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hhm1\Documents\ML_Discovery_Metal-Organic_Adsorbents\results\"/>
    </mc:Choice>
  </mc:AlternateContent>
  <xr:revisionPtr revIDLastSave="0" documentId="13_ncr:1_{1902C8CD-519E-4107-9B85-8ABD7E5EF5B7}" xr6:coauthVersionLast="47" xr6:coauthVersionMax="47" xr10:uidLastSave="{00000000-0000-0000-0000-000000000000}"/>
  <bookViews>
    <workbookView xWindow="-108" yWindow="-108" windowWidth="30936" windowHeight="16776" firstSheet="7" activeTab="7" xr2:uid="{00000000-000D-0000-FFFF-FFFF00000000}"/>
  </bookViews>
  <sheets>
    <sheet name="Training Results" sheetId="13" r:id="rId1"/>
    <sheet name="Sheet2" sheetId="14" r:id="rId2"/>
    <sheet name="coremof_BatchA" sheetId="1" r:id="rId3"/>
    <sheet name="FSR_BatchB" sheetId="4" r:id="rId4"/>
    <sheet name="Ion_BatchB" sheetId="5" r:id="rId5"/>
    <sheet name="NCR_BatchB" sheetId="2" state="hidden" r:id="rId6"/>
    <sheet name="Occupancy_BatchB" sheetId="6" state="hidden" r:id="rId7"/>
    <sheet name="Stage2EnergyScores" sheetId="15" r:id="rId8"/>
    <sheet name="Stage2EnergyNTopology" sheetId="9" r:id="rId9"/>
    <sheet name="MetalGroup" sheetId="7" r:id="rId10"/>
    <sheet name="Topology" sheetId="8" r:id="rId11"/>
    <sheet name="Stage3Filter" sheetId="10" r:id="rId12"/>
    <sheet name="Sheet4" sheetId="12" r:id="rId13"/>
  </sheets>
  <definedNames>
    <definedName name="_xlnm._FilterDatabase" localSheetId="2" hidden="1">coremof_BatchA!$A$2:$X$1374</definedName>
    <definedName name="_xlnm._FilterDatabase" localSheetId="3" hidden="1">FSR_BatchB!$A$2:$T$1194</definedName>
    <definedName name="_xlnm._FilterDatabase" localSheetId="4" hidden="1">Ion_BatchB!$A$2:$T$102</definedName>
    <definedName name="_xlnm._FilterDatabase" localSheetId="9" hidden="1">MetalGroup!$A$4:$L$136</definedName>
    <definedName name="_xlnm._FilterDatabase" localSheetId="5" hidden="1">NCR_BatchB!$A$2:$R$3694</definedName>
    <definedName name="_xlnm._FilterDatabase" localSheetId="6" hidden="1">Occupancy_BatchB!$A$2:$R$311</definedName>
    <definedName name="_xlnm._FilterDatabase" localSheetId="12" hidden="1">Sheet4!$A$1:$B$23</definedName>
    <definedName name="_xlnm._FilterDatabase" localSheetId="8" hidden="1">Stage2EnergyNTopology!$A$1:$N$47</definedName>
    <definedName name="_xlnm._FilterDatabase" localSheetId="7" hidden="1">Stage2EnergyScores!$A$1:$J$44</definedName>
    <definedName name="_xlnm._FilterDatabase" localSheetId="11" hidden="1">Stage3Filter!$A$2:$X$2666</definedName>
    <definedName name="_xlnm._FilterDatabase" localSheetId="10" hidden="1">Topology!$A$1:$E$127</definedName>
    <definedName name="_xlchart.v1.0" hidden="1">coremof_BatchA!$E$3:$E$1374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" i="13" l="1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D2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Q3" i="10"/>
  <c r="S2666" i="10"/>
  <c r="S2665" i="10"/>
  <c r="S2664" i="10"/>
  <c r="S2663" i="10"/>
  <c r="S2662" i="10"/>
  <c r="S2661" i="10"/>
  <c r="S2660" i="10"/>
  <c r="S2659" i="10"/>
  <c r="S2658" i="10"/>
  <c r="S2657" i="10"/>
  <c r="S2656" i="10"/>
  <c r="S2655" i="10"/>
  <c r="S2654" i="10"/>
  <c r="S2653" i="10"/>
  <c r="S2652" i="10"/>
  <c r="S2651" i="10"/>
  <c r="S2650" i="10"/>
  <c r="S2649" i="10"/>
  <c r="S2648" i="10"/>
  <c r="S2647" i="10"/>
  <c r="S2646" i="10"/>
  <c r="S2645" i="10"/>
  <c r="S2644" i="10"/>
  <c r="S2643" i="10"/>
  <c r="S2642" i="10"/>
  <c r="S2641" i="10"/>
  <c r="S2640" i="10"/>
  <c r="S2639" i="10"/>
  <c r="S2638" i="10"/>
  <c r="S2637" i="10"/>
  <c r="S2636" i="10"/>
  <c r="S2635" i="10"/>
  <c r="S2634" i="10"/>
  <c r="S2633" i="10"/>
  <c r="S2632" i="10"/>
  <c r="S2631" i="10"/>
  <c r="S2630" i="10"/>
  <c r="S2629" i="10"/>
  <c r="S2628" i="10"/>
  <c r="S2627" i="10"/>
  <c r="S2626" i="10"/>
  <c r="S2625" i="10"/>
  <c r="S2624" i="10"/>
  <c r="S2623" i="10"/>
  <c r="S2622" i="10"/>
  <c r="S2621" i="10"/>
  <c r="S2620" i="10"/>
  <c r="S2619" i="10"/>
  <c r="S2618" i="10"/>
  <c r="S2617" i="10"/>
  <c r="S2616" i="10"/>
  <c r="S2615" i="10"/>
  <c r="S2614" i="10"/>
  <c r="S2613" i="10"/>
  <c r="S2612" i="10"/>
  <c r="S2611" i="10"/>
  <c r="S2610" i="10"/>
  <c r="S2609" i="10"/>
  <c r="S2608" i="10"/>
  <c r="S2607" i="10"/>
  <c r="S2606" i="10"/>
  <c r="S2605" i="10"/>
  <c r="S2604" i="10"/>
  <c r="S2603" i="10"/>
  <c r="S2602" i="10"/>
  <c r="S2601" i="10"/>
  <c r="S2600" i="10"/>
  <c r="S2599" i="10"/>
  <c r="S2598" i="10"/>
  <c r="S2597" i="10"/>
  <c r="S2596" i="10"/>
  <c r="S2595" i="10"/>
  <c r="S2594" i="10"/>
  <c r="S2593" i="10"/>
  <c r="S2592" i="10"/>
  <c r="S2591" i="10"/>
  <c r="S2590" i="10"/>
  <c r="S2589" i="10"/>
  <c r="S2588" i="10"/>
  <c r="S2587" i="10"/>
  <c r="S2586" i="10"/>
  <c r="S2585" i="10"/>
  <c r="S2584" i="10"/>
  <c r="S2583" i="10"/>
  <c r="S2582" i="10"/>
  <c r="S2581" i="10"/>
  <c r="S2580" i="10"/>
  <c r="S2579" i="10"/>
  <c r="S2578" i="10"/>
  <c r="S2577" i="10"/>
  <c r="S2576" i="10"/>
  <c r="S2575" i="10"/>
  <c r="S2574" i="10"/>
  <c r="S2573" i="10"/>
  <c r="S2572" i="10"/>
  <c r="S2571" i="10"/>
  <c r="S2570" i="10"/>
  <c r="S2569" i="10"/>
  <c r="S2568" i="10"/>
  <c r="S2567" i="10"/>
  <c r="S2566" i="10"/>
  <c r="S2565" i="10"/>
  <c r="S2564" i="10"/>
  <c r="S2563" i="10"/>
  <c r="S2562" i="10"/>
  <c r="S2561" i="10"/>
  <c r="S2560" i="10"/>
  <c r="S2559" i="10"/>
  <c r="S2558" i="10"/>
  <c r="S2557" i="10"/>
  <c r="S2556" i="10"/>
  <c r="S2555" i="10"/>
  <c r="S2554" i="10"/>
  <c r="S2553" i="10"/>
  <c r="S2552" i="10"/>
  <c r="S2551" i="10"/>
  <c r="S2550" i="10"/>
  <c r="S2549" i="10"/>
  <c r="S2548" i="10"/>
  <c r="S2547" i="10"/>
  <c r="S2546" i="10"/>
  <c r="S2545" i="10"/>
  <c r="S2544" i="10"/>
  <c r="S2543" i="10"/>
  <c r="S2542" i="10"/>
  <c r="S2541" i="10"/>
  <c r="S2540" i="10"/>
  <c r="S2539" i="10"/>
  <c r="S2538" i="10"/>
  <c r="S2537" i="10"/>
  <c r="S2536" i="10"/>
  <c r="S2535" i="10"/>
  <c r="S2534" i="10"/>
  <c r="S2533" i="10"/>
  <c r="S2532" i="10"/>
  <c r="S2531" i="10"/>
  <c r="S2530" i="10"/>
  <c r="S2529" i="10"/>
  <c r="S2528" i="10"/>
  <c r="S2527" i="10"/>
  <c r="S2526" i="10"/>
  <c r="S2525" i="10"/>
  <c r="S2524" i="10"/>
  <c r="S2523" i="10"/>
  <c r="S2522" i="10"/>
  <c r="S2521" i="10"/>
  <c r="S2520" i="10"/>
  <c r="S2519" i="10"/>
  <c r="S2518" i="10"/>
  <c r="S2517" i="10"/>
  <c r="S2516" i="10"/>
  <c r="S2515" i="10"/>
  <c r="S2514" i="10"/>
  <c r="S2513" i="10"/>
  <c r="S2512" i="10"/>
  <c r="S2511" i="10"/>
  <c r="S2510" i="10"/>
  <c r="S2509" i="10"/>
  <c r="S2508" i="10"/>
  <c r="S2507" i="10"/>
  <c r="S2506" i="10"/>
  <c r="S2505" i="10"/>
  <c r="S2504" i="10"/>
  <c r="S2503" i="10"/>
  <c r="S2502" i="10"/>
  <c r="S2501" i="10"/>
  <c r="S2500" i="10"/>
  <c r="S2499" i="10"/>
  <c r="S2498" i="10"/>
  <c r="S2497" i="10"/>
  <c r="S2496" i="10"/>
  <c r="S2495" i="10"/>
  <c r="S2494" i="10"/>
  <c r="S2493" i="10"/>
  <c r="S2492" i="10"/>
  <c r="S2491" i="10"/>
  <c r="S2490" i="10"/>
  <c r="S2489" i="10"/>
  <c r="S2488" i="10"/>
  <c r="S2487" i="10"/>
  <c r="S2486" i="10"/>
  <c r="S2485" i="10"/>
  <c r="S2484" i="10"/>
  <c r="S2483" i="10"/>
  <c r="S2482" i="10"/>
  <c r="S2481" i="10"/>
  <c r="S2480" i="10"/>
  <c r="S2479" i="10"/>
  <c r="S2478" i="10"/>
  <c r="S2477" i="10"/>
  <c r="S2476" i="10"/>
  <c r="S2475" i="10"/>
  <c r="S2474" i="10"/>
  <c r="S2473" i="10"/>
  <c r="S2472" i="10"/>
  <c r="S2471" i="10"/>
  <c r="S2470" i="10"/>
  <c r="S2469" i="10"/>
  <c r="S2468" i="10"/>
  <c r="S2467" i="10"/>
  <c r="S2466" i="10"/>
  <c r="S2465" i="10"/>
  <c r="S2464" i="10"/>
  <c r="S2463" i="10"/>
  <c r="S2462" i="10"/>
  <c r="S2461" i="10"/>
  <c r="S2460" i="10"/>
  <c r="S2459" i="10"/>
  <c r="S2458" i="10"/>
  <c r="S2457" i="10"/>
  <c r="S2456" i="10"/>
  <c r="S2455" i="10"/>
  <c r="S2454" i="10"/>
  <c r="S2453" i="10"/>
  <c r="S2452" i="10"/>
  <c r="S2451" i="10"/>
  <c r="S2450" i="10"/>
  <c r="S2449" i="10"/>
  <c r="S2448" i="10"/>
  <c r="S2447" i="10"/>
  <c r="S2446" i="10"/>
  <c r="S2445" i="10"/>
  <c r="S2444" i="10"/>
  <c r="S2443" i="10"/>
  <c r="S2442" i="10"/>
  <c r="S2441" i="10"/>
  <c r="S2440" i="10"/>
  <c r="S2439" i="10"/>
  <c r="S2438" i="10"/>
  <c r="S2437" i="10"/>
  <c r="S2436" i="10"/>
  <c r="S2435" i="10"/>
  <c r="S2434" i="10"/>
  <c r="S2433" i="10"/>
  <c r="S2432" i="10"/>
  <c r="S2431" i="10"/>
  <c r="S2430" i="10"/>
  <c r="S2429" i="10"/>
  <c r="S2428" i="10"/>
  <c r="S2427" i="10"/>
  <c r="S2426" i="10"/>
  <c r="S2425" i="10"/>
  <c r="S2424" i="10"/>
  <c r="S2423" i="10"/>
  <c r="S2422" i="10"/>
  <c r="S2421" i="10"/>
  <c r="S2420" i="10"/>
  <c r="S2419" i="10"/>
  <c r="S2418" i="10"/>
  <c r="S2417" i="10"/>
  <c r="S2416" i="10"/>
  <c r="S2415" i="10"/>
  <c r="S2414" i="10"/>
  <c r="S2413" i="10"/>
  <c r="S2412" i="10"/>
  <c r="S2411" i="10"/>
  <c r="S2410" i="10"/>
  <c r="S2409" i="10"/>
  <c r="S2408" i="10"/>
  <c r="S2407" i="10"/>
  <c r="S2406" i="10"/>
  <c r="S2405" i="10"/>
  <c r="S2404" i="10"/>
  <c r="S2403" i="10"/>
  <c r="S2402" i="10"/>
  <c r="S2401" i="10"/>
  <c r="S2400" i="10"/>
  <c r="S2399" i="10"/>
  <c r="S2398" i="10"/>
  <c r="S2397" i="10"/>
  <c r="S2396" i="10"/>
  <c r="S2395" i="10"/>
  <c r="S2394" i="10"/>
  <c r="S2393" i="10"/>
  <c r="S2392" i="10"/>
  <c r="S2391" i="10"/>
  <c r="S2390" i="10"/>
  <c r="S2389" i="10"/>
  <c r="S2388" i="10"/>
  <c r="S2387" i="10"/>
  <c r="S2386" i="10"/>
  <c r="S2385" i="10"/>
  <c r="S2384" i="10"/>
  <c r="S2383" i="10"/>
  <c r="S2382" i="10"/>
  <c r="S2381" i="10"/>
  <c r="S2380" i="10"/>
  <c r="S2379" i="10"/>
  <c r="S2378" i="10"/>
  <c r="S2377" i="10"/>
  <c r="S2376" i="10"/>
  <c r="S2375" i="10"/>
  <c r="S2374" i="10"/>
  <c r="S2373" i="10"/>
  <c r="S2372" i="10"/>
  <c r="S2371" i="10"/>
  <c r="S2370" i="10"/>
  <c r="S2369" i="10"/>
  <c r="S2368" i="10"/>
  <c r="S2367" i="10"/>
  <c r="S2366" i="10"/>
  <c r="S2365" i="10"/>
  <c r="S2364" i="10"/>
  <c r="S2363" i="10"/>
  <c r="S2362" i="10"/>
  <c r="S2361" i="10"/>
  <c r="S2360" i="10"/>
  <c r="S2359" i="10"/>
  <c r="S2358" i="10"/>
  <c r="S2357" i="10"/>
  <c r="S2356" i="10"/>
  <c r="S2355" i="10"/>
  <c r="S2354" i="10"/>
  <c r="S2353" i="10"/>
  <c r="S2352" i="10"/>
  <c r="S2351" i="10"/>
  <c r="S2350" i="10"/>
  <c r="S2349" i="10"/>
  <c r="S2348" i="10"/>
  <c r="S2347" i="10"/>
  <c r="S2346" i="10"/>
  <c r="S2345" i="10"/>
  <c r="S2344" i="10"/>
  <c r="S2343" i="10"/>
  <c r="S2342" i="10"/>
  <c r="S2341" i="10"/>
  <c r="S2340" i="10"/>
  <c r="S2339" i="10"/>
  <c r="S2338" i="10"/>
  <c r="S2337" i="10"/>
  <c r="S2336" i="10"/>
  <c r="S2335" i="10"/>
  <c r="S2334" i="10"/>
  <c r="S2333" i="10"/>
  <c r="S2332" i="10"/>
  <c r="S2331" i="10"/>
  <c r="S2330" i="10"/>
  <c r="S2329" i="10"/>
  <c r="S2328" i="10"/>
  <c r="S2327" i="10"/>
  <c r="S2326" i="10"/>
  <c r="S2325" i="10"/>
  <c r="S2324" i="10"/>
  <c r="S2323" i="10"/>
  <c r="S2322" i="10"/>
  <c r="S2321" i="10"/>
  <c r="S2320" i="10"/>
  <c r="S2319" i="10"/>
  <c r="S2318" i="10"/>
  <c r="S2317" i="10"/>
  <c r="S2316" i="10"/>
  <c r="S2315" i="10"/>
  <c r="S2314" i="10"/>
  <c r="S2313" i="10"/>
  <c r="S2312" i="10"/>
  <c r="S2311" i="10"/>
  <c r="S2310" i="10"/>
  <c r="S2309" i="10"/>
  <c r="S2308" i="10"/>
  <c r="S2307" i="10"/>
  <c r="S2306" i="10"/>
  <c r="S2305" i="10"/>
  <c r="S2304" i="10"/>
  <c r="S2303" i="10"/>
  <c r="S2302" i="10"/>
  <c r="S2301" i="10"/>
  <c r="S2300" i="10"/>
  <c r="S2299" i="10"/>
  <c r="S2298" i="10"/>
  <c r="S2297" i="10"/>
  <c r="S2296" i="10"/>
  <c r="S2295" i="10"/>
  <c r="S2294" i="10"/>
  <c r="S2293" i="10"/>
  <c r="S2292" i="10"/>
  <c r="S2291" i="10"/>
  <c r="S2290" i="10"/>
  <c r="S2289" i="10"/>
  <c r="S2288" i="10"/>
  <c r="S2287" i="10"/>
  <c r="S2286" i="10"/>
  <c r="S2285" i="10"/>
  <c r="S2284" i="10"/>
  <c r="S2283" i="10"/>
  <c r="S2282" i="10"/>
  <c r="S2281" i="10"/>
  <c r="S2280" i="10"/>
  <c r="S2279" i="10"/>
  <c r="S2278" i="10"/>
  <c r="S2277" i="10"/>
  <c r="S2276" i="10"/>
  <c r="S2275" i="10"/>
  <c r="S2274" i="10"/>
  <c r="S2273" i="10"/>
  <c r="S2272" i="10"/>
  <c r="S2271" i="10"/>
  <c r="S2270" i="10"/>
  <c r="S2269" i="10"/>
  <c r="S2268" i="10"/>
  <c r="S2267" i="10"/>
  <c r="S2266" i="10"/>
  <c r="S2265" i="10"/>
  <c r="S2264" i="10"/>
  <c r="S2263" i="10"/>
  <c r="S2262" i="10"/>
  <c r="S2261" i="10"/>
  <c r="S2260" i="10"/>
  <c r="S2259" i="10"/>
  <c r="S2258" i="10"/>
  <c r="S2257" i="10"/>
  <c r="S2256" i="10"/>
  <c r="S2255" i="10"/>
  <c r="S2254" i="10"/>
  <c r="S2253" i="10"/>
  <c r="S2252" i="10"/>
  <c r="S2251" i="10"/>
  <c r="S2250" i="10"/>
  <c r="S2249" i="10"/>
  <c r="S2248" i="10"/>
  <c r="S2247" i="10"/>
  <c r="S2246" i="10"/>
  <c r="S2245" i="10"/>
  <c r="S2244" i="10"/>
  <c r="S2243" i="10"/>
  <c r="S2242" i="10"/>
  <c r="S2241" i="10"/>
  <c r="S2240" i="10"/>
  <c r="S2239" i="10"/>
  <c r="S2238" i="10"/>
  <c r="S2237" i="10"/>
  <c r="S2236" i="10"/>
  <c r="S2235" i="10"/>
  <c r="S2234" i="10"/>
  <c r="S2233" i="10"/>
  <c r="S2232" i="10"/>
  <c r="S2231" i="10"/>
  <c r="S2230" i="10"/>
  <c r="S2229" i="10"/>
  <c r="S2228" i="10"/>
  <c r="S2227" i="10"/>
  <c r="S2226" i="10"/>
  <c r="S2225" i="10"/>
  <c r="S2224" i="10"/>
  <c r="S2223" i="10"/>
  <c r="S2222" i="10"/>
  <c r="S2221" i="10"/>
  <c r="S2220" i="10"/>
  <c r="S2219" i="10"/>
  <c r="S2218" i="10"/>
  <c r="S2217" i="10"/>
  <c r="S2216" i="10"/>
  <c r="S2215" i="10"/>
  <c r="S2214" i="10"/>
  <c r="S2213" i="10"/>
  <c r="S2212" i="10"/>
  <c r="S2211" i="10"/>
  <c r="S2210" i="10"/>
  <c r="S2209" i="10"/>
  <c r="S2208" i="10"/>
  <c r="S2207" i="10"/>
  <c r="S2206" i="10"/>
  <c r="S2205" i="10"/>
  <c r="S2204" i="10"/>
  <c r="S2203" i="10"/>
  <c r="S2202" i="10"/>
  <c r="S2201" i="10"/>
  <c r="S2200" i="10"/>
  <c r="S2199" i="10"/>
  <c r="S2198" i="10"/>
  <c r="S2197" i="10"/>
  <c r="S2196" i="10"/>
  <c r="S2195" i="10"/>
  <c r="S2194" i="10"/>
  <c r="S2193" i="10"/>
  <c r="S2192" i="10"/>
  <c r="S2191" i="10"/>
  <c r="S2190" i="10"/>
  <c r="S2189" i="10"/>
  <c r="S2188" i="10"/>
  <c r="S2187" i="10"/>
  <c r="S2186" i="10"/>
  <c r="S2185" i="10"/>
  <c r="S2184" i="10"/>
  <c r="S2183" i="10"/>
  <c r="S2182" i="10"/>
  <c r="S2181" i="10"/>
  <c r="S2180" i="10"/>
  <c r="S2179" i="10"/>
  <c r="S2178" i="10"/>
  <c r="S2177" i="10"/>
  <c r="S2176" i="10"/>
  <c r="S2175" i="10"/>
  <c r="S2174" i="10"/>
  <c r="S2173" i="10"/>
  <c r="S2172" i="10"/>
  <c r="S2171" i="10"/>
  <c r="S2170" i="10"/>
  <c r="S2169" i="10"/>
  <c r="S2168" i="10"/>
  <c r="S2167" i="10"/>
  <c r="S2166" i="10"/>
  <c r="S2165" i="10"/>
  <c r="S2164" i="10"/>
  <c r="S2163" i="10"/>
  <c r="S2162" i="10"/>
  <c r="S2161" i="10"/>
  <c r="S2160" i="10"/>
  <c r="S2159" i="10"/>
  <c r="S2158" i="10"/>
  <c r="S2157" i="10"/>
  <c r="S2156" i="10"/>
  <c r="S2155" i="10"/>
  <c r="S2154" i="10"/>
  <c r="S2153" i="10"/>
  <c r="S2152" i="10"/>
  <c r="S2151" i="10"/>
  <c r="S2150" i="10"/>
  <c r="S2149" i="10"/>
  <c r="S2148" i="10"/>
  <c r="S2147" i="10"/>
  <c r="S2146" i="10"/>
  <c r="S2145" i="10"/>
  <c r="S2144" i="10"/>
  <c r="S2143" i="10"/>
  <c r="S2142" i="10"/>
  <c r="S2141" i="10"/>
  <c r="S2140" i="10"/>
  <c r="S2139" i="10"/>
  <c r="S2138" i="10"/>
  <c r="S2137" i="10"/>
  <c r="S2136" i="10"/>
  <c r="S2135" i="10"/>
  <c r="S2134" i="10"/>
  <c r="S2133" i="10"/>
  <c r="S2132" i="10"/>
  <c r="S2131" i="10"/>
  <c r="S2130" i="10"/>
  <c r="S2129" i="10"/>
  <c r="S2128" i="10"/>
  <c r="S2127" i="10"/>
  <c r="S2126" i="10"/>
  <c r="S2125" i="10"/>
  <c r="S2124" i="10"/>
  <c r="S2123" i="10"/>
  <c r="S2122" i="10"/>
  <c r="S2121" i="10"/>
  <c r="S2120" i="10"/>
  <c r="S2119" i="10"/>
  <c r="S2118" i="10"/>
  <c r="S2117" i="10"/>
  <c r="S2116" i="10"/>
  <c r="S2115" i="10"/>
  <c r="S2114" i="10"/>
  <c r="S2113" i="10"/>
  <c r="S2112" i="10"/>
  <c r="S2111" i="10"/>
  <c r="S2110" i="10"/>
  <c r="S2109" i="10"/>
  <c r="S2108" i="10"/>
  <c r="S2107" i="10"/>
  <c r="S2106" i="10"/>
  <c r="S2105" i="10"/>
  <c r="S2104" i="10"/>
  <c r="S2103" i="10"/>
  <c r="S2102" i="10"/>
  <c r="S2101" i="10"/>
  <c r="S2100" i="10"/>
  <c r="S2099" i="10"/>
  <c r="S2098" i="10"/>
  <c r="S2097" i="10"/>
  <c r="S2096" i="10"/>
  <c r="S2095" i="10"/>
  <c r="S2094" i="10"/>
  <c r="S2093" i="10"/>
  <c r="S2092" i="10"/>
  <c r="S2091" i="10"/>
  <c r="S2090" i="10"/>
  <c r="S2089" i="10"/>
  <c r="S2088" i="10"/>
  <c r="S2087" i="10"/>
  <c r="S2086" i="10"/>
  <c r="S2085" i="10"/>
  <c r="S2084" i="10"/>
  <c r="S2083" i="10"/>
  <c r="S2082" i="10"/>
  <c r="S2081" i="10"/>
  <c r="S2080" i="10"/>
  <c r="S2079" i="10"/>
  <c r="S2078" i="10"/>
  <c r="S2077" i="10"/>
  <c r="S2076" i="10"/>
  <c r="S2075" i="10"/>
  <c r="S2074" i="10"/>
  <c r="S2073" i="10"/>
  <c r="S2072" i="10"/>
  <c r="S2071" i="10"/>
  <c r="S2070" i="10"/>
  <c r="S2069" i="10"/>
  <c r="S2068" i="10"/>
  <c r="S2067" i="10"/>
  <c r="S2066" i="10"/>
  <c r="S2065" i="10"/>
  <c r="S2064" i="10"/>
  <c r="S2063" i="10"/>
  <c r="S2062" i="10"/>
  <c r="S2061" i="10"/>
  <c r="S2060" i="10"/>
  <c r="S2059" i="10"/>
  <c r="S2058" i="10"/>
  <c r="S2057" i="10"/>
  <c r="S2056" i="10"/>
  <c r="S2055" i="10"/>
  <c r="S2054" i="10"/>
  <c r="S2053" i="10"/>
  <c r="S2052" i="10"/>
  <c r="S2051" i="10"/>
  <c r="S2050" i="10"/>
  <c r="S2049" i="10"/>
  <c r="S2048" i="10"/>
  <c r="S2047" i="10"/>
  <c r="S2046" i="10"/>
  <c r="S2045" i="10"/>
  <c r="S2044" i="10"/>
  <c r="S2043" i="10"/>
  <c r="S2042" i="10"/>
  <c r="S2041" i="10"/>
  <c r="S2040" i="10"/>
  <c r="S2039" i="10"/>
  <c r="S2038" i="10"/>
  <c r="S2037" i="10"/>
  <c r="S2036" i="10"/>
  <c r="S2035" i="10"/>
  <c r="S2034" i="10"/>
  <c r="S2033" i="10"/>
  <c r="S2032" i="10"/>
  <c r="S2031" i="10"/>
  <c r="S2030" i="10"/>
  <c r="S2029" i="10"/>
  <c r="S2028" i="10"/>
  <c r="S2027" i="10"/>
  <c r="S2026" i="10"/>
  <c r="S2025" i="10"/>
  <c r="S2024" i="10"/>
  <c r="S2023" i="10"/>
  <c r="S2022" i="10"/>
  <c r="S2021" i="10"/>
  <c r="S2020" i="10"/>
  <c r="S2019" i="10"/>
  <c r="S2018" i="10"/>
  <c r="S2017" i="10"/>
  <c r="S2016" i="10"/>
  <c r="S2015" i="10"/>
  <c r="S2014" i="10"/>
  <c r="S2013" i="10"/>
  <c r="S2012" i="10"/>
  <c r="S2011" i="10"/>
  <c r="S2010" i="10"/>
  <c r="S2009" i="10"/>
  <c r="S2008" i="10"/>
  <c r="S2007" i="10"/>
  <c r="S2006" i="10"/>
  <c r="S2005" i="10"/>
  <c r="S2004" i="10"/>
  <c r="S2003" i="10"/>
  <c r="S2002" i="10"/>
  <c r="S2001" i="10"/>
  <c r="S2000" i="10"/>
  <c r="S1999" i="10"/>
  <c r="S1998" i="10"/>
  <c r="S1997" i="10"/>
  <c r="S1996" i="10"/>
  <c r="S1995" i="10"/>
  <c r="S1994" i="10"/>
  <c r="S1993" i="10"/>
  <c r="S1992" i="10"/>
  <c r="S1991" i="10"/>
  <c r="S1990" i="10"/>
  <c r="S1989" i="10"/>
  <c r="S1988" i="10"/>
  <c r="S1987" i="10"/>
  <c r="S1986" i="10"/>
  <c r="S1985" i="10"/>
  <c r="S1984" i="10"/>
  <c r="S1983" i="10"/>
  <c r="S1982" i="10"/>
  <c r="S1981" i="10"/>
  <c r="S1980" i="10"/>
  <c r="S1979" i="10"/>
  <c r="S1978" i="10"/>
  <c r="S1977" i="10"/>
  <c r="S1976" i="10"/>
  <c r="S1975" i="10"/>
  <c r="S1974" i="10"/>
  <c r="S1973" i="10"/>
  <c r="S1972" i="10"/>
  <c r="S1971" i="10"/>
  <c r="S1970" i="10"/>
  <c r="S1969" i="10"/>
  <c r="S1968" i="10"/>
  <c r="S1967" i="10"/>
  <c r="S1966" i="10"/>
  <c r="S1965" i="10"/>
  <c r="S1964" i="10"/>
  <c r="S1963" i="10"/>
  <c r="S1962" i="10"/>
  <c r="S1961" i="10"/>
  <c r="S1960" i="10"/>
  <c r="S1959" i="10"/>
  <c r="S1958" i="10"/>
  <c r="S1957" i="10"/>
  <c r="S1956" i="10"/>
  <c r="S1955" i="10"/>
  <c r="S1954" i="10"/>
  <c r="S1953" i="10"/>
  <c r="S1952" i="10"/>
  <c r="S1951" i="10"/>
  <c r="S1950" i="10"/>
  <c r="S1949" i="10"/>
  <c r="S1948" i="10"/>
  <c r="S1947" i="10"/>
  <c r="S1946" i="10"/>
  <c r="S1945" i="10"/>
  <c r="S1944" i="10"/>
  <c r="S1943" i="10"/>
  <c r="S1942" i="10"/>
  <c r="S1941" i="10"/>
  <c r="S1940" i="10"/>
  <c r="S1939" i="10"/>
  <c r="S1938" i="10"/>
  <c r="S1937" i="10"/>
  <c r="S1936" i="10"/>
  <c r="S1935" i="10"/>
  <c r="S1934" i="10"/>
  <c r="S1933" i="10"/>
  <c r="S1932" i="10"/>
  <c r="S1931" i="10"/>
  <c r="S1930" i="10"/>
  <c r="S1929" i="10"/>
  <c r="S1928" i="10"/>
  <c r="S1927" i="10"/>
  <c r="S1926" i="10"/>
  <c r="S1925" i="10"/>
  <c r="S1924" i="10"/>
  <c r="S1923" i="10"/>
  <c r="S1922" i="10"/>
  <c r="S1921" i="10"/>
  <c r="S1920" i="10"/>
  <c r="S1919" i="10"/>
  <c r="S1918" i="10"/>
  <c r="S1917" i="10"/>
  <c r="S1916" i="10"/>
  <c r="S1915" i="10"/>
  <c r="S1914" i="10"/>
  <c r="S1913" i="10"/>
  <c r="S1912" i="10"/>
  <c r="S1911" i="10"/>
  <c r="S1910" i="10"/>
  <c r="S1909" i="10"/>
  <c r="S1908" i="10"/>
  <c r="S1907" i="10"/>
  <c r="S1906" i="10"/>
  <c r="S1905" i="10"/>
  <c r="S1904" i="10"/>
  <c r="S1903" i="10"/>
  <c r="S1902" i="10"/>
  <c r="S1901" i="10"/>
  <c r="S1900" i="10"/>
  <c r="S1899" i="10"/>
  <c r="S1898" i="10"/>
  <c r="S1897" i="10"/>
  <c r="S1896" i="10"/>
  <c r="S1895" i="10"/>
  <c r="S1894" i="10"/>
  <c r="S1893" i="10"/>
  <c r="S1892" i="10"/>
  <c r="S1891" i="10"/>
  <c r="S1890" i="10"/>
  <c r="S1889" i="10"/>
  <c r="S1888" i="10"/>
  <c r="S1887" i="10"/>
  <c r="S1886" i="10"/>
  <c r="S1885" i="10"/>
  <c r="S1884" i="10"/>
  <c r="S1883" i="10"/>
  <c r="S1882" i="10"/>
  <c r="S1881" i="10"/>
  <c r="S1880" i="10"/>
  <c r="S1879" i="10"/>
  <c r="S1878" i="10"/>
  <c r="S1877" i="10"/>
  <c r="S1876" i="10"/>
  <c r="S1875" i="10"/>
  <c r="S1874" i="10"/>
  <c r="S1873" i="10"/>
  <c r="S1872" i="10"/>
  <c r="S1871" i="10"/>
  <c r="S1870" i="10"/>
  <c r="S1869" i="10"/>
  <c r="S1868" i="10"/>
  <c r="S1867" i="10"/>
  <c r="S1866" i="10"/>
  <c r="S1865" i="10"/>
  <c r="S1864" i="10"/>
  <c r="S1863" i="10"/>
  <c r="S1862" i="10"/>
  <c r="S1861" i="10"/>
  <c r="S1860" i="10"/>
  <c r="S1859" i="10"/>
  <c r="S1858" i="10"/>
  <c r="S1857" i="10"/>
  <c r="S1856" i="10"/>
  <c r="S1855" i="10"/>
  <c r="S1854" i="10"/>
  <c r="S1853" i="10"/>
  <c r="S1852" i="10"/>
  <c r="S1851" i="10"/>
  <c r="S1850" i="10"/>
  <c r="S1849" i="10"/>
  <c r="S1848" i="10"/>
  <c r="S1847" i="10"/>
  <c r="S1846" i="10"/>
  <c r="S1845" i="10"/>
  <c r="S1844" i="10"/>
  <c r="S1843" i="10"/>
  <c r="S1842" i="10"/>
  <c r="S1841" i="10"/>
  <c r="S1840" i="10"/>
  <c r="S1839" i="10"/>
  <c r="S1838" i="10"/>
  <c r="S1837" i="10"/>
  <c r="S1836" i="10"/>
  <c r="S1835" i="10"/>
  <c r="S1834" i="10"/>
  <c r="S1833" i="10"/>
  <c r="S1832" i="10"/>
  <c r="S1831" i="10"/>
  <c r="S1830" i="10"/>
  <c r="S1829" i="10"/>
  <c r="S1828" i="10"/>
  <c r="S1827" i="10"/>
  <c r="S1826" i="10"/>
  <c r="S1825" i="10"/>
  <c r="S1824" i="10"/>
  <c r="S1823" i="10"/>
  <c r="S1822" i="10"/>
  <c r="S1821" i="10"/>
  <c r="S1820" i="10"/>
  <c r="S1819" i="10"/>
  <c r="S1818" i="10"/>
  <c r="S1817" i="10"/>
  <c r="S1816" i="10"/>
  <c r="S1815" i="10"/>
  <c r="S1814" i="10"/>
  <c r="S1813" i="10"/>
  <c r="S1812" i="10"/>
  <c r="S1811" i="10"/>
  <c r="S1810" i="10"/>
  <c r="S1809" i="10"/>
  <c r="S1808" i="10"/>
  <c r="S1807" i="10"/>
  <c r="S1806" i="10"/>
  <c r="S1805" i="10"/>
  <c r="S1804" i="10"/>
  <c r="S1803" i="10"/>
  <c r="S1802" i="10"/>
  <c r="S1801" i="10"/>
  <c r="S1800" i="10"/>
  <c r="S1799" i="10"/>
  <c r="S1798" i="10"/>
  <c r="S1797" i="10"/>
  <c r="S1796" i="10"/>
  <c r="S1795" i="10"/>
  <c r="S1794" i="10"/>
  <c r="S1793" i="10"/>
  <c r="S1792" i="10"/>
  <c r="S1791" i="10"/>
  <c r="S1790" i="10"/>
  <c r="S1789" i="10"/>
  <c r="S1788" i="10"/>
  <c r="S1787" i="10"/>
  <c r="S1786" i="10"/>
  <c r="S1785" i="10"/>
  <c r="S1784" i="10"/>
  <c r="S1783" i="10"/>
  <c r="S1782" i="10"/>
  <c r="S1781" i="10"/>
  <c r="S1780" i="10"/>
  <c r="S1779" i="10"/>
  <c r="S1778" i="10"/>
  <c r="S1777" i="10"/>
  <c r="S1776" i="10"/>
  <c r="S1775" i="10"/>
  <c r="S1774" i="10"/>
  <c r="S1773" i="10"/>
  <c r="S1772" i="10"/>
  <c r="S1771" i="10"/>
  <c r="S1770" i="10"/>
  <c r="S1769" i="10"/>
  <c r="S1768" i="10"/>
  <c r="S1767" i="10"/>
  <c r="S1766" i="10"/>
  <c r="S1765" i="10"/>
  <c r="S1764" i="10"/>
  <c r="S1763" i="10"/>
  <c r="S1762" i="10"/>
  <c r="S1761" i="10"/>
  <c r="S1760" i="10"/>
  <c r="S1759" i="10"/>
  <c r="S1758" i="10"/>
  <c r="S1757" i="10"/>
  <c r="S1756" i="10"/>
  <c r="S1755" i="10"/>
  <c r="S1754" i="10"/>
  <c r="S1753" i="10"/>
  <c r="S1752" i="10"/>
  <c r="S1751" i="10"/>
  <c r="S1750" i="10"/>
  <c r="S1749" i="10"/>
  <c r="S1748" i="10"/>
  <c r="S1747" i="10"/>
  <c r="S1746" i="10"/>
  <c r="S1745" i="10"/>
  <c r="S1744" i="10"/>
  <c r="S1743" i="10"/>
  <c r="S1742" i="10"/>
  <c r="S1741" i="10"/>
  <c r="S1740" i="10"/>
  <c r="S1739" i="10"/>
  <c r="S1738" i="10"/>
  <c r="S1737" i="10"/>
  <c r="S1736" i="10"/>
  <c r="S1735" i="10"/>
  <c r="S1734" i="10"/>
  <c r="S1733" i="10"/>
  <c r="S1732" i="10"/>
  <c r="S1731" i="10"/>
  <c r="S1730" i="10"/>
  <c r="S1729" i="10"/>
  <c r="S1728" i="10"/>
  <c r="S1727" i="10"/>
  <c r="S1726" i="10"/>
  <c r="S1725" i="10"/>
  <c r="S1724" i="10"/>
  <c r="S1723" i="10"/>
  <c r="S1722" i="10"/>
  <c r="S1721" i="10"/>
  <c r="S1720" i="10"/>
  <c r="S1719" i="10"/>
  <c r="S1718" i="10"/>
  <c r="S1717" i="10"/>
  <c r="S1716" i="10"/>
  <c r="S1715" i="10"/>
  <c r="S1714" i="10"/>
  <c r="S1713" i="10"/>
  <c r="S1712" i="10"/>
  <c r="S1711" i="10"/>
  <c r="S1710" i="10"/>
  <c r="S1709" i="10"/>
  <c r="S1708" i="10"/>
  <c r="S1707" i="10"/>
  <c r="S1706" i="10"/>
  <c r="S1705" i="10"/>
  <c r="S1704" i="10"/>
  <c r="S1703" i="10"/>
  <c r="S1702" i="10"/>
  <c r="S1701" i="10"/>
  <c r="S1700" i="10"/>
  <c r="S1699" i="10"/>
  <c r="S1698" i="10"/>
  <c r="S1697" i="10"/>
  <c r="S1696" i="10"/>
  <c r="S1695" i="10"/>
  <c r="S1694" i="10"/>
  <c r="S1693" i="10"/>
  <c r="S1692" i="10"/>
  <c r="S1691" i="10"/>
  <c r="S1690" i="10"/>
  <c r="S1689" i="10"/>
  <c r="S1688" i="10"/>
  <c r="S1687" i="10"/>
  <c r="S1686" i="10"/>
  <c r="S1685" i="10"/>
  <c r="S1684" i="10"/>
  <c r="S1683" i="10"/>
  <c r="S1682" i="10"/>
  <c r="S1681" i="10"/>
  <c r="S1680" i="10"/>
  <c r="S1679" i="10"/>
  <c r="S1678" i="10"/>
  <c r="S1677" i="10"/>
  <c r="S1676" i="10"/>
  <c r="S1675" i="10"/>
  <c r="S1674" i="10"/>
  <c r="S1673" i="10"/>
  <c r="S1672" i="10"/>
  <c r="S1671" i="10"/>
  <c r="S1670" i="10"/>
  <c r="S1669" i="10"/>
  <c r="S1668" i="10"/>
  <c r="S1667" i="10"/>
  <c r="S1666" i="10"/>
  <c r="S1665" i="10"/>
  <c r="S1664" i="10"/>
  <c r="S1663" i="10"/>
  <c r="S1662" i="10"/>
  <c r="S1661" i="10"/>
  <c r="S1660" i="10"/>
  <c r="S1659" i="10"/>
  <c r="S1658" i="10"/>
  <c r="S1657" i="10"/>
  <c r="S1656" i="10"/>
  <c r="S1655" i="10"/>
  <c r="S1654" i="10"/>
  <c r="S1653" i="10"/>
  <c r="S1652" i="10"/>
  <c r="S1651" i="10"/>
  <c r="S1650" i="10"/>
  <c r="S1649" i="10"/>
  <c r="S1648" i="10"/>
  <c r="S1647" i="10"/>
  <c r="S1646" i="10"/>
  <c r="S1645" i="10"/>
  <c r="S1644" i="10"/>
  <c r="S1643" i="10"/>
  <c r="S1642" i="10"/>
  <c r="S1641" i="10"/>
  <c r="S1640" i="10"/>
  <c r="S1639" i="10"/>
  <c r="S1638" i="10"/>
  <c r="S1637" i="10"/>
  <c r="S1636" i="10"/>
  <c r="S1635" i="10"/>
  <c r="S1634" i="10"/>
  <c r="S1633" i="10"/>
  <c r="S1632" i="10"/>
  <c r="S1631" i="10"/>
  <c r="S1630" i="10"/>
  <c r="S1629" i="10"/>
  <c r="S1628" i="10"/>
  <c r="S1627" i="10"/>
  <c r="S1626" i="10"/>
  <c r="S1625" i="10"/>
  <c r="S1624" i="10"/>
  <c r="S1623" i="10"/>
  <c r="S1622" i="10"/>
  <c r="S1621" i="10"/>
  <c r="S1620" i="10"/>
  <c r="S1619" i="10"/>
  <c r="S1618" i="10"/>
  <c r="S1617" i="10"/>
  <c r="S1616" i="10"/>
  <c r="S1615" i="10"/>
  <c r="S1614" i="10"/>
  <c r="S1613" i="10"/>
  <c r="S1612" i="10"/>
  <c r="S1611" i="10"/>
  <c r="S1610" i="10"/>
  <c r="S1609" i="10"/>
  <c r="S1608" i="10"/>
  <c r="S1607" i="10"/>
  <c r="S1606" i="10"/>
  <c r="S1605" i="10"/>
  <c r="S1604" i="10"/>
  <c r="S1603" i="10"/>
  <c r="S1602" i="10"/>
  <c r="S1601" i="10"/>
  <c r="S1600" i="10"/>
  <c r="S1599" i="10"/>
  <c r="S1598" i="10"/>
  <c r="S1597" i="10"/>
  <c r="S1596" i="10"/>
  <c r="S1595" i="10"/>
  <c r="S1594" i="10"/>
  <c r="S1593" i="10"/>
  <c r="S1592" i="10"/>
  <c r="S1591" i="10"/>
  <c r="S1590" i="10"/>
  <c r="S1589" i="10"/>
  <c r="S1588" i="10"/>
  <c r="S1587" i="10"/>
  <c r="S1586" i="10"/>
  <c r="S1585" i="10"/>
  <c r="S1584" i="10"/>
  <c r="S1583" i="10"/>
  <c r="S1582" i="10"/>
  <c r="S1581" i="10"/>
  <c r="S1580" i="10"/>
  <c r="S1579" i="10"/>
  <c r="S1578" i="10"/>
  <c r="S1577" i="10"/>
  <c r="S1576" i="10"/>
  <c r="S1575" i="10"/>
  <c r="S1574" i="10"/>
  <c r="S1573" i="10"/>
  <c r="S1572" i="10"/>
  <c r="S1571" i="10"/>
  <c r="S1570" i="10"/>
  <c r="S1569" i="10"/>
  <c r="S1568" i="10"/>
  <c r="S1567" i="10"/>
  <c r="S1566" i="10"/>
  <c r="S1565" i="10"/>
  <c r="S1564" i="10"/>
  <c r="S1563" i="10"/>
  <c r="S1562" i="10"/>
  <c r="S1561" i="10"/>
  <c r="S1560" i="10"/>
  <c r="S1559" i="10"/>
  <c r="S1558" i="10"/>
  <c r="S1557" i="10"/>
  <c r="S1556" i="10"/>
  <c r="S1555" i="10"/>
  <c r="S1554" i="10"/>
  <c r="S1553" i="10"/>
  <c r="S1552" i="10"/>
  <c r="S1551" i="10"/>
  <c r="S1550" i="10"/>
  <c r="S1549" i="10"/>
  <c r="S1548" i="10"/>
  <c r="S1547" i="10"/>
  <c r="S1546" i="10"/>
  <c r="S1545" i="10"/>
  <c r="S1544" i="10"/>
  <c r="S1543" i="10"/>
  <c r="S1542" i="10"/>
  <c r="S1541" i="10"/>
  <c r="S1540" i="10"/>
  <c r="S1539" i="10"/>
  <c r="S1538" i="10"/>
  <c r="S1537" i="10"/>
  <c r="S1536" i="10"/>
  <c r="S1535" i="10"/>
  <c r="S1534" i="10"/>
  <c r="S1533" i="10"/>
  <c r="S1532" i="10"/>
  <c r="S1531" i="10"/>
  <c r="S1530" i="10"/>
  <c r="S1529" i="10"/>
  <c r="S1528" i="10"/>
  <c r="S1527" i="10"/>
  <c r="S1526" i="10"/>
  <c r="S1525" i="10"/>
  <c r="S1524" i="10"/>
  <c r="S1523" i="10"/>
  <c r="S1522" i="10"/>
  <c r="S1521" i="10"/>
  <c r="S1520" i="10"/>
  <c r="S1519" i="10"/>
  <c r="S1518" i="10"/>
  <c r="S1517" i="10"/>
  <c r="S1516" i="10"/>
  <c r="S1515" i="10"/>
  <c r="S1514" i="10"/>
  <c r="S1513" i="10"/>
  <c r="S1512" i="10"/>
  <c r="S1511" i="10"/>
  <c r="S1510" i="10"/>
  <c r="S1509" i="10"/>
  <c r="S1508" i="10"/>
  <c r="S1507" i="10"/>
  <c r="S1506" i="10"/>
  <c r="S1505" i="10"/>
  <c r="S1504" i="10"/>
  <c r="S1503" i="10"/>
  <c r="S1502" i="10"/>
  <c r="S1501" i="10"/>
  <c r="S1500" i="10"/>
  <c r="S1499" i="10"/>
  <c r="S1498" i="10"/>
  <c r="S1497" i="10"/>
  <c r="S1496" i="10"/>
  <c r="S1495" i="10"/>
  <c r="S1494" i="10"/>
  <c r="S1493" i="10"/>
  <c r="S1492" i="10"/>
  <c r="S1491" i="10"/>
  <c r="S1490" i="10"/>
  <c r="S1489" i="10"/>
  <c r="S1488" i="10"/>
  <c r="S1487" i="10"/>
  <c r="S1486" i="10"/>
  <c r="S1485" i="10"/>
  <c r="S1484" i="10"/>
  <c r="S1483" i="10"/>
  <c r="S1482" i="10"/>
  <c r="S1481" i="10"/>
  <c r="S1480" i="10"/>
  <c r="S1479" i="10"/>
  <c r="S1478" i="10"/>
  <c r="S1477" i="10"/>
  <c r="S1476" i="10"/>
  <c r="S1475" i="10"/>
  <c r="S1474" i="10"/>
  <c r="S1473" i="10"/>
  <c r="S1472" i="10"/>
  <c r="S1471" i="10"/>
  <c r="S1470" i="10"/>
  <c r="S1469" i="10"/>
  <c r="S1468" i="10"/>
  <c r="S1467" i="10"/>
  <c r="S1466" i="10"/>
  <c r="S1465" i="10"/>
  <c r="S1464" i="10"/>
  <c r="S1463" i="10"/>
  <c r="S1462" i="10"/>
  <c r="S1461" i="10"/>
  <c r="S1460" i="10"/>
  <c r="S1459" i="10"/>
  <c r="S1458" i="10"/>
  <c r="S1457" i="10"/>
  <c r="S1456" i="10"/>
  <c r="S1455" i="10"/>
  <c r="S1454" i="10"/>
  <c r="S1453" i="10"/>
  <c r="S1452" i="10"/>
  <c r="S1451" i="10"/>
  <c r="S1450" i="10"/>
  <c r="S1449" i="10"/>
  <c r="S1448" i="10"/>
  <c r="S1447" i="10"/>
  <c r="S1446" i="10"/>
  <c r="S1445" i="10"/>
  <c r="S1444" i="10"/>
  <c r="S1443" i="10"/>
  <c r="S1442" i="10"/>
  <c r="S1441" i="10"/>
  <c r="S1440" i="10"/>
  <c r="S1439" i="10"/>
  <c r="S1438" i="10"/>
  <c r="S1437" i="10"/>
  <c r="S1436" i="10"/>
  <c r="S1435" i="10"/>
  <c r="S1434" i="10"/>
  <c r="S1433" i="10"/>
  <c r="S1432" i="10"/>
  <c r="S1431" i="10"/>
  <c r="S1430" i="10"/>
  <c r="S1429" i="10"/>
  <c r="S1428" i="10"/>
  <c r="S1427" i="10"/>
  <c r="S1426" i="10"/>
  <c r="S1425" i="10"/>
  <c r="S1424" i="10"/>
  <c r="S1423" i="10"/>
  <c r="S1422" i="10"/>
  <c r="S1421" i="10"/>
  <c r="S1420" i="10"/>
  <c r="S1419" i="10"/>
  <c r="S1418" i="10"/>
  <c r="S1417" i="10"/>
  <c r="S1416" i="10"/>
  <c r="S1415" i="10"/>
  <c r="S1414" i="10"/>
  <c r="S1413" i="10"/>
  <c r="S1412" i="10"/>
  <c r="S1411" i="10"/>
  <c r="S1410" i="10"/>
  <c r="S1409" i="10"/>
  <c r="S1408" i="10"/>
  <c r="S1407" i="10"/>
  <c r="S1406" i="10"/>
  <c r="S1405" i="10"/>
  <c r="S1404" i="10"/>
  <c r="S1403" i="10"/>
  <c r="S1402" i="10"/>
  <c r="S1401" i="10"/>
  <c r="S1400" i="10"/>
  <c r="S1399" i="10"/>
  <c r="S1398" i="10"/>
  <c r="S1397" i="10"/>
  <c r="S1396" i="10"/>
  <c r="S1395" i="10"/>
  <c r="S1394" i="10"/>
  <c r="S1393" i="10"/>
  <c r="S1392" i="10"/>
  <c r="S1391" i="10"/>
  <c r="S1390" i="10"/>
  <c r="S1389" i="10"/>
  <c r="S1388" i="10"/>
  <c r="S1387" i="10"/>
  <c r="S1386" i="10"/>
  <c r="S1385" i="10"/>
  <c r="S1384" i="10"/>
  <c r="S1383" i="10"/>
  <c r="S1382" i="10"/>
  <c r="S1381" i="10"/>
  <c r="S1380" i="10"/>
  <c r="S1379" i="10"/>
  <c r="S1378" i="10"/>
  <c r="S1377" i="10"/>
  <c r="S1376" i="10"/>
  <c r="S1375" i="10"/>
  <c r="S1374" i="10"/>
  <c r="S1373" i="10"/>
  <c r="S1372" i="10"/>
  <c r="S1371" i="10"/>
  <c r="S1370" i="10"/>
  <c r="S1369" i="10"/>
  <c r="S1368" i="10"/>
  <c r="S1367" i="10"/>
  <c r="S1366" i="10"/>
  <c r="S1365" i="10"/>
  <c r="S1364" i="10"/>
  <c r="S1363" i="10"/>
  <c r="S1362" i="10"/>
  <c r="S1361" i="10"/>
  <c r="S1360" i="10"/>
  <c r="S1359" i="10"/>
  <c r="S1358" i="10"/>
  <c r="S1357" i="10"/>
  <c r="S1356" i="10"/>
  <c r="S1355" i="10"/>
  <c r="S1354" i="10"/>
  <c r="S1353" i="10"/>
  <c r="S1352" i="10"/>
  <c r="S1351" i="10"/>
  <c r="S1350" i="10"/>
  <c r="S1349" i="10"/>
  <c r="S1348" i="10"/>
  <c r="S1347" i="10"/>
  <c r="S1346" i="10"/>
  <c r="S1345" i="10"/>
  <c r="S1344" i="10"/>
  <c r="S1343" i="10"/>
  <c r="S1342" i="10"/>
  <c r="S1341" i="10"/>
  <c r="S1340" i="10"/>
  <c r="S1339" i="10"/>
  <c r="S1338" i="10"/>
  <c r="S1337" i="10"/>
  <c r="S1336" i="10"/>
  <c r="S1335" i="10"/>
  <c r="S1334" i="10"/>
  <c r="S1333" i="10"/>
  <c r="S1332" i="10"/>
  <c r="S1331" i="10"/>
  <c r="S1330" i="10"/>
  <c r="S1329" i="10"/>
  <c r="S1328" i="10"/>
  <c r="S1327" i="10"/>
  <c r="S1326" i="10"/>
  <c r="S1325" i="10"/>
  <c r="S1324" i="10"/>
  <c r="S1323" i="10"/>
  <c r="S1322" i="10"/>
  <c r="S1321" i="10"/>
  <c r="S1320" i="10"/>
  <c r="S1319" i="10"/>
  <c r="S1318" i="10"/>
  <c r="S1317" i="10"/>
  <c r="S1316" i="10"/>
  <c r="S1315" i="10"/>
  <c r="S1314" i="10"/>
  <c r="S1313" i="10"/>
  <c r="S1312" i="10"/>
  <c r="S1311" i="10"/>
  <c r="S1310" i="10"/>
  <c r="S1309" i="10"/>
  <c r="S1308" i="10"/>
  <c r="S1307" i="10"/>
  <c r="S1306" i="10"/>
  <c r="S1305" i="10"/>
  <c r="S1304" i="10"/>
  <c r="S1303" i="10"/>
  <c r="S1302" i="10"/>
  <c r="S1301" i="10"/>
  <c r="S1300" i="10"/>
  <c r="S1299" i="10"/>
  <c r="S1298" i="10"/>
  <c r="S1297" i="10"/>
  <c r="S1296" i="10"/>
  <c r="S1295" i="10"/>
  <c r="S1294" i="10"/>
  <c r="S1293" i="10"/>
  <c r="S1292" i="10"/>
  <c r="S1291" i="10"/>
  <c r="S1290" i="10"/>
  <c r="S1289" i="10"/>
  <c r="S1288" i="10"/>
  <c r="S1287" i="10"/>
  <c r="S1286" i="10"/>
  <c r="S1285" i="10"/>
  <c r="S1284" i="10"/>
  <c r="S1283" i="10"/>
  <c r="S1282" i="10"/>
  <c r="S1281" i="10"/>
  <c r="S1280" i="10"/>
  <c r="S1279" i="10"/>
  <c r="S1278" i="10"/>
  <c r="S1277" i="10"/>
  <c r="S1276" i="10"/>
  <c r="S1275" i="10"/>
  <c r="S1274" i="10"/>
  <c r="S1273" i="10"/>
  <c r="S1272" i="10"/>
  <c r="S1271" i="10"/>
  <c r="S1270" i="10"/>
  <c r="S1269" i="10"/>
  <c r="S1268" i="10"/>
  <c r="S1267" i="10"/>
  <c r="S1266" i="10"/>
  <c r="S1265" i="10"/>
  <c r="S1264" i="10"/>
  <c r="S1263" i="10"/>
  <c r="S1262" i="10"/>
  <c r="S1261" i="10"/>
  <c r="S1260" i="10"/>
  <c r="S1259" i="10"/>
  <c r="S1258" i="10"/>
  <c r="S1257" i="10"/>
  <c r="S1256" i="10"/>
  <c r="S1255" i="10"/>
  <c r="S1254" i="10"/>
  <c r="S1253" i="10"/>
  <c r="S1252" i="10"/>
  <c r="S1251" i="10"/>
  <c r="S1250" i="10"/>
  <c r="S1249" i="10"/>
  <c r="S1248" i="10"/>
  <c r="S1247" i="10"/>
  <c r="S1246" i="10"/>
  <c r="S1245" i="10"/>
  <c r="S1244" i="10"/>
  <c r="S1243" i="10"/>
  <c r="S1242" i="10"/>
  <c r="S1241" i="10"/>
  <c r="S1240" i="10"/>
  <c r="S1239" i="10"/>
  <c r="S1238" i="10"/>
  <c r="S1237" i="10"/>
  <c r="S1236" i="10"/>
  <c r="S1235" i="10"/>
  <c r="S1234" i="10"/>
  <c r="S1233" i="10"/>
  <c r="S1232" i="10"/>
  <c r="S1231" i="10"/>
  <c r="S1230" i="10"/>
  <c r="S1229" i="10"/>
  <c r="S1228" i="10"/>
  <c r="S1227" i="10"/>
  <c r="S1226" i="10"/>
  <c r="S1225" i="10"/>
  <c r="S1224" i="10"/>
  <c r="S1223" i="10"/>
  <c r="S1222" i="10"/>
  <c r="S1221" i="10"/>
  <c r="S1220" i="10"/>
  <c r="S1219" i="10"/>
  <c r="S1218" i="10"/>
  <c r="S1217" i="10"/>
  <c r="S1216" i="10"/>
  <c r="S1215" i="10"/>
  <c r="S1214" i="10"/>
  <c r="S1213" i="10"/>
  <c r="S1212" i="10"/>
  <c r="S1211" i="10"/>
  <c r="S1210" i="10"/>
  <c r="S1209" i="10"/>
  <c r="S1208" i="10"/>
  <c r="S1207" i="10"/>
  <c r="S1206" i="10"/>
  <c r="S1205" i="10"/>
  <c r="S1204" i="10"/>
  <c r="S1203" i="10"/>
  <c r="S1202" i="10"/>
  <c r="S1201" i="10"/>
  <c r="S1200" i="10"/>
  <c r="S1199" i="10"/>
  <c r="S1198" i="10"/>
  <c r="S1197" i="10"/>
  <c r="S1196" i="10"/>
  <c r="S1195" i="10"/>
  <c r="S1194" i="10"/>
  <c r="S1193" i="10"/>
  <c r="S1192" i="10"/>
  <c r="S1191" i="10"/>
  <c r="S1190" i="10"/>
  <c r="S1189" i="10"/>
  <c r="S1188" i="10"/>
  <c r="S1187" i="10"/>
  <c r="S1186" i="10"/>
  <c r="S1185" i="10"/>
  <c r="S1184" i="10"/>
  <c r="S1183" i="10"/>
  <c r="S1182" i="10"/>
  <c r="S1181" i="10"/>
  <c r="S1180" i="10"/>
  <c r="S1179" i="10"/>
  <c r="S1178" i="10"/>
  <c r="S1177" i="10"/>
  <c r="S1176" i="10"/>
  <c r="S1175" i="10"/>
  <c r="S1174" i="10"/>
  <c r="S1173" i="10"/>
  <c r="S1172" i="10"/>
  <c r="S1171" i="10"/>
  <c r="S1170" i="10"/>
  <c r="S1169" i="10"/>
  <c r="S1168" i="10"/>
  <c r="S1167" i="10"/>
  <c r="S1166" i="10"/>
  <c r="S1165" i="10"/>
  <c r="S1164" i="10"/>
  <c r="S1163" i="10"/>
  <c r="S1162" i="10"/>
  <c r="S1161" i="10"/>
  <c r="S1160" i="10"/>
  <c r="S1159" i="10"/>
  <c r="S1158" i="10"/>
  <c r="S1157" i="10"/>
  <c r="S1156" i="10"/>
  <c r="S1155" i="10"/>
  <c r="S1154" i="10"/>
  <c r="S1153" i="10"/>
  <c r="S1152" i="10"/>
  <c r="S1151" i="10"/>
  <c r="S1150" i="10"/>
  <c r="S1149" i="10"/>
  <c r="S1148" i="10"/>
  <c r="S1147" i="10"/>
  <c r="S1146" i="10"/>
  <c r="S1145" i="10"/>
  <c r="S1144" i="10"/>
  <c r="S1143" i="10"/>
  <c r="S1142" i="10"/>
  <c r="S1141" i="10"/>
  <c r="S1140" i="10"/>
  <c r="S1139" i="10"/>
  <c r="S1138" i="10"/>
  <c r="S1137" i="10"/>
  <c r="S1136" i="10"/>
  <c r="S1135" i="10"/>
  <c r="S1134" i="10"/>
  <c r="S1133" i="10"/>
  <c r="S1132" i="10"/>
  <c r="S1131" i="10"/>
  <c r="S1130" i="10"/>
  <c r="S1129" i="10"/>
  <c r="S1128" i="10"/>
  <c r="S1127" i="10"/>
  <c r="S1126" i="10"/>
  <c r="S1125" i="10"/>
  <c r="S1124" i="10"/>
  <c r="S1123" i="10"/>
  <c r="S1122" i="10"/>
  <c r="S1121" i="10"/>
  <c r="S1120" i="10"/>
  <c r="S1119" i="10"/>
  <c r="S1118" i="10"/>
  <c r="S1117" i="10"/>
  <c r="S1116" i="10"/>
  <c r="S1115" i="10"/>
  <c r="S1114" i="10"/>
  <c r="S1113" i="10"/>
  <c r="S1112" i="10"/>
  <c r="S1111" i="10"/>
  <c r="S1110" i="10"/>
  <c r="S1109" i="10"/>
  <c r="S1108" i="10"/>
  <c r="S1107" i="10"/>
  <c r="S1106" i="10"/>
  <c r="S1105" i="10"/>
  <c r="S1104" i="10"/>
  <c r="S1103" i="10"/>
  <c r="S1102" i="10"/>
  <c r="S1101" i="10"/>
  <c r="S1100" i="10"/>
  <c r="S1099" i="10"/>
  <c r="S1098" i="10"/>
  <c r="S1097" i="10"/>
  <c r="S1096" i="10"/>
  <c r="S1095" i="10"/>
  <c r="S1094" i="10"/>
  <c r="S1093" i="10"/>
  <c r="S1092" i="10"/>
  <c r="S1091" i="10"/>
  <c r="S1090" i="10"/>
  <c r="S1089" i="10"/>
  <c r="S1088" i="10"/>
  <c r="S1087" i="10"/>
  <c r="S1086" i="10"/>
  <c r="S1085" i="10"/>
  <c r="S1084" i="10"/>
  <c r="S1083" i="10"/>
  <c r="S1082" i="10"/>
  <c r="S1081" i="10"/>
  <c r="S1080" i="10"/>
  <c r="S1079" i="10"/>
  <c r="S1078" i="10"/>
  <c r="S1077" i="10"/>
  <c r="S1076" i="10"/>
  <c r="S1075" i="10"/>
  <c r="S1074" i="10"/>
  <c r="S1073" i="10"/>
  <c r="S1072" i="10"/>
  <c r="S1071" i="10"/>
  <c r="S1070" i="10"/>
  <c r="S1069" i="10"/>
  <c r="S1068" i="10"/>
  <c r="S1067" i="10"/>
  <c r="S1066" i="10"/>
  <c r="S1065" i="10"/>
  <c r="S1064" i="10"/>
  <c r="S1063" i="10"/>
  <c r="S1062" i="10"/>
  <c r="S1061" i="10"/>
  <c r="S1060" i="10"/>
  <c r="S1059" i="10"/>
  <c r="S1058" i="10"/>
  <c r="S1057" i="10"/>
  <c r="S1056" i="10"/>
  <c r="S1055" i="10"/>
  <c r="S1054" i="10"/>
  <c r="S1053" i="10"/>
  <c r="S1052" i="10"/>
  <c r="S1051" i="10"/>
  <c r="S1050" i="10"/>
  <c r="S1049" i="10"/>
  <c r="S1048" i="10"/>
  <c r="S1047" i="10"/>
  <c r="S1046" i="10"/>
  <c r="S1045" i="10"/>
  <c r="S1044" i="10"/>
  <c r="S1043" i="10"/>
  <c r="S1042" i="10"/>
  <c r="S1041" i="10"/>
  <c r="S1040" i="10"/>
  <c r="S1039" i="10"/>
  <c r="S1038" i="10"/>
  <c r="S1037" i="10"/>
  <c r="S1036" i="10"/>
  <c r="S1035" i="10"/>
  <c r="S1034" i="10"/>
  <c r="S1033" i="10"/>
  <c r="S1032" i="10"/>
  <c r="S1031" i="10"/>
  <c r="S1030" i="10"/>
  <c r="S1029" i="10"/>
  <c r="S1028" i="10"/>
  <c r="S1027" i="10"/>
  <c r="S1026" i="10"/>
  <c r="S1025" i="10"/>
  <c r="S1024" i="10"/>
  <c r="S1023" i="10"/>
  <c r="S1022" i="10"/>
  <c r="S1021" i="10"/>
  <c r="S1020" i="10"/>
  <c r="S1019" i="10"/>
  <c r="S1018" i="10"/>
  <c r="S1017" i="10"/>
  <c r="S1016" i="10"/>
  <c r="S1015" i="10"/>
  <c r="S1014" i="10"/>
  <c r="S1013" i="10"/>
  <c r="S1012" i="10"/>
  <c r="S1011" i="10"/>
  <c r="S1010" i="10"/>
  <c r="S1009" i="10"/>
  <c r="S1008" i="10"/>
  <c r="S1007" i="10"/>
  <c r="S1006" i="10"/>
  <c r="S1005" i="10"/>
  <c r="S1004" i="10"/>
  <c r="S1003" i="10"/>
  <c r="S1002" i="10"/>
  <c r="S1001" i="10"/>
  <c r="S1000" i="10"/>
  <c r="S999" i="10"/>
  <c r="S998" i="10"/>
  <c r="S997" i="10"/>
  <c r="S996" i="10"/>
  <c r="S995" i="10"/>
  <c r="S994" i="10"/>
  <c r="S993" i="10"/>
  <c r="S992" i="10"/>
  <c r="S991" i="10"/>
  <c r="S990" i="10"/>
  <c r="S989" i="10"/>
  <c r="S988" i="10"/>
  <c r="S987" i="10"/>
  <c r="S986" i="10"/>
  <c r="S985" i="10"/>
  <c r="S984" i="10"/>
  <c r="S983" i="10"/>
  <c r="S982" i="10"/>
  <c r="S981" i="10"/>
  <c r="S980" i="10"/>
  <c r="S979" i="10"/>
  <c r="S978" i="10"/>
  <c r="S977" i="10"/>
  <c r="S976" i="10"/>
  <c r="S975" i="10"/>
  <c r="S974" i="10"/>
  <c r="S973" i="10"/>
  <c r="S972" i="10"/>
  <c r="S971" i="10"/>
  <c r="S970" i="10"/>
  <c r="S969" i="10"/>
  <c r="S968" i="10"/>
  <c r="S967" i="10"/>
  <c r="S966" i="10"/>
  <c r="S965" i="10"/>
  <c r="S964" i="10"/>
  <c r="S963" i="10"/>
  <c r="S962" i="10"/>
  <c r="S961" i="10"/>
  <c r="S960" i="10"/>
  <c r="S959" i="10"/>
  <c r="S958" i="10"/>
  <c r="S957" i="10"/>
  <c r="S956" i="10"/>
  <c r="S955" i="10"/>
  <c r="S954" i="10"/>
  <c r="S953" i="10"/>
  <c r="S952" i="10"/>
  <c r="S951" i="10"/>
  <c r="S950" i="10"/>
  <c r="S949" i="10"/>
  <c r="S948" i="10"/>
  <c r="S947" i="10"/>
  <c r="S946" i="10"/>
  <c r="S945" i="10"/>
  <c r="S944" i="10"/>
  <c r="S943" i="10"/>
  <c r="S942" i="10"/>
  <c r="S941" i="10"/>
  <c r="S940" i="10"/>
  <c r="S939" i="10"/>
  <c r="S938" i="10"/>
  <c r="S937" i="10"/>
  <c r="S936" i="10"/>
  <c r="S935" i="10"/>
  <c r="S934" i="10"/>
  <c r="S933" i="10"/>
  <c r="S932" i="10"/>
  <c r="S931" i="10"/>
  <c r="S930" i="10"/>
  <c r="S929" i="10"/>
  <c r="S928" i="10"/>
  <c r="S927" i="10"/>
  <c r="S926" i="10"/>
  <c r="S925" i="10"/>
  <c r="S924" i="10"/>
  <c r="S923" i="10"/>
  <c r="S922" i="10"/>
  <c r="S921" i="10"/>
  <c r="S920" i="10"/>
  <c r="S919" i="10"/>
  <c r="S918" i="10"/>
  <c r="S917" i="10"/>
  <c r="S916" i="10"/>
  <c r="S915" i="10"/>
  <c r="S914" i="10"/>
  <c r="S913" i="10"/>
  <c r="S912" i="10"/>
  <c r="S911" i="10"/>
  <c r="S910" i="10"/>
  <c r="S909" i="10"/>
  <c r="S908" i="10"/>
  <c r="S907" i="10"/>
  <c r="S906" i="10"/>
  <c r="S905" i="10"/>
  <c r="S904" i="10"/>
  <c r="S903" i="10"/>
  <c r="S902" i="10"/>
  <c r="S901" i="10"/>
  <c r="S900" i="10"/>
  <c r="S899" i="10"/>
  <c r="S898" i="10"/>
  <c r="S897" i="10"/>
  <c r="S896" i="10"/>
  <c r="S895" i="10"/>
  <c r="S894" i="10"/>
  <c r="S893" i="10"/>
  <c r="S892" i="10"/>
  <c r="S891" i="10"/>
  <c r="S890" i="10"/>
  <c r="S889" i="10"/>
  <c r="S888" i="10"/>
  <c r="S887" i="10"/>
  <c r="S886" i="10"/>
  <c r="S885" i="10"/>
  <c r="S884" i="10"/>
  <c r="S883" i="10"/>
  <c r="S882" i="10"/>
  <c r="S881" i="10"/>
  <c r="S880" i="10"/>
  <c r="S879" i="10"/>
  <c r="S878" i="10"/>
  <c r="S877" i="10"/>
  <c r="S876" i="10"/>
  <c r="S875" i="10"/>
  <c r="S874" i="10"/>
  <c r="S873" i="10"/>
  <c r="S872" i="10"/>
  <c r="S871" i="10"/>
  <c r="S870" i="10"/>
  <c r="S869" i="10"/>
  <c r="S868" i="10"/>
  <c r="S867" i="10"/>
  <c r="S866" i="10"/>
  <c r="S865" i="10"/>
  <c r="S864" i="10"/>
  <c r="S863" i="10"/>
  <c r="S862" i="10"/>
  <c r="S861" i="10"/>
  <c r="S860" i="10"/>
  <c r="S859" i="10"/>
  <c r="S858" i="10"/>
  <c r="S857" i="10"/>
  <c r="S856" i="10"/>
  <c r="S855" i="10"/>
  <c r="S854" i="10"/>
  <c r="S853" i="10"/>
  <c r="S852" i="10"/>
  <c r="S851" i="10"/>
  <c r="S850" i="10"/>
  <c r="S849" i="10"/>
  <c r="S848" i="10"/>
  <c r="S847" i="10"/>
  <c r="S846" i="10"/>
  <c r="S845" i="10"/>
  <c r="S844" i="10"/>
  <c r="S843" i="10"/>
  <c r="S842" i="10"/>
  <c r="S841" i="10"/>
  <c r="S840" i="10"/>
  <c r="S839" i="10"/>
  <c r="S838" i="10"/>
  <c r="S837" i="10"/>
  <c r="S836" i="10"/>
  <c r="S835" i="10"/>
  <c r="S834" i="10"/>
  <c r="S833" i="10"/>
  <c r="S832" i="10"/>
  <c r="S831" i="10"/>
  <c r="S830" i="10"/>
  <c r="S829" i="10"/>
  <c r="S828" i="10"/>
  <c r="S827" i="10"/>
  <c r="S826" i="10"/>
  <c r="S825" i="10"/>
  <c r="S824" i="10"/>
  <c r="S823" i="10"/>
  <c r="S822" i="10"/>
  <c r="S821" i="10"/>
  <c r="S820" i="10"/>
  <c r="S819" i="10"/>
  <c r="S818" i="10"/>
  <c r="S817" i="10"/>
  <c r="S816" i="10"/>
  <c r="S815" i="10"/>
  <c r="S814" i="10"/>
  <c r="S813" i="10"/>
  <c r="S812" i="10"/>
  <c r="S811" i="10"/>
  <c r="S810" i="10"/>
  <c r="S809" i="10"/>
  <c r="S808" i="10"/>
  <c r="S807" i="10"/>
  <c r="S806" i="10"/>
  <c r="S805" i="10"/>
  <c r="S804" i="10"/>
  <c r="S803" i="10"/>
  <c r="S802" i="10"/>
  <c r="S801" i="10"/>
  <c r="S800" i="10"/>
  <c r="S799" i="10"/>
  <c r="S798" i="10"/>
  <c r="S797" i="10"/>
  <c r="S796" i="10"/>
  <c r="S795" i="10"/>
  <c r="S794" i="10"/>
  <c r="S793" i="10"/>
  <c r="S792" i="10"/>
  <c r="S791" i="10"/>
  <c r="S790" i="10"/>
  <c r="S789" i="10"/>
  <c r="S788" i="10"/>
  <c r="S787" i="10"/>
  <c r="S786" i="10"/>
  <c r="S785" i="10"/>
  <c r="S784" i="10"/>
  <c r="S783" i="10"/>
  <c r="S782" i="10"/>
  <c r="S781" i="10"/>
  <c r="S780" i="10"/>
  <c r="S779" i="10"/>
  <c r="S778" i="10"/>
  <c r="S777" i="10"/>
  <c r="S776" i="10"/>
  <c r="S775" i="10"/>
  <c r="S774" i="10"/>
  <c r="S773" i="10"/>
  <c r="S772" i="10"/>
  <c r="S771" i="10"/>
  <c r="S770" i="10"/>
  <c r="S769" i="10"/>
  <c r="S768" i="10"/>
  <c r="S767" i="10"/>
  <c r="S766" i="10"/>
  <c r="S765" i="10"/>
  <c r="S764" i="10"/>
  <c r="S763" i="10"/>
  <c r="S762" i="10"/>
  <c r="S761" i="10"/>
  <c r="S760" i="10"/>
  <c r="S759" i="10"/>
  <c r="S758" i="10"/>
  <c r="S757" i="10"/>
  <c r="S756" i="10"/>
  <c r="S755" i="10"/>
  <c r="S754" i="10"/>
  <c r="S753" i="10"/>
  <c r="S752" i="10"/>
  <c r="S751" i="10"/>
  <c r="S750" i="10"/>
  <c r="S749" i="10"/>
  <c r="S748" i="10"/>
  <c r="S747" i="10"/>
  <c r="S746" i="10"/>
  <c r="S745" i="10"/>
  <c r="S744" i="10"/>
  <c r="S743" i="10"/>
  <c r="S742" i="10"/>
  <c r="S741" i="10"/>
  <c r="S740" i="10"/>
  <c r="S739" i="10"/>
  <c r="S738" i="10"/>
  <c r="S737" i="10"/>
  <c r="S736" i="10"/>
  <c r="S735" i="10"/>
  <c r="S734" i="10"/>
  <c r="S733" i="10"/>
  <c r="S732" i="10"/>
  <c r="S731" i="10"/>
  <c r="S730" i="10"/>
  <c r="S729" i="10"/>
  <c r="S728" i="10"/>
  <c r="S727" i="10"/>
  <c r="S726" i="10"/>
  <c r="S725" i="10"/>
  <c r="S724" i="10"/>
  <c r="S723" i="10"/>
  <c r="S722" i="10"/>
  <c r="S721" i="10"/>
  <c r="S720" i="10"/>
  <c r="S719" i="10"/>
  <c r="S718" i="10"/>
  <c r="S717" i="10"/>
  <c r="S716" i="10"/>
  <c r="S715" i="10"/>
  <c r="S714" i="10"/>
  <c r="S713" i="10"/>
  <c r="S712" i="10"/>
  <c r="S711" i="10"/>
  <c r="S710" i="10"/>
  <c r="S709" i="10"/>
  <c r="S708" i="10"/>
  <c r="S707" i="10"/>
  <c r="S706" i="10"/>
  <c r="S705" i="10"/>
  <c r="S704" i="10"/>
  <c r="S703" i="10"/>
  <c r="S702" i="10"/>
  <c r="S701" i="10"/>
  <c r="S700" i="10"/>
  <c r="S699" i="10"/>
  <c r="S698" i="10"/>
  <c r="S697" i="10"/>
  <c r="S696" i="10"/>
  <c r="S695" i="10"/>
  <c r="S694" i="10"/>
  <c r="S693" i="10"/>
  <c r="S692" i="10"/>
  <c r="S691" i="10"/>
  <c r="S690" i="10"/>
  <c r="S689" i="10"/>
  <c r="S688" i="10"/>
  <c r="S687" i="10"/>
  <c r="S686" i="10"/>
  <c r="S685" i="10"/>
  <c r="S684" i="10"/>
  <c r="S683" i="10"/>
  <c r="S682" i="10"/>
  <c r="S681" i="10"/>
  <c r="S680" i="10"/>
  <c r="S679" i="10"/>
  <c r="S678" i="10"/>
  <c r="S677" i="10"/>
  <c r="S676" i="10"/>
  <c r="S675" i="10"/>
  <c r="S674" i="10"/>
  <c r="S673" i="10"/>
  <c r="S672" i="10"/>
  <c r="S671" i="10"/>
  <c r="S670" i="10"/>
  <c r="S669" i="10"/>
  <c r="S668" i="10"/>
  <c r="S667" i="10"/>
  <c r="S666" i="10"/>
  <c r="S665" i="10"/>
  <c r="S664" i="10"/>
  <c r="S663" i="10"/>
  <c r="S662" i="10"/>
  <c r="S661" i="10"/>
  <c r="S660" i="10"/>
  <c r="S659" i="10"/>
  <c r="S658" i="10"/>
  <c r="S657" i="10"/>
  <c r="S656" i="10"/>
  <c r="S655" i="10"/>
  <c r="S654" i="10"/>
  <c r="S653" i="10"/>
  <c r="S652" i="10"/>
  <c r="S651" i="10"/>
  <c r="S650" i="10"/>
  <c r="S649" i="10"/>
  <c r="S648" i="10"/>
  <c r="S647" i="10"/>
  <c r="S646" i="10"/>
  <c r="S645" i="10"/>
  <c r="S644" i="10"/>
  <c r="S643" i="10"/>
  <c r="S642" i="10"/>
  <c r="S641" i="10"/>
  <c r="S640" i="10"/>
  <c r="S639" i="10"/>
  <c r="S638" i="10"/>
  <c r="S637" i="10"/>
  <c r="S636" i="10"/>
  <c r="S635" i="10"/>
  <c r="S634" i="10"/>
  <c r="S633" i="10"/>
  <c r="S632" i="10"/>
  <c r="S631" i="10"/>
  <c r="S630" i="10"/>
  <c r="S629" i="10"/>
  <c r="S628" i="10"/>
  <c r="S627" i="10"/>
  <c r="S626" i="10"/>
  <c r="S625" i="10"/>
  <c r="S624" i="10"/>
  <c r="S623" i="10"/>
  <c r="S622" i="10"/>
  <c r="S621" i="10"/>
  <c r="S620" i="10"/>
  <c r="S619" i="10"/>
  <c r="S618" i="10"/>
  <c r="S617" i="10"/>
  <c r="S616" i="10"/>
  <c r="S615" i="10"/>
  <c r="S614" i="10"/>
  <c r="S613" i="10"/>
  <c r="S612" i="10"/>
  <c r="S611" i="10"/>
  <c r="S610" i="10"/>
  <c r="S609" i="10"/>
  <c r="S608" i="10"/>
  <c r="S607" i="10"/>
  <c r="S606" i="10"/>
  <c r="S605" i="10"/>
  <c r="S604" i="10"/>
  <c r="S603" i="10"/>
  <c r="S602" i="10"/>
  <c r="S601" i="10"/>
  <c r="S600" i="10"/>
  <c r="S599" i="10"/>
  <c r="S598" i="10"/>
  <c r="S597" i="10"/>
  <c r="S596" i="10"/>
  <c r="S595" i="10"/>
  <c r="S594" i="10"/>
  <c r="S593" i="10"/>
  <c r="S592" i="10"/>
  <c r="S591" i="10"/>
  <c r="S590" i="10"/>
  <c r="S589" i="10"/>
  <c r="S588" i="10"/>
  <c r="S587" i="10"/>
  <c r="S586" i="10"/>
  <c r="S585" i="10"/>
  <c r="S584" i="10"/>
  <c r="S583" i="10"/>
  <c r="S582" i="10"/>
  <c r="S581" i="10"/>
  <c r="S580" i="10"/>
  <c r="S579" i="10"/>
  <c r="S578" i="10"/>
  <c r="S577" i="10"/>
  <c r="S576" i="10"/>
  <c r="S575" i="10"/>
  <c r="S574" i="10"/>
  <c r="S573" i="10"/>
  <c r="S572" i="10"/>
  <c r="S571" i="10"/>
  <c r="S570" i="10"/>
  <c r="S569" i="10"/>
  <c r="S568" i="10"/>
  <c r="S567" i="10"/>
  <c r="S566" i="10"/>
  <c r="S565" i="10"/>
  <c r="S564" i="10"/>
  <c r="S563" i="10"/>
  <c r="S562" i="10"/>
  <c r="S561" i="10"/>
  <c r="S560" i="10"/>
  <c r="S559" i="10"/>
  <c r="S558" i="10"/>
  <c r="S557" i="10"/>
  <c r="S556" i="10"/>
  <c r="S555" i="10"/>
  <c r="S554" i="10"/>
  <c r="S553" i="10"/>
  <c r="S552" i="10"/>
  <c r="S551" i="10"/>
  <c r="S550" i="10"/>
  <c r="S549" i="10"/>
  <c r="S548" i="10"/>
  <c r="S547" i="10"/>
  <c r="S546" i="10"/>
  <c r="S545" i="10"/>
  <c r="S544" i="10"/>
  <c r="S543" i="10"/>
  <c r="S542" i="10"/>
  <c r="S541" i="10"/>
  <c r="S540" i="10"/>
  <c r="S539" i="10"/>
  <c r="S538" i="10"/>
  <c r="S537" i="10"/>
  <c r="S536" i="10"/>
  <c r="S535" i="10"/>
  <c r="S534" i="10"/>
  <c r="S533" i="10"/>
  <c r="S532" i="10"/>
  <c r="S531" i="10"/>
  <c r="S530" i="10"/>
  <c r="S529" i="10"/>
  <c r="S528" i="10"/>
  <c r="S527" i="10"/>
  <c r="S526" i="10"/>
  <c r="S525" i="10"/>
  <c r="S524" i="10"/>
  <c r="S523" i="10"/>
  <c r="S522" i="10"/>
  <c r="S521" i="10"/>
  <c r="S520" i="10"/>
  <c r="S519" i="10"/>
  <c r="S518" i="10"/>
  <c r="S517" i="10"/>
  <c r="S516" i="10"/>
  <c r="S515" i="10"/>
  <c r="S514" i="10"/>
  <c r="S513" i="10"/>
  <c r="S512" i="10"/>
  <c r="S511" i="10"/>
  <c r="S510" i="10"/>
  <c r="S509" i="10"/>
  <c r="S508" i="10"/>
  <c r="S507" i="10"/>
  <c r="S506" i="10"/>
  <c r="S505" i="10"/>
  <c r="S504" i="10"/>
  <c r="S503" i="10"/>
  <c r="S502" i="10"/>
  <c r="S501" i="10"/>
  <c r="S500" i="10"/>
  <c r="S499" i="10"/>
  <c r="S498" i="10"/>
  <c r="S497" i="10"/>
  <c r="S496" i="10"/>
  <c r="S495" i="10"/>
  <c r="S494" i="10"/>
  <c r="S493" i="10"/>
  <c r="S492" i="10"/>
  <c r="S491" i="10"/>
  <c r="S490" i="10"/>
  <c r="S489" i="10"/>
  <c r="S488" i="10"/>
  <c r="S487" i="10"/>
  <c r="S486" i="10"/>
  <c r="S485" i="10"/>
  <c r="S484" i="10"/>
  <c r="S483" i="10"/>
  <c r="S482" i="10"/>
  <c r="S481" i="10"/>
  <c r="S480" i="10"/>
  <c r="S479" i="10"/>
  <c r="S478" i="10"/>
  <c r="S477" i="10"/>
  <c r="S476" i="10"/>
  <c r="S475" i="10"/>
  <c r="S474" i="10"/>
  <c r="S473" i="10"/>
  <c r="S472" i="10"/>
  <c r="S471" i="10"/>
  <c r="S470" i="10"/>
  <c r="S469" i="10"/>
  <c r="S468" i="10"/>
  <c r="S467" i="10"/>
  <c r="S466" i="10"/>
  <c r="S465" i="10"/>
  <c r="S464" i="10"/>
  <c r="S463" i="10"/>
  <c r="S462" i="10"/>
  <c r="S461" i="10"/>
  <c r="S460" i="10"/>
  <c r="S459" i="10"/>
  <c r="S458" i="10"/>
  <c r="S457" i="10"/>
  <c r="S456" i="10"/>
  <c r="S455" i="10"/>
  <c r="S454" i="10"/>
  <c r="S453" i="10"/>
  <c r="S452" i="10"/>
  <c r="S451" i="10"/>
  <c r="S450" i="10"/>
  <c r="S449" i="10"/>
  <c r="S448" i="10"/>
  <c r="S447" i="10"/>
  <c r="S446" i="10"/>
  <c r="S445" i="10"/>
  <c r="S444" i="10"/>
  <c r="S443" i="10"/>
  <c r="S442" i="10"/>
  <c r="S441" i="10"/>
  <c r="S440" i="10"/>
  <c r="S439" i="10"/>
  <c r="S438" i="10"/>
  <c r="S437" i="10"/>
  <c r="S436" i="10"/>
  <c r="S435" i="10"/>
  <c r="S434" i="10"/>
  <c r="S433" i="10"/>
  <c r="S432" i="10"/>
  <c r="S431" i="10"/>
  <c r="S430" i="10"/>
  <c r="S429" i="10"/>
  <c r="S428" i="10"/>
  <c r="S427" i="10"/>
  <c r="S426" i="10"/>
  <c r="S425" i="10"/>
  <c r="S424" i="10"/>
  <c r="S423" i="10"/>
  <c r="S422" i="10"/>
  <c r="S421" i="10"/>
  <c r="S420" i="10"/>
  <c r="S419" i="10"/>
  <c r="S418" i="10"/>
  <c r="S417" i="10"/>
  <c r="S416" i="10"/>
  <c r="S415" i="10"/>
  <c r="S414" i="10"/>
  <c r="S413" i="10"/>
  <c r="S412" i="10"/>
  <c r="S411" i="10"/>
  <c r="S410" i="10"/>
  <c r="S409" i="10"/>
  <c r="S408" i="10"/>
  <c r="S407" i="10"/>
  <c r="S406" i="10"/>
  <c r="S405" i="10"/>
  <c r="S404" i="10"/>
  <c r="S403" i="10"/>
  <c r="S402" i="10"/>
  <c r="S401" i="10"/>
  <c r="S400" i="10"/>
  <c r="S399" i="10"/>
  <c r="S398" i="10"/>
  <c r="S397" i="10"/>
  <c r="S396" i="10"/>
  <c r="S395" i="10"/>
  <c r="S394" i="10"/>
  <c r="S393" i="10"/>
  <c r="S392" i="10"/>
  <c r="S391" i="10"/>
  <c r="S390" i="10"/>
  <c r="S389" i="10"/>
  <c r="S388" i="10"/>
  <c r="S387" i="10"/>
  <c r="S386" i="10"/>
  <c r="S385" i="10"/>
  <c r="S384" i="10"/>
  <c r="S383" i="10"/>
  <c r="S382" i="10"/>
  <c r="S381" i="10"/>
  <c r="S380" i="10"/>
  <c r="S379" i="10"/>
  <c r="S378" i="10"/>
  <c r="S377" i="10"/>
  <c r="S376" i="10"/>
  <c r="S375" i="10"/>
  <c r="S374" i="10"/>
  <c r="S373" i="10"/>
  <c r="S372" i="10"/>
  <c r="S371" i="10"/>
  <c r="S370" i="10"/>
  <c r="S369" i="10"/>
  <c r="S368" i="10"/>
  <c r="S367" i="10"/>
  <c r="S366" i="10"/>
  <c r="S365" i="10"/>
  <c r="S364" i="10"/>
  <c r="S363" i="10"/>
  <c r="S362" i="10"/>
  <c r="S361" i="10"/>
  <c r="S360" i="10"/>
  <c r="S359" i="10"/>
  <c r="S358" i="10"/>
  <c r="S357" i="10"/>
  <c r="S356" i="10"/>
  <c r="S355" i="10"/>
  <c r="S354" i="10"/>
  <c r="S353" i="10"/>
  <c r="S352" i="10"/>
  <c r="S351" i="10"/>
  <c r="S350" i="10"/>
  <c r="S349" i="10"/>
  <c r="S348" i="10"/>
  <c r="S347" i="10"/>
  <c r="S346" i="10"/>
  <c r="S345" i="10"/>
  <c r="S344" i="10"/>
  <c r="S343" i="10"/>
  <c r="S342" i="10"/>
  <c r="S341" i="10"/>
  <c r="S340" i="10"/>
  <c r="S339" i="10"/>
  <c r="S338" i="10"/>
  <c r="S337" i="10"/>
  <c r="S336" i="10"/>
  <c r="S335" i="10"/>
  <c r="S334" i="10"/>
  <c r="S333" i="10"/>
  <c r="S332" i="10"/>
  <c r="S331" i="10"/>
  <c r="S330" i="10"/>
  <c r="S329" i="10"/>
  <c r="S328" i="10"/>
  <c r="S327" i="10"/>
  <c r="S326" i="10"/>
  <c r="S325" i="10"/>
  <c r="S324" i="10"/>
  <c r="S323" i="10"/>
  <c r="S322" i="10"/>
  <c r="S321" i="10"/>
  <c r="S320" i="10"/>
  <c r="S319" i="10"/>
  <c r="S318" i="10"/>
  <c r="S317" i="10"/>
  <c r="S316" i="10"/>
  <c r="S315" i="10"/>
  <c r="S314" i="10"/>
  <c r="S313" i="10"/>
  <c r="S312" i="10"/>
  <c r="S311" i="10"/>
  <c r="S310" i="10"/>
  <c r="S309" i="10"/>
  <c r="S308" i="10"/>
  <c r="S307" i="10"/>
  <c r="S306" i="10"/>
  <c r="S305" i="10"/>
  <c r="S304" i="10"/>
  <c r="S303" i="10"/>
  <c r="S302" i="10"/>
  <c r="S301" i="10"/>
  <c r="S300" i="10"/>
  <c r="S299" i="10"/>
  <c r="S298" i="10"/>
  <c r="S297" i="10"/>
  <c r="S296" i="10"/>
  <c r="S295" i="10"/>
  <c r="S294" i="10"/>
  <c r="S293" i="10"/>
  <c r="S292" i="10"/>
  <c r="S291" i="10"/>
  <c r="S290" i="10"/>
  <c r="S289" i="10"/>
  <c r="S288" i="10"/>
  <c r="S287" i="10"/>
  <c r="S286" i="10"/>
  <c r="S285" i="10"/>
  <c r="S284" i="10"/>
  <c r="S283" i="10"/>
  <c r="S282" i="10"/>
  <c r="S281" i="10"/>
  <c r="S280" i="10"/>
  <c r="S279" i="10"/>
  <c r="S278" i="10"/>
  <c r="S277" i="10"/>
  <c r="S276" i="10"/>
  <c r="S275" i="10"/>
  <c r="S274" i="10"/>
  <c r="S273" i="10"/>
  <c r="S272" i="10"/>
  <c r="S271" i="10"/>
  <c r="S270" i="10"/>
  <c r="S269" i="10"/>
  <c r="S268" i="10"/>
  <c r="S267" i="10"/>
  <c r="S266" i="10"/>
  <c r="S265" i="10"/>
  <c r="S264" i="10"/>
  <c r="S263" i="10"/>
  <c r="S262" i="10"/>
  <c r="S261" i="10"/>
  <c r="S260" i="10"/>
  <c r="S259" i="10"/>
  <c r="S258" i="10"/>
  <c r="S257" i="10"/>
  <c r="S256" i="10"/>
  <c r="S255" i="10"/>
  <c r="S254" i="10"/>
  <c r="S253" i="10"/>
  <c r="S252" i="10"/>
  <c r="S251" i="10"/>
  <c r="S250" i="10"/>
  <c r="S249" i="10"/>
  <c r="S248" i="10"/>
  <c r="S247" i="10"/>
  <c r="S246" i="10"/>
  <c r="S245" i="10"/>
  <c r="S244" i="10"/>
  <c r="S243" i="10"/>
  <c r="S242" i="10"/>
  <c r="S241" i="10"/>
  <c r="S240" i="10"/>
  <c r="S239" i="10"/>
  <c r="S238" i="10"/>
  <c r="S237" i="10"/>
  <c r="S236" i="10"/>
  <c r="S235" i="10"/>
  <c r="S234" i="10"/>
  <c r="S233" i="10"/>
  <c r="S232" i="10"/>
  <c r="S231" i="10"/>
  <c r="S230" i="10"/>
  <c r="S229" i="10"/>
  <c r="S228" i="10"/>
  <c r="S227" i="10"/>
  <c r="S226" i="10"/>
  <c r="S225" i="10"/>
  <c r="S224" i="10"/>
  <c r="S223" i="10"/>
  <c r="S222" i="10"/>
  <c r="S221" i="10"/>
  <c r="S220" i="10"/>
  <c r="S219" i="10"/>
  <c r="S218" i="10"/>
  <c r="S217" i="10"/>
  <c r="S216" i="10"/>
  <c r="S215" i="10"/>
  <c r="S214" i="10"/>
  <c r="S213" i="10"/>
  <c r="S212" i="10"/>
  <c r="S211" i="10"/>
  <c r="S210" i="10"/>
  <c r="S209" i="10"/>
  <c r="S208" i="10"/>
  <c r="S207" i="10"/>
  <c r="S206" i="10"/>
  <c r="S205" i="10"/>
  <c r="S204" i="10"/>
  <c r="S203" i="10"/>
  <c r="S202" i="10"/>
  <c r="S201" i="10"/>
  <c r="S200" i="10"/>
  <c r="S199" i="10"/>
  <c r="S198" i="10"/>
  <c r="S197" i="10"/>
  <c r="S196" i="10"/>
  <c r="S195" i="10"/>
  <c r="S194" i="10"/>
  <c r="S193" i="10"/>
  <c r="S192" i="10"/>
  <c r="S191" i="10"/>
  <c r="S190" i="10"/>
  <c r="S189" i="10"/>
  <c r="S188" i="10"/>
  <c r="S187" i="10"/>
  <c r="S186" i="10"/>
  <c r="S185" i="10"/>
  <c r="S184" i="10"/>
  <c r="S183" i="10"/>
  <c r="S182" i="10"/>
  <c r="S181" i="10"/>
  <c r="S180" i="10"/>
  <c r="S179" i="10"/>
  <c r="S178" i="10"/>
  <c r="S177" i="10"/>
  <c r="S176" i="10"/>
  <c r="S175" i="10"/>
  <c r="S174" i="10"/>
  <c r="S173" i="10"/>
  <c r="S172" i="10"/>
  <c r="S171" i="10"/>
  <c r="S170" i="10"/>
  <c r="S169" i="10"/>
  <c r="S168" i="10"/>
  <c r="S167" i="10"/>
  <c r="S166" i="10"/>
  <c r="S165" i="10"/>
  <c r="S164" i="10"/>
  <c r="S163" i="10"/>
  <c r="S162" i="10"/>
  <c r="S161" i="10"/>
  <c r="S160" i="10"/>
  <c r="S159" i="10"/>
  <c r="S158" i="10"/>
  <c r="S157" i="10"/>
  <c r="S156" i="10"/>
  <c r="S155" i="10"/>
  <c r="S154" i="10"/>
  <c r="S153" i="10"/>
  <c r="S152" i="10"/>
  <c r="S151" i="10"/>
  <c r="S150" i="10"/>
  <c r="S149" i="10"/>
  <c r="S148" i="10"/>
  <c r="S147" i="10"/>
  <c r="S146" i="10"/>
  <c r="S145" i="10"/>
  <c r="S144" i="10"/>
  <c r="S143" i="10"/>
  <c r="S142" i="10"/>
  <c r="S141" i="10"/>
  <c r="S140" i="10"/>
  <c r="S139" i="10"/>
  <c r="S138" i="10"/>
  <c r="S137" i="10"/>
  <c r="S136" i="10"/>
  <c r="S135" i="10"/>
  <c r="S134" i="10"/>
  <c r="S133" i="10"/>
  <c r="S132" i="10"/>
  <c r="S131" i="10"/>
  <c r="S130" i="10"/>
  <c r="S129" i="10"/>
  <c r="S128" i="10"/>
  <c r="S127" i="10"/>
  <c r="S126" i="10"/>
  <c r="S125" i="10"/>
  <c r="S124" i="10"/>
  <c r="S123" i="10"/>
  <c r="S122" i="10"/>
  <c r="S121" i="10"/>
  <c r="S120" i="10"/>
  <c r="S119" i="10"/>
  <c r="S118" i="10"/>
  <c r="S117" i="10"/>
  <c r="S116" i="10"/>
  <c r="S115" i="10"/>
  <c r="S114" i="10"/>
  <c r="S113" i="10"/>
  <c r="S112" i="10"/>
  <c r="S111" i="10"/>
  <c r="S110" i="10"/>
  <c r="S109" i="10"/>
  <c r="S108" i="10"/>
  <c r="S107" i="10"/>
  <c r="S106" i="10"/>
  <c r="S105" i="10"/>
  <c r="S104" i="10"/>
  <c r="S103" i="10"/>
  <c r="S102" i="10"/>
  <c r="S101" i="10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S3" i="10"/>
  <c r="R3" i="10"/>
  <c r="R2666" i="10"/>
  <c r="R2665" i="10"/>
  <c r="R2664" i="10"/>
  <c r="R2663" i="10"/>
  <c r="R2662" i="10"/>
  <c r="R2661" i="10"/>
  <c r="R2660" i="10"/>
  <c r="R2659" i="10"/>
  <c r="R2658" i="10"/>
  <c r="R2657" i="10"/>
  <c r="R2656" i="10"/>
  <c r="R2655" i="10"/>
  <c r="R2654" i="10"/>
  <c r="R2653" i="10"/>
  <c r="R2652" i="10"/>
  <c r="R2651" i="10"/>
  <c r="R2650" i="10"/>
  <c r="R2649" i="10"/>
  <c r="R2648" i="10"/>
  <c r="R2647" i="10"/>
  <c r="R2646" i="10"/>
  <c r="R2645" i="10"/>
  <c r="R2644" i="10"/>
  <c r="R2643" i="10"/>
  <c r="R2642" i="10"/>
  <c r="R2641" i="10"/>
  <c r="R2640" i="10"/>
  <c r="R2639" i="10"/>
  <c r="R2638" i="10"/>
  <c r="R2637" i="10"/>
  <c r="R2636" i="10"/>
  <c r="R2635" i="10"/>
  <c r="R2634" i="10"/>
  <c r="R2633" i="10"/>
  <c r="R2632" i="10"/>
  <c r="R2631" i="10"/>
  <c r="R2630" i="10"/>
  <c r="R2629" i="10"/>
  <c r="R2628" i="10"/>
  <c r="R2627" i="10"/>
  <c r="R2626" i="10"/>
  <c r="R2625" i="10"/>
  <c r="R2624" i="10"/>
  <c r="R2623" i="10"/>
  <c r="R2622" i="10"/>
  <c r="R2621" i="10"/>
  <c r="R2620" i="10"/>
  <c r="R2619" i="10"/>
  <c r="R2618" i="10"/>
  <c r="R2617" i="10"/>
  <c r="R2616" i="10"/>
  <c r="R2615" i="10"/>
  <c r="R2614" i="10"/>
  <c r="R2613" i="10"/>
  <c r="R2612" i="10"/>
  <c r="R2611" i="10"/>
  <c r="R2610" i="10"/>
  <c r="R2609" i="10"/>
  <c r="R2608" i="10"/>
  <c r="R2607" i="10"/>
  <c r="R2606" i="10"/>
  <c r="R2605" i="10"/>
  <c r="R2604" i="10"/>
  <c r="R2603" i="10"/>
  <c r="R2602" i="10"/>
  <c r="R2601" i="10"/>
  <c r="R2600" i="10"/>
  <c r="R2599" i="10"/>
  <c r="R2598" i="10"/>
  <c r="R2597" i="10"/>
  <c r="R2596" i="10"/>
  <c r="R2595" i="10"/>
  <c r="R2594" i="10"/>
  <c r="R2593" i="10"/>
  <c r="R2592" i="10"/>
  <c r="R2591" i="10"/>
  <c r="R2590" i="10"/>
  <c r="R2589" i="10"/>
  <c r="R2588" i="10"/>
  <c r="R2587" i="10"/>
  <c r="R2586" i="10"/>
  <c r="R2585" i="10"/>
  <c r="R2584" i="10"/>
  <c r="R2583" i="10"/>
  <c r="R2582" i="10"/>
  <c r="R2581" i="10"/>
  <c r="R2580" i="10"/>
  <c r="R2579" i="10"/>
  <c r="R2578" i="10"/>
  <c r="R2577" i="10"/>
  <c r="R2576" i="10"/>
  <c r="R2575" i="10"/>
  <c r="R2574" i="10"/>
  <c r="R2573" i="10"/>
  <c r="R2572" i="10"/>
  <c r="R2571" i="10"/>
  <c r="R2570" i="10"/>
  <c r="R2569" i="10"/>
  <c r="R2568" i="10"/>
  <c r="R2567" i="10"/>
  <c r="R2566" i="10"/>
  <c r="R2565" i="10"/>
  <c r="R2564" i="10"/>
  <c r="R2563" i="10"/>
  <c r="R2562" i="10"/>
  <c r="R2561" i="10"/>
  <c r="R2560" i="10"/>
  <c r="R2559" i="10"/>
  <c r="R2558" i="10"/>
  <c r="R2557" i="10"/>
  <c r="R2556" i="10"/>
  <c r="R2555" i="10"/>
  <c r="R2554" i="10"/>
  <c r="R2553" i="10"/>
  <c r="R2552" i="10"/>
  <c r="R2551" i="10"/>
  <c r="R2550" i="10"/>
  <c r="R2549" i="10"/>
  <c r="R2548" i="10"/>
  <c r="R2547" i="10"/>
  <c r="R2546" i="10"/>
  <c r="R2545" i="10"/>
  <c r="R2544" i="10"/>
  <c r="R2543" i="10"/>
  <c r="R2542" i="10"/>
  <c r="R2541" i="10"/>
  <c r="R2540" i="10"/>
  <c r="R2539" i="10"/>
  <c r="R2538" i="10"/>
  <c r="R2537" i="10"/>
  <c r="R2536" i="10"/>
  <c r="R2535" i="10"/>
  <c r="R2534" i="10"/>
  <c r="R2533" i="10"/>
  <c r="R2532" i="10"/>
  <c r="R2531" i="10"/>
  <c r="R2530" i="10"/>
  <c r="R2529" i="10"/>
  <c r="R2528" i="10"/>
  <c r="R2527" i="10"/>
  <c r="R2526" i="10"/>
  <c r="R2525" i="10"/>
  <c r="R2524" i="10"/>
  <c r="R2523" i="10"/>
  <c r="R2522" i="10"/>
  <c r="R2521" i="10"/>
  <c r="R2520" i="10"/>
  <c r="R2519" i="10"/>
  <c r="R2518" i="10"/>
  <c r="R2517" i="10"/>
  <c r="R2516" i="10"/>
  <c r="R2515" i="10"/>
  <c r="R2514" i="10"/>
  <c r="R2513" i="10"/>
  <c r="R2512" i="10"/>
  <c r="R2511" i="10"/>
  <c r="R2510" i="10"/>
  <c r="R2509" i="10"/>
  <c r="R2508" i="10"/>
  <c r="R2507" i="10"/>
  <c r="R2506" i="10"/>
  <c r="R2505" i="10"/>
  <c r="R2504" i="10"/>
  <c r="R2503" i="10"/>
  <c r="R2502" i="10"/>
  <c r="R2501" i="10"/>
  <c r="R2500" i="10"/>
  <c r="R2499" i="10"/>
  <c r="R2498" i="10"/>
  <c r="R2497" i="10"/>
  <c r="R2496" i="10"/>
  <c r="R2495" i="10"/>
  <c r="R2494" i="10"/>
  <c r="R2493" i="10"/>
  <c r="R2492" i="10"/>
  <c r="R2491" i="10"/>
  <c r="R2490" i="10"/>
  <c r="R2489" i="10"/>
  <c r="R2488" i="10"/>
  <c r="R2487" i="10"/>
  <c r="R2486" i="10"/>
  <c r="R2485" i="10"/>
  <c r="R2484" i="10"/>
  <c r="R2483" i="10"/>
  <c r="R2482" i="10"/>
  <c r="R2481" i="10"/>
  <c r="R2480" i="10"/>
  <c r="R2479" i="10"/>
  <c r="R2478" i="10"/>
  <c r="R2477" i="10"/>
  <c r="R2476" i="10"/>
  <c r="R2475" i="10"/>
  <c r="R2474" i="10"/>
  <c r="R2473" i="10"/>
  <c r="R2472" i="10"/>
  <c r="R2471" i="10"/>
  <c r="R2470" i="10"/>
  <c r="R2469" i="10"/>
  <c r="R2468" i="10"/>
  <c r="R2467" i="10"/>
  <c r="R2466" i="10"/>
  <c r="R2465" i="10"/>
  <c r="R2464" i="10"/>
  <c r="R2463" i="10"/>
  <c r="R2462" i="10"/>
  <c r="R2461" i="10"/>
  <c r="R2460" i="10"/>
  <c r="R2459" i="10"/>
  <c r="R2458" i="10"/>
  <c r="R2457" i="10"/>
  <c r="R2456" i="10"/>
  <c r="R2455" i="10"/>
  <c r="R2454" i="10"/>
  <c r="R2453" i="10"/>
  <c r="R2452" i="10"/>
  <c r="R2451" i="10"/>
  <c r="R2450" i="10"/>
  <c r="R2449" i="10"/>
  <c r="R2448" i="10"/>
  <c r="R2447" i="10"/>
  <c r="R2446" i="10"/>
  <c r="R2445" i="10"/>
  <c r="R2444" i="10"/>
  <c r="R2443" i="10"/>
  <c r="R2442" i="10"/>
  <c r="R2441" i="10"/>
  <c r="R2440" i="10"/>
  <c r="R2439" i="10"/>
  <c r="R2438" i="10"/>
  <c r="R2437" i="10"/>
  <c r="R2436" i="10"/>
  <c r="R2435" i="10"/>
  <c r="R2434" i="10"/>
  <c r="R2433" i="10"/>
  <c r="R2432" i="10"/>
  <c r="R2431" i="10"/>
  <c r="R2430" i="10"/>
  <c r="R2429" i="10"/>
  <c r="R2428" i="10"/>
  <c r="R2427" i="10"/>
  <c r="R2426" i="10"/>
  <c r="R2425" i="10"/>
  <c r="R2424" i="10"/>
  <c r="R2423" i="10"/>
  <c r="R2422" i="10"/>
  <c r="R2421" i="10"/>
  <c r="R2420" i="10"/>
  <c r="R2419" i="10"/>
  <c r="R2418" i="10"/>
  <c r="R2417" i="10"/>
  <c r="R2416" i="10"/>
  <c r="R2415" i="10"/>
  <c r="R2414" i="10"/>
  <c r="R2413" i="10"/>
  <c r="R2412" i="10"/>
  <c r="R2411" i="10"/>
  <c r="R2410" i="10"/>
  <c r="R2409" i="10"/>
  <c r="R2408" i="10"/>
  <c r="R2407" i="10"/>
  <c r="R2406" i="10"/>
  <c r="R2405" i="10"/>
  <c r="R2404" i="10"/>
  <c r="R2403" i="10"/>
  <c r="R2402" i="10"/>
  <c r="R2401" i="10"/>
  <c r="R2400" i="10"/>
  <c r="R2399" i="10"/>
  <c r="R2398" i="10"/>
  <c r="R2397" i="10"/>
  <c r="R2396" i="10"/>
  <c r="R2395" i="10"/>
  <c r="R2394" i="10"/>
  <c r="R2393" i="10"/>
  <c r="R2392" i="10"/>
  <c r="R2391" i="10"/>
  <c r="R2390" i="10"/>
  <c r="R2389" i="10"/>
  <c r="R2388" i="10"/>
  <c r="R2387" i="10"/>
  <c r="R2386" i="10"/>
  <c r="R2385" i="10"/>
  <c r="R2384" i="10"/>
  <c r="R2383" i="10"/>
  <c r="R2382" i="10"/>
  <c r="R2381" i="10"/>
  <c r="R2380" i="10"/>
  <c r="R2379" i="10"/>
  <c r="R2378" i="10"/>
  <c r="R2377" i="10"/>
  <c r="R2376" i="10"/>
  <c r="R2375" i="10"/>
  <c r="R2374" i="10"/>
  <c r="R2373" i="10"/>
  <c r="R2372" i="10"/>
  <c r="R2371" i="10"/>
  <c r="R2370" i="10"/>
  <c r="R2369" i="10"/>
  <c r="R2368" i="10"/>
  <c r="R2367" i="10"/>
  <c r="R2366" i="10"/>
  <c r="R2365" i="10"/>
  <c r="R2364" i="10"/>
  <c r="R2363" i="10"/>
  <c r="R2362" i="10"/>
  <c r="R2361" i="10"/>
  <c r="R2360" i="10"/>
  <c r="R2359" i="10"/>
  <c r="R2358" i="10"/>
  <c r="R2357" i="10"/>
  <c r="R2356" i="10"/>
  <c r="R2355" i="10"/>
  <c r="R2354" i="10"/>
  <c r="R2353" i="10"/>
  <c r="R2352" i="10"/>
  <c r="R2351" i="10"/>
  <c r="R2350" i="10"/>
  <c r="R2349" i="10"/>
  <c r="R2348" i="10"/>
  <c r="R2347" i="10"/>
  <c r="R2346" i="10"/>
  <c r="R2345" i="10"/>
  <c r="R2344" i="10"/>
  <c r="R2343" i="10"/>
  <c r="R2342" i="10"/>
  <c r="R2341" i="10"/>
  <c r="R2340" i="10"/>
  <c r="R2339" i="10"/>
  <c r="R2338" i="10"/>
  <c r="R2337" i="10"/>
  <c r="R2336" i="10"/>
  <c r="R2335" i="10"/>
  <c r="R2334" i="10"/>
  <c r="R2333" i="10"/>
  <c r="R2332" i="10"/>
  <c r="R2331" i="10"/>
  <c r="R2330" i="10"/>
  <c r="R2329" i="10"/>
  <c r="R2328" i="10"/>
  <c r="R2327" i="10"/>
  <c r="R2326" i="10"/>
  <c r="R2325" i="10"/>
  <c r="R2324" i="10"/>
  <c r="R2323" i="10"/>
  <c r="R2322" i="10"/>
  <c r="R2321" i="10"/>
  <c r="R2320" i="10"/>
  <c r="R2319" i="10"/>
  <c r="R2318" i="10"/>
  <c r="R2317" i="10"/>
  <c r="R2316" i="10"/>
  <c r="R2315" i="10"/>
  <c r="R2314" i="10"/>
  <c r="R2313" i="10"/>
  <c r="R2312" i="10"/>
  <c r="R2311" i="10"/>
  <c r="R2310" i="10"/>
  <c r="R2309" i="10"/>
  <c r="R2308" i="10"/>
  <c r="R2307" i="10"/>
  <c r="R2306" i="10"/>
  <c r="R2305" i="10"/>
  <c r="R2304" i="10"/>
  <c r="R2303" i="10"/>
  <c r="R2302" i="10"/>
  <c r="R2301" i="10"/>
  <c r="R2300" i="10"/>
  <c r="R2299" i="10"/>
  <c r="R2298" i="10"/>
  <c r="R2297" i="10"/>
  <c r="R2296" i="10"/>
  <c r="R2295" i="10"/>
  <c r="R2294" i="10"/>
  <c r="R2293" i="10"/>
  <c r="R2292" i="10"/>
  <c r="R2291" i="10"/>
  <c r="R2290" i="10"/>
  <c r="R2289" i="10"/>
  <c r="R2288" i="10"/>
  <c r="R2287" i="10"/>
  <c r="R2286" i="10"/>
  <c r="R2285" i="10"/>
  <c r="R2284" i="10"/>
  <c r="R2283" i="10"/>
  <c r="R2282" i="10"/>
  <c r="R2281" i="10"/>
  <c r="R2280" i="10"/>
  <c r="R2279" i="10"/>
  <c r="R2278" i="10"/>
  <c r="R2277" i="10"/>
  <c r="R2276" i="10"/>
  <c r="R2275" i="10"/>
  <c r="R2274" i="10"/>
  <c r="R2273" i="10"/>
  <c r="R2272" i="10"/>
  <c r="R2271" i="10"/>
  <c r="R2270" i="10"/>
  <c r="R2269" i="10"/>
  <c r="R2268" i="10"/>
  <c r="R2267" i="10"/>
  <c r="R2266" i="10"/>
  <c r="R2265" i="10"/>
  <c r="R2264" i="10"/>
  <c r="R2263" i="10"/>
  <c r="R2262" i="10"/>
  <c r="R2261" i="10"/>
  <c r="R2260" i="10"/>
  <c r="R2259" i="10"/>
  <c r="R2258" i="10"/>
  <c r="R2257" i="10"/>
  <c r="R2256" i="10"/>
  <c r="R2255" i="10"/>
  <c r="R2254" i="10"/>
  <c r="R2253" i="10"/>
  <c r="R2252" i="10"/>
  <c r="R2251" i="10"/>
  <c r="R2250" i="10"/>
  <c r="R2249" i="10"/>
  <c r="R2248" i="10"/>
  <c r="R2247" i="10"/>
  <c r="R2246" i="10"/>
  <c r="R2245" i="10"/>
  <c r="R2244" i="10"/>
  <c r="R2243" i="10"/>
  <c r="R2242" i="10"/>
  <c r="R2241" i="10"/>
  <c r="R2240" i="10"/>
  <c r="R2239" i="10"/>
  <c r="R2238" i="10"/>
  <c r="R2237" i="10"/>
  <c r="R2236" i="10"/>
  <c r="R2235" i="10"/>
  <c r="R2234" i="10"/>
  <c r="R2233" i="10"/>
  <c r="R2232" i="10"/>
  <c r="R2231" i="10"/>
  <c r="R2230" i="10"/>
  <c r="R2229" i="10"/>
  <c r="R2228" i="10"/>
  <c r="R2227" i="10"/>
  <c r="R2226" i="10"/>
  <c r="R2225" i="10"/>
  <c r="R2224" i="10"/>
  <c r="R2223" i="10"/>
  <c r="R2222" i="10"/>
  <c r="R2221" i="10"/>
  <c r="R2220" i="10"/>
  <c r="R2219" i="10"/>
  <c r="R2218" i="10"/>
  <c r="R2217" i="10"/>
  <c r="R2216" i="10"/>
  <c r="R2215" i="10"/>
  <c r="R2214" i="10"/>
  <c r="R2213" i="10"/>
  <c r="R2212" i="10"/>
  <c r="R2211" i="10"/>
  <c r="R2210" i="10"/>
  <c r="R2209" i="10"/>
  <c r="R2208" i="10"/>
  <c r="R2207" i="10"/>
  <c r="R2206" i="10"/>
  <c r="R2205" i="10"/>
  <c r="R2204" i="10"/>
  <c r="R2203" i="10"/>
  <c r="R2202" i="10"/>
  <c r="R2201" i="10"/>
  <c r="R2200" i="10"/>
  <c r="R2199" i="10"/>
  <c r="R2198" i="10"/>
  <c r="R2197" i="10"/>
  <c r="R2196" i="10"/>
  <c r="R2195" i="10"/>
  <c r="R2194" i="10"/>
  <c r="R2193" i="10"/>
  <c r="R2192" i="10"/>
  <c r="R2191" i="10"/>
  <c r="R2190" i="10"/>
  <c r="R2189" i="10"/>
  <c r="R2188" i="10"/>
  <c r="R2187" i="10"/>
  <c r="R2186" i="10"/>
  <c r="R2185" i="10"/>
  <c r="R2184" i="10"/>
  <c r="R2183" i="10"/>
  <c r="R2182" i="10"/>
  <c r="R2181" i="10"/>
  <c r="R2180" i="10"/>
  <c r="R2179" i="10"/>
  <c r="R2178" i="10"/>
  <c r="R2177" i="10"/>
  <c r="R2176" i="10"/>
  <c r="R2175" i="10"/>
  <c r="R2174" i="10"/>
  <c r="R2173" i="10"/>
  <c r="R2172" i="10"/>
  <c r="R2171" i="10"/>
  <c r="R2170" i="10"/>
  <c r="R2169" i="10"/>
  <c r="R2168" i="10"/>
  <c r="R2167" i="10"/>
  <c r="R2166" i="10"/>
  <c r="R2165" i="10"/>
  <c r="R2164" i="10"/>
  <c r="R2163" i="10"/>
  <c r="R2162" i="10"/>
  <c r="R2161" i="10"/>
  <c r="R2160" i="10"/>
  <c r="R2159" i="10"/>
  <c r="R2158" i="10"/>
  <c r="R2157" i="10"/>
  <c r="R2156" i="10"/>
  <c r="R2155" i="10"/>
  <c r="R2154" i="10"/>
  <c r="R2153" i="10"/>
  <c r="R2152" i="10"/>
  <c r="R2151" i="10"/>
  <c r="R2150" i="10"/>
  <c r="R2149" i="10"/>
  <c r="R2148" i="10"/>
  <c r="R2147" i="10"/>
  <c r="R2146" i="10"/>
  <c r="R2145" i="10"/>
  <c r="R2144" i="10"/>
  <c r="R2143" i="10"/>
  <c r="R2142" i="10"/>
  <c r="R2141" i="10"/>
  <c r="R2140" i="10"/>
  <c r="R2139" i="10"/>
  <c r="R2138" i="10"/>
  <c r="R2137" i="10"/>
  <c r="R2136" i="10"/>
  <c r="R2135" i="10"/>
  <c r="R2134" i="10"/>
  <c r="R2133" i="10"/>
  <c r="R2132" i="10"/>
  <c r="R2131" i="10"/>
  <c r="R2130" i="10"/>
  <c r="R2129" i="10"/>
  <c r="R2128" i="10"/>
  <c r="R2127" i="10"/>
  <c r="R2126" i="10"/>
  <c r="R2125" i="10"/>
  <c r="R2124" i="10"/>
  <c r="R2123" i="10"/>
  <c r="R2122" i="10"/>
  <c r="R2121" i="10"/>
  <c r="R2120" i="10"/>
  <c r="R2119" i="10"/>
  <c r="R2118" i="10"/>
  <c r="R2117" i="10"/>
  <c r="R2116" i="10"/>
  <c r="R2115" i="10"/>
  <c r="R2114" i="10"/>
  <c r="R2113" i="10"/>
  <c r="R2112" i="10"/>
  <c r="R2111" i="10"/>
  <c r="R2110" i="10"/>
  <c r="R2109" i="10"/>
  <c r="R2108" i="10"/>
  <c r="R2107" i="10"/>
  <c r="R2106" i="10"/>
  <c r="R2105" i="10"/>
  <c r="R2104" i="10"/>
  <c r="R2103" i="10"/>
  <c r="R2102" i="10"/>
  <c r="R2101" i="10"/>
  <c r="R2100" i="10"/>
  <c r="R2099" i="10"/>
  <c r="R2098" i="10"/>
  <c r="R2097" i="10"/>
  <c r="R2096" i="10"/>
  <c r="R2095" i="10"/>
  <c r="R2094" i="10"/>
  <c r="R2093" i="10"/>
  <c r="R2092" i="10"/>
  <c r="R2091" i="10"/>
  <c r="R2090" i="10"/>
  <c r="R2089" i="10"/>
  <c r="R2088" i="10"/>
  <c r="R2087" i="10"/>
  <c r="R2086" i="10"/>
  <c r="R2085" i="10"/>
  <c r="R2084" i="10"/>
  <c r="R2083" i="10"/>
  <c r="R2082" i="10"/>
  <c r="R2081" i="10"/>
  <c r="R2080" i="10"/>
  <c r="R2079" i="10"/>
  <c r="R2078" i="10"/>
  <c r="R2077" i="10"/>
  <c r="R2076" i="10"/>
  <c r="R2075" i="10"/>
  <c r="R2074" i="10"/>
  <c r="R2073" i="10"/>
  <c r="R2072" i="10"/>
  <c r="R2071" i="10"/>
  <c r="R2070" i="10"/>
  <c r="R2069" i="10"/>
  <c r="R2068" i="10"/>
  <c r="R2067" i="10"/>
  <c r="R2066" i="10"/>
  <c r="R2065" i="10"/>
  <c r="R2064" i="10"/>
  <c r="R2063" i="10"/>
  <c r="R2062" i="10"/>
  <c r="R2061" i="10"/>
  <c r="R2060" i="10"/>
  <c r="R2059" i="10"/>
  <c r="R2058" i="10"/>
  <c r="R2057" i="10"/>
  <c r="R2056" i="10"/>
  <c r="R2055" i="10"/>
  <c r="R2054" i="10"/>
  <c r="R2053" i="10"/>
  <c r="R2052" i="10"/>
  <c r="R2051" i="10"/>
  <c r="R2050" i="10"/>
  <c r="R2049" i="10"/>
  <c r="R2048" i="10"/>
  <c r="R2047" i="10"/>
  <c r="R2046" i="10"/>
  <c r="R2045" i="10"/>
  <c r="R2044" i="10"/>
  <c r="R2043" i="10"/>
  <c r="R2042" i="10"/>
  <c r="R2041" i="10"/>
  <c r="R2040" i="10"/>
  <c r="R2039" i="10"/>
  <c r="R2038" i="10"/>
  <c r="R2037" i="10"/>
  <c r="R2036" i="10"/>
  <c r="R2035" i="10"/>
  <c r="R2034" i="10"/>
  <c r="R2033" i="10"/>
  <c r="R2032" i="10"/>
  <c r="R2031" i="10"/>
  <c r="R2030" i="10"/>
  <c r="R2029" i="10"/>
  <c r="R2028" i="10"/>
  <c r="R2027" i="10"/>
  <c r="R2026" i="10"/>
  <c r="R2025" i="10"/>
  <c r="R2024" i="10"/>
  <c r="R2023" i="10"/>
  <c r="R2022" i="10"/>
  <c r="R2021" i="10"/>
  <c r="R2020" i="10"/>
  <c r="R2019" i="10"/>
  <c r="R2018" i="10"/>
  <c r="R2017" i="10"/>
  <c r="R2016" i="10"/>
  <c r="R2015" i="10"/>
  <c r="R2014" i="10"/>
  <c r="R2013" i="10"/>
  <c r="R2012" i="10"/>
  <c r="R2011" i="10"/>
  <c r="R2010" i="10"/>
  <c r="R2009" i="10"/>
  <c r="R2008" i="10"/>
  <c r="R2007" i="10"/>
  <c r="R2006" i="10"/>
  <c r="R2005" i="10"/>
  <c r="R2004" i="10"/>
  <c r="R2003" i="10"/>
  <c r="R2002" i="10"/>
  <c r="R2001" i="10"/>
  <c r="R2000" i="10"/>
  <c r="R1999" i="10"/>
  <c r="R1998" i="10"/>
  <c r="R1997" i="10"/>
  <c r="R1996" i="10"/>
  <c r="R1995" i="10"/>
  <c r="R1994" i="10"/>
  <c r="R1993" i="10"/>
  <c r="R1992" i="10"/>
  <c r="R1991" i="10"/>
  <c r="R1990" i="10"/>
  <c r="R1989" i="10"/>
  <c r="R1988" i="10"/>
  <c r="R1987" i="10"/>
  <c r="R1986" i="10"/>
  <c r="R1985" i="10"/>
  <c r="R1984" i="10"/>
  <c r="R1983" i="10"/>
  <c r="R1982" i="10"/>
  <c r="R1981" i="10"/>
  <c r="R1980" i="10"/>
  <c r="R1979" i="10"/>
  <c r="R1978" i="10"/>
  <c r="R1977" i="10"/>
  <c r="R1976" i="10"/>
  <c r="R1975" i="10"/>
  <c r="R1974" i="10"/>
  <c r="R1973" i="10"/>
  <c r="R1972" i="10"/>
  <c r="R1971" i="10"/>
  <c r="R1970" i="10"/>
  <c r="R1969" i="10"/>
  <c r="R1968" i="10"/>
  <c r="R1967" i="10"/>
  <c r="R1966" i="10"/>
  <c r="R1965" i="10"/>
  <c r="R1964" i="10"/>
  <c r="R1963" i="10"/>
  <c r="R1962" i="10"/>
  <c r="R1961" i="10"/>
  <c r="R1960" i="10"/>
  <c r="R1959" i="10"/>
  <c r="R1958" i="10"/>
  <c r="R1957" i="10"/>
  <c r="R1956" i="10"/>
  <c r="R1955" i="10"/>
  <c r="R1954" i="10"/>
  <c r="R1953" i="10"/>
  <c r="R1952" i="10"/>
  <c r="R1951" i="10"/>
  <c r="R1950" i="10"/>
  <c r="R1949" i="10"/>
  <c r="R1948" i="10"/>
  <c r="R1947" i="10"/>
  <c r="R1946" i="10"/>
  <c r="R1945" i="10"/>
  <c r="R1944" i="10"/>
  <c r="R1943" i="10"/>
  <c r="R1942" i="10"/>
  <c r="R1941" i="10"/>
  <c r="R1940" i="10"/>
  <c r="R1939" i="10"/>
  <c r="R1938" i="10"/>
  <c r="R1937" i="10"/>
  <c r="R1936" i="10"/>
  <c r="R1935" i="10"/>
  <c r="R1934" i="10"/>
  <c r="R1933" i="10"/>
  <c r="R1932" i="10"/>
  <c r="R1931" i="10"/>
  <c r="R1930" i="10"/>
  <c r="R1929" i="10"/>
  <c r="R1928" i="10"/>
  <c r="R1927" i="10"/>
  <c r="R1926" i="10"/>
  <c r="R1925" i="10"/>
  <c r="R1924" i="10"/>
  <c r="R1923" i="10"/>
  <c r="R1922" i="10"/>
  <c r="R1921" i="10"/>
  <c r="R1920" i="10"/>
  <c r="R1919" i="10"/>
  <c r="R1918" i="10"/>
  <c r="R1917" i="10"/>
  <c r="R1916" i="10"/>
  <c r="R1915" i="10"/>
  <c r="R1914" i="10"/>
  <c r="R1913" i="10"/>
  <c r="R1912" i="10"/>
  <c r="R1911" i="10"/>
  <c r="R1910" i="10"/>
  <c r="R1909" i="10"/>
  <c r="R1908" i="10"/>
  <c r="R1907" i="10"/>
  <c r="R1906" i="10"/>
  <c r="R1905" i="10"/>
  <c r="R1904" i="10"/>
  <c r="R1903" i="10"/>
  <c r="R1902" i="10"/>
  <c r="R1901" i="10"/>
  <c r="R1900" i="10"/>
  <c r="R1899" i="10"/>
  <c r="R1898" i="10"/>
  <c r="R1897" i="10"/>
  <c r="R1896" i="10"/>
  <c r="R1895" i="10"/>
  <c r="R1894" i="10"/>
  <c r="R1893" i="10"/>
  <c r="R1892" i="10"/>
  <c r="R1891" i="10"/>
  <c r="R1890" i="10"/>
  <c r="R1889" i="10"/>
  <c r="R1888" i="10"/>
  <c r="R1887" i="10"/>
  <c r="R1886" i="10"/>
  <c r="R1885" i="10"/>
  <c r="R1884" i="10"/>
  <c r="R1883" i="10"/>
  <c r="R1882" i="10"/>
  <c r="R1881" i="10"/>
  <c r="R1880" i="10"/>
  <c r="R1879" i="10"/>
  <c r="R1878" i="10"/>
  <c r="R1877" i="10"/>
  <c r="R1876" i="10"/>
  <c r="R1875" i="10"/>
  <c r="R1874" i="10"/>
  <c r="R1873" i="10"/>
  <c r="R1872" i="10"/>
  <c r="R1871" i="10"/>
  <c r="R1870" i="10"/>
  <c r="R1869" i="10"/>
  <c r="R1868" i="10"/>
  <c r="R1867" i="10"/>
  <c r="R1866" i="10"/>
  <c r="R1865" i="10"/>
  <c r="R1864" i="10"/>
  <c r="R1863" i="10"/>
  <c r="R1862" i="10"/>
  <c r="R1861" i="10"/>
  <c r="R1860" i="10"/>
  <c r="R1859" i="10"/>
  <c r="R1858" i="10"/>
  <c r="R1857" i="10"/>
  <c r="R1856" i="10"/>
  <c r="R1855" i="10"/>
  <c r="R1854" i="10"/>
  <c r="R1853" i="10"/>
  <c r="R1852" i="10"/>
  <c r="R1851" i="10"/>
  <c r="R1850" i="10"/>
  <c r="R1849" i="10"/>
  <c r="R1848" i="10"/>
  <c r="R1847" i="10"/>
  <c r="R1846" i="10"/>
  <c r="R1845" i="10"/>
  <c r="R1844" i="10"/>
  <c r="R1843" i="10"/>
  <c r="R1842" i="10"/>
  <c r="R1841" i="10"/>
  <c r="R1840" i="10"/>
  <c r="R1839" i="10"/>
  <c r="R1838" i="10"/>
  <c r="R1837" i="10"/>
  <c r="R1836" i="10"/>
  <c r="R1835" i="10"/>
  <c r="R1834" i="10"/>
  <c r="R1833" i="10"/>
  <c r="R1832" i="10"/>
  <c r="R1831" i="10"/>
  <c r="R1830" i="10"/>
  <c r="R1829" i="10"/>
  <c r="R1828" i="10"/>
  <c r="R1827" i="10"/>
  <c r="R1826" i="10"/>
  <c r="R1825" i="10"/>
  <c r="R1824" i="10"/>
  <c r="R1823" i="10"/>
  <c r="R1822" i="10"/>
  <c r="R1821" i="10"/>
  <c r="R1820" i="10"/>
  <c r="R1819" i="10"/>
  <c r="R1818" i="10"/>
  <c r="R1817" i="10"/>
  <c r="R1816" i="10"/>
  <c r="R1815" i="10"/>
  <c r="R1814" i="10"/>
  <c r="R1813" i="10"/>
  <c r="R1812" i="10"/>
  <c r="R1811" i="10"/>
  <c r="R1810" i="10"/>
  <c r="R1809" i="10"/>
  <c r="R1808" i="10"/>
  <c r="R1807" i="10"/>
  <c r="R1806" i="10"/>
  <c r="R1805" i="10"/>
  <c r="R1804" i="10"/>
  <c r="R1803" i="10"/>
  <c r="R1802" i="10"/>
  <c r="R1801" i="10"/>
  <c r="R1800" i="10"/>
  <c r="R1799" i="10"/>
  <c r="R1798" i="10"/>
  <c r="R1797" i="10"/>
  <c r="R1796" i="10"/>
  <c r="R1795" i="10"/>
  <c r="R1794" i="10"/>
  <c r="R1793" i="10"/>
  <c r="R1792" i="10"/>
  <c r="R1791" i="10"/>
  <c r="R1790" i="10"/>
  <c r="R1789" i="10"/>
  <c r="R1788" i="10"/>
  <c r="R1787" i="10"/>
  <c r="R1786" i="10"/>
  <c r="R1785" i="10"/>
  <c r="R1784" i="10"/>
  <c r="R1783" i="10"/>
  <c r="R1782" i="10"/>
  <c r="R1781" i="10"/>
  <c r="R1780" i="10"/>
  <c r="R1779" i="10"/>
  <c r="R1778" i="10"/>
  <c r="R1777" i="10"/>
  <c r="R1776" i="10"/>
  <c r="R1775" i="10"/>
  <c r="R1774" i="10"/>
  <c r="R1773" i="10"/>
  <c r="R1772" i="10"/>
  <c r="R1771" i="10"/>
  <c r="R1770" i="10"/>
  <c r="R1769" i="10"/>
  <c r="R1768" i="10"/>
  <c r="R1767" i="10"/>
  <c r="R1766" i="10"/>
  <c r="R1765" i="10"/>
  <c r="R1764" i="10"/>
  <c r="R1763" i="10"/>
  <c r="R1762" i="10"/>
  <c r="R1761" i="10"/>
  <c r="R1760" i="10"/>
  <c r="R1759" i="10"/>
  <c r="R1758" i="10"/>
  <c r="R1757" i="10"/>
  <c r="R1756" i="10"/>
  <c r="R1755" i="10"/>
  <c r="R1754" i="10"/>
  <c r="R1753" i="10"/>
  <c r="R1752" i="10"/>
  <c r="R1751" i="10"/>
  <c r="R1750" i="10"/>
  <c r="R1749" i="10"/>
  <c r="R1748" i="10"/>
  <c r="R1747" i="10"/>
  <c r="R1746" i="10"/>
  <c r="R1745" i="10"/>
  <c r="R1744" i="10"/>
  <c r="R1743" i="10"/>
  <c r="R1742" i="10"/>
  <c r="R1741" i="10"/>
  <c r="R1740" i="10"/>
  <c r="R1739" i="10"/>
  <c r="R1738" i="10"/>
  <c r="R1737" i="10"/>
  <c r="R1736" i="10"/>
  <c r="R1735" i="10"/>
  <c r="R1734" i="10"/>
  <c r="R1733" i="10"/>
  <c r="R1732" i="10"/>
  <c r="R1731" i="10"/>
  <c r="R1730" i="10"/>
  <c r="R1729" i="10"/>
  <c r="R1728" i="10"/>
  <c r="R1727" i="10"/>
  <c r="R1726" i="10"/>
  <c r="R1725" i="10"/>
  <c r="R1724" i="10"/>
  <c r="R1723" i="10"/>
  <c r="R1722" i="10"/>
  <c r="R1721" i="10"/>
  <c r="R1720" i="10"/>
  <c r="R1719" i="10"/>
  <c r="R1718" i="10"/>
  <c r="R1717" i="10"/>
  <c r="R1716" i="10"/>
  <c r="R1715" i="10"/>
  <c r="R1714" i="10"/>
  <c r="R1713" i="10"/>
  <c r="R1712" i="10"/>
  <c r="R1711" i="10"/>
  <c r="R1710" i="10"/>
  <c r="R1709" i="10"/>
  <c r="R1708" i="10"/>
  <c r="R1707" i="10"/>
  <c r="R1706" i="10"/>
  <c r="R1705" i="10"/>
  <c r="R1704" i="10"/>
  <c r="R1703" i="10"/>
  <c r="R1702" i="10"/>
  <c r="R1701" i="10"/>
  <c r="R1700" i="10"/>
  <c r="R1699" i="10"/>
  <c r="R1698" i="10"/>
  <c r="R1697" i="10"/>
  <c r="R1696" i="10"/>
  <c r="R1695" i="10"/>
  <c r="R1694" i="10"/>
  <c r="R1693" i="10"/>
  <c r="R1692" i="10"/>
  <c r="R1691" i="10"/>
  <c r="R1690" i="10"/>
  <c r="R1689" i="10"/>
  <c r="R1688" i="10"/>
  <c r="R1687" i="10"/>
  <c r="R1686" i="10"/>
  <c r="R1685" i="10"/>
  <c r="R1684" i="10"/>
  <c r="R1683" i="10"/>
  <c r="R1682" i="10"/>
  <c r="R1681" i="10"/>
  <c r="R1680" i="10"/>
  <c r="R1679" i="10"/>
  <c r="R1678" i="10"/>
  <c r="R1677" i="10"/>
  <c r="R1676" i="10"/>
  <c r="R1675" i="10"/>
  <c r="R1674" i="10"/>
  <c r="R1673" i="10"/>
  <c r="R1672" i="10"/>
  <c r="R1671" i="10"/>
  <c r="R1670" i="10"/>
  <c r="R1669" i="10"/>
  <c r="R1668" i="10"/>
  <c r="R1667" i="10"/>
  <c r="R1666" i="10"/>
  <c r="R1665" i="10"/>
  <c r="R1664" i="10"/>
  <c r="R1663" i="10"/>
  <c r="R1662" i="10"/>
  <c r="R1661" i="10"/>
  <c r="R1660" i="10"/>
  <c r="R1659" i="10"/>
  <c r="R1658" i="10"/>
  <c r="R1657" i="10"/>
  <c r="R1656" i="10"/>
  <c r="R1655" i="10"/>
  <c r="R1654" i="10"/>
  <c r="R1653" i="10"/>
  <c r="R1652" i="10"/>
  <c r="R1651" i="10"/>
  <c r="R1650" i="10"/>
  <c r="R1649" i="10"/>
  <c r="R1648" i="10"/>
  <c r="R1647" i="10"/>
  <c r="R1646" i="10"/>
  <c r="R1645" i="10"/>
  <c r="R1644" i="10"/>
  <c r="R1643" i="10"/>
  <c r="R1642" i="10"/>
  <c r="R1641" i="10"/>
  <c r="R1640" i="10"/>
  <c r="R1639" i="10"/>
  <c r="R1638" i="10"/>
  <c r="R1637" i="10"/>
  <c r="R1636" i="10"/>
  <c r="R1635" i="10"/>
  <c r="R1634" i="10"/>
  <c r="R1633" i="10"/>
  <c r="R1632" i="10"/>
  <c r="R1631" i="10"/>
  <c r="R1630" i="10"/>
  <c r="R1629" i="10"/>
  <c r="R1628" i="10"/>
  <c r="R1627" i="10"/>
  <c r="R1626" i="10"/>
  <c r="R1625" i="10"/>
  <c r="R1624" i="10"/>
  <c r="R1623" i="10"/>
  <c r="R1622" i="10"/>
  <c r="R1621" i="10"/>
  <c r="R1620" i="10"/>
  <c r="R1619" i="10"/>
  <c r="R1618" i="10"/>
  <c r="R1617" i="10"/>
  <c r="R1616" i="10"/>
  <c r="R1615" i="10"/>
  <c r="R1614" i="10"/>
  <c r="R1613" i="10"/>
  <c r="R1612" i="10"/>
  <c r="R1611" i="10"/>
  <c r="R1610" i="10"/>
  <c r="R1609" i="10"/>
  <c r="R1608" i="10"/>
  <c r="R1607" i="10"/>
  <c r="R1606" i="10"/>
  <c r="R1605" i="10"/>
  <c r="R1604" i="10"/>
  <c r="R1603" i="10"/>
  <c r="R1602" i="10"/>
  <c r="R1601" i="10"/>
  <c r="R1600" i="10"/>
  <c r="R1599" i="10"/>
  <c r="R1598" i="10"/>
  <c r="R1597" i="10"/>
  <c r="R1596" i="10"/>
  <c r="R1595" i="10"/>
  <c r="R1594" i="10"/>
  <c r="R1593" i="10"/>
  <c r="R1592" i="10"/>
  <c r="R1591" i="10"/>
  <c r="R1590" i="10"/>
  <c r="R1589" i="10"/>
  <c r="R1588" i="10"/>
  <c r="R1587" i="10"/>
  <c r="R1586" i="10"/>
  <c r="R1585" i="10"/>
  <c r="R1584" i="10"/>
  <c r="R1583" i="10"/>
  <c r="R1582" i="10"/>
  <c r="R1581" i="10"/>
  <c r="R1580" i="10"/>
  <c r="R1579" i="10"/>
  <c r="R1578" i="10"/>
  <c r="R1577" i="10"/>
  <c r="R1576" i="10"/>
  <c r="R1575" i="10"/>
  <c r="R1574" i="10"/>
  <c r="R1573" i="10"/>
  <c r="R1572" i="10"/>
  <c r="R1571" i="10"/>
  <c r="R1570" i="10"/>
  <c r="R1569" i="10"/>
  <c r="R1568" i="10"/>
  <c r="R1567" i="10"/>
  <c r="R1566" i="10"/>
  <c r="R1565" i="10"/>
  <c r="R1564" i="10"/>
  <c r="R1563" i="10"/>
  <c r="R1562" i="10"/>
  <c r="R1561" i="10"/>
  <c r="R1560" i="10"/>
  <c r="R1559" i="10"/>
  <c r="R1558" i="10"/>
  <c r="R1557" i="10"/>
  <c r="R1556" i="10"/>
  <c r="R1555" i="10"/>
  <c r="R1554" i="10"/>
  <c r="R1553" i="10"/>
  <c r="R1552" i="10"/>
  <c r="R1551" i="10"/>
  <c r="R1550" i="10"/>
  <c r="R1549" i="10"/>
  <c r="R1548" i="10"/>
  <c r="R1547" i="10"/>
  <c r="R1546" i="10"/>
  <c r="R1545" i="10"/>
  <c r="R1544" i="10"/>
  <c r="R1543" i="10"/>
  <c r="R1542" i="10"/>
  <c r="R1541" i="10"/>
  <c r="R1540" i="10"/>
  <c r="R1539" i="10"/>
  <c r="R1538" i="10"/>
  <c r="R1537" i="10"/>
  <c r="R1536" i="10"/>
  <c r="R1535" i="10"/>
  <c r="R1534" i="10"/>
  <c r="R1533" i="10"/>
  <c r="R1532" i="10"/>
  <c r="R1531" i="10"/>
  <c r="R1530" i="10"/>
  <c r="R1529" i="10"/>
  <c r="R1528" i="10"/>
  <c r="R1527" i="10"/>
  <c r="R1526" i="10"/>
  <c r="R1525" i="10"/>
  <c r="R1524" i="10"/>
  <c r="R1523" i="10"/>
  <c r="R1522" i="10"/>
  <c r="R1521" i="10"/>
  <c r="R1520" i="10"/>
  <c r="R1519" i="10"/>
  <c r="R1518" i="10"/>
  <c r="R1517" i="10"/>
  <c r="R1516" i="10"/>
  <c r="R1515" i="10"/>
  <c r="R1514" i="10"/>
  <c r="R1513" i="10"/>
  <c r="R1512" i="10"/>
  <c r="R1511" i="10"/>
  <c r="R1510" i="10"/>
  <c r="R1509" i="10"/>
  <c r="R1508" i="10"/>
  <c r="R1507" i="10"/>
  <c r="R1506" i="10"/>
  <c r="R1505" i="10"/>
  <c r="R1504" i="10"/>
  <c r="R1503" i="10"/>
  <c r="R1502" i="10"/>
  <c r="R1501" i="10"/>
  <c r="R1500" i="10"/>
  <c r="R1499" i="10"/>
  <c r="R1498" i="10"/>
  <c r="R1497" i="10"/>
  <c r="R1496" i="10"/>
  <c r="R1495" i="10"/>
  <c r="R1494" i="10"/>
  <c r="R1493" i="10"/>
  <c r="R1492" i="10"/>
  <c r="R1491" i="10"/>
  <c r="R1490" i="10"/>
  <c r="R1489" i="10"/>
  <c r="R1488" i="10"/>
  <c r="R1487" i="10"/>
  <c r="R1486" i="10"/>
  <c r="R1485" i="10"/>
  <c r="R1484" i="10"/>
  <c r="R1483" i="10"/>
  <c r="R1482" i="10"/>
  <c r="R1481" i="10"/>
  <c r="R1480" i="10"/>
  <c r="R1479" i="10"/>
  <c r="R1478" i="10"/>
  <c r="R1477" i="10"/>
  <c r="R1476" i="10"/>
  <c r="R1475" i="10"/>
  <c r="R1474" i="10"/>
  <c r="R1473" i="10"/>
  <c r="R1472" i="10"/>
  <c r="R1471" i="10"/>
  <c r="R1470" i="10"/>
  <c r="R1469" i="10"/>
  <c r="R1468" i="10"/>
  <c r="R1467" i="10"/>
  <c r="R1466" i="10"/>
  <c r="R1465" i="10"/>
  <c r="R1464" i="10"/>
  <c r="R1463" i="10"/>
  <c r="R1462" i="10"/>
  <c r="R1461" i="10"/>
  <c r="R1460" i="10"/>
  <c r="R1459" i="10"/>
  <c r="R1458" i="10"/>
  <c r="R1457" i="10"/>
  <c r="R1456" i="10"/>
  <c r="R1455" i="10"/>
  <c r="R1454" i="10"/>
  <c r="R1453" i="10"/>
  <c r="R1452" i="10"/>
  <c r="R1451" i="10"/>
  <c r="R1450" i="10"/>
  <c r="R1449" i="10"/>
  <c r="R1448" i="10"/>
  <c r="R1447" i="10"/>
  <c r="R1446" i="10"/>
  <c r="R1445" i="10"/>
  <c r="R1444" i="10"/>
  <c r="R1443" i="10"/>
  <c r="R1442" i="10"/>
  <c r="R1441" i="10"/>
  <c r="R1440" i="10"/>
  <c r="R1439" i="10"/>
  <c r="R1438" i="10"/>
  <c r="R1437" i="10"/>
  <c r="R1436" i="10"/>
  <c r="R1435" i="10"/>
  <c r="R1434" i="10"/>
  <c r="R1433" i="10"/>
  <c r="R1432" i="10"/>
  <c r="R1431" i="10"/>
  <c r="R1430" i="10"/>
  <c r="R1429" i="10"/>
  <c r="R1428" i="10"/>
  <c r="R1427" i="10"/>
  <c r="R1426" i="10"/>
  <c r="R1425" i="10"/>
  <c r="R1424" i="10"/>
  <c r="R1423" i="10"/>
  <c r="R1422" i="10"/>
  <c r="R1421" i="10"/>
  <c r="R1420" i="10"/>
  <c r="R1419" i="10"/>
  <c r="R1418" i="10"/>
  <c r="R1417" i="10"/>
  <c r="R1416" i="10"/>
  <c r="R1415" i="10"/>
  <c r="R1414" i="10"/>
  <c r="R1413" i="10"/>
  <c r="R1412" i="10"/>
  <c r="R1411" i="10"/>
  <c r="R1410" i="10"/>
  <c r="R1409" i="10"/>
  <c r="R1408" i="10"/>
  <c r="R1407" i="10"/>
  <c r="R1406" i="10"/>
  <c r="R1405" i="10"/>
  <c r="R1404" i="10"/>
  <c r="R1403" i="10"/>
  <c r="R1402" i="10"/>
  <c r="R1401" i="10"/>
  <c r="R1400" i="10"/>
  <c r="R1399" i="10"/>
  <c r="R1398" i="10"/>
  <c r="R1397" i="10"/>
  <c r="R1396" i="10"/>
  <c r="R1395" i="10"/>
  <c r="R1394" i="10"/>
  <c r="R1393" i="10"/>
  <c r="R1392" i="10"/>
  <c r="R1391" i="10"/>
  <c r="R1390" i="10"/>
  <c r="R1389" i="10"/>
  <c r="R1388" i="10"/>
  <c r="R1387" i="10"/>
  <c r="R1386" i="10"/>
  <c r="R1385" i="10"/>
  <c r="R1384" i="10"/>
  <c r="R1383" i="10"/>
  <c r="R1382" i="10"/>
  <c r="R1381" i="10"/>
  <c r="R1380" i="10"/>
  <c r="R1379" i="10"/>
  <c r="R1378" i="10"/>
  <c r="R1377" i="10"/>
  <c r="R1376" i="10"/>
  <c r="R1375" i="10"/>
  <c r="R1374" i="10"/>
  <c r="R1373" i="10"/>
  <c r="R1372" i="10"/>
  <c r="R1371" i="10"/>
  <c r="R1370" i="10"/>
  <c r="R1369" i="10"/>
  <c r="R1368" i="10"/>
  <c r="R1367" i="10"/>
  <c r="R1366" i="10"/>
  <c r="R1365" i="10"/>
  <c r="R1364" i="10"/>
  <c r="R1363" i="10"/>
  <c r="R1362" i="10"/>
  <c r="R1361" i="10"/>
  <c r="R1360" i="10"/>
  <c r="R1359" i="10"/>
  <c r="R1358" i="10"/>
  <c r="R1357" i="10"/>
  <c r="R1356" i="10"/>
  <c r="R1355" i="10"/>
  <c r="R1354" i="10"/>
  <c r="R1353" i="10"/>
  <c r="R1352" i="10"/>
  <c r="R1351" i="10"/>
  <c r="R1350" i="10"/>
  <c r="R1349" i="10"/>
  <c r="R1348" i="10"/>
  <c r="R1347" i="10"/>
  <c r="R1346" i="10"/>
  <c r="R1345" i="10"/>
  <c r="R1344" i="10"/>
  <c r="R1343" i="10"/>
  <c r="R1342" i="10"/>
  <c r="R1341" i="10"/>
  <c r="R1340" i="10"/>
  <c r="R1339" i="10"/>
  <c r="R1338" i="10"/>
  <c r="R1337" i="10"/>
  <c r="R1336" i="10"/>
  <c r="R1335" i="10"/>
  <c r="R1334" i="10"/>
  <c r="R1333" i="10"/>
  <c r="R1332" i="10"/>
  <c r="R1331" i="10"/>
  <c r="R1330" i="10"/>
  <c r="R1329" i="10"/>
  <c r="R1328" i="10"/>
  <c r="R1327" i="10"/>
  <c r="R1326" i="10"/>
  <c r="R1325" i="10"/>
  <c r="R1324" i="10"/>
  <c r="R1323" i="10"/>
  <c r="R1322" i="10"/>
  <c r="R1321" i="10"/>
  <c r="R1320" i="10"/>
  <c r="R1319" i="10"/>
  <c r="R1318" i="10"/>
  <c r="R1317" i="10"/>
  <c r="R1316" i="10"/>
  <c r="R1315" i="10"/>
  <c r="R1314" i="10"/>
  <c r="R1313" i="10"/>
  <c r="R1312" i="10"/>
  <c r="R1311" i="10"/>
  <c r="R1310" i="10"/>
  <c r="R1309" i="10"/>
  <c r="R1308" i="10"/>
  <c r="R1307" i="10"/>
  <c r="R1306" i="10"/>
  <c r="R1305" i="10"/>
  <c r="R1304" i="10"/>
  <c r="R1303" i="10"/>
  <c r="R1302" i="10"/>
  <c r="R1301" i="10"/>
  <c r="R1300" i="10"/>
  <c r="R1299" i="10"/>
  <c r="R1298" i="10"/>
  <c r="R1297" i="10"/>
  <c r="R1296" i="10"/>
  <c r="R1295" i="10"/>
  <c r="R1294" i="10"/>
  <c r="R1293" i="10"/>
  <c r="R1292" i="10"/>
  <c r="R1291" i="10"/>
  <c r="R1290" i="10"/>
  <c r="R1289" i="10"/>
  <c r="R1288" i="10"/>
  <c r="R1287" i="10"/>
  <c r="R1286" i="10"/>
  <c r="R1285" i="10"/>
  <c r="R1284" i="10"/>
  <c r="R1283" i="10"/>
  <c r="R1282" i="10"/>
  <c r="R1281" i="10"/>
  <c r="R1280" i="10"/>
  <c r="R1279" i="10"/>
  <c r="R1278" i="10"/>
  <c r="R1277" i="10"/>
  <c r="R1276" i="10"/>
  <c r="R1275" i="10"/>
  <c r="R1274" i="10"/>
  <c r="R1273" i="10"/>
  <c r="R1272" i="10"/>
  <c r="R1271" i="10"/>
  <c r="R1270" i="10"/>
  <c r="R1269" i="10"/>
  <c r="R1268" i="10"/>
  <c r="R1267" i="10"/>
  <c r="R1266" i="10"/>
  <c r="R1265" i="10"/>
  <c r="R1264" i="10"/>
  <c r="R1263" i="10"/>
  <c r="R1262" i="10"/>
  <c r="R1261" i="10"/>
  <c r="R1260" i="10"/>
  <c r="R1259" i="10"/>
  <c r="R1258" i="10"/>
  <c r="R1257" i="10"/>
  <c r="R1256" i="10"/>
  <c r="R1255" i="10"/>
  <c r="R1254" i="10"/>
  <c r="R1253" i="10"/>
  <c r="R1252" i="10"/>
  <c r="R1251" i="10"/>
  <c r="R1250" i="10"/>
  <c r="R1249" i="10"/>
  <c r="R1248" i="10"/>
  <c r="R1247" i="10"/>
  <c r="R1246" i="10"/>
  <c r="R1245" i="10"/>
  <c r="R1244" i="10"/>
  <c r="R1243" i="10"/>
  <c r="R1242" i="10"/>
  <c r="R1241" i="10"/>
  <c r="R1240" i="10"/>
  <c r="R1239" i="10"/>
  <c r="R1238" i="10"/>
  <c r="R1237" i="10"/>
  <c r="R1236" i="10"/>
  <c r="R1235" i="10"/>
  <c r="R1234" i="10"/>
  <c r="R1233" i="10"/>
  <c r="R1232" i="10"/>
  <c r="R1231" i="10"/>
  <c r="R1230" i="10"/>
  <c r="R1229" i="10"/>
  <c r="R1228" i="10"/>
  <c r="R1227" i="10"/>
  <c r="R1226" i="10"/>
  <c r="R1225" i="10"/>
  <c r="R1224" i="10"/>
  <c r="R1223" i="10"/>
  <c r="R1222" i="10"/>
  <c r="R1221" i="10"/>
  <c r="R1220" i="10"/>
  <c r="R1219" i="10"/>
  <c r="R1218" i="10"/>
  <c r="R1217" i="10"/>
  <c r="R1216" i="10"/>
  <c r="R1215" i="10"/>
  <c r="R1214" i="10"/>
  <c r="R1213" i="10"/>
  <c r="R1212" i="10"/>
  <c r="R1211" i="10"/>
  <c r="R1210" i="10"/>
  <c r="R1209" i="10"/>
  <c r="R1208" i="10"/>
  <c r="R1207" i="10"/>
  <c r="R1206" i="10"/>
  <c r="R1205" i="10"/>
  <c r="R1204" i="10"/>
  <c r="R1203" i="10"/>
  <c r="R1202" i="10"/>
  <c r="R1201" i="10"/>
  <c r="R1200" i="10"/>
  <c r="R1199" i="10"/>
  <c r="R1198" i="10"/>
  <c r="R1197" i="10"/>
  <c r="R1196" i="10"/>
  <c r="R1195" i="10"/>
  <c r="R1194" i="10"/>
  <c r="R1193" i="10"/>
  <c r="R1192" i="10"/>
  <c r="R1191" i="10"/>
  <c r="R1190" i="10"/>
  <c r="R1189" i="10"/>
  <c r="R1188" i="10"/>
  <c r="R1187" i="10"/>
  <c r="R1186" i="10"/>
  <c r="R1185" i="10"/>
  <c r="R1184" i="10"/>
  <c r="R1183" i="10"/>
  <c r="R1182" i="10"/>
  <c r="R1181" i="10"/>
  <c r="R1180" i="10"/>
  <c r="R1179" i="10"/>
  <c r="R1178" i="10"/>
  <c r="R1177" i="10"/>
  <c r="R1176" i="10"/>
  <c r="R1175" i="10"/>
  <c r="R1174" i="10"/>
  <c r="R1173" i="10"/>
  <c r="R1172" i="10"/>
  <c r="R1171" i="10"/>
  <c r="R1170" i="10"/>
  <c r="R1169" i="10"/>
  <c r="R1168" i="10"/>
  <c r="R1167" i="10"/>
  <c r="R1166" i="10"/>
  <c r="R1165" i="10"/>
  <c r="R1164" i="10"/>
  <c r="R1163" i="10"/>
  <c r="R1162" i="10"/>
  <c r="R1161" i="10"/>
  <c r="R1160" i="10"/>
  <c r="R1159" i="10"/>
  <c r="R1158" i="10"/>
  <c r="R1157" i="10"/>
  <c r="R1156" i="10"/>
  <c r="R1155" i="10"/>
  <c r="R1154" i="10"/>
  <c r="R1153" i="10"/>
  <c r="R1152" i="10"/>
  <c r="R1151" i="10"/>
  <c r="R1150" i="10"/>
  <c r="R1149" i="10"/>
  <c r="R1148" i="10"/>
  <c r="R1147" i="10"/>
  <c r="R1146" i="10"/>
  <c r="R1145" i="10"/>
  <c r="R1144" i="10"/>
  <c r="R1143" i="10"/>
  <c r="R1142" i="10"/>
  <c r="R1141" i="10"/>
  <c r="R1140" i="10"/>
  <c r="R1139" i="10"/>
  <c r="R1138" i="10"/>
  <c r="R1137" i="10"/>
  <c r="R1136" i="10"/>
  <c r="R1135" i="10"/>
  <c r="R1134" i="10"/>
  <c r="R1133" i="10"/>
  <c r="R1132" i="10"/>
  <c r="R1131" i="10"/>
  <c r="R1130" i="10"/>
  <c r="R1129" i="10"/>
  <c r="R1128" i="10"/>
  <c r="R1127" i="10"/>
  <c r="R1126" i="10"/>
  <c r="R1125" i="10"/>
  <c r="R1124" i="10"/>
  <c r="R1123" i="10"/>
  <c r="R1122" i="10"/>
  <c r="R1121" i="10"/>
  <c r="R1120" i="10"/>
  <c r="R1119" i="10"/>
  <c r="R1118" i="10"/>
  <c r="R1117" i="10"/>
  <c r="R1116" i="10"/>
  <c r="R1115" i="10"/>
  <c r="R1114" i="10"/>
  <c r="R1113" i="10"/>
  <c r="R1112" i="10"/>
  <c r="R1111" i="10"/>
  <c r="R1110" i="10"/>
  <c r="R1109" i="10"/>
  <c r="R1108" i="10"/>
  <c r="R1107" i="10"/>
  <c r="R1106" i="10"/>
  <c r="R1105" i="10"/>
  <c r="R1104" i="10"/>
  <c r="R1103" i="10"/>
  <c r="R1102" i="10"/>
  <c r="R1101" i="10"/>
  <c r="R1100" i="10"/>
  <c r="R1099" i="10"/>
  <c r="R1098" i="10"/>
  <c r="R1097" i="10"/>
  <c r="R1096" i="10"/>
  <c r="R1095" i="10"/>
  <c r="R1094" i="10"/>
  <c r="R1093" i="10"/>
  <c r="R1092" i="10"/>
  <c r="R1091" i="10"/>
  <c r="R1090" i="10"/>
  <c r="R1089" i="10"/>
  <c r="R1088" i="10"/>
  <c r="R1087" i="10"/>
  <c r="R1086" i="10"/>
  <c r="R1085" i="10"/>
  <c r="R1084" i="10"/>
  <c r="R1083" i="10"/>
  <c r="R1082" i="10"/>
  <c r="R1081" i="10"/>
  <c r="R1080" i="10"/>
  <c r="R1079" i="10"/>
  <c r="R1078" i="10"/>
  <c r="R1077" i="10"/>
  <c r="R1076" i="10"/>
  <c r="R1075" i="10"/>
  <c r="R1074" i="10"/>
  <c r="R1073" i="10"/>
  <c r="R1072" i="10"/>
  <c r="R1071" i="10"/>
  <c r="R1070" i="10"/>
  <c r="R1069" i="10"/>
  <c r="R1068" i="10"/>
  <c r="R1067" i="10"/>
  <c r="R1066" i="10"/>
  <c r="R1065" i="10"/>
  <c r="R1064" i="10"/>
  <c r="R1063" i="10"/>
  <c r="R1062" i="10"/>
  <c r="R1061" i="10"/>
  <c r="R1060" i="10"/>
  <c r="R1059" i="10"/>
  <c r="R1058" i="10"/>
  <c r="R1057" i="10"/>
  <c r="R1056" i="10"/>
  <c r="R1055" i="10"/>
  <c r="R1054" i="10"/>
  <c r="R1053" i="10"/>
  <c r="R1052" i="10"/>
  <c r="R1051" i="10"/>
  <c r="R1050" i="10"/>
  <c r="R1049" i="10"/>
  <c r="R1048" i="10"/>
  <c r="R1047" i="10"/>
  <c r="R1046" i="10"/>
  <c r="R1045" i="10"/>
  <c r="R1044" i="10"/>
  <c r="R1043" i="10"/>
  <c r="R1042" i="10"/>
  <c r="R1041" i="10"/>
  <c r="R1040" i="10"/>
  <c r="R1039" i="10"/>
  <c r="R1038" i="10"/>
  <c r="R1037" i="10"/>
  <c r="R1036" i="10"/>
  <c r="R1035" i="10"/>
  <c r="R1034" i="10"/>
  <c r="R1033" i="10"/>
  <c r="R1032" i="10"/>
  <c r="R1031" i="10"/>
  <c r="R1030" i="10"/>
  <c r="R1029" i="10"/>
  <c r="R1028" i="10"/>
  <c r="R1027" i="10"/>
  <c r="R1026" i="10"/>
  <c r="R1025" i="10"/>
  <c r="R1024" i="10"/>
  <c r="R1023" i="10"/>
  <c r="R1022" i="10"/>
  <c r="R1021" i="10"/>
  <c r="R1020" i="10"/>
  <c r="R1019" i="10"/>
  <c r="R1018" i="10"/>
  <c r="R1017" i="10"/>
  <c r="R1016" i="10"/>
  <c r="R1015" i="10"/>
  <c r="R1014" i="10"/>
  <c r="R1013" i="10"/>
  <c r="R1012" i="10"/>
  <c r="R1011" i="10"/>
  <c r="R1010" i="10"/>
  <c r="R1009" i="10"/>
  <c r="R1008" i="10"/>
  <c r="R1007" i="10"/>
  <c r="R1006" i="10"/>
  <c r="R1005" i="10"/>
  <c r="R1004" i="10"/>
  <c r="R1003" i="10"/>
  <c r="R1002" i="10"/>
  <c r="R1001" i="10"/>
  <c r="R1000" i="10"/>
  <c r="R999" i="10"/>
  <c r="R998" i="10"/>
  <c r="R997" i="10"/>
  <c r="R996" i="10"/>
  <c r="R995" i="10"/>
  <c r="R994" i="10"/>
  <c r="R993" i="10"/>
  <c r="R992" i="10"/>
  <c r="R991" i="10"/>
  <c r="R990" i="10"/>
  <c r="R989" i="10"/>
  <c r="R988" i="10"/>
  <c r="R987" i="10"/>
  <c r="R986" i="10"/>
  <c r="R985" i="10"/>
  <c r="R984" i="10"/>
  <c r="R983" i="10"/>
  <c r="R982" i="10"/>
  <c r="R981" i="10"/>
  <c r="R980" i="10"/>
  <c r="R979" i="10"/>
  <c r="R978" i="10"/>
  <c r="R977" i="10"/>
  <c r="R976" i="10"/>
  <c r="R975" i="10"/>
  <c r="R974" i="10"/>
  <c r="R973" i="10"/>
  <c r="R972" i="10"/>
  <c r="R971" i="10"/>
  <c r="R970" i="10"/>
  <c r="R969" i="10"/>
  <c r="R968" i="10"/>
  <c r="R967" i="10"/>
  <c r="R966" i="10"/>
  <c r="R965" i="10"/>
  <c r="R964" i="10"/>
  <c r="R963" i="10"/>
  <c r="R962" i="10"/>
  <c r="R961" i="10"/>
  <c r="R960" i="10"/>
  <c r="R959" i="10"/>
  <c r="R958" i="10"/>
  <c r="R957" i="10"/>
  <c r="R956" i="10"/>
  <c r="R955" i="10"/>
  <c r="R954" i="10"/>
  <c r="R953" i="10"/>
  <c r="R952" i="10"/>
  <c r="R951" i="10"/>
  <c r="R950" i="10"/>
  <c r="R949" i="10"/>
  <c r="R948" i="10"/>
  <c r="R947" i="10"/>
  <c r="R946" i="10"/>
  <c r="R945" i="10"/>
  <c r="R944" i="10"/>
  <c r="R943" i="10"/>
  <c r="R942" i="10"/>
  <c r="R941" i="10"/>
  <c r="R940" i="10"/>
  <c r="R939" i="10"/>
  <c r="R938" i="10"/>
  <c r="R937" i="10"/>
  <c r="R936" i="10"/>
  <c r="R935" i="10"/>
  <c r="R934" i="10"/>
  <c r="R933" i="10"/>
  <c r="R932" i="10"/>
  <c r="R931" i="10"/>
  <c r="R930" i="10"/>
  <c r="R929" i="10"/>
  <c r="R928" i="10"/>
  <c r="R927" i="10"/>
  <c r="R926" i="10"/>
  <c r="R925" i="10"/>
  <c r="R924" i="10"/>
  <c r="R923" i="10"/>
  <c r="R922" i="10"/>
  <c r="R921" i="10"/>
  <c r="R920" i="10"/>
  <c r="R919" i="10"/>
  <c r="R918" i="10"/>
  <c r="R917" i="10"/>
  <c r="R916" i="10"/>
  <c r="R915" i="10"/>
  <c r="R914" i="10"/>
  <c r="R913" i="10"/>
  <c r="R912" i="10"/>
  <c r="R911" i="10"/>
  <c r="R910" i="10"/>
  <c r="R909" i="10"/>
  <c r="R908" i="10"/>
  <c r="R907" i="10"/>
  <c r="R906" i="10"/>
  <c r="R905" i="10"/>
  <c r="R904" i="10"/>
  <c r="R903" i="10"/>
  <c r="R902" i="10"/>
  <c r="R901" i="10"/>
  <c r="R900" i="10"/>
  <c r="R899" i="10"/>
  <c r="R898" i="10"/>
  <c r="R897" i="10"/>
  <c r="R896" i="10"/>
  <c r="R895" i="10"/>
  <c r="R894" i="10"/>
  <c r="R893" i="10"/>
  <c r="R892" i="10"/>
  <c r="R891" i="10"/>
  <c r="R890" i="10"/>
  <c r="R889" i="10"/>
  <c r="R888" i="10"/>
  <c r="R887" i="10"/>
  <c r="R886" i="10"/>
  <c r="R885" i="10"/>
  <c r="R884" i="10"/>
  <c r="R883" i="10"/>
  <c r="R882" i="10"/>
  <c r="R881" i="10"/>
  <c r="R880" i="10"/>
  <c r="R879" i="10"/>
  <c r="R878" i="10"/>
  <c r="R877" i="10"/>
  <c r="R876" i="10"/>
  <c r="R875" i="10"/>
  <c r="R874" i="10"/>
  <c r="R873" i="10"/>
  <c r="R872" i="10"/>
  <c r="R871" i="10"/>
  <c r="R870" i="10"/>
  <c r="R869" i="10"/>
  <c r="R868" i="10"/>
  <c r="R867" i="10"/>
  <c r="R866" i="10"/>
  <c r="R865" i="10"/>
  <c r="R864" i="10"/>
  <c r="R863" i="10"/>
  <c r="R862" i="10"/>
  <c r="R861" i="10"/>
  <c r="R860" i="10"/>
  <c r="R859" i="10"/>
  <c r="R858" i="10"/>
  <c r="R857" i="10"/>
  <c r="R856" i="10"/>
  <c r="R855" i="10"/>
  <c r="R854" i="10"/>
  <c r="R853" i="10"/>
  <c r="R852" i="10"/>
  <c r="R851" i="10"/>
  <c r="R850" i="10"/>
  <c r="R849" i="10"/>
  <c r="R848" i="10"/>
  <c r="R847" i="10"/>
  <c r="R846" i="10"/>
  <c r="R845" i="10"/>
  <c r="R844" i="10"/>
  <c r="R843" i="10"/>
  <c r="R842" i="10"/>
  <c r="R841" i="10"/>
  <c r="R840" i="10"/>
  <c r="R839" i="10"/>
  <c r="R838" i="10"/>
  <c r="R837" i="10"/>
  <c r="R836" i="10"/>
  <c r="R835" i="10"/>
  <c r="R834" i="10"/>
  <c r="R833" i="10"/>
  <c r="R832" i="10"/>
  <c r="R831" i="10"/>
  <c r="R830" i="10"/>
  <c r="R829" i="10"/>
  <c r="R828" i="10"/>
  <c r="R827" i="10"/>
  <c r="R826" i="10"/>
  <c r="R825" i="10"/>
  <c r="R824" i="10"/>
  <c r="R823" i="10"/>
  <c r="R822" i="10"/>
  <c r="R821" i="10"/>
  <c r="R820" i="10"/>
  <c r="R819" i="10"/>
  <c r="R818" i="10"/>
  <c r="R817" i="10"/>
  <c r="R816" i="10"/>
  <c r="R815" i="10"/>
  <c r="R814" i="10"/>
  <c r="R813" i="10"/>
  <c r="R812" i="10"/>
  <c r="R811" i="10"/>
  <c r="R810" i="10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C136" i="7" l="1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50" i="7"/>
  <c r="B50" i="7"/>
  <c r="C49" i="7"/>
  <c r="B49" i="7"/>
  <c r="C47" i="7"/>
  <c r="B47" i="7"/>
  <c r="C46" i="7"/>
  <c r="B46" i="7"/>
  <c r="C45" i="7"/>
  <c r="B45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48" i="7"/>
  <c r="B48" i="7"/>
  <c r="C44" i="7"/>
  <c r="B44" i="7"/>
  <c r="C43" i="7"/>
  <c r="B43" i="7"/>
  <c r="C42" i="7"/>
  <c r="B42" i="7"/>
  <c r="C58" i="7"/>
  <c r="B58" i="7"/>
  <c r="C57" i="7"/>
  <c r="B57" i="7"/>
  <c r="C56" i="7"/>
  <c r="B56" i="7"/>
  <c r="C55" i="7"/>
  <c r="B55" i="7"/>
  <c r="C41" i="7"/>
  <c r="B41" i="7"/>
  <c r="C40" i="7"/>
  <c r="B40" i="7"/>
  <c r="C39" i="7"/>
  <c r="B39" i="7"/>
  <c r="C38" i="7"/>
  <c r="B38" i="7"/>
  <c r="C37" i="7"/>
  <c r="B37" i="7"/>
  <c r="C54" i="7"/>
  <c r="B54" i="7"/>
  <c r="C36" i="7"/>
  <c r="B36" i="7"/>
  <c r="C35" i="7"/>
  <c r="B35" i="7"/>
  <c r="C34" i="7"/>
  <c r="B34" i="7"/>
  <c r="C53" i="7"/>
  <c r="B53" i="7"/>
  <c r="C52" i="7"/>
  <c r="B52" i="7"/>
  <c r="C33" i="7"/>
  <c r="B33" i="7"/>
  <c r="C32" i="7"/>
  <c r="B32" i="7"/>
  <c r="C7" i="7"/>
  <c r="B7" i="7"/>
  <c r="C51" i="7"/>
  <c r="B51" i="7"/>
  <c r="C31" i="7"/>
  <c r="B31" i="7"/>
  <c r="C6" i="7"/>
  <c r="B6" i="7"/>
  <c r="C30" i="7"/>
  <c r="B30" i="7"/>
  <c r="C29" i="7"/>
  <c r="B29" i="7"/>
  <c r="C5" i="7"/>
  <c r="B5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1" i="7"/>
  <c r="B1" i="7"/>
  <c r="P102" i="5"/>
  <c r="F102" i="5" s="1"/>
  <c r="P101" i="5"/>
  <c r="F101" i="5" s="1"/>
  <c r="P100" i="5"/>
  <c r="F100" i="5" s="1"/>
  <c r="P99" i="5"/>
  <c r="F99" i="5" s="1"/>
  <c r="P98" i="5"/>
  <c r="F98" i="5" s="1"/>
  <c r="P97" i="5"/>
  <c r="F97" i="5" s="1"/>
  <c r="P96" i="5"/>
  <c r="F96" i="5" s="1"/>
  <c r="P95" i="5"/>
  <c r="F95" i="5" s="1"/>
  <c r="P94" i="5"/>
  <c r="F94" i="5" s="1"/>
  <c r="P93" i="5"/>
  <c r="F93" i="5" s="1"/>
  <c r="P92" i="5"/>
  <c r="F92" i="5" s="1"/>
  <c r="P91" i="5"/>
  <c r="F91" i="5" s="1"/>
  <c r="P90" i="5"/>
  <c r="F90" i="5" s="1"/>
  <c r="P89" i="5"/>
  <c r="F89" i="5" s="1"/>
  <c r="P88" i="5"/>
  <c r="F88" i="5" s="1"/>
  <c r="P87" i="5"/>
  <c r="F87" i="5" s="1"/>
  <c r="P86" i="5"/>
  <c r="F86" i="5" s="1"/>
  <c r="P85" i="5"/>
  <c r="F85" i="5" s="1"/>
  <c r="P84" i="5"/>
  <c r="F84" i="5" s="1"/>
  <c r="P83" i="5"/>
  <c r="F83" i="5" s="1"/>
  <c r="P82" i="5"/>
  <c r="F82" i="5" s="1"/>
  <c r="P81" i="5"/>
  <c r="F81" i="5" s="1"/>
  <c r="P80" i="5"/>
  <c r="F80" i="5" s="1"/>
  <c r="P79" i="5"/>
  <c r="F79" i="5" s="1"/>
  <c r="P78" i="5"/>
  <c r="F78" i="5" s="1"/>
  <c r="P77" i="5"/>
  <c r="F77" i="5" s="1"/>
  <c r="P76" i="5"/>
  <c r="F76" i="5" s="1"/>
  <c r="P75" i="5"/>
  <c r="F75" i="5" s="1"/>
  <c r="P74" i="5"/>
  <c r="F74" i="5" s="1"/>
  <c r="P73" i="5"/>
  <c r="F73" i="5" s="1"/>
  <c r="P72" i="5"/>
  <c r="F72" i="5" s="1"/>
  <c r="P71" i="5"/>
  <c r="F71" i="5" s="1"/>
  <c r="P70" i="5"/>
  <c r="F70" i="5" s="1"/>
  <c r="P69" i="5"/>
  <c r="F69" i="5" s="1"/>
  <c r="P68" i="5"/>
  <c r="F68" i="5" s="1"/>
  <c r="P67" i="5"/>
  <c r="F67" i="5" s="1"/>
  <c r="P66" i="5"/>
  <c r="F66" i="5" s="1"/>
  <c r="P65" i="5"/>
  <c r="F65" i="5" s="1"/>
  <c r="P64" i="5"/>
  <c r="F64" i="5" s="1"/>
  <c r="P63" i="5"/>
  <c r="F63" i="5" s="1"/>
  <c r="P62" i="5"/>
  <c r="F62" i="5" s="1"/>
  <c r="P61" i="5"/>
  <c r="F61" i="5" s="1"/>
  <c r="P60" i="5"/>
  <c r="F60" i="5" s="1"/>
  <c r="P59" i="5"/>
  <c r="F59" i="5" s="1"/>
  <c r="P58" i="5"/>
  <c r="F58" i="5" s="1"/>
  <c r="P57" i="5"/>
  <c r="F57" i="5" s="1"/>
  <c r="P56" i="5"/>
  <c r="F56" i="5" s="1"/>
  <c r="P55" i="5"/>
  <c r="F55" i="5" s="1"/>
  <c r="P54" i="5"/>
  <c r="F54" i="5" s="1"/>
  <c r="P53" i="5"/>
  <c r="F53" i="5" s="1"/>
  <c r="P52" i="5"/>
  <c r="F52" i="5" s="1"/>
  <c r="P51" i="5"/>
  <c r="F51" i="5" s="1"/>
  <c r="P50" i="5"/>
  <c r="F50" i="5" s="1"/>
  <c r="P49" i="5"/>
  <c r="F49" i="5" s="1"/>
  <c r="P48" i="5"/>
  <c r="F48" i="5" s="1"/>
  <c r="P47" i="5"/>
  <c r="F47" i="5" s="1"/>
  <c r="P46" i="5"/>
  <c r="F46" i="5" s="1"/>
  <c r="P45" i="5"/>
  <c r="F45" i="5" s="1"/>
  <c r="P44" i="5"/>
  <c r="F44" i="5" s="1"/>
  <c r="P43" i="5"/>
  <c r="F43" i="5" s="1"/>
  <c r="P42" i="5"/>
  <c r="F42" i="5" s="1"/>
  <c r="P41" i="5"/>
  <c r="F41" i="5" s="1"/>
  <c r="P40" i="5"/>
  <c r="F40" i="5" s="1"/>
  <c r="P39" i="5"/>
  <c r="F39" i="5" s="1"/>
  <c r="P38" i="5"/>
  <c r="F38" i="5" s="1"/>
  <c r="P37" i="5"/>
  <c r="F37" i="5" s="1"/>
  <c r="P36" i="5"/>
  <c r="F36" i="5" s="1"/>
  <c r="P35" i="5"/>
  <c r="F35" i="5" s="1"/>
  <c r="P34" i="5"/>
  <c r="F34" i="5" s="1"/>
  <c r="P33" i="5"/>
  <c r="F33" i="5" s="1"/>
  <c r="P32" i="5"/>
  <c r="F32" i="5" s="1"/>
  <c r="P31" i="5"/>
  <c r="F31" i="5" s="1"/>
  <c r="P30" i="5"/>
  <c r="F30" i="5" s="1"/>
  <c r="P29" i="5"/>
  <c r="F29" i="5" s="1"/>
  <c r="P28" i="5"/>
  <c r="F28" i="5" s="1"/>
  <c r="P27" i="5"/>
  <c r="F27" i="5" s="1"/>
  <c r="P26" i="5"/>
  <c r="F26" i="5" s="1"/>
  <c r="P25" i="5"/>
  <c r="F25" i="5" s="1"/>
  <c r="P24" i="5"/>
  <c r="F24" i="5" s="1"/>
  <c r="P23" i="5"/>
  <c r="F23" i="5" s="1"/>
  <c r="P22" i="5"/>
  <c r="F22" i="5" s="1"/>
  <c r="P21" i="5"/>
  <c r="F21" i="5" s="1"/>
  <c r="P20" i="5"/>
  <c r="F20" i="5" s="1"/>
  <c r="P19" i="5"/>
  <c r="F19" i="5" s="1"/>
  <c r="P18" i="5"/>
  <c r="F18" i="5" s="1"/>
  <c r="P17" i="5"/>
  <c r="F17" i="5" s="1"/>
  <c r="P16" i="5"/>
  <c r="F16" i="5" s="1"/>
  <c r="P15" i="5"/>
  <c r="F15" i="5" s="1"/>
  <c r="P14" i="5"/>
  <c r="F14" i="5" s="1"/>
  <c r="P13" i="5"/>
  <c r="F13" i="5" s="1"/>
  <c r="P12" i="5"/>
  <c r="F12" i="5" s="1"/>
  <c r="P11" i="5"/>
  <c r="F11" i="5" s="1"/>
  <c r="P10" i="5"/>
  <c r="F10" i="5" s="1"/>
  <c r="P9" i="5"/>
  <c r="F9" i="5" s="1"/>
  <c r="P8" i="5"/>
  <c r="F8" i="5" s="1"/>
  <c r="P7" i="5"/>
  <c r="F7" i="5" s="1"/>
  <c r="P6" i="5"/>
  <c r="F6" i="5" s="1"/>
  <c r="P5" i="5"/>
  <c r="F5" i="5" s="1"/>
  <c r="P4" i="5"/>
  <c r="F4" i="5" s="1"/>
  <c r="P3" i="5"/>
  <c r="F3" i="5" s="1"/>
  <c r="P340" i="4"/>
  <c r="P228" i="4"/>
  <c r="P1036" i="4"/>
  <c r="P325" i="4"/>
  <c r="P324" i="4"/>
  <c r="P192" i="4"/>
  <c r="P1151" i="4"/>
  <c r="P229" i="4"/>
  <c r="P743" i="4"/>
  <c r="P1022" i="4"/>
  <c r="P1100" i="4"/>
  <c r="P214" i="4"/>
  <c r="P1101" i="4"/>
  <c r="P1129" i="4"/>
  <c r="P618" i="4"/>
  <c r="P856" i="4"/>
  <c r="P1130" i="4"/>
  <c r="P875" i="4"/>
  <c r="P469" i="4"/>
  <c r="P830" i="4"/>
  <c r="P270" i="4"/>
  <c r="P312" i="4"/>
  <c r="P551" i="4"/>
  <c r="P93" i="4"/>
  <c r="P304" i="4"/>
  <c r="P778" i="4"/>
  <c r="P744" i="4"/>
  <c r="P132" i="4"/>
  <c r="P200" i="4"/>
  <c r="P168" i="4"/>
  <c r="P718" i="4"/>
  <c r="P283" i="4"/>
  <c r="P886" i="4"/>
  <c r="P323" i="4"/>
  <c r="P313" i="4"/>
  <c r="P193" i="4"/>
  <c r="P816" i="4"/>
  <c r="P789" i="4"/>
  <c r="P123" i="4"/>
  <c r="P817" i="4"/>
  <c r="P731" i="4"/>
  <c r="P583" i="4"/>
  <c r="P499" i="4"/>
  <c r="P1027" i="4"/>
  <c r="P755" i="4"/>
  <c r="P288" i="4"/>
  <c r="P262" i="4"/>
  <c r="P19" i="4"/>
  <c r="P98" i="4"/>
  <c r="P953" i="4"/>
  <c r="P439" i="4"/>
  <c r="P534" i="4"/>
  <c r="P945" i="4"/>
  <c r="P1123" i="4"/>
  <c r="P263" i="4"/>
  <c r="P991" i="4"/>
  <c r="P416" i="4"/>
  <c r="P1153" i="4"/>
  <c r="P976" i="4"/>
  <c r="P794" i="4"/>
  <c r="P258" i="4"/>
  <c r="P3" i="4"/>
  <c r="P257" i="4"/>
  <c r="P832" i="4"/>
  <c r="P171" i="4"/>
  <c r="P1001" i="4"/>
  <c r="P436" i="4"/>
  <c r="P1131" i="4"/>
  <c r="P370" i="4"/>
  <c r="P197" i="4"/>
  <c r="P410" i="4"/>
  <c r="P619" i="4"/>
  <c r="P435" i="4"/>
  <c r="P969" i="4"/>
  <c r="P343" i="4"/>
  <c r="P464" i="4"/>
  <c r="P287" i="4"/>
  <c r="P1111" i="4"/>
  <c r="P196" i="4"/>
  <c r="P285" i="4"/>
  <c r="P1019" i="4"/>
  <c r="P1040" i="4"/>
  <c r="P1189" i="4"/>
  <c r="P71" i="4"/>
  <c r="P434" i="4"/>
  <c r="P190" i="4"/>
  <c r="P882" i="4"/>
  <c r="P180" i="4"/>
  <c r="P195" i="4"/>
  <c r="P189" i="4"/>
  <c r="P162" i="4"/>
  <c r="P188" i="4"/>
  <c r="P1142" i="4"/>
  <c r="P986" i="4"/>
  <c r="P974" i="4"/>
  <c r="P591" i="4"/>
  <c r="P69" i="4"/>
  <c r="P187" i="4"/>
  <c r="P1113" i="4"/>
  <c r="P431" i="4"/>
  <c r="P160" i="4"/>
  <c r="P256" i="4"/>
  <c r="P306" i="4"/>
  <c r="P390" i="4"/>
  <c r="P1120" i="4"/>
  <c r="P191" i="4"/>
  <c r="P433" i="4"/>
  <c r="P717" i="4"/>
  <c r="P389" i="4"/>
  <c r="P1132" i="4"/>
  <c r="P432" i="4"/>
  <c r="P637" i="4"/>
  <c r="P172" i="4"/>
  <c r="P1071" i="4"/>
  <c r="P1147" i="4"/>
  <c r="P1144" i="4"/>
  <c r="P736" i="4"/>
  <c r="P663" i="4"/>
  <c r="P179" i="4"/>
  <c r="P65" i="4"/>
  <c r="P545" i="4"/>
  <c r="P491" i="4"/>
  <c r="P530" i="4"/>
  <c r="P66" i="4"/>
  <c r="P693" i="4"/>
  <c r="P529" i="4"/>
  <c r="P216" i="4"/>
  <c r="P1188" i="4"/>
  <c r="P31" i="4"/>
  <c r="P658" i="4"/>
  <c r="P1127" i="4"/>
  <c r="P176" i="4"/>
  <c r="P781" i="4"/>
  <c r="P1159" i="4"/>
  <c r="P1026" i="4"/>
  <c r="P684" i="4"/>
  <c r="P173" i="4"/>
  <c r="P895" i="4"/>
  <c r="P175" i="4"/>
  <c r="P186" i="4"/>
  <c r="P68" i="4"/>
  <c r="P987" i="4"/>
  <c r="P43" i="4"/>
  <c r="P1135" i="4"/>
  <c r="P70" i="4"/>
  <c r="P305" i="4"/>
  <c r="P174" i="4"/>
  <c r="P682" i="4"/>
  <c r="P183" i="4"/>
  <c r="P260" i="4"/>
  <c r="P177" i="4"/>
  <c r="P864" i="4"/>
  <c r="P194" i="4"/>
  <c r="P94" i="4"/>
  <c r="P672" i="4"/>
  <c r="P386" i="4"/>
  <c r="P678" i="4"/>
  <c r="P278" i="4"/>
  <c r="P737" i="4"/>
  <c r="P279" i="4"/>
  <c r="P1194" i="4"/>
  <c r="P947" i="4"/>
  <c r="P1192" i="4"/>
  <c r="P67" i="4"/>
  <c r="P1193" i="4"/>
  <c r="P251" i="4"/>
  <c r="P161" i="4"/>
  <c r="P713" i="4"/>
  <c r="P1182" i="4"/>
  <c r="P417" i="4"/>
  <c r="P369" i="4"/>
  <c r="P511" i="4"/>
  <c r="P712" i="4"/>
  <c r="P1054" i="4"/>
  <c r="P385" i="4"/>
  <c r="P109" i="4"/>
  <c r="P372" i="4"/>
  <c r="P691" i="4"/>
  <c r="P812" i="4"/>
  <c r="P668" i="4"/>
  <c r="P825" i="4"/>
  <c r="P861" i="4"/>
  <c r="P896" i="4"/>
  <c r="P793" i="4"/>
  <c r="P387" i="4"/>
  <c r="P1087" i="4"/>
  <c r="P677" i="4"/>
  <c r="P1059" i="4"/>
  <c r="P695" i="4"/>
  <c r="P178" i="4"/>
  <c r="P595" i="4"/>
  <c r="P621" i="4"/>
  <c r="P367" i="4"/>
  <c r="P844" i="4"/>
  <c r="P1119" i="4"/>
  <c r="P1112" i="4"/>
  <c r="P965" i="4"/>
  <c r="P857" i="4"/>
  <c r="P1139" i="4"/>
  <c r="P679" i="4"/>
  <c r="P840" i="4"/>
  <c r="P667" i="4"/>
  <c r="P843" i="4"/>
  <c r="P1190" i="4"/>
  <c r="P236" i="4"/>
  <c r="P694" i="4"/>
  <c r="P697" i="4"/>
  <c r="P946" i="4"/>
  <c r="P34" i="4"/>
  <c r="P368" i="4"/>
  <c r="P749" i="4"/>
  <c r="P690" i="4"/>
  <c r="P504" i="4"/>
  <c r="P205" i="4"/>
  <c r="P1114" i="4"/>
  <c r="P683" i="4"/>
  <c r="P1089" i="4"/>
  <c r="P22" i="4"/>
  <c r="P696" i="4"/>
  <c r="P574" i="4"/>
  <c r="P698" i="4"/>
  <c r="P543" i="4"/>
  <c r="P811" i="4"/>
  <c r="P732" i="4"/>
  <c r="P544" i="4"/>
  <c r="P494" i="4"/>
  <c r="P265" i="4"/>
  <c r="P267" i="4"/>
  <c r="P485" i="4"/>
  <c r="P1052" i="4"/>
  <c r="P990" i="4"/>
  <c r="P692" i="4"/>
  <c r="P266" i="4"/>
  <c r="P1110" i="4"/>
  <c r="P723" i="4"/>
  <c r="P233" i="4"/>
  <c r="P307" i="4"/>
  <c r="P627" i="4"/>
  <c r="P42" i="4"/>
  <c r="P79" i="4"/>
  <c r="P339" i="4"/>
  <c r="P761" i="4"/>
  <c r="P642" i="4"/>
  <c r="P715" i="4"/>
  <c r="P1049" i="4"/>
  <c r="P157" i="4"/>
  <c r="P1023" i="4"/>
  <c r="P381" i="4"/>
  <c r="P787" i="4"/>
  <c r="P685" i="4"/>
  <c r="P452" i="4"/>
  <c r="P388" i="4"/>
  <c r="P1062" i="4"/>
  <c r="P626" i="4"/>
  <c r="P99" i="4"/>
  <c r="P869" i="4"/>
  <c r="P1050" i="4"/>
  <c r="P133" i="4"/>
  <c r="P873" i="4"/>
  <c r="P1051" i="4"/>
  <c r="P859" i="4"/>
  <c r="P884" i="4"/>
  <c r="P795" i="4"/>
  <c r="P876" i="4"/>
  <c r="P451" i="4"/>
  <c r="P227" i="4"/>
  <c r="P466" i="4"/>
  <c r="P656" i="4"/>
  <c r="P714" i="4"/>
  <c r="P493" i="4"/>
  <c r="P1031" i="4"/>
  <c r="P810" i="4"/>
  <c r="P92" i="4"/>
  <c r="P110" i="4"/>
  <c r="P1058" i="4"/>
  <c r="P647" i="4"/>
  <c r="P1088" i="4"/>
  <c r="P854" i="4"/>
  <c r="P926" i="4"/>
  <c r="P284" i="4"/>
  <c r="P185" i="4"/>
  <c r="P345" i="4"/>
  <c r="P512" i="4"/>
  <c r="P490" i="4"/>
  <c r="P453" i="4"/>
  <c r="P1028" i="4"/>
  <c r="P552" i="4"/>
  <c r="P488" i="4"/>
  <c r="P745" i="4"/>
  <c r="P254" i="4"/>
  <c r="P622" i="4"/>
  <c r="P20" i="4"/>
  <c r="P1070" i="4"/>
  <c r="P925" i="4"/>
  <c r="P477" i="4"/>
  <c r="P537" i="4"/>
  <c r="P141" i="4"/>
  <c r="P734" i="4"/>
  <c r="P438" i="4"/>
  <c r="P646" i="4"/>
  <c r="P893" i="4"/>
  <c r="P182" i="4"/>
  <c r="P1061" i="4"/>
  <c r="P964" i="4"/>
  <c r="P1038" i="4"/>
  <c r="P766" i="4"/>
  <c r="P616" i="4"/>
  <c r="P625" i="4"/>
  <c r="P91" i="4"/>
  <c r="P892" i="4"/>
  <c r="P746" i="4"/>
  <c r="P184" i="4"/>
  <c r="P702" i="4"/>
  <c r="P220" i="4"/>
  <c r="P972" i="4"/>
  <c r="P819" i="4"/>
  <c r="P95" i="4"/>
  <c r="P783" i="4"/>
  <c r="P221" i="4"/>
  <c r="P515" i="4"/>
  <c r="P408" i="4"/>
  <c r="P657" i="4"/>
  <c r="P839" i="4"/>
  <c r="P620" i="4"/>
  <c r="P21" i="4"/>
  <c r="P624" i="4"/>
  <c r="P952" i="4"/>
  <c r="P142" i="4"/>
  <c r="P901" i="4"/>
  <c r="P219" i="4"/>
  <c r="P903" i="4"/>
  <c r="P272" i="4"/>
  <c r="P1068" i="4"/>
  <c r="P615" i="4"/>
  <c r="P948" i="4"/>
  <c r="P898" i="4"/>
  <c r="P156" i="4"/>
  <c r="P635" i="4"/>
  <c r="P444" i="4"/>
  <c r="P1020" i="4"/>
  <c r="P636" i="4"/>
  <c r="P96" i="4"/>
  <c r="P404" i="4"/>
  <c r="P77" i="4"/>
  <c r="P465" i="4"/>
  <c r="P152" i="4"/>
  <c r="P902" i="4"/>
  <c r="P403" i="4"/>
  <c r="P140" i="4"/>
  <c r="P585" i="4"/>
  <c r="P131" i="4"/>
  <c r="P592" i="4"/>
  <c r="P289" i="4"/>
  <c r="P230" i="4"/>
  <c r="P90" i="4"/>
  <c r="P181" i="4"/>
  <c r="P979" i="4"/>
  <c r="P445" i="4"/>
  <c r="P88" i="4"/>
  <c r="P664" i="4"/>
  <c r="P1098" i="4"/>
  <c r="P362" i="4"/>
  <c r="P89" i="4"/>
  <c r="P225" i="4"/>
  <c r="P862" i="4"/>
  <c r="P296" i="4"/>
  <c r="P198" i="4"/>
  <c r="P970" i="4"/>
  <c r="P1099" i="4"/>
  <c r="P722" i="4"/>
  <c r="P662" i="4"/>
  <c r="P538" i="4"/>
  <c r="P402" i="4"/>
  <c r="P336" i="4"/>
  <c r="P459" i="4"/>
  <c r="P578" i="4"/>
  <c r="P1125" i="4"/>
  <c r="P889" i="4"/>
  <c r="P209" i="4"/>
  <c r="P831" i="4"/>
  <c r="P858" i="4"/>
  <c r="P253" i="4"/>
  <c r="P943" i="4"/>
  <c r="P1075" i="4"/>
  <c r="P661" i="4"/>
  <c r="P1080" i="4"/>
  <c r="P612" i="4"/>
  <c r="P1029" i="4"/>
  <c r="P1081" i="4"/>
  <c r="P1074" i="4"/>
  <c r="P1086" i="4"/>
  <c r="P988" i="4"/>
  <c r="P1084" i="4"/>
  <c r="P1085" i="4"/>
  <c r="P27" i="4"/>
  <c r="P995" i="4"/>
  <c r="P1079" i="4"/>
  <c r="P1077" i="4"/>
  <c r="P633" i="4"/>
  <c r="P1076" i="4"/>
  <c r="P1082" i="4"/>
  <c r="P1078" i="4"/>
  <c r="P428" i="4"/>
  <c r="P808" i="4"/>
  <c r="P412" i="4"/>
  <c r="P1083" i="4"/>
  <c r="P437" i="4"/>
  <c r="P673" i="4"/>
  <c r="P867" i="4"/>
  <c r="P653" i="4"/>
  <c r="P706" i="4"/>
  <c r="P286" i="4"/>
  <c r="P1106" i="4"/>
  <c r="P885" i="4"/>
  <c r="P527" i="4"/>
  <c r="P842" i="4"/>
  <c r="P586" i="4"/>
  <c r="P676" i="4"/>
  <c r="P924" i="4"/>
  <c r="P868" i="4"/>
  <c r="P826" i="4"/>
  <c r="P62" i="4"/>
  <c r="P374" i="4"/>
  <c r="P611" i="4"/>
  <c r="P652" i="4"/>
  <c r="P1012" i="4"/>
  <c r="P53" i="4"/>
  <c r="P218" i="4"/>
  <c r="P742" i="4"/>
  <c r="P36" i="4"/>
  <c r="P640" i="4"/>
  <c r="P35" i="4"/>
  <c r="P335" i="4"/>
  <c r="P634" i="4"/>
  <c r="P579" i="4"/>
  <c r="P33" i="4"/>
  <c r="P508" i="4"/>
  <c r="P37" i="4"/>
  <c r="P523" i="4"/>
  <c r="P1048" i="4"/>
  <c r="P1047" i="4"/>
  <c r="P550" i="4"/>
  <c r="P1053" i="4"/>
  <c r="P360" i="4"/>
  <c r="P1005" i="4"/>
  <c r="P38" i="4"/>
  <c r="P989" i="4"/>
  <c r="P85" i="4"/>
  <c r="P308" i="4"/>
  <c r="P648" i="4"/>
  <c r="P649" i="4"/>
  <c r="P564" i="4"/>
  <c r="P500" i="4"/>
  <c r="P1146" i="4"/>
  <c r="P375" i="4"/>
  <c r="P549" i="4"/>
  <c r="P632" i="4"/>
  <c r="P973" i="4"/>
  <c r="P942" i="4"/>
  <c r="P671" i="4"/>
  <c r="P1091" i="4"/>
  <c r="P865" i="4"/>
  <c r="P460" i="4"/>
  <c r="P344" i="4"/>
  <c r="P430" i="4"/>
  <c r="P1148" i="4"/>
  <c r="P41" i="4"/>
  <c r="P863" i="4"/>
  <c r="P271" i="4"/>
  <c r="P482" i="4"/>
  <c r="P105" i="4"/>
  <c r="P64" i="4"/>
  <c r="P1152" i="4"/>
  <c r="P59" i="4"/>
  <c r="P310" i="4"/>
  <c r="P463" i="4"/>
  <c r="P596" i="4"/>
  <c r="P872" i="4"/>
  <c r="P912" i="4"/>
  <c r="P58" i="4"/>
  <c r="P1025" i="4"/>
  <c r="P971" i="4"/>
  <c r="P1126" i="4"/>
  <c r="P887" i="4"/>
  <c r="P455" i="4"/>
  <c r="P489" i="4"/>
  <c r="P1092" i="4"/>
  <c r="P484" i="4"/>
  <c r="P311" i="4"/>
  <c r="P164" i="4"/>
  <c r="P276" i="4"/>
  <c r="P559" i="4"/>
  <c r="P888" i="4"/>
  <c r="P1178" i="4"/>
  <c r="P827" i="4"/>
  <c r="P150" i="4"/>
  <c r="P535" i="4"/>
  <c r="P327" i="4"/>
  <c r="P536" i="4"/>
  <c r="P521" i="4"/>
  <c r="P904" i="4"/>
  <c r="P76" i="4"/>
  <c r="P514" i="4"/>
  <c r="P813" i="4"/>
  <c r="P411" i="4"/>
  <c r="P1037" i="4"/>
  <c r="P1109" i="4"/>
  <c r="P548" i="4"/>
  <c r="P302" i="4"/>
  <c r="P46" i="4"/>
  <c r="P581" i="4"/>
  <c r="P780" i="4"/>
  <c r="P1191" i="4"/>
  <c r="P255" i="4"/>
  <c r="P377" i="4"/>
  <c r="P660" i="4"/>
  <c r="P681" i="4"/>
  <c r="P580" i="4"/>
  <c r="P1072" i="4"/>
  <c r="P623" i="4"/>
  <c r="P654" i="4"/>
  <c r="P427" i="4"/>
  <c r="P120" i="4"/>
  <c r="P1143" i="4"/>
  <c r="P934" i="4"/>
  <c r="P1010" i="4"/>
  <c r="P454" i="4"/>
  <c r="P199" i="4"/>
  <c r="P526" i="4"/>
  <c r="P373" i="4"/>
  <c r="P998" i="4"/>
  <c r="P44" i="4"/>
  <c r="P383" i="4"/>
  <c r="P1073" i="4"/>
  <c r="P148" i="4"/>
  <c r="P1104" i="4"/>
  <c r="P1141" i="4"/>
  <c r="P703" i="4"/>
  <c r="P63" i="4"/>
  <c r="P496" i="4"/>
  <c r="P1180" i="4"/>
  <c r="P7" i="4"/>
  <c r="P790" i="4"/>
  <c r="P250" i="4"/>
  <c r="P39" i="4"/>
  <c r="P149" i="4"/>
  <c r="P1179" i="4"/>
  <c r="P429" i="4"/>
  <c r="P984" i="4"/>
  <c r="P566" i="4"/>
  <c r="P115" i="4"/>
  <c r="P73" i="4"/>
  <c r="P364" i="4"/>
  <c r="P528" i="4"/>
  <c r="P556" i="4"/>
  <c r="P124" i="4"/>
  <c r="P8" i="4"/>
  <c r="P467" i="4"/>
  <c r="P726" i="4"/>
  <c r="P725" i="4"/>
  <c r="P232" i="4"/>
  <c r="P1043" i="4"/>
  <c r="P497" i="4"/>
  <c r="P883" i="4"/>
  <c r="P584" i="4"/>
  <c r="P899" i="4"/>
  <c r="P866" i="4"/>
  <c r="P222" i="4"/>
  <c r="P900" i="4"/>
  <c r="P874" i="4"/>
  <c r="P503" i="4"/>
  <c r="P1044" i="4"/>
  <c r="P950" i="4"/>
  <c r="P61" i="4"/>
  <c r="P341" i="4"/>
  <c r="P155" i="4"/>
  <c r="P154" i="4"/>
  <c r="P841" i="4"/>
  <c r="P300" i="4"/>
  <c r="P561" i="4"/>
  <c r="P468" i="4"/>
  <c r="P207" i="4"/>
  <c r="P113" i="4"/>
  <c r="P675" i="4"/>
  <c r="P295" i="4"/>
  <c r="P1150" i="4"/>
  <c r="P365" i="4"/>
  <c r="P117" i="4"/>
  <c r="P923" i="4"/>
  <c r="P531" i="4"/>
  <c r="P419" i="4"/>
  <c r="P363" i="4"/>
  <c r="P604" i="4"/>
  <c r="P575" i="4"/>
  <c r="P49" i="4"/>
  <c r="P483" i="4"/>
  <c r="P645" i="4"/>
  <c r="P249" i="4"/>
  <c r="P968" i="4"/>
  <c r="P264" i="4"/>
  <c r="P669" i="4"/>
  <c r="P567" i="4"/>
  <c r="P1039" i="4"/>
  <c r="P759" i="4"/>
  <c r="P413" i="4"/>
  <c r="P735" i="4"/>
  <c r="P1069" i="4"/>
  <c r="P82" i="4"/>
  <c r="P756" i="4"/>
  <c r="P666" i="4"/>
  <c r="P1186" i="4"/>
  <c r="P119" i="4"/>
  <c r="P299" i="4"/>
  <c r="P25" i="4"/>
  <c r="P573" i="4"/>
  <c r="P47" i="4"/>
  <c r="P643" i="4"/>
  <c r="P151" i="4"/>
  <c r="P510" i="4"/>
  <c r="P877" i="4"/>
  <c r="P1116" i="4"/>
  <c r="P51" i="4"/>
  <c r="P505" i="4"/>
  <c r="P513" i="4"/>
  <c r="P593" i="4"/>
  <c r="P837" i="4"/>
  <c r="P456" i="4"/>
  <c r="P111" i="4"/>
  <c r="P158" i="4"/>
  <c r="P644" i="4"/>
  <c r="P273" i="4"/>
  <c r="P97" i="4"/>
  <c r="P996" i="4"/>
  <c r="P509" i="4"/>
  <c r="P560" i="4"/>
  <c r="P782" i="4"/>
  <c r="P1177" i="4"/>
  <c r="P107" i="4"/>
  <c r="P319" i="4"/>
  <c r="P983" i="4"/>
  <c r="P40" i="4"/>
  <c r="P747" i="4"/>
  <c r="P213" i="4"/>
  <c r="P572" i="4"/>
  <c r="P1137" i="4"/>
  <c r="P764" i="4"/>
  <c r="P56" i="4"/>
  <c r="P1149" i="4"/>
  <c r="P846" i="4"/>
  <c r="P1030" i="4"/>
  <c r="P997" i="4"/>
  <c r="P347" i="4"/>
  <c r="P351" i="4"/>
  <c r="P540" i="4"/>
  <c r="P962" i="4"/>
  <c r="P50" i="4"/>
  <c r="P727" i="4"/>
  <c r="P728" i="4"/>
  <c r="P791" i="4"/>
  <c r="P52" i="4"/>
  <c r="P358" i="4"/>
  <c r="P334" i="4"/>
  <c r="P589" i="4"/>
  <c r="P570" i="4"/>
  <c r="P206" i="4"/>
  <c r="P765" i="4"/>
  <c r="P309" i="4"/>
  <c r="P738" i="4"/>
  <c r="P609" i="4"/>
  <c r="P927" i="4"/>
  <c r="P507" i="4"/>
  <c r="P779" i="4"/>
  <c r="P850" i="4"/>
  <c r="P786" i="4"/>
  <c r="P1169" i="4"/>
  <c r="P1167" i="4"/>
  <c r="P1095" i="4"/>
  <c r="P1172" i="4"/>
  <c r="P1162" i="4"/>
  <c r="P1163" i="4"/>
  <c r="P1164" i="4"/>
  <c r="P563" i="4"/>
  <c r="P1168" i="4"/>
  <c r="P1171" i="4"/>
  <c r="P785" i="4"/>
  <c r="P1173" i="4"/>
  <c r="P1166" i="4"/>
  <c r="P1165" i="4"/>
  <c r="P1161" i="4"/>
  <c r="P966" i="4"/>
  <c r="P1160" i="4"/>
  <c r="P83" i="4"/>
  <c r="P1175" i="4"/>
  <c r="P55" i="4"/>
  <c r="P777" i="4"/>
  <c r="P775" i="4"/>
  <c r="P235" i="4"/>
  <c r="P147" i="4"/>
  <c r="P920" i="4"/>
  <c r="P776" i="4"/>
  <c r="P1156" i="4"/>
  <c r="P571" i="4"/>
  <c r="P506" i="4"/>
  <c r="P204" i="4"/>
  <c r="P342" i="4"/>
  <c r="P328" i="4"/>
  <c r="P481" i="4"/>
  <c r="P495" i="4"/>
  <c r="P879" i="4"/>
  <c r="P32" i="4"/>
  <c r="P1003" i="4"/>
  <c r="P659" i="4"/>
  <c r="P350" i="4"/>
  <c r="P292" i="4"/>
  <c r="P359" i="4"/>
  <c r="P28" i="4"/>
  <c r="P501" i="4"/>
  <c r="P297" i="4"/>
  <c r="P332" i="4"/>
  <c r="P378" i="4"/>
  <c r="P1121" i="4"/>
  <c r="P733" i="4"/>
  <c r="P1096" i="4"/>
  <c r="P588" i="4"/>
  <c r="P845" i="4"/>
  <c r="P333" i="4"/>
  <c r="P29" i="4"/>
  <c r="P1174" i="4"/>
  <c r="P628" i="4"/>
  <c r="P18" i="4"/>
  <c r="P1170" i="4"/>
  <c r="P379" i="4"/>
  <c r="P686" i="4"/>
  <c r="P320" i="4"/>
  <c r="P1176" i="4"/>
  <c r="P708" i="4"/>
  <c r="P547" i="4"/>
  <c r="P1097" i="4"/>
  <c r="P638" i="4"/>
  <c r="P384" i="4"/>
  <c r="P833" i="4"/>
  <c r="P1011" i="4"/>
  <c r="P835" i="4"/>
  <c r="P921" i="4"/>
  <c r="P126" i="4"/>
  <c r="P751" i="4"/>
  <c r="P587" i="4"/>
  <c r="P836" i="4"/>
  <c r="P78" i="4"/>
  <c r="P834" i="4"/>
  <c r="P891" i="4"/>
  <c r="P380" i="4"/>
  <c r="P707" i="4"/>
  <c r="P922" i="4"/>
  <c r="P492" i="4"/>
  <c r="P268" i="4"/>
  <c r="P665" i="4"/>
  <c r="P1000" i="4"/>
  <c r="P562" i="4"/>
  <c r="P1055" i="4"/>
  <c r="P303" i="4"/>
  <c r="P144" i="4"/>
  <c r="P963" i="4"/>
  <c r="P314" i="4"/>
  <c r="P740" i="4"/>
  <c r="P1042" i="4"/>
  <c r="P807" i="4"/>
  <c r="P639" i="4"/>
  <c r="P1093" i="4"/>
  <c r="P806" i="4"/>
  <c r="P1117" i="4"/>
  <c r="P1034" i="4"/>
  <c r="P1035" i="4"/>
  <c r="P558" i="4"/>
  <c r="P853" i="4"/>
  <c r="P316" i="4"/>
  <c r="P1128" i="4"/>
  <c r="P977" i="4"/>
  <c r="P440" i="4"/>
  <c r="P614" i="4"/>
  <c r="P1021" i="4"/>
  <c r="P170" i="4"/>
  <c r="P1103" i="4"/>
  <c r="P720" i="4"/>
  <c r="P753" i="4"/>
  <c r="P48" i="4"/>
  <c r="P215" i="4"/>
  <c r="P1045" i="4"/>
  <c r="P361" i="4"/>
  <c r="P1136" i="4"/>
  <c r="P1187" i="4"/>
  <c r="P613" i="4"/>
  <c r="P1065" i="4"/>
  <c r="P600" i="4"/>
  <c r="P944" i="4"/>
  <c r="P476" i="4"/>
  <c r="P871" i="4"/>
  <c r="P112" i="4"/>
  <c r="P763" i="4"/>
  <c r="P773" i="4"/>
  <c r="P1066" i="4"/>
  <c r="P376" i="4"/>
  <c r="P958" i="4"/>
  <c r="P5" i="4"/>
  <c r="P982" i="4"/>
  <c r="P878" i="4"/>
  <c r="P748" i="4"/>
  <c r="P805" i="4"/>
  <c r="P461" i="4"/>
  <c r="P486" i="4"/>
  <c r="P80" i="4"/>
  <c r="P1064" i="4"/>
  <c r="P522" i="4"/>
  <c r="P382" i="4"/>
  <c r="P317" i="4"/>
  <c r="P135" i="4"/>
  <c r="P774" i="4"/>
  <c r="P670" i="4"/>
  <c r="P772" i="4"/>
  <c r="P355" i="4"/>
  <c r="P450" i="4"/>
  <c r="P405" i="4"/>
  <c r="P449" i="4"/>
  <c r="P701" i="4"/>
  <c r="P136" i="4"/>
  <c r="P1181" i="4"/>
  <c r="P820" i="4"/>
  <c r="P137" i="4"/>
  <c r="P520" i="4"/>
  <c r="P139" i="4"/>
  <c r="P138" i="4"/>
  <c r="P447" i="4"/>
  <c r="P163" i="4"/>
  <c r="P890" i="4"/>
  <c r="P928" i="4"/>
  <c r="P1122" i="4"/>
  <c r="P699" i="4"/>
  <c r="P346" i="4"/>
  <c r="P771" i="4"/>
  <c r="P1063" i="4"/>
  <c r="P487" i="4"/>
  <c r="P448" i="4"/>
  <c r="P716" i="4"/>
  <c r="P931" i="4"/>
  <c r="P252" i="4"/>
  <c r="P608" i="4"/>
  <c r="P700" i="4"/>
  <c r="P121" i="4"/>
  <c r="P1184" i="4"/>
  <c r="P582" i="4"/>
  <c r="P828" i="4"/>
  <c r="P86" i="4"/>
  <c r="P1004" i="4"/>
  <c r="P961" i="4"/>
  <c r="P729" i="4"/>
  <c r="P914" i="4"/>
  <c r="P241" i="4"/>
  <c r="P597" i="4"/>
  <c r="P397" i="4"/>
  <c r="P553" i="4"/>
  <c r="P242" i="4"/>
  <c r="P366" i="4"/>
  <c r="P568" i="4"/>
  <c r="P894" i="4"/>
  <c r="P933" i="4"/>
  <c r="P821" i="4"/>
  <c r="P446" i="4"/>
  <c r="P240" i="4"/>
  <c r="P398" i="4"/>
  <c r="P406" i="4"/>
  <c r="P247" i="4"/>
  <c r="P243" i="4"/>
  <c r="P967" i="4"/>
  <c r="P322" i="4"/>
  <c r="P246" i="4"/>
  <c r="P245" i="4"/>
  <c r="P730" i="4"/>
  <c r="P524" i="4"/>
  <c r="P617" i="4"/>
  <c r="P248" i="4"/>
  <c r="P348" i="4"/>
  <c r="P269" i="4"/>
  <c r="P106" i="4"/>
  <c r="P915" i="4"/>
  <c r="P244" i="4"/>
  <c r="P399" i="4"/>
  <c r="P724" i="4"/>
  <c r="P57" i="4"/>
  <c r="P770" i="4"/>
  <c r="P607" i="4"/>
  <c r="P407" i="4"/>
  <c r="P478" i="4"/>
  <c r="P400" i="4"/>
  <c r="P838" i="4"/>
  <c r="P75" i="4"/>
  <c r="P975" i="4"/>
  <c r="P462" i="4"/>
  <c r="P709" i="4"/>
  <c r="P992" i="4"/>
  <c r="P814" i="4"/>
  <c r="P426" i="4"/>
  <c r="P239" i="4"/>
  <c r="P758" i="4"/>
  <c r="P951" i="4"/>
  <c r="P555" i="4"/>
  <c r="P710" i="4"/>
  <c r="P134" i="4"/>
  <c r="P860" i="4"/>
  <c r="P338" i="4"/>
  <c r="P349" i="4"/>
  <c r="P757" i="4"/>
  <c r="P910" i="4"/>
  <c r="P352" i="4"/>
  <c r="P799" i="4"/>
  <c r="P1115" i="4"/>
  <c r="P401" i="4"/>
  <c r="P100" i="4"/>
  <c r="P981" i="4"/>
  <c r="P4" i="4"/>
  <c r="P855" i="4"/>
  <c r="P1032" i="4"/>
  <c r="P330" i="4"/>
  <c r="P84" i="4"/>
  <c r="P541" i="4"/>
  <c r="P980" i="4"/>
  <c r="P641" i="4"/>
  <c r="P331" i="4"/>
  <c r="P711" i="4"/>
  <c r="P955" i="4"/>
  <c r="P409" i="4"/>
  <c r="P870" i="4"/>
  <c r="P159" i="4"/>
  <c r="P539" i="4"/>
  <c r="P629" i="4"/>
  <c r="P897" i="4"/>
  <c r="P1154" i="4"/>
  <c r="P932" i="4"/>
  <c r="P630" i="4"/>
  <c r="P784" i="4"/>
  <c r="P959" i="4"/>
  <c r="P1041" i="4"/>
  <c r="P118" i="4"/>
  <c r="P479" i="4"/>
  <c r="P999" i="4"/>
  <c r="P23" i="4"/>
  <c r="P101" i="4"/>
  <c r="P26" i="4"/>
  <c r="P594" i="4"/>
  <c r="P1033" i="4"/>
  <c r="P788" i="4"/>
  <c r="P680" i="4"/>
  <c r="P329" i="4"/>
  <c r="P823" i="4"/>
  <c r="P1145" i="4"/>
  <c r="P1155" i="4"/>
  <c r="P114" i="4"/>
  <c r="P577" i="4"/>
  <c r="P852" i="4"/>
  <c r="P102" i="4"/>
  <c r="P315" i="4"/>
  <c r="P532" i="4"/>
  <c r="P128" i="4"/>
  <c r="P913" i="4"/>
  <c r="P326" i="4"/>
  <c r="P129" i="4"/>
  <c r="P392" i="4"/>
  <c r="P1056" i="4"/>
  <c r="P371" i="4"/>
  <c r="P651" i="4"/>
  <c r="P960" i="4"/>
  <c r="P143" i="4"/>
  <c r="P166" i="4"/>
  <c r="P167" i="4"/>
  <c r="P919" i="4"/>
  <c r="P880" i="4"/>
  <c r="P760" i="4"/>
  <c r="P1024" i="4"/>
  <c r="P393" i="4"/>
  <c r="P130" i="4"/>
  <c r="P290" i="4"/>
  <c r="P394" i="4"/>
  <c r="P1006" i="4"/>
  <c r="P87" i="4"/>
  <c r="P704" i="4"/>
  <c r="P576" i="4"/>
  <c r="P298" i="4"/>
  <c r="P498" i="4"/>
  <c r="P829" i="4"/>
  <c r="P1090" i="4"/>
  <c r="P1118" i="4"/>
  <c r="P116" i="4"/>
  <c r="P1013" i="4"/>
  <c r="P917" i="4"/>
  <c r="P929" i="4"/>
  <c r="P1014" i="4"/>
  <c r="P936" i="4"/>
  <c r="P557" i="4"/>
  <c r="P391" i="4"/>
  <c r="P752" i="4"/>
  <c r="P1015" i="4"/>
  <c r="P1018" i="4"/>
  <c r="P849" i="4"/>
  <c r="P978" i="4"/>
  <c r="P1017" i="4"/>
  <c r="P1016" i="4"/>
  <c r="P169" i="4"/>
  <c r="P599" i="4"/>
  <c r="P906" i="4"/>
  <c r="P145" i="4"/>
  <c r="P930" i="4"/>
  <c r="P1138" i="4"/>
  <c r="P907" i="4"/>
  <c r="P918" i="4"/>
  <c r="P291" i="4"/>
  <c r="P125" i="4"/>
  <c r="P905" i="4"/>
  <c r="P1102" i="4"/>
  <c r="P940" i="4"/>
  <c r="P60" i="4"/>
  <c r="P908" i="4"/>
  <c r="P939" i="4"/>
  <c r="P146" i="4"/>
  <c r="P705" i="4"/>
  <c r="P1057" i="4"/>
  <c r="P762" i="4"/>
  <c r="P516" i="4"/>
  <c r="P441" i="4"/>
  <c r="P935" i="4"/>
  <c r="P542" i="4"/>
  <c r="P809" i="4"/>
  <c r="P321" i="4"/>
  <c r="P815" i="4"/>
  <c r="P259" i="4"/>
  <c r="P797" i="4"/>
  <c r="P554" i="4"/>
  <c r="P601" i="4"/>
  <c r="P606" i="4"/>
  <c r="P24" i="4"/>
  <c r="P985" i="4"/>
  <c r="P231" i="4"/>
  <c r="P318" i="4"/>
  <c r="P1157" i="4"/>
  <c r="P122" i="4"/>
  <c r="P224" i="4"/>
  <c r="P443" i="4"/>
  <c r="P1133" i="4"/>
  <c r="P356" i="4"/>
  <c r="P881" i="4"/>
  <c r="P525" i="4"/>
  <c r="P802" i="4"/>
  <c r="P803" i="4"/>
  <c r="P721" i="4"/>
  <c r="P1185" i="4"/>
  <c r="P822" i="4"/>
  <c r="P1046" i="4"/>
  <c r="P165" i="4"/>
  <c r="P650" i="4"/>
  <c r="P502" i="4"/>
  <c r="P824" i="4"/>
  <c r="P480" i="4"/>
  <c r="P1134" i="4"/>
  <c r="P45" i="4"/>
  <c r="P602" i="4"/>
  <c r="P301" i="4"/>
  <c r="P357" i="4"/>
  <c r="P473" i="4"/>
  <c r="P293" i="4"/>
  <c r="P337" i="4"/>
  <c r="P1094" i="4"/>
  <c r="P442" i="4"/>
  <c r="P294" i="4"/>
  <c r="P54" i="4"/>
  <c r="P277" i="4"/>
  <c r="P261" i="4"/>
  <c r="P687" i="4"/>
  <c r="P956" i="4"/>
  <c r="P395" i="4"/>
  <c r="P1067" i="4"/>
  <c r="P1105" i="4"/>
  <c r="P957" i="4"/>
  <c r="P590" i="4"/>
  <c r="P1140" i="4"/>
  <c r="P804" i="4"/>
  <c r="P719" i="4"/>
  <c r="P610" i="4"/>
  <c r="P9" i="4"/>
  <c r="P208" i="4"/>
  <c r="P754" i="4"/>
  <c r="P798" i="4"/>
  <c r="P911" i="4"/>
  <c r="P941" i="4"/>
  <c r="P655" i="4"/>
  <c r="P750" i="4"/>
  <c r="P533" i="4"/>
  <c r="P30" i="4"/>
  <c r="P414" i="4"/>
  <c r="P210" i="4"/>
  <c r="P212" i="4"/>
  <c r="P688" i="4"/>
  <c r="P546" i="4"/>
  <c r="P211" i="4"/>
  <c r="P796" i="4"/>
  <c r="P103" i="4"/>
  <c r="P741" i="4"/>
  <c r="P689" i="4"/>
  <c r="P768" i="4"/>
  <c r="P1002" i="4"/>
  <c r="P6" i="4"/>
  <c r="P1007" i="4"/>
  <c r="P1008" i="4"/>
  <c r="P1009" i="4"/>
  <c r="P353" i="4"/>
  <c r="P108" i="4"/>
  <c r="P471" i="4"/>
  <c r="P74" i="4"/>
  <c r="P458" i="4"/>
  <c r="P457" i="4"/>
  <c r="P470" i="4"/>
  <c r="P631" i="4"/>
  <c r="P474" i="4"/>
  <c r="P565" i="4"/>
  <c r="P472" i="4"/>
  <c r="P1108" i="4"/>
  <c r="P1107" i="4"/>
  <c r="P237" i="4"/>
  <c r="P674" i="4"/>
  <c r="P801" i="4"/>
  <c r="P818" i="4"/>
  <c r="P792" i="4"/>
  <c r="P475" i="4"/>
  <c r="P598" i="4"/>
  <c r="P800" i="4"/>
  <c r="P769" i="4"/>
  <c r="P234" i="4"/>
  <c r="P280" i="4"/>
  <c r="P415" i="4"/>
  <c r="P848" i="4"/>
  <c r="P10" i="4"/>
  <c r="P354" i="4"/>
  <c r="P13" i="4"/>
  <c r="P396" i="4"/>
  <c r="P16" i="4"/>
  <c r="P17" i="4"/>
  <c r="P11" i="4"/>
  <c r="P12" i="4"/>
  <c r="P15" i="4"/>
  <c r="P14" i="4"/>
  <c r="P153" i="4"/>
  <c r="P605" i="4"/>
  <c r="P201" i="4"/>
  <c r="P425" i="4"/>
  <c r="P275" i="4"/>
  <c r="P282" i="4"/>
  <c r="P569" i="4"/>
  <c r="P519" i="4"/>
  <c r="P518" i="4"/>
  <c r="P281" i="4"/>
  <c r="P517" i="4"/>
  <c r="P104" i="4"/>
  <c r="P127" i="4"/>
  <c r="P938" i="4"/>
  <c r="P851" i="4"/>
  <c r="P274" i="4"/>
  <c r="P418" i="4"/>
  <c r="P1183" i="4"/>
  <c r="P203" i="4"/>
  <c r="P421" i="4"/>
  <c r="P424" i="4"/>
  <c r="P422" i="4"/>
  <c r="P420" i="4"/>
  <c r="P202" i="4"/>
  <c r="P423" i="4"/>
  <c r="P603" i="4"/>
  <c r="P954" i="4"/>
  <c r="P949" i="4"/>
  <c r="P217" i="4"/>
  <c r="P767" i="4"/>
  <c r="P226" i="4"/>
  <c r="P1060" i="4"/>
  <c r="P847" i="4"/>
  <c r="P739" i="4"/>
  <c r="P72" i="4"/>
  <c r="P1124" i="4"/>
  <c r="P994" i="4"/>
  <c r="P993" i="4"/>
  <c r="P81" i="4"/>
  <c r="P238" i="4"/>
  <c r="P1158" i="4"/>
  <c r="P937" i="4"/>
  <c r="P223" i="4"/>
  <c r="P909" i="4"/>
  <c r="P916" i="4"/>
  <c r="S1055" i="1"/>
  <c r="S987" i="1"/>
  <c r="S1052" i="1"/>
  <c r="S1006" i="1"/>
  <c r="S986" i="1"/>
  <c r="S977" i="1"/>
  <c r="S934" i="1"/>
  <c r="S884" i="1"/>
  <c r="S994" i="1"/>
  <c r="S1042" i="1"/>
  <c r="S885" i="1"/>
  <c r="S972" i="1"/>
  <c r="S942" i="1"/>
  <c r="S962" i="1"/>
  <c r="S1016" i="1"/>
  <c r="S1168" i="1"/>
  <c r="S1040" i="1"/>
  <c r="S1060" i="1"/>
  <c r="S1029" i="1"/>
  <c r="S956" i="1"/>
  <c r="S978" i="1"/>
  <c r="S918" i="1"/>
  <c r="S984" i="1"/>
  <c r="S1046" i="1"/>
  <c r="S859" i="1"/>
  <c r="S920" i="1"/>
  <c r="S895" i="1"/>
  <c r="S1089" i="1"/>
  <c r="S974" i="1"/>
  <c r="S990" i="1"/>
  <c r="S913" i="1"/>
  <c r="S997" i="1"/>
  <c r="S881" i="1"/>
  <c r="S996" i="1"/>
  <c r="S782" i="1"/>
  <c r="S1373" i="1"/>
  <c r="S787" i="1"/>
  <c r="S1374" i="1"/>
  <c r="S1372" i="1"/>
  <c r="S797" i="1"/>
  <c r="S1002" i="1"/>
  <c r="S901" i="1"/>
  <c r="S939" i="1"/>
  <c r="S826" i="1"/>
  <c r="S843" i="1"/>
  <c r="S783" i="1"/>
  <c r="S811" i="1"/>
  <c r="S1004" i="1"/>
  <c r="S944" i="1"/>
  <c r="S1063" i="1"/>
  <c r="S795" i="1"/>
  <c r="S850" i="1"/>
  <c r="S989" i="1"/>
  <c r="S1030" i="1"/>
  <c r="S946" i="1"/>
  <c r="S886" i="1"/>
  <c r="S1045" i="1"/>
  <c r="S890" i="1"/>
  <c r="S1027" i="1"/>
  <c r="S957" i="1"/>
  <c r="S869" i="1"/>
  <c r="S834" i="1"/>
  <c r="S943" i="1"/>
  <c r="S833" i="1"/>
  <c r="S830" i="1"/>
  <c r="S836" i="1"/>
  <c r="S992" i="1"/>
  <c r="S921" i="1"/>
  <c r="S871" i="1"/>
  <c r="S776" i="1"/>
  <c r="S898" i="1"/>
  <c r="S1146" i="1"/>
  <c r="S929" i="1"/>
  <c r="S887" i="1"/>
  <c r="S1053" i="1"/>
  <c r="S963" i="1"/>
  <c r="S1010" i="1"/>
  <c r="S753" i="1"/>
  <c r="S902" i="1"/>
  <c r="S823" i="1"/>
  <c r="S808" i="1"/>
  <c r="S818" i="1"/>
  <c r="S1085" i="1"/>
  <c r="S820" i="1"/>
  <c r="S866" i="1"/>
  <c r="S917" i="1"/>
  <c r="S817" i="1"/>
  <c r="S865" i="1"/>
  <c r="S786" i="1"/>
  <c r="S1101" i="1"/>
  <c r="S899" i="1"/>
  <c r="S908" i="1"/>
  <c r="S1058" i="1"/>
  <c r="S1005" i="1"/>
  <c r="S909" i="1"/>
  <c r="S874" i="1"/>
  <c r="S863" i="1"/>
  <c r="S959" i="1"/>
  <c r="S1015" i="1"/>
  <c r="S1051" i="1"/>
  <c r="S750" i="1"/>
  <c r="S1095" i="1"/>
  <c r="S904" i="1"/>
  <c r="S926" i="1"/>
  <c r="S807" i="1"/>
  <c r="S916" i="1"/>
  <c r="S1107" i="1"/>
  <c r="S879" i="1"/>
  <c r="S1048" i="1"/>
  <c r="S765" i="1"/>
  <c r="S842" i="1"/>
  <c r="S950" i="1"/>
  <c r="S952" i="1"/>
  <c r="S827" i="1"/>
  <c r="S835" i="1"/>
  <c r="S910" i="1"/>
  <c r="S894" i="1"/>
  <c r="S998" i="1"/>
  <c r="S958" i="1"/>
  <c r="S722" i="1"/>
  <c r="S1021" i="1"/>
  <c r="S966" i="1"/>
  <c r="S702" i="1"/>
  <c r="S803" i="1"/>
  <c r="S717" i="1"/>
  <c r="S955" i="1"/>
  <c r="S1031" i="1"/>
  <c r="S1204" i="1"/>
  <c r="S924" i="1"/>
  <c r="S816" i="1"/>
  <c r="S1099" i="1"/>
  <c r="S810" i="1"/>
  <c r="S1106" i="1"/>
  <c r="S892" i="1"/>
  <c r="S848" i="1"/>
  <c r="S824" i="1"/>
  <c r="S912" i="1"/>
  <c r="S727" i="1"/>
  <c r="S1028" i="1"/>
  <c r="S967" i="1"/>
  <c r="S935" i="1"/>
  <c r="S724" i="1"/>
  <c r="S1049" i="1"/>
  <c r="S1068" i="1"/>
  <c r="S857" i="1"/>
  <c r="S1017" i="1"/>
  <c r="S718" i="1"/>
  <c r="S854" i="1"/>
  <c r="S1074" i="1"/>
  <c r="S813" i="1"/>
  <c r="S699" i="1"/>
  <c r="S1050" i="1"/>
  <c r="S867" i="1"/>
  <c r="S995" i="1"/>
  <c r="S1128" i="1"/>
  <c r="S752" i="1"/>
  <c r="S846" i="1"/>
  <c r="S1072" i="1"/>
  <c r="S928" i="1"/>
  <c r="S1071" i="1"/>
  <c r="S925" i="1"/>
  <c r="S712" i="1"/>
  <c r="S852" i="1"/>
  <c r="S968" i="1"/>
  <c r="S976" i="1"/>
  <c r="S650" i="1"/>
  <c r="S1061" i="1"/>
  <c r="S711" i="1"/>
  <c r="S914" i="1"/>
  <c r="S779" i="1"/>
  <c r="S656" i="1"/>
  <c r="S804" i="1"/>
  <c r="S927" i="1"/>
  <c r="S1075" i="1"/>
  <c r="S1117" i="1"/>
  <c r="S1134" i="1"/>
  <c r="S1155" i="1"/>
  <c r="S1135" i="1"/>
  <c r="S755" i="1"/>
  <c r="S905" i="1"/>
  <c r="S1096" i="1"/>
  <c r="S906" i="1"/>
  <c r="S1014" i="1"/>
  <c r="S645" i="1"/>
  <c r="S893" i="1"/>
  <c r="S960" i="1"/>
  <c r="S1156" i="1"/>
  <c r="S1091" i="1"/>
  <c r="S1104" i="1"/>
  <c r="S620" i="1"/>
  <c r="S806" i="1"/>
  <c r="S1149" i="1"/>
  <c r="S837" i="1"/>
  <c r="S657" i="1"/>
  <c r="S1133" i="1"/>
  <c r="S1022" i="1"/>
  <c r="S749" i="1"/>
  <c r="S1011" i="1"/>
  <c r="S1139" i="1"/>
  <c r="S1082" i="1"/>
  <c r="S706" i="1"/>
  <c r="S698" i="1"/>
  <c r="S1118" i="1"/>
  <c r="S878" i="1"/>
  <c r="S877" i="1"/>
  <c r="S937" i="1"/>
  <c r="S903" i="1"/>
  <c r="S1092" i="1"/>
  <c r="S781" i="1"/>
  <c r="S1043" i="1"/>
  <c r="S658" i="1"/>
  <c r="S979" i="1"/>
  <c r="S1144" i="1"/>
  <c r="S780" i="1"/>
  <c r="S1223" i="1"/>
  <c r="S1200" i="1"/>
  <c r="S714" i="1"/>
  <c r="S1098" i="1"/>
  <c r="S809" i="1"/>
  <c r="S713" i="1"/>
  <c r="S829" i="1"/>
  <c r="S876" i="1"/>
  <c r="S1000" i="1"/>
  <c r="S681" i="1"/>
  <c r="S845" i="1"/>
  <c r="S1125" i="1"/>
  <c r="S936" i="1"/>
  <c r="S802" i="1"/>
  <c r="S701" i="1"/>
  <c r="S637" i="1"/>
  <c r="S590" i="1"/>
  <c r="S683" i="1"/>
  <c r="S760" i="1"/>
  <c r="S1194" i="1"/>
  <c r="S618" i="1"/>
  <c r="S1370" i="1"/>
  <c r="S692" i="1"/>
  <c r="S841" i="1"/>
  <c r="S858" i="1"/>
  <c r="S982" i="1"/>
  <c r="S733" i="1"/>
  <c r="S805" i="1"/>
  <c r="S1109" i="1"/>
  <c r="S789" i="1"/>
  <c r="S619" i="1"/>
  <c r="S993" i="1"/>
  <c r="S1079" i="1"/>
  <c r="S1369" i="1"/>
  <c r="S742" i="1"/>
  <c r="S1034" i="1"/>
  <c r="S1368" i="1"/>
  <c r="S1026" i="1"/>
  <c r="S1066" i="1"/>
  <c r="S1132" i="1"/>
  <c r="S687" i="1"/>
  <c r="S708" i="1"/>
  <c r="S1039" i="1"/>
  <c r="S1088" i="1"/>
  <c r="S1122" i="1"/>
  <c r="S676" i="1"/>
  <c r="S648" i="1"/>
  <c r="S729" i="1"/>
  <c r="S1119" i="1"/>
  <c r="S1367" i="1"/>
  <c r="S980" i="1"/>
  <c r="S1121" i="1"/>
  <c r="S591" i="1"/>
  <c r="S1073" i="1"/>
  <c r="S888" i="1"/>
  <c r="S828" i="1"/>
  <c r="S685" i="1"/>
  <c r="S1211" i="1"/>
  <c r="S677" i="1"/>
  <c r="S981" i="1"/>
  <c r="S1366" i="1"/>
  <c r="S794" i="1"/>
  <c r="S667" i="1"/>
  <c r="S694" i="1"/>
  <c r="S1167" i="1"/>
  <c r="S1140" i="1"/>
  <c r="S1365" i="1"/>
  <c r="S1216" i="1"/>
  <c r="S991" i="1"/>
  <c r="S870" i="1"/>
  <c r="S762" i="1"/>
  <c r="S768" i="1"/>
  <c r="S1012" i="1"/>
  <c r="S949" i="1"/>
  <c r="S767" i="1"/>
  <c r="S715" i="1"/>
  <c r="S633" i="1"/>
  <c r="S1152" i="1"/>
  <c r="S703" i="1"/>
  <c r="S1067" i="1"/>
  <c r="S586" i="1"/>
  <c r="S1160" i="1"/>
  <c r="S696" i="1"/>
  <c r="S1059" i="1"/>
  <c r="S1219" i="1"/>
  <c r="S524" i="1"/>
  <c r="S725" i="1"/>
  <c r="S766" i="1"/>
  <c r="S611" i="1"/>
  <c r="S1018" i="1"/>
  <c r="S785" i="1"/>
  <c r="S1364" i="1"/>
  <c r="S635" i="1"/>
  <c r="S1047" i="1"/>
  <c r="S626" i="1"/>
  <c r="S631" i="1"/>
  <c r="S1224" i="1"/>
  <c r="S628" i="1"/>
  <c r="S584" i="1"/>
  <c r="S1363" i="1"/>
  <c r="S574" i="1"/>
  <c r="S615" i="1"/>
  <c r="S537" i="1"/>
  <c r="S1362" i="1"/>
  <c r="S598" i="1"/>
  <c r="S564" i="1"/>
  <c r="S668" i="1"/>
  <c r="S907" i="1"/>
  <c r="S638" i="1"/>
  <c r="S747" i="1"/>
  <c r="S1209" i="1"/>
  <c r="S746" i="1"/>
  <c r="S883" i="1"/>
  <c r="S669" i="1"/>
  <c r="S1056" i="1"/>
  <c r="S661" i="1"/>
  <c r="S745" i="1"/>
  <c r="S741" i="1"/>
  <c r="S740" i="1"/>
  <c r="S739" i="1"/>
  <c r="S576" i="1"/>
  <c r="S744" i="1"/>
  <c r="S737" i="1"/>
  <c r="S738" i="1"/>
  <c r="S555" i="1"/>
  <c r="S735" i="1"/>
  <c r="S1145" i="1"/>
  <c r="S608" i="1"/>
  <c r="S734" i="1"/>
  <c r="S730" i="1"/>
  <c r="S812" i="1"/>
  <c r="S851" i="1"/>
  <c r="S731" i="1"/>
  <c r="S651" i="1"/>
  <c r="S543" i="1"/>
  <c r="S975" i="1"/>
  <c r="S792" i="1"/>
  <c r="S720" i="1"/>
  <c r="S577" i="1"/>
  <c r="S1062" i="1"/>
  <c r="S642" i="1"/>
  <c r="S593" i="1"/>
  <c r="S719" i="1"/>
  <c r="S585" i="1"/>
  <c r="S985" i="1"/>
  <c r="S1206" i="1"/>
  <c r="S632" i="1"/>
  <c r="S721" i="1"/>
  <c r="S1097" i="1"/>
  <c r="S1124" i="1"/>
  <c r="S723" i="1"/>
  <c r="S757" i="1"/>
  <c r="S1100" i="1"/>
  <c r="S748" i="1"/>
  <c r="S770" i="1"/>
  <c r="S640" i="1"/>
  <c r="S1187" i="1"/>
  <c r="S492" i="1"/>
  <c r="S1115" i="1"/>
  <c r="S634" i="1"/>
  <c r="S882" i="1"/>
  <c r="S1201" i="1"/>
  <c r="S1044" i="1"/>
  <c r="S751" i="1"/>
  <c r="S933" i="1"/>
  <c r="S501" i="1"/>
  <c r="S880" i="1"/>
  <c r="S551" i="1"/>
  <c r="S784" i="1"/>
  <c r="S832" i="1"/>
  <c r="S580" i="1"/>
  <c r="S821" i="1"/>
  <c r="S533" i="1"/>
  <c r="S500" i="1"/>
  <c r="S532" i="1"/>
  <c r="S775" i="1"/>
  <c r="S665" i="1"/>
  <c r="S602" i="1"/>
  <c r="S764" i="1"/>
  <c r="S693" i="1"/>
  <c r="S965" i="1"/>
  <c r="S1065" i="1"/>
  <c r="S617" i="1"/>
  <c r="S761" i="1"/>
  <c r="S873" i="1"/>
  <c r="S686" i="1"/>
  <c r="S1232" i="1"/>
  <c r="S563" i="1"/>
  <c r="S517" i="1"/>
  <c r="S684" i="1"/>
  <c r="S1081" i="1"/>
  <c r="S539" i="1"/>
  <c r="S512" i="1"/>
  <c r="S772" i="1"/>
  <c r="S1203" i="1"/>
  <c r="S1013" i="1"/>
  <c r="S603" i="1"/>
  <c r="S856" i="1"/>
  <c r="S581" i="1"/>
  <c r="S1083" i="1"/>
  <c r="S588" i="1"/>
  <c r="S600" i="1"/>
  <c r="S954" i="1"/>
  <c r="S1009" i="1"/>
  <c r="S1192" i="1"/>
  <c r="S1246" i="1"/>
  <c r="S1215" i="1"/>
  <c r="S1249" i="1"/>
  <c r="S838" i="1"/>
  <c r="S1080" i="1"/>
  <c r="S860" i="1"/>
  <c r="S1064" i="1"/>
  <c r="S1123" i="1"/>
  <c r="S791" i="1"/>
  <c r="S1077" i="1"/>
  <c r="S675" i="1"/>
  <c r="S896" i="1"/>
  <c r="S695" i="1"/>
  <c r="S1024" i="1"/>
  <c r="S758" i="1"/>
  <c r="S552" i="1"/>
  <c r="S1113" i="1"/>
  <c r="S970" i="1"/>
  <c r="S1230" i="1"/>
  <c r="S607" i="1"/>
  <c r="S646" i="1"/>
  <c r="S556" i="1"/>
  <c r="S528" i="1"/>
  <c r="S437" i="1"/>
  <c r="S1086" i="1"/>
  <c r="S1038" i="1"/>
  <c r="S1110" i="1"/>
  <c r="S541" i="1"/>
  <c r="S497" i="1"/>
  <c r="S743" i="1"/>
  <c r="S1257" i="1"/>
  <c r="S1165" i="1"/>
  <c r="S1150" i="1"/>
  <c r="S604" i="1"/>
  <c r="S582" i="1"/>
  <c r="S1094" i="1"/>
  <c r="S579" i="1"/>
  <c r="S704" i="1"/>
  <c r="S518" i="1"/>
  <c r="S773" i="1"/>
  <c r="S1102" i="1"/>
  <c r="S451" i="1"/>
  <c r="S1360" i="1"/>
  <c r="S831" i="1"/>
  <c r="S1090" i="1"/>
  <c r="S1093" i="1"/>
  <c r="S561" i="1"/>
  <c r="S463" i="1"/>
  <c r="S448" i="1"/>
  <c r="S483" i="1"/>
  <c r="S763" i="1"/>
  <c r="S672" i="1"/>
  <c r="S599" i="1"/>
  <c r="S475" i="1"/>
  <c r="S516" i="1"/>
  <c r="S1157" i="1"/>
  <c r="S553" i="1"/>
  <c r="S1069" i="1"/>
  <c r="S1138" i="1"/>
  <c r="S377" i="1"/>
  <c r="S1243" i="1"/>
  <c r="S376" i="1"/>
  <c r="S849" i="1"/>
  <c r="S1163" i="1"/>
  <c r="S460" i="1"/>
  <c r="S674" i="1"/>
  <c r="S486" i="1"/>
  <c r="S814" i="1"/>
  <c r="S1245" i="1"/>
  <c r="S522" i="1"/>
  <c r="S643" i="1"/>
  <c r="S434" i="1"/>
  <c r="S506" i="1"/>
  <c r="S433" i="1"/>
  <c r="S1001" i="1"/>
  <c r="S443" i="1"/>
  <c r="S505" i="1"/>
  <c r="S1019" i="1"/>
  <c r="S462" i="1"/>
  <c r="S697" i="1"/>
  <c r="S575" i="1"/>
  <c r="S454" i="1"/>
  <c r="S700" i="1"/>
  <c r="S1371" i="1"/>
  <c r="S689" i="1"/>
  <c r="S1208" i="1"/>
  <c r="S664" i="1"/>
  <c r="S344" i="1"/>
  <c r="S1136" i="1"/>
  <c r="S1161" i="1"/>
  <c r="S971" i="1"/>
  <c r="S474" i="1"/>
  <c r="S861" i="1"/>
  <c r="S1143" i="1"/>
  <c r="S1218" i="1"/>
  <c r="S549" i="1"/>
  <c r="S562" i="1"/>
  <c r="S538" i="1"/>
  <c r="S1254" i="1"/>
  <c r="S1189" i="1"/>
  <c r="S1244" i="1"/>
  <c r="S1120" i="1"/>
  <c r="S1285" i="1"/>
  <c r="S468" i="1"/>
  <c r="S416" i="1"/>
  <c r="S507" i="1"/>
  <c r="S1179" i="1"/>
  <c r="S350" i="1"/>
  <c r="S614" i="1"/>
  <c r="S559" i="1"/>
  <c r="S461" i="1"/>
  <c r="S477" i="1"/>
  <c r="S595" i="1"/>
  <c r="S566" i="1"/>
  <c r="S891" i="1"/>
  <c r="S612" i="1"/>
  <c r="S502" i="1"/>
  <c r="S456" i="1"/>
  <c r="S476" i="1"/>
  <c r="S445" i="1"/>
  <c r="S1111" i="1"/>
  <c r="S1247" i="1"/>
  <c r="S673" i="1"/>
  <c r="S417" i="1"/>
  <c r="S571" i="1"/>
  <c r="S1271" i="1"/>
  <c r="S1025" i="1"/>
  <c r="S1198" i="1"/>
  <c r="S558" i="1"/>
  <c r="S378" i="1"/>
  <c r="S1202" i="1"/>
  <c r="S1286" i="1"/>
  <c r="S790" i="1"/>
  <c r="S424" i="1"/>
  <c r="S567" i="1"/>
  <c r="S428" i="1"/>
  <c r="S1126" i="1"/>
  <c r="S519" i="1"/>
  <c r="S388" i="1"/>
  <c r="S589" i="1"/>
  <c r="S1251" i="1"/>
  <c r="S1256" i="1"/>
  <c r="S447" i="1"/>
  <c r="S1205" i="1"/>
  <c r="S654" i="1"/>
  <c r="S494" i="1"/>
  <c r="S359" i="1"/>
  <c r="S616" i="1"/>
  <c r="S414" i="1"/>
  <c r="S356" i="1"/>
  <c r="S1265" i="1"/>
  <c r="S421" i="1"/>
  <c r="S503" i="1"/>
  <c r="S409" i="1"/>
  <c r="S436" i="1"/>
  <c r="S798" i="1"/>
  <c r="S408" i="1"/>
  <c r="S435" i="1"/>
  <c r="S432" i="1"/>
  <c r="S511" i="1"/>
  <c r="S363" i="1"/>
  <c r="S1214" i="1"/>
  <c r="S548" i="1"/>
  <c r="S342" i="1"/>
  <c r="S1266" i="1"/>
  <c r="S455" i="1"/>
  <c r="S383" i="1"/>
  <c r="S793" i="1"/>
  <c r="S353" i="1"/>
  <c r="S872" i="1"/>
  <c r="S412" i="1"/>
  <c r="S450" i="1"/>
  <c r="S1299" i="1"/>
  <c r="S825" i="1"/>
  <c r="S777" i="1"/>
  <c r="S340" i="1"/>
  <c r="S466" i="1"/>
  <c r="S366" i="1"/>
  <c r="S354" i="1"/>
  <c r="S1298" i="1"/>
  <c r="S485" i="1"/>
  <c r="S609" i="1"/>
  <c r="S407" i="1"/>
  <c r="S947" i="1"/>
  <c r="S405" i="1"/>
  <c r="S422" i="1"/>
  <c r="S484" i="1"/>
  <c r="S1283" i="1"/>
  <c r="S465" i="1"/>
  <c r="S1304" i="1"/>
  <c r="S1258" i="1"/>
  <c r="S1287" i="1"/>
  <c r="S380" i="1"/>
  <c r="S1226" i="1"/>
  <c r="S1116" i="1"/>
  <c r="S398" i="1"/>
  <c r="S815" i="1"/>
  <c r="S345" i="1"/>
  <c r="S613" i="1"/>
  <c r="S295" i="1"/>
  <c r="S647" i="1"/>
  <c r="S606" i="1"/>
  <c r="S1309" i="1"/>
  <c r="S337" i="1"/>
  <c r="S328" i="1"/>
  <c r="S1356" i="1"/>
  <c r="S361" i="1"/>
  <c r="S1357" i="1"/>
  <c r="S530" i="1"/>
  <c r="S1023" i="1"/>
  <c r="S587" i="1"/>
  <c r="S402" i="1"/>
  <c r="S1268" i="1"/>
  <c r="S496" i="1"/>
  <c r="S390" i="1"/>
  <c r="S1282" i="1"/>
  <c r="S385" i="1"/>
  <c r="S1183" i="1"/>
  <c r="S1185" i="1"/>
  <c r="S1181" i="1"/>
  <c r="S1180" i="1"/>
  <c r="S369" i="1"/>
  <c r="S458" i="1"/>
  <c r="S1182" i="1"/>
  <c r="S868" i="1"/>
  <c r="S1175" i="1"/>
  <c r="S1007" i="1"/>
  <c r="S1191" i="1"/>
  <c r="S621" i="1"/>
  <c r="S1188" i="1"/>
  <c r="S406" i="1"/>
  <c r="S1176" i="1"/>
  <c r="S1173" i="1"/>
  <c r="S659" i="1"/>
  <c r="S1174" i="1"/>
  <c r="S1170" i="1"/>
  <c r="S1131" i="1"/>
  <c r="S1172" i="1"/>
  <c r="S1169" i="1"/>
  <c r="S430" i="1"/>
  <c r="S573" i="1"/>
  <c r="S1054" i="1"/>
  <c r="S1349" i="1"/>
  <c r="S431" i="1"/>
  <c r="S1355" i="1"/>
  <c r="S682" i="1"/>
  <c r="S360" i="1"/>
  <c r="S1323" i="1"/>
  <c r="S1114" i="1"/>
  <c r="S1229" i="1"/>
  <c r="S1276" i="1"/>
  <c r="S1239" i="1"/>
  <c r="S1130" i="1"/>
  <c r="S1290" i="1"/>
  <c r="S671" i="1"/>
  <c r="S999" i="1"/>
  <c r="S429" i="1"/>
  <c r="S302" i="1"/>
  <c r="S313" i="1"/>
  <c r="S392" i="1"/>
  <c r="S439" i="1"/>
  <c r="S1076" i="1"/>
  <c r="S822" i="1"/>
  <c r="S547" i="1"/>
  <c r="S1361" i="1"/>
  <c r="S348" i="1"/>
  <c r="S540" i="1"/>
  <c r="S1103" i="1"/>
  <c r="S335" i="1"/>
  <c r="S560" i="1"/>
  <c r="S1234" i="1"/>
  <c r="S1331" i="1"/>
  <c r="S1197" i="1"/>
  <c r="S221" i="1"/>
  <c r="S1141" i="1"/>
  <c r="S1316" i="1"/>
  <c r="S853" i="1"/>
  <c r="S1270" i="1"/>
  <c r="S1137" i="1"/>
  <c r="S1142" i="1"/>
  <c r="S1032" i="1"/>
  <c r="S1330" i="1"/>
  <c r="S534" i="1"/>
  <c r="S688" i="1"/>
  <c r="S961" i="1"/>
  <c r="S321" i="1"/>
  <c r="S288" i="1"/>
  <c r="S393" i="1"/>
  <c r="S596" i="1"/>
  <c r="S391" i="1"/>
  <c r="S1353" i="1"/>
  <c r="S411" i="1"/>
  <c r="S520" i="1"/>
  <c r="S1221" i="1"/>
  <c r="S983" i="1"/>
  <c r="S420" i="1"/>
  <c r="S545" i="1"/>
  <c r="S1078" i="1"/>
  <c r="S379" i="1"/>
  <c r="S290" i="1"/>
  <c r="S389" i="1"/>
  <c r="S303" i="1"/>
  <c r="S1324" i="1"/>
  <c r="S370" i="1"/>
  <c r="S1312" i="1"/>
  <c r="S401" i="1"/>
  <c r="S521" i="1"/>
  <c r="S324" i="1"/>
  <c r="S373" i="1"/>
  <c r="S1037" i="1"/>
  <c r="S355" i="1"/>
  <c r="S362" i="1"/>
  <c r="S479" i="1"/>
  <c r="S1358" i="1"/>
  <c r="S397" i="1"/>
  <c r="S569" i="1"/>
  <c r="S728" i="1"/>
  <c r="S281" i="1"/>
  <c r="S509" i="1"/>
  <c r="S1350" i="1"/>
  <c r="S349" i="1"/>
  <c r="S299" i="1"/>
  <c r="S1359" i="1"/>
  <c r="S504" i="1"/>
  <c r="S1320" i="1"/>
  <c r="S542" i="1"/>
  <c r="S372" i="1"/>
  <c r="S660" i="1"/>
  <c r="S513" i="1"/>
  <c r="S1274" i="1"/>
  <c r="S759" i="1"/>
  <c r="S147" i="1"/>
  <c r="S1033" i="1"/>
  <c r="S1220" i="1"/>
  <c r="S499" i="1"/>
  <c r="S1213" i="1"/>
  <c r="S367" i="1"/>
  <c r="S498" i="1"/>
  <c r="S459" i="1"/>
  <c r="S1352" i="1"/>
  <c r="S319" i="1"/>
  <c r="S1351" i="1"/>
  <c r="S374" i="1"/>
  <c r="S371" i="1"/>
  <c r="S1036" i="1"/>
  <c r="S489" i="1"/>
  <c r="S536" i="1"/>
  <c r="S423" i="1"/>
  <c r="S1159" i="1"/>
  <c r="S304" i="1"/>
  <c r="S1003" i="1"/>
  <c r="S1250" i="1"/>
  <c r="S239" i="1"/>
  <c r="S1344" i="1"/>
  <c r="S1248" i="1"/>
  <c r="S334" i="1"/>
  <c r="S625" i="1"/>
  <c r="S231" i="1"/>
  <c r="S922" i="1"/>
  <c r="S1347" i="1"/>
  <c r="S1240" i="1"/>
  <c r="S1345" i="1"/>
  <c r="S274" i="1"/>
  <c r="S1336" i="1"/>
  <c r="S900" i="1"/>
  <c r="S546" i="1"/>
  <c r="S864" i="1"/>
  <c r="S284" i="1"/>
  <c r="S365" i="1"/>
  <c r="S1108" i="1"/>
  <c r="S1153" i="1"/>
  <c r="S931" i="1"/>
  <c r="S309" i="1"/>
  <c r="S690" i="1"/>
  <c r="S1008" i="1"/>
  <c r="S1279" i="1"/>
  <c r="S932" i="1"/>
  <c r="S235" i="1"/>
  <c r="S1227" i="1"/>
  <c r="S261" i="1"/>
  <c r="S594" i="1"/>
  <c r="S1340" i="1"/>
  <c r="S1346" i="1"/>
  <c r="S1273" i="1"/>
  <c r="S1332" i="1"/>
  <c r="S1341" i="1"/>
  <c r="S449" i="1"/>
  <c r="S1343" i="1"/>
  <c r="S425" i="1"/>
  <c r="S1237" i="1"/>
  <c r="S1338" i="1"/>
  <c r="S301" i="1"/>
  <c r="S716" i="1"/>
  <c r="S1207" i="1"/>
  <c r="S275" i="1"/>
  <c r="S440" i="1"/>
  <c r="S510" i="1"/>
  <c r="S1253" i="1"/>
  <c r="S988" i="1"/>
  <c r="S1260" i="1"/>
  <c r="S277" i="1"/>
  <c r="S1148" i="1"/>
  <c r="S1238" i="1"/>
  <c r="S1195" i="1"/>
  <c r="S246" i="1"/>
  <c r="S951" i="1"/>
  <c r="S444" i="1"/>
  <c r="S1166" i="1"/>
  <c r="S358" i="1"/>
  <c r="S554" i="1"/>
  <c r="S565" i="1"/>
  <c r="S270" i="1"/>
  <c r="S268" i="1"/>
  <c r="S179" i="1"/>
  <c r="S1348" i="1"/>
  <c r="S327" i="1"/>
  <c r="S663" i="1"/>
  <c r="S339" i="1"/>
  <c r="S220" i="1"/>
  <c r="S223" i="1"/>
  <c r="S410" i="1"/>
  <c r="S286" i="1"/>
  <c r="S240" i="1"/>
  <c r="S480" i="1"/>
  <c r="S242" i="1"/>
  <c r="S368" i="1"/>
  <c r="S514" i="1"/>
  <c r="S1318" i="1"/>
  <c r="S229" i="1"/>
  <c r="S285" i="1"/>
  <c r="S263" i="1"/>
  <c r="S457" i="1"/>
  <c r="S1319" i="1"/>
  <c r="S1288" i="1"/>
  <c r="S317" i="1"/>
  <c r="S774" i="1"/>
  <c r="S1337" i="1"/>
  <c r="S205" i="1"/>
  <c r="S291" i="1"/>
  <c r="S1294" i="1"/>
  <c r="S1296" i="1"/>
  <c r="S1306" i="1"/>
  <c r="S214" i="1"/>
  <c r="S298" i="1"/>
  <c r="S233" i="1"/>
  <c r="S1329" i="1"/>
  <c r="S630" i="1"/>
  <c r="S1280" i="1"/>
  <c r="S249" i="1"/>
  <c r="S232" i="1"/>
  <c r="S1303" i="1"/>
  <c r="S1284" i="1"/>
  <c r="S1301" i="1"/>
  <c r="S387" i="1"/>
  <c r="S1277" i="1"/>
  <c r="S308" i="1"/>
  <c r="S266" i="1"/>
  <c r="S1300" i="1"/>
  <c r="S124" i="1"/>
  <c r="S948" i="1"/>
  <c r="S1278" i="1"/>
  <c r="S237" i="1"/>
  <c r="S312" i="1"/>
  <c r="S570" i="1"/>
  <c r="S127" i="1"/>
  <c r="S467" i="1"/>
  <c r="S415" i="1"/>
  <c r="S1321" i="1"/>
  <c r="S375" i="1"/>
  <c r="S1328" i="1"/>
  <c r="S446" i="1"/>
  <c r="S382" i="1"/>
  <c r="S1317" i="1"/>
  <c r="S778" i="1"/>
  <c r="S403" i="1"/>
  <c r="S262" i="1"/>
  <c r="S1334" i="1"/>
  <c r="S259" i="1"/>
  <c r="S1314" i="1"/>
  <c r="S294" i="1"/>
  <c r="S162" i="1"/>
  <c r="S1333" i="1"/>
  <c r="S1292" i="1"/>
  <c r="S384" i="1"/>
  <c r="S1225" i="1"/>
  <c r="S1326" i="1"/>
  <c r="S347" i="1"/>
  <c r="S526" i="1"/>
  <c r="S1322" i="1"/>
  <c r="S267" i="1"/>
  <c r="S206" i="1"/>
  <c r="S1272" i="1"/>
  <c r="S629" i="1"/>
  <c r="S224" i="1"/>
  <c r="S1313" i="1"/>
  <c r="S1342" i="1"/>
  <c r="S1263" i="1"/>
  <c r="S1315" i="1"/>
  <c r="S341" i="1"/>
  <c r="S452" i="1"/>
  <c r="S535" i="1"/>
  <c r="S678" i="1"/>
  <c r="S796" i="1"/>
  <c r="S364" i="1"/>
  <c r="S1335" i="1"/>
  <c r="S1235" i="1"/>
  <c r="S470" i="1"/>
  <c r="S204" i="1"/>
  <c r="S1311" i="1"/>
  <c r="S1222" i="1"/>
  <c r="S152" i="1"/>
  <c r="S325" i="1"/>
  <c r="S481" i="1"/>
  <c r="S413" i="1"/>
  <c r="S726" i="1"/>
  <c r="S198" i="1"/>
  <c r="S1310" i="1"/>
  <c r="S247" i="1"/>
  <c r="S487" i="1"/>
  <c r="S46" i="1"/>
  <c r="S244" i="1"/>
  <c r="S1236" i="1"/>
  <c r="S159" i="1"/>
  <c r="S184" i="1"/>
  <c r="S1158" i="1"/>
  <c r="S1231" i="1"/>
  <c r="S293" i="1"/>
  <c r="S1354" i="1"/>
  <c r="S71" i="1"/>
  <c r="S331" i="1"/>
  <c r="S190" i="1"/>
  <c r="S168" i="1"/>
  <c r="S169" i="1"/>
  <c r="S133" i="1"/>
  <c r="S1228" i="1"/>
  <c r="S610" i="1"/>
  <c r="S252" i="1"/>
  <c r="S1186" i="1"/>
  <c r="S919" i="1"/>
  <c r="S1210" i="1"/>
  <c r="S173" i="1"/>
  <c r="S473" i="1"/>
  <c r="S60" i="1"/>
  <c r="S202" i="1"/>
  <c r="S82" i="1"/>
  <c r="S800" i="1"/>
  <c r="S652" i="1"/>
  <c r="S86" i="1"/>
  <c r="S153" i="1"/>
  <c r="S1289" i="1"/>
  <c r="S172" i="1"/>
  <c r="S241" i="1"/>
  <c r="S418" i="1"/>
  <c r="S419" i="1"/>
  <c r="S1269" i="1"/>
  <c r="S1305" i="1"/>
  <c r="S132" i="1"/>
  <c r="S197" i="1"/>
  <c r="S771" i="1"/>
  <c r="S329" i="1"/>
  <c r="S622" i="1"/>
  <c r="S1041" i="1"/>
  <c r="S310" i="1"/>
  <c r="S1291" i="1"/>
  <c r="S316" i="1"/>
  <c r="S346" i="1"/>
  <c r="S300" i="1"/>
  <c r="S1327" i="1"/>
  <c r="S142" i="1"/>
  <c r="S1190" i="1"/>
  <c r="S862" i="1"/>
  <c r="S289" i="1"/>
  <c r="S653" i="1"/>
  <c r="S201" i="1"/>
  <c r="S1035" i="1"/>
  <c r="S128" i="1"/>
  <c r="S1171" i="1"/>
  <c r="S399" i="1"/>
  <c r="S1129" i="1"/>
  <c r="S1275" i="1"/>
  <c r="S164" i="1"/>
  <c r="S166" i="1"/>
  <c r="S1020" i="1"/>
  <c r="S106" i="1"/>
  <c r="S471" i="1"/>
  <c r="S1325" i="1"/>
  <c r="S395" i="1"/>
  <c r="S1252" i="1"/>
  <c r="S195" i="1"/>
  <c r="S938" i="1"/>
  <c r="S915" i="1"/>
  <c r="S311" i="1"/>
  <c r="S495" i="1"/>
  <c r="S381" i="1"/>
  <c r="S478" i="1"/>
  <c r="S1084" i="1"/>
  <c r="S940" i="1"/>
  <c r="S165" i="1"/>
  <c r="S186" i="1"/>
  <c r="S1295" i="1"/>
  <c r="S88" i="1"/>
  <c r="S121" i="1"/>
  <c r="S307" i="1"/>
  <c r="S157" i="1"/>
  <c r="S109" i="1"/>
  <c r="S453" i="1"/>
  <c r="S493" i="1"/>
  <c r="S174" i="1"/>
  <c r="S1147" i="1"/>
  <c r="S282" i="1"/>
  <c r="S801" i="1"/>
  <c r="S1259" i="1"/>
  <c r="S679" i="1"/>
  <c r="S1339" i="1"/>
  <c r="S92" i="1"/>
  <c r="S1307" i="1"/>
  <c r="S964" i="1"/>
  <c r="S427" i="1"/>
  <c r="S691" i="1"/>
  <c r="S1281" i="1"/>
  <c r="S1297" i="1"/>
  <c r="S265" i="1"/>
  <c r="S95" i="1"/>
  <c r="S1242" i="1"/>
  <c r="S211" i="1"/>
  <c r="S1267" i="1"/>
  <c r="S176" i="1"/>
  <c r="S138" i="1"/>
  <c r="S1199" i="1"/>
  <c r="S253" i="1"/>
  <c r="S78" i="1"/>
  <c r="S400" i="1"/>
  <c r="S207" i="1"/>
  <c r="S1233" i="1"/>
  <c r="S74" i="1"/>
  <c r="S264" i="1"/>
  <c r="S62" i="1"/>
  <c r="S248" i="1"/>
  <c r="S258" i="1"/>
  <c r="S343" i="1"/>
  <c r="S255" i="1"/>
  <c r="S256" i="1"/>
  <c r="S251" i="1"/>
  <c r="S250" i="1"/>
  <c r="S670" i="1"/>
  <c r="S292" i="1"/>
  <c r="S105" i="1"/>
  <c r="S754" i="1"/>
  <c r="S287" i="1"/>
  <c r="S969" i="1"/>
  <c r="S1241" i="1"/>
  <c r="S276" i="1"/>
  <c r="S601" i="1"/>
  <c r="S875" i="1"/>
  <c r="S175" i="1"/>
  <c r="S1057" i="1"/>
  <c r="S527" i="1"/>
  <c r="S769" i="1"/>
  <c r="S272" i="1"/>
  <c r="S911" i="1"/>
  <c r="S76" i="1"/>
  <c r="S441" i="1"/>
  <c r="S756" i="1"/>
  <c r="S442" i="1"/>
  <c r="S1193" i="1"/>
  <c r="S1255" i="1"/>
  <c r="S72" i="1"/>
  <c r="S65" i="1"/>
  <c r="S639" i="1"/>
  <c r="S212" i="1"/>
  <c r="S491" i="1"/>
  <c r="S315" i="1"/>
  <c r="S171" i="1"/>
  <c r="S973" i="1"/>
  <c r="S126" i="1"/>
  <c r="S228" i="1"/>
  <c r="S525" i="1"/>
  <c r="S844" i="1"/>
  <c r="S624" i="1"/>
  <c r="S16" i="1"/>
  <c r="S515" i="1"/>
  <c r="S125" i="1"/>
  <c r="S819" i="1"/>
  <c r="S605" i="1"/>
  <c r="S58" i="1"/>
  <c r="S592" i="1"/>
  <c r="S40" i="1"/>
  <c r="S627" i="1"/>
  <c r="S568" i="1"/>
  <c r="S34" i="1"/>
  <c r="S523" i="1"/>
  <c r="S1293" i="1"/>
  <c r="S732" i="1"/>
  <c r="S1177" i="1"/>
  <c r="S1127" i="1"/>
  <c r="S889" i="1"/>
  <c r="S50" i="1"/>
  <c r="S99" i="1"/>
  <c r="S90" i="1"/>
  <c r="S188" i="1"/>
  <c r="S183" i="1"/>
  <c r="S332" i="1"/>
  <c r="S1184" i="1"/>
  <c r="S357" i="1"/>
  <c r="S84" i="1"/>
  <c r="S1164" i="1"/>
  <c r="S182" i="1"/>
  <c r="S161" i="1"/>
  <c r="S238" i="1"/>
  <c r="S1087" i="1"/>
  <c r="S4" i="1"/>
  <c r="S352" i="1"/>
  <c r="S170" i="1"/>
  <c r="S180" i="1"/>
  <c r="S641" i="1"/>
  <c r="S666" i="1"/>
  <c r="S185" i="1"/>
  <c r="S24" i="1"/>
  <c r="S1105" i="1"/>
  <c r="S280" i="1"/>
  <c r="S21" i="1"/>
  <c r="S305" i="1"/>
  <c r="S33" i="1"/>
  <c r="S1217" i="1"/>
  <c r="S472" i="1"/>
  <c r="S396" i="1"/>
  <c r="S273" i="1"/>
  <c r="S194" i="1"/>
  <c r="S583" i="1"/>
  <c r="S322" i="1"/>
  <c r="S953" i="1"/>
  <c r="S1262" i="1"/>
  <c r="S81" i="1"/>
  <c r="S146" i="1"/>
  <c r="S192" i="1"/>
  <c r="S75" i="1"/>
  <c r="S217" i="1"/>
  <c r="S37" i="1"/>
  <c r="S336" i="1"/>
  <c r="S394" i="1"/>
  <c r="S544" i="1"/>
  <c r="S1308" i="1"/>
  <c r="S203" i="1"/>
  <c r="S338" i="1"/>
  <c r="S91" i="1"/>
  <c r="S404" i="1"/>
  <c r="S736" i="1"/>
  <c r="S141" i="1"/>
  <c r="S1302" i="1"/>
  <c r="S32" i="1"/>
  <c r="S20" i="1"/>
  <c r="S386" i="1"/>
  <c r="S143" i="1"/>
  <c r="S19" i="1"/>
  <c r="S77" i="1"/>
  <c r="S1162" i="1"/>
  <c r="S243" i="1"/>
  <c r="S1070" i="1"/>
  <c r="S1151" i="1"/>
  <c r="S923" i="1"/>
  <c r="S710" i="1"/>
  <c r="S116" i="1"/>
  <c r="S788" i="1"/>
  <c r="S158" i="1"/>
  <c r="S855" i="1"/>
  <c r="S482" i="1"/>
  <c r="S66" i="1"/>
  <c r="S27" i="1"/>
  <c r="S897" i="1"/>
  <c r="S930" i="1"/>
  <c r="S945" i="1"/>
  <c r="S680" i="1"/>
  <c r="S149" i="1"/>
  <c r="S35" i="1"/>
  <c r="S1261" i="1"/>
  <c r="S52" i="1"/>
  <c r="S51" i="1"/>
  <c r="S1212" i="1"/>
  <c r="S45" i="1"/>
  <c r="S1178" i="1"/>
  <c r="S73" i="1"/>
  <c r="S59" i="1"/>
  <c r="S1196" i="1"/>
  <c r="S31" i="1"/>
  <c r="S36" i="1"/>
  <c r="S260" i="1"/>
  <c r="S6" i="1"/>
  <c r="S839" i="1"/>
  <c r="S1154" i="1"/>
  <c r="S104" i="1"/>
  <c r="S98" i="1"/>
  <c r="S7" i="1"/>
  <c r="S469" i="1"/>
  <c r="S550" i="1"/>
  <c r="S22" i="1"/>
  <c r="S43" i="1"/>
  <c r="S572" i="1"/>
  <c r="S333" i="1"/>
  <c r="S508" i="1"/>
  <c r="S847" i="1"/>
  <c r="S330" i="1"/>
  <c r="S326" i="1"/>
  <c r="S557" i="1"/>
  <c r="S93" i="1"/>
  <c r="S644" i="1"/>
  <c r="S150" i="1"/>
  <c r="S226" i="1"/>
  <c r="S707" i="1"/>
  <c r="S578" i="1"/>
  <c r="S227" i="1"/>
  <c r="S1264" i="1"/>
  <c r="S623" i="1"/>
  <c r="S189" i="1"/>
  <c r="S163" i="1"/>
  <c r="S655" i="1"/>
  <c r="S662" i="1"/>
  <c r="S14" i="1"/>
  <c r="S222" i="1"/>
  <c r="S279" i="1"/>
  <c r="S181" i="1"/>
  <c r="S254" i="1"/>
  <c r="S245" i="1"/>
  <c r="S269" i="1"/>
  <c r="S840" i="1"/>
  <c r="S323" i="1"/>
  <c r="S30" i="1"/>
  <c r="S160" i="1"/>
  <c r="S107" i="1"/>
  <c r="S283" i="1"/>
  <c r="S705" i="1"/>
  <c r="S210" i="1"/>
  <c r="S140" i="1"/>
  <c r="S320" i="1"/>
  <c r="S135" i="1"/>
  <c r="S636" i="1"/>
  <c r="S29" i="1"/>
  <c r="S69" i="1"/>
  <c r="S597" i="1"/>
  <c r="S314" i="1"/>
  <c r="S1112" i="1"/>
  <c r="S278" i="1"/>
  <c r="S137" i="1"/>
  <c r="S10" i="1"/>
  <c r="S649" i="1"/>
  <c r="S3" i="1"/>
  <c r="S68" i="1"/>
  <c r="S257" i="1"/>
  <c r="S488" i="1"/>
  <c r="S531" i="1"/>
  <c r="S529" i="1"/>
  <c r="S144" i="1"/>
  <c r="S151" i="1"/>
  <c r="S114" i="1"/>
  <c r="S351" i="1"/>
  <c r="S80" i="1"/>
  <c r="S236" i="1"/>
  <c r="S5" i="1"/>
  <c r="S101" i="1"/>
  <c r="S218" i="1"/>
  <c r="S193" i="1"/>
  <c r="S110" i="1"/>
  <c r="S96" i="1"/>
  <c r="S94" i="1"/>
  <c r="S117" i="1"/>
  <c r="S89" i="1"/>
  <c r="S13" i="1"/>
  <c r="S87" i="1"/>
  <c r="S85" i="1"/>
  <c r="S120" i="1"/>
  <c r="S115" i="1"/>
  <c r="S318" i="1"/>
  <c r="S111" i="1"/>
  <c r="S306" i="1"/>
  <c r="S215" i="1"/>
  <c r="S464" i="1"/>
  <c r="S213" i="1"/>
  <c r="S438" i="1"/>
  <c r="S209" i="1"/>
  <c r="S196" i="1"/>
  <c r="S177" i="1"/>
  <c r="S200" i="1"/>
  <c r="S187" i="1"/>
  <c r="S490" i="1"/>
  <c r="S12" i="1"/>
  <c r="S199" i="1"/>
  <c r="S167" i="1"/>
  <c r="S54" i="1"/>
  <c r="S941" i="1"/>
  <c r="S178" i="1"/>
  <c r="S119" i="1"/>
  <c r="S108" i="1"/>
  <c r="S225" i="1"/>
  <c r="S139" i="1"/>
  <c r="S41" i="1"/>
  <c r="S83" i="1"/>
  <c r="S26" i="1"/>
  <c r="S296" i="1"/>
  <c r="S102" i="1"/>
  <c r="S44" i="1"/>
  <c r="S100" i="1"/>
  <c r="S216" i="1"/>
  <c r="S118" i="1"/>
  <c r="S799" i="1"/>
  <c r="S426" i="1"/>
  <c r="S129" i="1"/>
  <c r="S113" i="1"/>
  <c r="S123" i="1"/>
  <c r="S122" i="1"/>
  <c r="S11" i="1"/>
  <c r="S8" i="1"/>
  <c r="S97" i="1"/>
  <c r="S148" i="1"/>
  <c r="S15" i="1"/>
  <c r="S131" i="1"/>
  <c r="S709" i="1"/>
  <c r="S271" i="1"/>
  <c r="S70" i="1"/>
  <c r="S134" i="1"/>
  <c r="S154" i="1"/>
  <c r="S136" i="1"/>
  <c r="S145" i="1"/>
  <c r="S64" i="1"/>
  <c r="S56" i="1"/>
  <c r="S67" i="1"/>
  <c r="S63" i="1"/>
  <c r="S55" i="1"/>
  <c r="S47" i="1"/>
  <c r="S112" i="1"/>
  <c r="S57" i="1"/>
  <c r="S48" i="1"/>
  <c r="S156" i="1"/>
  <c r="S17" i="1"/>
  <c r="S53" i="1"/>
  <c r="S297" i="1"/>
  <c r="S219" i="1"/>
  <c r="S49" i="1"/>
  <c r="S79" i="1"/>
  <c r="S9" i="1"/>
  <c r="S38" i="1"/>
  <c r="S230" i="1"/>
  <c r="S39" i="1"/>
  <c r="S42" i="1"/>
  <c r="S103" i="1"/>
  <c r="S28" i="1"/>
  <c r="S130" i="1"/>
  <c r="S208" i="1"/>
  <c r="S234" i="1"/>
  <c r="S18" i="1"/>
  <c r="S191" i="1"/>
  <c r="S155" i="1"/>
  <c r="S61" i="1"/>
  <c r="S25" i="1"/>
  <c r="S23" i="1"/>
  <c r="F1" i="1"/>
  <c r="E1" i="2"/>
  <c r="E1" i="4"/>
  <c r="E1" i="6"/>
  <c r="E1" i="5"/>
  <c r="Q213" i="6"/>
  <c r="R213" i="6" s="1"/>
  <c r="Q4" i="6"/>
  <c r="R4" i="6" s="1"/>
  <c r="Q3" i="6"/>
  <c r="R3" i="6" s="1"/>
  <c r="S4" i="5"/>
  <c r="T4" i="5" s="1"/>
  <c r="S3" i="5"/>
  <c r="T3" i="5" s="1"/>
  <c r="S909" i="4"/>
  <c r="T909" i="4" s="1"/>
  <c r="S223" i="4"/>
  <c r="T223" i="4" s="1"/>
  <c r="S937" i="4"/>
  <c r="T937" i="4" s="1"/>
  <c r="S1158" i="4"/>
  <c r="T1158" i="4" s="1"/>
  <c r="S791" i="4"/>
  <c r="T791" i="4" s="1"/>
  <c r="S728" i="4"/>
  <c r="T728" i="4" s="1"/>
  <c r="S916" i="4"/>
  <c r="T916" i="4" s="1"/>
  <c r="Q1711" i="2"/>
  <c r="R1711" i="2" s="1"/>
  <c r="Q1712" i="2"/>
  <c r="R1712" i="2" s="1"/>
  <c r="Q1713" i="2"/>
  <c r="R1713" i="2" s="1"/>
  <c r="Q1714" i="2"/>
  <c r="R1714" i="2" s="1"/>
  <c r="Q3693" i="2"/>
  <c r="R3693" i="2" s="1"/>
  <c r="Q3694" i="2"/>
  <c r="R3694" i="2" s="1"/>
  <c r="Q4" i="2"/>
  <c r="R4" i="2" s="1"/>
  <c r="Q5" i="2"/>
  <c r="R5" i="2" s="1"/>
  <c r="Q6" i="2"/>
  <c r="R6" i="2" s="1"/>
  <c r="Q3" i="2"/>
  <c r="R3" i="2" s="1"/>
  <c r="W15" i="1"/>
  <c r="X15" i="1" s="1"/>
  <c r="W23" i="1"/>
  <c r="X23" i="1" s="1"/>
  <c r="W154" i="1"/>
  <c r="X154" i="1" s="1"/>
  <c r="W52" i="1"/>
  <c r="X52" i="1" s="1"/>
  <c r="W3" i="1"/>
  <c r="X3" i="1" s="1"/>
  <c r="D1374" i="1"/>
  <c r="D1373" i="1"/>
  <c r="D1372" i="1"/>
  <c r="D1370" i="1"/>
  <c r="D1369" i="1"/>
  <c r="D1368" i="1"/>
  <c r="D1367" i="1"/>
  <c r="D1366" i="1"/>
  <c r="D1365" i="1"/>
  <c r="D1364" i="1"/>
  <c r="D1363" i="1"/>
  <c r="D1362" i="1"/>
  <c r="D1055" i="1"/>
  <c r="D1052" i="1"/>
  <c r="D987" i="1"/>
  <c r="D1006" i="1"/>
  <c r="D986" i="1"/>
  <c r="D1168" i="1"/>
  <c r="D977" i="1"/>
  <c r="D1042" i="1"/>
  <c r="D934" i="1"/>
  <c r="D994" i="1"/>
  <c r="D884" i="1"/>
  <c r="D972" i="1"/>
  <c r="D885" i="1"/>
  <c r="D1016" i="1"/>
  <c r="D942" i="1"/>
  <c r="D1060" i="1"/>
  <c r="D962" i="1"/>
  <c r="D1040" i="1"/>
  <c r="D1029" i="1"/>
  <c r="D978" i="1"/>
  <c r="D956" i="1"/>
  <c r="D918" i="1"/>
  <c r="D1046" i="1"/>
  <c r="D1089" i="1"/>
  <c r="D984" i="1"/>
  <c r="D920" i="1"/>
  <c r="D895" i="1"/>
  <c r="D859" i="1"/>
  <c r="D974" i="1"/>
  <c r="D990" i="1"/>
  <c r="D997" i="1"/>
  <c r="D913" i="1"/>
  <c r="D996" i="1"/>
  <c r="D1371" i="1"/>
  <c r="D881" i="1"/>
  <c r="D1002" i="1"/>
  <c r="D1063" i="1"/>
  <c r="D939" i="1"/>
  <c r="D1004" i="1"/>
  <c r="D901" i="1"/>
  <c r="D787" i="1"/>
  <c r="D782" i="1"/>
  <c r="D797" i="1"/>
  <c r="D944" i="1"/>
  <c r="D1030" i="1"/>
  <c r="D843" i="1"/>
  <c r="D826" i="1"/>
  <c r="D1045" i="1"/>
  <c r="D989" i="1"/>
  <c r="D811" i="1"/>
  <c r="D783" i="1"/>
  <c r="D1027" i="1"/>
  <c r="D1146" i="1"/>
  <c r="D946" i="1"/>
  <c r="D850" i="1"/>
  <c r="D795" i="1"/>
  <c r="D957" i="1"/>
  <c r="D886" i="1"/>
  <c r="D890" i="1"/>
  <c r="D943" i="1"/>
  <c r="D992" i="1"/>
  <c r="D869" i="1"/>
  <c r="D834" i="1"/>
  <c r="D921" i="1"/>
  <c r="D1053" i="1"/>
  <c r="D833" i="1"/>
  <c r="D871" i="1"/>
  <c r="D830" i="1"/>
  <c r="D836" i="1"/>
  <c r="D1085" i="1"/>
  <c r="D898" i="1"/>
  <c r="D929" i="1"/>
  <c r="D1010" i="1"/>
  <c r="D963" i="1"/>
  <c r="D1101" i="1"/>
  <c r="D887" i="1"/>
  <c r="D776" i="1"/>
  <c r="D902" i="1"/>
  <c r="D1058" i="1"/>
  <c r="D917" i="1"/>
  <c r="D1204" i="1"/>
  <c r="D823" i="1"/>
  <c r="D1095" i="1"/>
  <c r="D818" i="1"/>
  <c r="D866" i="1"/>
  <c r="D1107" i="1"/>
  <c r="D808" i="1"/>
  <c r="D865" i="1"/>
  <c r="D753" i="1"/>
  <c r="D1005" i="1"/>
  <c r="D820" i="1"/>
  <c r="D1051" i="1"/>
  <c r="D1015" i="1"/>
  <c r="D817" i="1"/>
  <c r="D908" i="1"/>
  <c r="D899" i="1"/>
  <c r="D786" i="1"/>
  <c r="D959" i="1"/>
  <c r="D909" i="1"/>
  <c r="D1048" i="1"/>
  <c r="D874" i="1"/>
  <c r="D863" i="1"/>
  <c r="D926" i="1"/>
  <c r="D904" i="1"/>
  <c r="D916" i="1"/>
  <c r="D950" i="1"/>
  <c r="D952" i="1"/>
  <c r="D879" i="1"/>
  <c r="D998" i="1"/>
  <c r="D1021" i="1"/>
  <c r="D807" i="1"/>
  <c r="D1031" i="1"/>
  <c r="D1106" i="1"/>
  <c r="D910" i="1"/>
  <c r="D750" i="1"/>
  <c r="D1099" i="1"/>
  <c r="D958" i="1"/>
  <c r="D842" i="1"/>
  <c r="D966" i="1"/>
  <c r="D894" i="1"/>
  <c r="D827" i="1"/>
  <c r="D955" i="1"/>
  <c r="D765" i="1"/>
  <c r="D835" i="1"/>
  <c r="D1128" i="1"/>
  <c r="D924" i="1"/>
  <c r="D1068" i="1"/>
  <c r="D1028" i="1"/>
  <c r="D1049" i="1"/>
  <c r="D1074" i="1"/>
  <c r="D803" i="1"/>
  <c r="D1050" i="1"/>
  <c r="D892" i="1"/>
  <c r="D1017" i="1"/>
  <c r="D722" i="1"/>
  <c r="D967" i="1"/>
  <c r="D912" i="1"/>
  <c r="D1072" i="1"/>
  <c r="D717" i="1"/>
  <c r="D1071" i="1"/>
  <c r="D702" i="1"/>
  <c r="D935" i="1"/>
  <c r="D816" i="1"/>
  <c r="D848" i="1"/>
  <c r="D810" i="1"/>
  <c r="D1155" i="1"/>
  <c r="D995" i="1"/>
  <c r="D824" i="1"/>
  <c r="D1134" i="1"/>
  <c r="D1061" i="1"/>
  <c r="D1135" i="1"/>
  <c r="D857" i="1"/>
  <c r="D1117" i="1"/>
  <c r="D854" i="1"/>
  <c r="D1156" i="1"/>
  <c r="D1075" i="1"/>
  <c r="D928" i="1"/>
  <c r="D867" i="1"/>
  <c r="D976" i="1"/>
  <c r="D968" i="1"/>
  <c r="D925" i="1"/>
  <c r="D727" i="1"/>
  <c r="D813" i="1"/>
  <c r="D724" i="1"/>
  <c r="D846" i="1"/>
  <c r="D1096" i="1"/>
  <c r="D718" i="1"/>
  <c r="D852" i="1"/>
  <c r="D914" i="1"/>
  <c r="D927" i="1"/>
  <c r="D752" i="1"/>
  <c r="D699" i="1"/>
  <c r="D1091" i="1"/>
  <c r="D1104" i="1"/>
  <c r="D1149" i="1"/>
  <c r="D1014" i="1"/>
  <c r="D712" i="1"/>
  <c r="D779" i="1"/>
  <c r="D804" i="1"/>
  <c r="D1133" i="1"/>
  <c r="D711" i="1"/>
  <c r="D905" i="1"/>
  <c r="D906" i="1"/>
  <c r="D1139" i="1"/>
  <c r="D960" i="1"/>
  <c r="D650" i="1"/>
  <c r="D893" i="1"/>
  <c r="D1223" i="1"/>
  <c r="D656" i="1"/>
  <c r="D755" i="1"/>
  <c r="D1118" i="1"/>
  <c r="D1082" i="1"/>
  <c r="D1022" i="1"/>
  <c r="D1011" i="1"/>
  <c r="D1200" i="1"/>
  <c r="D837" i="1"/>
  <c r="D1360" i="1"/>
  <c r="D645" i="1"/>
  <c r="D806" i="1"/>
  <c r="D1092" i="1"/>
  <c r="D1144" i="1"/>
  <c r="D1043" i="1"/>
  <c r="D749" i="1"/>
  <c r="D937" i="1"/>
  <c r="D657" i="1"/>
  <c r="D620" i="1"/>
  <c r="D878" i="1"/>
  <c r="D877" i="1"/>
  <c r="D903" i="1"/>
  <c r="D1194" i="1"/>
  <c r="D706" i="1"/>
  <c r="D979" i="1"/>
  <c r="D1098" i="1"/>
  <c r="D698" i="1"/>
  <c r="D781" i="1"/>
  <c r="D1125" i="1"/>
  <c r="D780" i="1"/>
  <c r="D1000" i="1"/>
  <c r="D658" i="1"/>
  <c r="D1109" i="1"/>
  <c r="D876" i="1"/>
  <c r="D936" i="1"/>
  <c r="D809" i="1"/>
  <c r="D714" i="1"/>
  <c r="D829" i="1"/>
  <c r="D845" i="1"/>
  <c r="D982" i="1"/>
  <c r="D713" i="1"/>
  <c r="D1079" i="1"/>
  <c r="D802" i="1"/>
  <c r="D1132" i="1"/>
  <c r="D993" i="1"/>
  <c r="D858" i="1"/>
  <c r="D760" i="1"/>
  <c r="D681" i="1"/>
  <c r="D841" i="1"/>
  <c r="D1034" i="1"/>
  <c r="D701" i="1"/>
  <c r="D1211" i="1"/>
  <c r="D1122" i="1"/>
  <c r="D805" i="1"/>
  <c r="D683" i="1"/>
  <c r="D1066" i="1"/>
  <c r="D789" i="1"/>
  <c r="D1026" i="1"/>
  <c r="D1088" i="1"/>
  <c r="D637" i="1"/>
  <c r="D692" i="1"/>
  <c r="D733" i="1"/>
  <c r="D1119" i="1"/>
  <c r="D1039" i="1"/>
  <c r="D618" i="1"/>
  <c r="D590" i="1"/>
  <c r="D1121" i="1"/>
  <c r="D1216" i="1"/>
  <c r="D742" i="1"/>
  <c r="D619" i="1"/>
  <c r="D1073" i="1"/>
  <c r="D1167" i="1"/>
  <c r="D980" i="1"/>
  <c r="D1140" i="1"/>
  <c r="D708" i="1"/>
  <c r="D687" i="1"/>
  <c r="D729" i="1"/>
  <c r="D981" i="1"/>
  <c r="D1219" i="1"/>
  <c r="D888" i="1"/>
  <c r="D676" i="1"/>
  <c r="D648" i="1"/>
  <c r="D828" i="1"/>
  <c r="D1152" i="1"/>
  <c r="D1224" i="1"/>
  <c r="D794" i="1"/>
  <c r="D1160" i="1"/>
  <c r="D991" i="1"/>
  <c r="D685" i="1"/>
  <c r="D1012" i="1"/>
  <c r="D677" i="1"/>
  <c r="D591" i="1"/>
  <c r="D949" i="1"/>
  <c r="D870" i="1"/>
  <c r="D1067" i="1"/>
  <c r="D667" i="1"/>
  <c r="D694" i="1"/>
  <c r="D1059" i="1"/>
  <c r="D762" i="1"/>
  <c r="D1209" i="1"/>
  <c r="D768" i="1"/>
  <c r="D1018" i="1"/>
  <c r="D767" i="1"/>
  <c r="D1047" i="1"/>
  <c r="D715" i="1"/>
  <c r="D703" i="1"/>
  <c r="D633" i="1"/>
  <c r="D766" i="1"/>
  <c r="D1145" i="1"/>
  <c r="D696" i="1"/>
  <c r="D785" i="1"/>
  <c r="D725" i="1"/>
  <c r="D1056" i="1"/>
  <c r="D586" i="1"/>
  <c r="D1206" i="1"/>
  <c r="D907" i="1"/>
  <c r="D611" i="1"/>
  <c r="D635" i="1"/>
  <c r="D883" i="1"/>
  <c r="D626" i="1"/>
  <c r="D631" i="1"/>
  <c r="D628" i="1"/>
  <c r="D524" i="1"/>
  <c r="D747" i="1"/>
  <c r="D746" i="1"/>
  <c r="D1062" i="1"/>
  <c r="D1187" i="1"/>
  <c r="D584" i="1"/>
  <c r="D975" i="1"/>
  <c r="D745" i="1"/>
  <c r="D1124" i="1"/>
  <c r="D741" i="1"/>
  <c r="D740" i="1"/>
  <c r="D739" i="1"/>
  <c r="D615" i="1"/>
  <c r="D1201" i="1"/>
  <c r="D744" i="1"/>
  <c r="D668" i="1"/>
  <c r="D851" i="1"/>
  <c r="D737" i="1"/>
  <c r="D669" i="1"/>
  <c r="D738" i="1"/>
  <c r="D1097" i="1"/>
  <c r="D574" i="1"/>
  <c r="D812" i="1"/>
  <c r="D735" i="1"/>
  <c r="D661" i="1"/>
  <c r="D638" i="1"/>
  <c r="D598" i="1"/>
  <c r="D734" i="1"/>
  <c r="D730" i="1"/>
  <c r="D1100" i="1"/>
  <c r="D537" i="1"/>
  <c r="D985" i="1"/>
  <c r="D792" i="1"/>
  <c r="D731" i="1"/>
  <c r="D564" i="1"/>
  <c r="D1115" i="1"/>
  <c r="D1232" i="1"/>
  <c r="D576" i="1"/>
  <c r="D651" i="1"/>
  <c r="D608" i="1"/>
  <c r="D720" i="1"/>
  <c r="D555" i="1"/>
  <c r="D719" i="1"/>
  <c r="D1044" i="1"/>
  <c r="D642" i="1"/>
  <c r="D721" i="1"/>
  <c r="D1246" i="1"/>
  <c r="D543" i="1"/>
  <c r="D723" i="1"/>
  <c r="D577" i="1"/>
  <c r="D757" i="1"/>
  <c r="D933" i="1"/>
  <c r="D1203" i="1"/>
  <c r="D748" i="1"/>
  <c r="D632" i="1"/>
  <c r="D882" i="1"/>
  <c r="D770" i="1"/>
  <c r="D593" i="1"/>
  <c r="D1249" i="1"/>
  <c r="D585" i="1"/>
  <c r="D880" i="1"/>
  <c r="D1065" i="1"/>
  <c r="D751" i="1"/>
  <c r="D784" i="1"/>
  <c r="D832" i="1"/>
  <c r="D640" i="1"/>
  <c r="D1215" i="1"/>
  <c r="D821" i="1"/>
  <c r="D965" i="1"/>
  <c r="D1192" i="1"/>
  <c r="D634" i="1"/>
  <c r="D1081" i="1"/>
  <c r="D775" i="1"/>
  <c r="D873" i="1"/>
  <c r="D764" i="1"/>
  <c r="D1083" i="1"/>
  <c r="D1013" i="1"/>
  <c r="D492" i="1"/>
  <c r="D693" i="1"/>
  <c r="D761" i="1"/>
  <c r="D665" i="1"/>
  <c r="D551" i="1"/>
  <c r="D580" i="1"/>
  <c r="D1357" i="1"/>
  <c r="D501" i="1"/>
  <c r="D1009" i="1"/>
  <c r="D602" i="1"/>
  <c r="D686" i="1"/>
  <c r="D954" i="1"/>
  <c r="D856" i="1"/>
  <c r="D533" i="1"/>
  <c r="D532" i="1"/>
  <c r="D772" i="1"/>
  <c r="D617" i="1"/>
  <c r="D1123" i="1"/>
  <c r="D500" i="1"/>
  <c r="D684" i="1"/>
  <c r="D1080" i="1"/>
  <c r="D1077" i="1"/>
  <c r="D1257" i="1"/>
  <c r="D1230" i="1"/>
  <c r="D1064" i="1"/>
  <c r="D1361" i="1"/>
  <c r="D563" i="1"/>
  <c r="D603" i="1"/>
  <c r="D539" i="1"/>
  <c r="D517" i="1"/>
  <c r="D581" i="1"/>
  <c r="D838" i="1"/>
  <c r="D860" i="1"/>
  <c r="D512" i="1"/>
  <c r="D600" i="1"/>
  <c r="D588" i="1"/>
  <c r="D1356" i="1"/>
  <c r="D1113" i="1"/>
  <c r="D1024" i="1"/>
  <c r="D791" i="1"/>
  <c r="D896" i="1"/>
  <c r="D675" i="1"/>
  <c r="D1165" i="1"/>
  <c r="D970" i="1"/>
  <c r="D1110" i="1"/>
  <c r="D758" i="1"/>
  <c r="D1086" i="1"/>
  <c r="D695" i="1"/>
  <c r="D1150" i="1"/>
  <c r="D1355" i="1"/>
  <c r="D1038" i="1"/>
  <c r="D1094" i="1"/>
  <c r="D1243" i="1"/>
  <c r="D552" i="1"/>
  <c r="D1102" i="1"/>
  <c r="D646" i="1"/>
  <c r="D1245" i="1"/>
  <c r="D607" i="1"/>
  <c r="D1093" i="1"/>
  <c r="D1090" i="1"/>
  <c r="D743" i="1"/>
  <c r="D1285" i="1"/>
  <c r="D1157" i="1"/>
  <c r="D556" i="1"/>
  <c r="D704" i="1"/>
  <c r="D1138" i="1"/>
  <c r="D528" i="1"/>
  <c r="D541" i="1"/>
  <c r="D1163" i="1"/>
  <c r="D773" i="1"/>
  <c r="D604" i="1"/>
  <c r="D831" i="1"/>
  <c r="D1069" i="1"/>
  <c r="D497" i="1"/>
  <c r="D582" i="1"/>
  <c r="D579" i="1"/>
  <c r="D1254" i="1"/>
  <c r="D437" i="1"/>
  <c r="D763" i="1"/>
  <c r="D1244" i="1"/>
  <c r="D518" i="1"/>
  <c r="D1208" i="1"/>
  <c r="D1271" i="1"/>
  <c r="D1218" i="1"/>
  <c r="D849" i="1"/>
  <c r="D672" i="1"/>
  <c r="D1286" i="1"/>
  <c r="D561" i="1"/>
  <c r="D1349" i="1"/>
  <c r="D1161" i="1"/>
  <c r="D599" i="1"/>
  <c r="D1136" i="1"/>
  <c r="D451" i="1"/>
  <c r="D1143" i="1"/>
  <c r="D814" i="1"/>
  <c r="D1001" i="1"/>
  <c r="D1189" i="1"/>
  <c r="D1019" i="1"/>
  <c r="D1358" i="1"/>
  <c r="D483" i="1"/>
  <c r="D463" i="1"/>
  <c r="D516" i="1"/>
  <c r="D1247" i="1"/>
  <c r="D553" i="1"/>
  <c r="D448" i="1"/>
  <c r="D1359" i="1"/>
  <c r="D674" i="1"/>
  <c r="D1179" i="1"/>
  <c r="D475" i="1"/>
  <c r="D1120" i="1"/>
  <c r="D971" i="1"/>
  <c r="D643" i="1"/>
  <c r="D861" i="1"/>
  <c r="D697" i="1"/>
  <c r="D700" i="1"/>
  <c r="D460" i="1"/>
  <c r="D522" i="1"/>
  <c r="D486" i="1"/>
  <c r="D689" i="1"/>
  <c r="D1256" i="1"/>
  <c r="D664" i="1"/>
  <c r="D377" i="1"/>
  <c r="D376" i="1"/>
  <c r="D1265" i="1"/>
  <c r="D1251" i="1"/>
  <c r="D575" i="1"/>
  <c r="D1198" i="1"/>
  <c r="D506" i="1"/>
  <c r="D1111" i="1"/>
  <c r="D1353" i="1"/>
  <c r="D1202" i="1"/>
  <c r="D505" i="1"/>
  <c r="D434" i="1"/>
  <c r="D443" i="1"/>
  <c r="D1299" i="1"/>
  <c r="D891" i="1"/>
  <c r="D433" i="1"/>
  <c r="D462" i="1"/>
  <c r="D454" i="1"/>
  <c r="D562" i="1"/>
  <c r="D1298" i="1"/>
  <c r="D1025" i="1"/>
  <c r="D549" i="1"/>
  <c r="D474" i="1"/>
  <c r="D538" i="1"/>
  <c r="D1266" i="1"/>
  <c r="D1205" i="1"/>
  <c r="D614" i="1"/>
  <c r="D1126" i="1"/>
  <c r="D595" i="1"/>
  <c r="D1304" i="1"/>
  <c r="D559" i="1"/>
  <c r="D612" i="1"/>
  <c r="D507" i="1"/>
  <c r="D566" i="1"/>
  <c r="D344" i="1"/>
  <c r="D673" i="1"/>
  <c r="D468" i="1"/>
  <c r="D1309" i="1"/>
  <c r="D1283" i="1"/>
  <c r="D477" i="1"/>
  <c r="D790" i="1"/>
  <c r="D502" i="1"/>
  <c r="D1287" i="1"/>
  <c r="D461" i="1"/>
  <c r="D416" i="1"/>
  <c r="D571" i="1"/>
  <c r="D1214" i="1"/>
  <c r="D476" i="1"/>
  <c r="D1323" i="1"/>
  <c r="D456" i="1"/>
  <c r="D350" i="1"/>
  <c r="D445" i="1"/>
  <c r="D558" i="1"/>
  <c r="D417" i="1"/>
  <c r="D1352" i="1"/>
  <c r="D567" i="1"/>
  <c r="D1258" i="1"/>
  <c r="D1350" i="1"/>
  <c r="D589" i="1"/>
  <c r="D1282" i="1"/>
  <c r="D654" i="1"/>
  <c r="D798" i="1"/>
  <c r="D519" i="1"/>
  <c r="D616" i="1"/>
  <c r="D1331" i="1"/>
  <c r="D1268" i="1"/>
  <c r="D424" i="1"/>
  <c r="D378" i="1"/>
  <c r="D1351" i="1"/>
  <c r="D1226" i="1"/>
  <c r="D428" i="1"/>
  <c r="D494" i="1"/>
  <c r="D872" i="1"/>
  <c r="D447" i="1"/>
  <c r="D503" i="1"/>
  <c r="D388" i="1"/>
  <c r="D793" i="1"/>
  <c r="D1330" i="1"/>
  <c r="D1290" i="1"/>
  <c r="D414" i="1"/>
  <c r="D825" i="1"/>
  <c r="D1276" i="1"/>
  <c r="D511" i="1"/>
  <c r="D436" i="1"/>
  <c r="D777" i="1"/>
  <c r="D421" i="1"/>
  <c r="D359" i="1"/>
  <c r="D947" i="1"/>
  <c r="D409" i="1"/>
  <c r="D1116" i="1"/>
  <c r="D548" i="1"/>
  <c r="D1316" i="1"/>
  <c r="D356" i="1"/>
  <c r="D435" i="1"/>
  <c r="D432" i="1"/>
  <c r="D408" i="1"/>
  <c r="D1183" i="1"/>
  <c r="D1185" i="1"/>
  <c r="D1181" i="1"/>
  <c r="D1180" i="1"/>
  <c r="D1182" i="1"/>
  <c r="D455" i="1"/>
  <c r="D1175" i="1"/>
  <c r="D1191" i="1"/>
  <c r="D1188" i="1"/>
  <c r="D609" i="1"/>
  <c r="D1324" i="1"/>
  <c r="D363" i="1"/>
  <c r="D1176" i="1"/>
  <c r="D450" i="1"/>
  <c r="D1173" i="1"/>
  <c r="D1239" i="1"/>
  <c r="D1174" i="1"/>
  <c r="D1170" i="1"/>
  <c r="D815" i="1"/>
  <c r="D1172" i="1"/>
  <c r="D1229" i="1"/>
  <c r="D383" i="1"/>
  <c r="D1169" i="1"/>
  <c r="D1023" i="1"/>
  <c r="D412" i="1"/>
  <c r="D342" i="1"/>
  <c r="D466" i="1"/>
  <c r="D1347" i="1"/>
  <c r="D485" i="1"/>
  <c r="D353" i="1"/>
  <c r="D1344" i="1"/>
  <c r="D1131" i="1"/>
  <c r="D1007" i="1"/>
  <c r="D366" i="1"/>
  <c r="D647" i="1"/>
  <c r="D613" i="1"/>
  <c r="D340" i="1"/>
  <c r="D354" i="1"/>
  <c r="D484" i="1"/>
  <c r="D1312" i="1"/>
  <c r="D1345" i="1"/>
  <c r="D1270" i="1"/>
  <c r="D407" i="1"/>
  <c r="D868" i="1"/>
  <c r="D1054" i="1"/>
  <c r="D606" i="1"/>
  <c r="D465" i="1"/>
  <c r="D1114" i="1"/>
  <c r="D422" i="1"/>
  <c r="D405" i="1"/>
  <c r="D1130" i="1"/>
  <c r="D1320" i="1"/>
  <c r="D587" i="1"/>
  <c r="D530" i="1"/>
  <c r="D1234" i="1"/>
  <c r="D380" i="1"/>
  <c r="D621" i="1"/>
  <c r="D398" i="1"/>
  <c r="D659" i="1"/>
  <c r="D1346" i="1"/>
  <c r="D496" i="1"/>
  <c r="D1336" i="1"/>
  <c r="D999" i="1"/>
  <c r="D345" i="1"/>
  <c r="D682" i="1"/>
  <c r="D573" i="1"/>
  <c r="D1076" i="1"/>
  <c r="D1341" i="1"/>
  <c r="D1343" i="1"/>
  <c r="D1197" i="1"/>
  <c r="D458" i="1"/>
  <c r="D337" i="1"/>
  <c r="D1340" i="1"/>
  <c r="D361" i="1"/>
  <c r="D402" i="1"/>
  <c r="D295" i="1"/>
  <c r="D1103" i="1"/>
  <c r="D390" i="1"/>
  <c r="D328" i="1"/>
  <c r="D385" i="1"/>
  <c r="D671" i="1"/>
  <c r="D1141" i="1"/>
  <c r="D369" i="1"/>
  <c r="D1348" i="1"/>
  <c r="D406" i="1"/>
  <c r="D430" i="1"/>
  <c r="D1137" i="1"/>
  <c r="D1142" i="1"/>
  <c r="D431" i="1"/>
  <c r="D822" i="1"/>
  <c r="D1338" i="1"/>
  <c r="D1221" i="1"/>
  <c r="D1032" i="1"/>
  <c r="D1274" i="1"/>
  <c r="D360" i="1"/>
  <c r="D1332" i="1"/>
  <c r="D853" i="1"/>
  <c r="D547" i="1"/>
  <c r="D429" i="1"/>
  <c r="D961" i="1"/>
  <c r="D540" i="1"/>
  <c r="D560" i="1"/>
  <c r="D439" i="1"/>
  <c r="D1078" i="1"/>
  <c r="D392" i="1"/>
  <c r="D983" i="1"/>
  <c r="D688" i="1"/>
  <c r="D313" i="1"/>
  <c r="D302" i="1"/>
  <c r="D1220" i="1"/>
  <c r="D348" i="1"/>
  <c r="D1337" i="1"/>
  <c r="D1213" i="1"/>
  <c r="D1354" i="1"/>
  <c r="D534" i="1"/>
  <c r="D596" i="1"/>
  <c r="D1037" i="1"/>
  <c r="D335" i="1"/>
  <c r="D1250" i="1"/>
  <c r="D1248" i="1"/>
  <c r="D520" i="1"/>
  <c r="D545" i="1"/>
  <c r="D1279" i="1"/>
  <c r="D1033" i="1"/>
  <c r="D393" i="1"/>
  <c r="D391" i="1"/>
  <c r="D728" i="1"/>
  <c r="D411" i="1"/>
  <c r="D1240" i="1"/>
  <c r="D521" i="1"/>
  <c r="D321" i="1"/>
  <c r="D420" i="1"/>
  <c r="D221" i="1"/>
  <c r="D1159" i="1"/>
  <c r="D1273" i="1"/>
  <c r="D288" i="1"/>
  <c r="D1318" i="1"/>
  <c r="D389" i="1"/>
  <c r="D1329" i="1"/>
  <c r="D379" i="1"/>
  <c r="D759" i="1"/>
  <c r="D1036" i="1"/>
  <c r="D370" i="1"/>
  <c r="D569" i="1"/>
  <c r="D1319" i="1"/>
  <c r="D660" i="1"/>
  <c r="D401" i="1"/>
  <c r="D1342" i="1"/>
  <c r="D479" i="1"/>
  <c r="D509" i="1"/>
  <c r="D303" i="1"/>
  <c r="D290" i="1"/>
  <c r="D1003" i="1"/>
  <c r="D542" i="1"/>
  <c r="D504" i="1"/>
  <c r="D373" i="1"/>
  <c r="D513" i="1"/>
  <c r="D324" i="1"/>
  <c r="D397" i="1"/>
  <c r="D362" i="1"/>
  <c r="D1227" i="1"/>
  <c r="D1334" i="1"/>
  <c r="D355" i="1"/>
  <c r="D1260" i="1"/>
  <c r="D499" i="1"/>
  <c r="D1253" i="1"/>
  <c r="D498" i="1"/>
  <c r="D1237" i="1"/>
  <c r="D1306" i="1"/>
  <c r="D1333" i="1"/>
  <c r="D1153" i="1"/>
  <c r="D459" i="1"/>
  <c r="D922" i="1"/>
  <c r="D349" i="1"/>
  <c r="D1328" i="1"/>
  <c r="D372" i="1"/>
  <c r="D536" i="1"/>
  <c r="D1108" i="1"/>
  <c r="D1296" i="1"/>
  <c r="D1238" i="1"/>
  <c r="D1294" i="1"/>
  <c r="D1288" i="1"/>
  <c r="D299" i="1"/>
  <c r="D281" i="1"/>
  <c r="D1321" i="1"/>
  <c r="D1207" i="1"/>
  <c r="D489" i="1"/>
  <c r="D1303" i="1"/>
  <c r="D367" i="1"/>
  <c r="D900" i="1"/>
  <c r="D1301" i="1"/>
  <c r="D1335" i="1"/>
  <c r="D625" i="1"/>
  <c r="D864" i="1"/>
  <c r="D1008" i="1"/>
  <c r="D1326" i="1"/>
  <c r="D931" i="1"/>
  <c r="D374" i="1"/>
  <c r="D1317" i="1"/>
  <c r="D1300" i="1"/>
  <c r="D1195" i="1"/>
  <c r="D932" i="1"/>
  <c r="D1280" i="1"/>
  <c r="D1284" i="1"/>
  <c r="D319" i="1"/>
  <c r="D1322" i="1"/>
  <c r="D423" i="1"/>
  <c r="D371" i="1"/>
  <c r="D1148" i="1"/>
  <c r="D1277" i="1"/>
  <c r="D1166" i="1"/>
  <c r="D1314" i="1"/>
  <c r="D690" i="1"/>
  <c r="D1278" i="1"/>
  <c r="D546" i="1"/>
  <c r="D988" i="1"/>
  <c r="D147" i="1"/>
  <c r="D304" i="1"/>
  <c r="D1315" i="1"/>
  <c r="D334" i="1"/>
  <c r="D1313" i="1"/>
  <c r="D716" i="1"/>
  <c r="D951" i="1"/>
  <c r="D594" i="1"/>
  <c r="D1292" i="1"/>
  <c r="D239" i="1"/>
  <c r="D1311" i="1"/>
  <c r="D365" i="1"/>
  <c r="D231" i="1"/>
  <c r="D274" i="1"/>
  <c r="D1310" i="1"/>
  <c r="D510" i="1"/>
  <c r="D449" i="1"/>
  <c r="D284" i="1"/>
  <c r="D309" i="1"/>
  <c r="D1272" i="1"/>
  <c r="D425" i="1"/>
  <c r="D440" i="1"/>
  <c r="D663" i="1"/>
  <c r="D554" i="1"/>
  <c r="D565" i="1"/>
  <c r="D1263" i="1"/>
  <c r="D444" i="1"/>
  <c r="D774" i="1"/>
  <c r="D261" i="1"/>
  <c r="D235" i="1"/>
  <c r="D301" i="1"/>
  <c r="D1225" i="1"/>
  <c r="D275" i="1"/>
  <c r="D358" i="1"/>
  <c r="D948" i="1"/>
  <c r="D514" i="1"/>
  <c r="D277" i="1"/>
  <c r="D480" i="1"/>
  <c r="D630" i="1"/>
  <c r="D410" i="1"/>
  <c r="D327" i="1"/>
  <c r="D1235" i="1"/>
  <c r="D457" i="1"/>
  <c r="D1327" i="1"/>
  <c r="D246" i="1"/>
  <c r="D339" i="1"/>
  <c r="D368" i="1"/>
  <c r="D270" i="1"/>
  <c r="D268" i="1"/>
  <c r="D1339" i="1"/>
  <c r="D1222" i="1"/>
  <c r="D286" i="1"/>
  <c r="D1325" i="1"/>
  <c r="D1236" i="1"/>
  <c r="D778" i="1"/>
  <c r="D317" i="1"/>
  <c r="D220" i="1"/>
  <c r="D1289" i="1"/>
  <c r="D179" i="1"/>
  <c r="D223" i="1"/>
  <c r="D285" i="1"/>
  <c r="D1305" i="1"/>
  <c r="D570" i="1"/>
  <c r="D240" i="1"/>
  <c r="D1231" i="1"/>
  <c r="D242" i="1"/>
  <c r="D291" i="1"/>
  <c r="D387" i="1"/>
  <c r="D263" i="1"/>
  <c r="D298" i="1"/>
  <c r="D229" i="1"/>
  <c r="D1228" i="1"/>
  <c r="D467" i="1"/>
  <c r="D205" i="1"/>
  <c r="D1291" i="1"/>
  <c r="D233" i="1"/>
  <c r="D308" i="1"/>
  <c r="D1158" i="1"/>
  <c r="D214" i="1"/>
  <c r="D249" i="1"/>
  <c r="D796" i="1"/>
  <c r="D1269" i="1"/>
  <c r="D232" i="1"/>
  <c r="D446" i="1"/>
  <c r="D415" i="1"/>
  <c r="D629" i="1"/>
  <c r="D1210" i="1"/>
  <c r="D526" i="1"/>
  <c r="D678" i="1"/>
  <c r="D266" i="1"/>
  <c r="D312" i="1"/>
  <c r="D1186" i="1"/>
  <c r="D375" i="1"/>
  <c r="D382" i="1"/>
  <c r="D403" i="1"/>
  <c r="D237" i="1"/>
  <c r="D726" i="1"/>
  <c r="D535" i="1"/>
  <c r="D1275" i="1"/>
  <c r="D384" i="1"/>
  <c r="D1295" i="1"/>
  <c r="D452" i="1"/>
  <c r="D347" i="1"/>
  <c r="D124" i="1"/>
  <c r="D294" i="1"/>
  <c r="D470" i="1"/>
  <c r="D1307" i="1"/>
  <c r="D262" i="1"/>
  <c r="D259" i="1"/>
  <c r="D919" i="1"/>
  <c r="D481" i="1"/>
  <c r="D341" i="1"/>
  <c r="D267" i="1"/>
  <c r="D364" i="1"/>
  <c r="D127" i="1"/>
  <c r="D1252" i="1"/>
  <c r="D487" i="1"/>
  <c r="D413" i="1"/>
  <c r="D1297" i="1"/>
  <c r="D610" i="1"/>
  <c r="D800" i="1"/>
  <c r="D1190" i="1"/>
  <c r="D162" i="1"/>
  <c r="D206" i="1"/>
  <c r="D224" i="1"/>
  <c r="D1281" i="1"/>
  <c r="D325" i="1"/>
  <c r="D1171" i="1"/>
  <c r="D652" i="1"/>
  <c r="D1041" i="1"/>
  <c r="D1259" i="1"/>
  <c r="D1129" i="1"/>
  <c r="D204" i="1"/>
  <c r="D473" i="1"/>
  <c r="D1035" i="1"/>
  <c r="D331" i="1"/>
  <c r="D1267" i="1"/>
  <c r="D293" i="1"/>
  <c r="D247" i="1"/>
  <c r="D198" i="1"/>
  <c r="D771" i="1"/>
  <c r="D244" i="1"/>
  <c r="D152" i="1"/>
  <c r="D862" i="1"/>
  <c r="D1020" i="1"/>
  <c r="D1084" i="1"/>
  <c r="D184" i="1"/>
  <c r="D622" i="1"/>
  <c r="D938" i="1"/>
  <c r="D1242" i="1"/>
  <c r="D159" i="1"/>
  <c r="D1147" i="1"/>
  <c r="D915" i="1"/>
  <c r="D252" i="1"/>
  <c r="D653" i="1"/>
  <c r="D190" i="1"/>
  <c r="D940" i="1"/>
  <c r="D418" i="1"/>
  <c r="D168" i="1"/>
  <c r="D169" i="1"/>
  <c r="D419" i="1"/>
  <c r="D133" i="1"/>
  <c r="D1233" i="1"/>
  <c r="D202" i="1"/>
  <c r="D173" i="1"/>
  <c r="D1199" i="1"/>
  <c r="D46" i="1"/>
  <c r="D71" i="1"/>
  <c r="D964" i="1"/>
  <c r="D329" i="1"/>
  <c r="D801" i="1"/>
  <c r="D241" i="1"/>
  <c r="D471" i="1"/>
  <c r="D346" i="1"/>
  <c r="D316" i="1"/>
  <c r="D310" i="1"/>
  <c r="D399" i="1"/>
  <c r="D495" i="1"/>
  <c r="D172" i="1"/>
  <c r="D153" i="1"/>
  <c r="D300" i="1"/>
  <c r="D478" i="1"/>
  <c r="D679" i="1"/>
  <c r="D1241" i="1"/>
  <c r="D395" i="1"/>
  <c r="D82" i="1"/>
  <c r="D691" i="1"/>
  <c r="D289" i="1"/>
  <c r="D60" i="1"/>
  <c r="D197" i="1"/>
  <c r="D1293" i="1"/>
  <c r="D493" i="1"/>
  <c r="D86" i="1"/>
  <c r="D381" i="1"/>
  <c r="D453" i="1"/>
  <c r="D1255" i="1"/>
  <c r="D132" i="1"/>
  <c r="D311" i="1"/>
  <c r="D201" i="1"/>
  <c r="D142" i="1"/>
  <c r="D307" i="1"/>
  <c r="D427" i="1"/>
  <c r="D164" i="1"/>
  <c r="D166" i="1"/>
  <c r="D128" i="1"/>
  <c r="D195" i="1"/>
  <c r="D1193" i="1"/>
  <c r="D969" i="1"/>
  <c r="D186" i="1"/>
  <c r="D1057" i="1"/>
  <c r="D282" i="1"/>
  <c r="D165" i="1"/>
  <c r="D106" i="1"/>
  <c r="D670" i="1"/>
  <c r="D754" i="1"/>
  <c r="D157" i="1"/>
  <c r="D174" i="1"/>
  <c r="D875" i="1"/>
  <c r="D121" i="1"/>
  <c r="D400" i="1"/>
  <c r="D911" i="1"/>
  <c r="D109" i="1"/>
  <c r="D265" i="1"/>
  <c r="D88" i="1"/>
  <c r="D769" i="1"/>
  <c r="D1177" i="1"/>
  <c r="D1308" i="1"/>
  <c r="D973" i="1"/>
  <c r="D756" i="1"/>
  <c r="D601" i="1"/>
  <c r="D343" i="1"/>
  <c r="D1127" i="1"/>
  <c r="D211" i="1"/>
  <c r="D1302" i="1"/>
  <c r="D253" i="1"/>
  <c r="D92" i="1"/>
  <c r="D844" i="1"/>
  <c r="D527" i="1"/>
  <c r="D264" i="1"/>
  <c r="D176" i="1"/>
  <c r="D819" i="1"/>
  <c r="D1184" i="1"/>
  <c r="D248" i="1"/>
  <c r="D258" i="1"/>
  <c r="D639" i="1"/>
  <c r="D1262" i="1"/>
  <c r="D255" i="1"/>
  <c r="D292" i="1"/>
  <c r="D207" i="1"/>
  <c r="D256" i="1"/>
  <c r="D95" i="1"/>
  <c r="D251" i="1"/>
  <c r="D250" i="1"/>
  <c r="D138" i="1"/>
  <c r="D1164" i="1"/>
  <c r="D624" i="1"/>
  <c r="D889" i="1"/>
  <c r="D441" i="1"/>
  <c r="D732" i="1"/>
  <c r="D605" i="1"/>
  <c r="D287" i="1"/>
  <c r="D592" i="1"/>
  <c r="D442" i="1"/>
  <c r="D525" i="1"/>
  <c r="D627" i="1"/>
  <c r="D1217" i="1"/>
  <c r="D491" i="1"/>
  <c r="D515" i="1"/>
  <c r="D1087" i="1"/>
  <c r="D568" i="1"/>
  <c r="D78" i="1"/>
  <c r="D276" i="1"/>
  <c r="D523" i="1"/>
  <c r="D74" i="1"/>
  <c r="D1105" i="1"/>
  <c r="D62" i="1"/>
  <c r="D272" i="1"/>
  <c r="D105" i="1"/>
  <c r="D315" i="1"/>
  <c r="D175" i="1"/>
  <c r="D1261" i="1"/>
  <c r="D212" i="1"/>
  <c r="D641" i="1"/>
  <c r="D666" i="1"/>
  <c r="D228" i="1"/>
  <c r="D953" i="1"/>
  <c r="D171" i="1"/>
  <c r="D1162" i="1"/>
  <c r="D76" i="1"/>
  <c r="D332" i="1"/>
  <c r="D126" i="1"/>
  <c r="D1151" i="1"/>
  <c r="D357" i="1"/>
  <c r="D125" i="1"/>
  <c r="D1212" i="1"/>
  <c r="D72" i="1"/>
  <c r="D583" i="1"/>
  <c r="D65" i="1"/>
  <c r="D1070" i="1"/>
  <c r="D352" i="1"/>
  <c r="D1264" i="1"/>
  <c r="D472" i="1"/>
  <c r="D736" i="1"/>
  <c r="D1178" i="1"/>
  <c r="D188" i="1"/>
  <c r="D1196" i="1"/>
  <c r="D183" i="1"/>
  <c r="D58" i="1"/>
  <c r="D923" i="1"/>
  <c r="D396" i="1"/>
  <c r="D544" i="1"/>
  <c r="D238" i="1"/>
  <c r="D930" i="1"/>
  <c r="D40" i="1"/>
  <c r="D99" i="1"/>
  <c r="D945" i="1"/>
  <c r="D897" i="1"/>
  <c r="D16" i="1"/>
  <c r="D855" i="1"/>
  <c r="D1154" i="1"/>
  <c r="D90" i="1"/>
  <c r="D34" i="1"/>
  <c r="D788" i="1"/>
  <c r="D182" i="1"/>
  <c r="D305" i="1"/>
  <c r="D280" i="1"/>
  <c r="D710" i="1"/>
  <c r="D161" i="1"/>
  <c r="D170" i="1"/>
  <c r="D180" i="1"/>
  <c r="D322" i="1"/>
  <c r="D50" i="1"/>
  <c r="D273" i="1"/>
  <c r="D394" i="1"/>
  <c r="D185" i="1"/>
  <c r="D680" i="1"/>
  <c r="D404" i="1"/>
  <c r="D336" i="1"/>
  <c r="D84" i="1"/>
  <c r="D338" i="1"/>
  <c r="D194" i="1"/>
  <c r="D386" i="1"/>
  <c r="D839" i="1"/>
  <c r="D482" i="1"/>
  <c r="D217" i="1"/>
  <c r="D192" i="1"/>
  <c r="D847" i="1"/>
  <c r="D146" i="1"/>
  <c r="D203" i="1"/>
  <c r="D1112" i="1"/>
  <c r="D24" i="1"/>
  <c r="D707" i="1"/>
  <c r="D644" i="1"/>
  <c r="D81" i="1"/>
  <c r="D572" i="1"/>
  <c r="D550" i="1"/>
  <c r="D33" i="1"/>
  <c r="D840" i="1"/>
  <c r="D243" i="1"/>
  <c r="D141" i="1"/>
  <c r="D21" i="1"/>
  <c r="D75" i="1"/>
  <c r="D557" i="1"/>
  <c r="D623" i="1"/>
  <c r="D508" i="1"/>
  <c r="D4" i="1"/>
  <c r="D655" i="1"/>
  <c r="D662" i="1"/>
  <c r="D578" i="1"/>
  <c r="D143" i="1"/>
  <c r="D91" i="1"/>
  <c r="D469" i="1"/>
  <c r="D705" i="1"/>
  <c r="D37" i="1"/>
  <c r="D158" i="1"/>
  <c r="D77" i="1"/>
  <c r="D636" i="1"/>
  <c r="D116" i="1"/>
  <c r="D333" i="1"/>
  <c r="D149" i="1"/>
  <c r="D597" i="1"/>
  <c r="D330" i="1"/>
  <c r="D260" i="1"/>
  <c r="D326" i="1"/>
  <c r="D32" i="1"/>
  <c r="D649" i="1"/>
  <c r="D20" i="1"/>
  <c r="D19" i="1"/>
  <c r="D66" i="1"/>
  <c r="D323" i="1"/>
  <c r="D226" i="1"/>
  <c r="D27" i="1"/>
  <c r="D52" i="1"/>
  <c r="D35" i="1"/>
  <c r="D279" i="1"/>
  <c r="D51" i="1"/>
  <c r="D531" i="1"/>
  <c r="D227" i="1"/>
  <c r="D73" i="1"/>
  <c r="D529" i="1"/>
  <c r="D488" i="1"/>
  <c r="D320" i="1"/>
  <c r="D269" i="1"/>
  <c r="D104" i="1"/>
  <c r="D45" i="1"/>
  <c r="D254" i="1"/>
  <c r="D98" i="1"/>
  <c r="D283" i="1"/>
  <c r="D150" i="1"/>
  <c r="D222" i="1"/>
  <c r="D59" i="1"/>
  <c r="D245" i="1"/>
  <c r="D189" i="1"/>
  <c r="D314" i="1"/>
  <c r="D941" i="1"/>
  <c r="D163" i="1"/>
  <c r="D181" i="1"/>
  <c r="D36" i="1"/>
  <c r="D93" i="1"/>
  <c r="D278" i="1"/>
  <c r="D31" i="1"/>
  <c r="D210" i="1"/>
  <c r="D160" i="1"/>
  <c r="D43" i="1"/>
  <c r="D140" i="1"/>
  <c r="D22" i="1"/>
  <c r="D135" i="1"/>
  <c r="D107" i="1"/>
  <c r="D6" i="1"/>
  <c r="D257" i="1"/>
  <c r="D351" i="1"/>
  <c r="D799" i="1"/>
  <c r="D7" i="1"/>
  <c r="D490" i="1"/>
  <c r="D137" i="1"/>
  <c r="D464" i="1"/>
  <c r="D438" i="1"/>
  <c r="D69" i="1"/>
  <c r="D30" i="1"/>
  <c r="D14" i="1"/>
  <c r="D709" i="1"/>
  <c r="D151" i="1"/>
  <c r="D318" i="1"/>
  <c r="D236" i="1"/>
  <c r="D144" i="1"/>
  <c r="D306" i="1"/>
  <c r="D29" i="1"/>
  <c r="D114" i="1"/>
  <c r="D218" i="1"/>
  <c r="D68" i="1"/>
  <c r="D193" i="1"/>
  <c r="D426" i="1"/>
  <c r="D215" i="1"/>
  <c r="D213" i="1"/>
  <c r="D296" i="1"/>
  <c r="D101" i="1"/>
  <c r="D209" i="1"/>
  <c r="D10" i="1"/>
  <c r="D80" i="1"/>
  <c r="D196" i="1"/>
  <c r="D200" i="1"/>
  <c r="D110" i="1"/>
  <c r="D199" i="1"/>
  <c r="D117" i="1"/>
  <c r="D177" i="1"/>
  <c r="D187" i="1"/>
  <c r="D120" i="1"/>
  <c r="D225" i="1"/>
  <c r="D96" i="1"/>
  <c r="D94" i="1"/>
  <c r="D167" i="1"/>
  <c r="D115" i="1"/>
  <c r="D89" i="1"/>
  <c r="D178" i="1"/>
  <c r="D87" i="1"/>
  <c r="D111" i="1"/>
  <c r="D85" i="1"/>
  <c r="D3" i="1"/>
  <c r="D139" i="1"/>
  <c r="D216" i="1"/>
  <c r="D119" i="1"/>
  <c r="D108" i="1"/>
  <c r="D271" i="1"/>
  <c r="D102" i="1"/>
  <c r="D83" i="1"/>
  <c r="D13" i="1"/>
  <c r="D54" i="1"/>
  <c r="D118" i="1"/>
  <c r="D129" i="1"/>
  <c r="D5" i="1"/>
  <c r="D123" i="1"/>
  <c r="D100" i="1"/>
  <c r="D122" i="1"/>
  <c r="D148" i="1"/>
  <c r="D113" i="1"/>
  <c r="D297" i="1"/>
  <c r="D131" i="1"/>
  <c r="D41" i="1"/>
  <c r="D97" i="1"/>
  <c r="D44" i="1"/>
  <c r="D12" i="1"/>
  <c r="D26" i="1"/>
  <c r="D154" i="1"/>
  <c r="D145" i="1"/>
  <c r="D219" i="1"/>
  <c r="D134" i="1"/>
  <c r="D136" i="1"/>
  <c r="D230" i="1"/>
  <c r="D156" i="1"/>
  <c r="D112" i="1"/>
  <c r="D70" i="1"/>
  <c r="D234" i="1"/>
  <c r="D208" i="1"/>
  <c r="D15" i="1"/>
  <c r="D64" i="1"/>
  <c r="D67" i="1"/>
  <c r="D56" i="1"/>
  <c r="D63" i="1"/>
  <c r="D11" i="1"/>
  <c r="D130" i="1"/>
  <c r="D55" i="1"/>
  <c r="D8" i="1"/>
  <c r="D191" i="1"/>
  <c r="D79" i="1"/>
  <c r="D103" i="1"/>
  <c r="D47" i="1"/>
  <c r="D57" i="1"/>
  <c r="D48" i="1"/>
  <c r="D53" i="1"/>
  <c r="D49" i="1"/>
  <c r="D155" i="1"/>
  <c r="D38" i="1"/>
  <c r="D42" i="1"/>
  <c r="D17" i="1"/>
  <c r="D39" i="1"/>
  <c r="D28" i="1"/>
  <c r="D9" i="1"/>
  <c r="D18" i="1"/>
  <c r="D61" i="1"/>
  <c r="D25" i="1"/>
  <c r="D23" i="1"/>
  <c r="D132" i="7" l="1"/>
  <c r="D116" i="7"/>
  <c r="D108" i="7"/>
  <c r="D100" i="7"/>
  <c r="D92" i="7"/>
  <c r="D84" i="7"/>
  <c r="D46" i="7"/>
  <c r="D73" i="7"/>
  <c r="D65" i="7"/>
  <c r="D44" i="7"/>
  <c r="D40" i="7"/>
  <c r="D53" i="7"/>
  <c r="D30" i="7"/>
  <c r="D23" i="7"/>
  <c r="D15" i="7"/>
  <c r="D107" i="7"/>
  <c r="D99" i="7"/>
  <c r="D91" i="7"/>
  <c r="D83" i="7"/>
  <c r="D69" i="7"/>
  <c r="D57" i="7"/>
  <c r="D27" i="7"/>
  <c r="D11" i="7"/>
  <c r="D6" i="7"/>
  <c r="D5" i="7"/>
  <c r="D1" i="7"/>
  <c r="E1" i="7" s="1"/>
  <c r="D115" i="7"/>
  <c r="D45" i="7"/>
  <c r="D72" i="7"/>
  <c r="D64" i="7"/>
  <c r="D43" i="7"/>
  <c r="D39" i="7"/>
  <c r="D52" i="7"/>
  <c r="D29" i="7"/>
  <c r="D22" i="7"/>
  <c r="D14" i="7"/>
  <c r="D61" i="7"/>
  <c r="D7" i="7"/>
  <c r="D41" i="7"/>
  <c r="D34" i="7"/>
  <c r="D24" i="7"/>
  <c r="D8" i="7"/>
  <c r="D33" i="7"/>
  <c r="D21" i="7"/>
  <c r="D112" i="7"/>
  <c r="D104" i="7"/>
  <c r="D96" i="7"/>
  <c r="D88" i="7"/>
  <c r="D80" i="7"/>
  <c r="D77" i="7"/>
  <c r="D54" i="7"/>
  <c r="D19" i="7"/>
  <c r="D16" i="7"/>
  <c r="D117" i="7"/>
  <c r="D109" i="7"/>
  <c r="D101" i="7"/>
  <c r="D93" i="7"/>
  <c r="D85" i="7"/>
  <c r="D47" i="7"/>
  <c r="D74" i="7"/>
  <c r="D66" i="7"/>
  <c r="D48" i="7"/>
  <c r="D13" i="7"/>
  <c r="D114" i="7"/>
  <c r="D106" i="7"/>
  <c r="D98" i="7"/>
  <c r="D90" i="7"/>
  <c r="D82" i="7"/>
  <c r="D79" i="7"/>
  <c r="D71" i="7"/>
  <c r="D63" i="7"/>
  <c r="D42" i="7"/>
  <c r="D38" i="7"/>
  <c r="D111" i="7"/>
  <c r="D103" i="7"/>
  <c r="D95" i="7"/>
  <c r="D87" i="7"/>
  <c r="D50" i="7"/>
  <c r="D76" i="7"/>
  <c r="D68" i="7"/>
  <c r="D60" i="7"/>
  <c r="D56" i="7"/>
  <c r="D36" i="7"/>
  <c r="D51" i="7"/>
  <c r="D26" i="7"/>
  <c r="D18" i="7"/>
  <c r="D10" i="7"/>
  <c r="D119" i="7"/>
  <c r="D127" i="7"/>
  <c r="D135" i="7"/>
  <c r="D122" i="7"/>
  <c r="D130" i="7"/>
  <c r="D125" i="7"/>
  <c r="D133" i="7"/>
  <c r="D120" i="7"/>
  <c r="D128" i="7"/>
  <c r="D136" i="7"/>
  <c r="D123" i="7"/>
  <c r="D131" i="7"/>
  <c r="D9" i="7"/>
  <c r="D17" i="7"/>
  <c r="D25" i="7"/>
  <c r="D31" i="7"/>
  <c r="D35" i="7"/>
  <c r="D55" i="7"/>
  <c r="D59" i="7"/>
  <c r="D67" i="7"/>
  <c r="D75" i="7"/>
  <c r="D49" i="7"/>
  <c r="D86" i="7"/>
  <c r="D94" i="7"/>
  <c r="D102" i="7"/>
  <c r="D110" i="7"/>
  <c r="D118" i="7"/>
  <c r="D126" i="7"/>
  <c r="D134" i="7"/>
  <c r="D12" i="7"/>
  <c r="D20" i="7"/>
  <c r="D28" i="7"/>
  <c r="D32" i="7"/>
  <c r="D37" i="7"/>
  <c r="D58" i="7"/>
  <c r="D62" i="7"/>
  <c r="D70" i="7"/>
  <c r="D78" i="7"/>
  <c r="D81" i="7"/>
  <c r="D89" i="7"/>
  <c r="D97" i="7"/>
  <c r="D105" i="7"/>
  <c r="D113" i="7"/>
  <c r="D121" i="7"/>
  <c r="D129" i="7"/>
  <c r="D124" i="7"/>
  <c r="C2" i="7"/>
  <c r="B2" i="7"/>
  <c r="D2" i="7" l="1"/>
</calcChain>
</file>

<file path=xl/sharedStrings.xml><?xml version="1.0" encoding="utf-8"?>
<sst xmlns="http://schemas.openxmlformats.org/spreadsheetml/2006/main" count="25171" uniqueCount="7022">
  <si>
    <t>Serial</t>
  </si>
  <si>
    <t>Name</t>
  </si>
  <si>
    <t>2023[Zn][nan]3[ASR]13</t>
  </si>
  <si>
    <t>2008[Co][sql]2[ASR]1</t>
  </si>
  <si>
    <t>2022[Co][gra]3[ASR]1</t>
  </si>
  <si>
    <t>2024[Cu][pcu]3[ASR]2</t>
  </si>
  <si>
    <t>2015[Pr][hcb]2[ASR]1</t>
  </si>
  <si>
    <t>2018[Co][flu]3[ASR]1</t>
  </si>
  <si>
    <t>2023[Zn][nan]3[ASR]12</t>
  </si>
  <si>
    <t>2016[Co][sql]2[ASR]4</t>
  </si>
  <si>
    <t>2016[Co][sql]2[ASR]21</t>
  </si>
  <si>
    <t>2004[Cu][mog]3[ASR]2</t>
  </si>
  <si>
    <t>2017[CoFe][nan]2[ASR]1</t>
  </si>
  <si>
    <t>2022[Cd][sql]2[ASR]1</t>
  </si>
  <si>
    <t>2021[Zn][tfz]3[ASR]1</t>
  </si>
  <si>
    <t>2016[Zn][nan]2[ASR]1</t>
  </si>
  <si>
    <t>2023[Eu][mog]3[ASR]1</t>
  </si>
  <si>
    <t>2017[Co][pcu]3[ASR]2</t>
  </si>
  <si>
    <t>2020[CuSi][pcu]2[ASR]2</t>
  </si>
  <si>
    <t>2021[Cd][pcu]3[ASR]3</t>
  </si>
  <si>
    <t>2016[Co][sql]2[ASR]19</t>
  </si>
  <si>
    <t>2018[Cd][nan]3[ASR]5</t>
  </si>
  <si>
    <t>2017[PdFe][sql]2[ASR]1</t>
  </si>
  <si>
    <t>2020[Co][hex]3[ASR]1</t>
  </si>
  <si>
    <t>2024[Cu][pcu]3[ASR]1</t>
  </si>
  <si>
    <t>2019[Cu][sql]2[ASR]2</t>
  </si>
  <si>
    <t>2019[Mn][fsc]3[ASR]1</t>
  </si>
  <si>
    <t>2017[PdFe][sql]2[ASR]2</t>
  </si>
  <si>
    <t>2024[Zn][bnn]3[ASR]1</t>
  </si>
  <si>
    <t>2018[Cu][nan]3[ASR]7</t>
  </si>
  <si>
    <t>2021[Cd][hcb]2[ASR]1</t>
  </si>
  <si>
    <t>2019[Cd][sql]2[ASR]2</t>
  </si>
  <si>
    <t>2020[Zn][nan]3[ASR]4</t>
  </si>
  <si>
    <t>2018[Cu][nan]3[ASR]6</t>
  </si>
  <si>
    <t>2019[Zn][dia]3[ASR]2</t>
  </si>
  <si>
    <t>2021[Cd][nan]2[ASR]1</t>
  </si>
  <si>
    <t>2024[Ni][sql]2[ASR]2</t>
  </si>
  <si>
    <t>2016[Co][sql]2[ASR]18</t>
  </si>
  <si>
    <t>2017[Cd][lon]3[ASR]1</t>
  </si>
  <si>
    <t>2016[Co][sql]2[ASR]24</t>
  </si>
  <si>
    <t>2016[Co][pts]3[ASR]5</t>
  </si>
  <si>
    <t>2018[Cu][nan]3[ASR]5</t>
  </si>
  <si>
    <t>2019[Ni][gra]3[ASR]1</t>
  </si>
  <si>
    <t>2020[Zn][bey]2[ASR]2</t>
  </si>
  <si>
    <t>2019[Cu][pcu]3[ASR]3</t>
  </si>
  <si>
    <t>2017[Co][nan]3[ASR]9</t>
  </si>
  <si>
    <t>2020[Cu][rob]3[ASR]1</t>
  </si>
  <si>
    <t>2016[Co][sql]2[ASR]16</t>
  </si>
  <si>
    <t>2016[Co][sql]2[ASR]22</t>
  </si>
  <si>
    <t>2016[Co][sql]2[ASR]25</t>
  </si>
  <si>
    <t>2018[Cu][nan]3[ASR]3</t>
  </si>
  <si>
    <t>2018[Cu][nan]3[ASR]2</t>
  </si>
  <si>
    <t>2017[Ni][hms]3[ASR]1</t>
  </si>
  <si>
    <t>2016[Co][sql]2[ASR]20</t>
  </si>
  <si>
    <t>2018[Cu][nan]3[ASR]4</t>
  </si>
  <si>
    <t>2022[Cd][fes]2[ASR]1</t>
  </si>
  <si>
    <t>2020[Cu][ant]2[ASR]1</t>
  </si>
  <si>
    <t>2017[Zn][sql]3[ASR]2</t>
  </si>
  <si>
    <t>2024[Co][pcu]3[ASR]1</t>
  </si>
  <si>
    <t>2020[Co][hxl]2[ASR]1</t>
  </si>
  <si>
    <t>2018[Zn][sql]2[ASR]2</t>
  </si>
  <si>
    <t>2024[Cd][nan]2[ASR]4</t>
  </si>
  <si>
    <t>2019[La][scu]3[ASR]1</t>
  </si>
  <si>
    <t>2019[Cd][hcb]2[ASR]3</t>
  </si>
  <si>
    <t>2024[Cu][sql]2[ASR]1</t>
  </si>
  <si>
    <t>2006[Cu][pcu]3[ASR]1</t>
  </si>
  <si>
    <t>2019[Zn][pcu]3[ASR]6</t>
  </si>
  <si>
    <t>2023[Co][nan]2[ASR]1</t>
  </si>
  <si>
    <t>2020[Cd][kgd]2[ASR]3</t>
  </si>
  <si>
    <t>2020[Zn][fsc]3[ASR]1</t>
  </si>
  <si>
    <t>2016[Cu][nan]2[ASR]1</t>
  </si>
  <si>
    <t>2020[Mn][nan]3[ASR]1</t>
  </si>
  <si>
    <t>2016[La][sql]2[ASR]1</t>
  </si>
  <si>
    <t>2018[Zn][vtx]3[ASR]1</t>
  </si>
  <si>
    <t>2019[Ce][scu]3[ASR]1</t>
  </si>
  <si>
    <t>2019[Cd][nan]3[ASR]4</t>
  </si>
  <si>
    <t>2019[Cu][gra]3[ASR]1</t>
  </si>
  <si>
    <t>2016[Co][ant]3[ASR]1</t>
  </si>
  <si>
    <t>2023[Cd][dia]3[ASR]2</t>
  </si>
  <si>
    <t>2019[Co][nan]2[ASR]1</t>
  </si>
  <si>
    <t>2019[Cd][nan]2[ASR]2</t>
  </si>
  <si>
    <t>2016[Co][sql]2[ASR]17</t>
  </si>
  <si>
    <t>0000[Co][sql]2[ASR]2</t>
  </si>
  <si>
    <t>2020[CuSi][pcu]3[ASR]1</t>
  </si>
  <si>
    <t>2016[Co][sql]2[ASR]10</t>
  </si>
  <si>
    <t>2016[Co][sql]2[ASR]9</t>
  </si>
  <si>
    <t>2016[Zn][nan]2[ASR]2</t>
  </si>
  <si>
    <t>2020[Tb][hcb]2[ASR]1</t>
  </si>
  <si>
    <t>2019[Zn][tfz]3[ASR]1</t>
  </si>
  <si>
    <t>2020[Co][rob]3[ASR]1</t>
  </si>
  <si>
    <t>2016[Co][sql]2[ASR]14</t>
  </si>
  <si>
    <t>2017[Cd][sql]2[ASR]1</t>
  </si>
  <si>
    <t>2017[Cd][sql]2[ASR]5</t>
  </si>
  <si>
    <t>2017[Cu][rob]3[ASR]1</t>
  </si>
  <si>
    <t>2021[Cd][sql]2[ASR]1</t>
  </si>
  <si>
    <t>2011[Zn][rob]3[ASR]2</t>
  </si>
  <si>
    <t>2017[Ag][dia]3[ASR]1</t>
  </si>
  <si>
    <t>2017[Cd][kgd]2[ASR]4</t>
  </si>
  <si>
    <t>2017[Cd][sql]2[ASR]2</t>
  </si>
  <si>
    <t>2023[Zn][nan]3[ASR]10</t>
  </si>
  <si>
    <t>2019[Ni][nan]3[ASR]4</t>
  </si>
  <si>
    <t>2019[Eu][nan]3[ASR]4</t>
  </si>
  <si>
    <t>2019[Eu][nan]3[ASR]5</t>
  </si>
  <si>
    <t>2016[Co][sql]2[ASR]8</t>
  </si>
  <si>
    <t>2019[Zn][fsc]3[ASR]1</t>
  </si>
  <si>
    <t>2019[Tb][nan]3[ASR]4</t>
  </si>
  <si>
    <t>2020[Mg][rtl]3[ASR]1</t>
  </si>
  <si>
    <t>2016[Co][sql]2[ASR]7</t>
  </si>
  <si>
    <t>2020[Co][nan]2[ASR]2</t>
  </si>
  <si>
    <t>2017[Co][nan]3[ASR]3</t>
  </si>
  <si>
    <t>2020[Co][fsc]3[ASR]2</t>
  </si>
  <si>
    <t>2021[Co][pcu]3[ASR]1</t>
  </si>
  <si>
    <t>2021[Zn][nan]3[ASR]14</t>
  </si>
  <si>
    <t>2020[Zn][gwg]3[ASR]1</t>
  </si>
  <si>
    <t>2017[ZnSi][sql]2[ASR]1</t>
  </si>
  <si>
    <t>2024[Mn][pts]3[ASR]1</t>
  </si>
  <si>
    <t>2016[Co][sql]2[ASR]29</t>
  </si>
  <si>
    <t>2020[Eu][nan]3[ASR]1</t>
  </si>
  <si>
    <t>2020[Cd][nan]3[ASR]4</t>
  </si>
  <si>
    <t>2016[Co][sql]2[ASR]6</t>
  </si>
  <si>
    <t>2024[Zn][sql]2[ASR]3</t>
  </si>
  <si>
    <t>2021[Zn][fsc]3[ASR]1</t>
  </si>
  <si>
    <t>2020[Sm][nan]3[ASR]1</t>
  </si>
  <si>
    <t>2018[Ni][nan]3[ASR]3</t>
  </si>
  <si>
    <t>2015[Zn][bey]2[ASR]1</t>
  </si>
  <si>
    <t>2020[Zn][hcb]2[ASR]2</t>
  </si>
  <si>
    <t>2023[Cd][nan]2[ASR]1</t>
  </si>
  <si>
    <t>2016[Co][sql]2[ASR]31</t>
  </si>
  <si>
    <t>2022[Eu][nan]3[ASR]1</t>
  </si>
  <si>
    <t>2016[Co][sql]2[ASR]30</t>
  </si>
  <si>
    <t>2019[Zn][pts]3[ASR]3</t>
  </si>
  <si>
    <t>2021[Cu][nan]3[ASR]2</t>
  </si>
  <si>
    <t>2020[Co][nan]3[ASR]8</t>
  </si>
  <si>
    <t>2024[Ni][sql]2[ASR]3</t>
  </si>
  <si>
    <t>2017[Co][pcu]3[ASR]1</t>
  </si>
  <si>
    <t>2017[ZnSi][nan]3[ASR]1</t>
  </si>
  <si>
    <t>2018[Co][fsc]3[ASR]1</t>
  </si>
  <si>
    <t>2012[Co][sqp]3[ASR]2</t>
  </si>
  <si>
    <t>2016[Co][sql]2[ASR]26</t>
  </si>
  <si>
    <t>2016[Co][sql]2[ASR]27</t>
  </si>
  <si>
    <t>2017[ZnSi][sql]2[ASR]2</t>
  </si>
  <si>
    <t>2018[Cu][kgm]2[ASR]1</t>
  </si>
  <si>
    <t>2015[Cd][nan]2[ASR]1</t>
  </si>
  <si>
    <t>2020[Co][nan]2[ASR]3</t>
  </si>
  <si>
    <t>2014[Cu][dia]3[ASR]5</t>
  </si>
  <si>
    <t>2020[Gd][nan]3[ASR]1</t>
  </si>
  <si>
    <t>2020[Tb][nan]3[ASR]1</t>
  </si>
  <si>
    <t>2020[Pr][nan]3[ASR]2</t>
  </si>
  <si>
    <t>2023[Ni][sql]2[ASR]1</t>
  </si>
  <si>
    <t>2019[Yb][nan]2[ASR]2</t>
  </si>
  <si>
    <t>2019[Cd][cem]2[ASR]2</t>
  </si>
  <si>
    <t>2016[Co][sql]2[ASR]23</t>
  </si>
  <si>
    <t>2016[Co][sql]2[ASR]12</t>
  </si>
  <si>
    <t>2021[Co][dia]3[ASR]1</t>
  </si>
  <si>
    <t>2008[Cu][pcu]3[ASR]1</t>
  </si>
  <si>
    <t>2016[Co][sql]2[ASR]28</t>
  </si>
  <si>
    <t>2016[Co][sql]2[ASR]13</t>
  </si>
  <si>
    <t>2016[Co][sql]2[ASR]15</t>
  </si>
  <si>
    <t>2017[Co][nan]3[ASR]4</t>
  </si>
  <si>
    <t>2019[Ni][nan]3[ASR]2</t>
  </si>
  <si>
    <t>2021[Gd][sql]2[ASR]1</t>
  </si>
  <si>
    <t>2021[Zn][hcb]2[ASR]1</t>
  </si>
  <si>
    <t>2014[Cu][dia]3[ASR]2</t>
  </si>
  <si>
    <t>2017[Ni][dia]3[ASR]3</t>
  </si>
  <si>
    <t>2021[Ni][nan]3[ASR]1</t>
  </si>
  <si>
    <t>2020[Er][nan]3[ASR]1</t>
  </si>
  <si>
    <t>2017[Zn][dmp]3[ASR]1</t>
  </si>
  <si>
    <t>0000[Co][nan]3[ASR]8</t>
  </si>
  <si>
    <t>2019[La][nan]3[ASR]3</t>
  </si>
  <si>
    <t>2022[Tb][hcb]2[ASR]1</t>
  </si>
  <si>
    <t>2023[Cd][pts]3[ASR]1</t>
  </si>
  <si>
    <t>2020[Ho][nan]3[ASR]1</t>
  </si>
  <si>
    <t>2016[Co][sql]2[ASR]11</t>
  </si>
  <si>
    <t>2020[Co][nan]3[ASR]2</t>
  </si>
  <si>
    <t>2021[Cd][nan]3[ASR]2</t>
  </si>
  <si>
    <t>2019[Ni][fes]2[ASR]1</t>
  </si>
  <si>
    <t>2024[Cd][sql]2[ASR]1</t>
  </si>
  <si>
    <t>2014[Cu][dia]3[ASR]4</t>
  </si>
  <si>
    <t>2019[Cd][kgd]2[ASR]2</t>
  </si>
  <si>
    <t>2017[Ni][sqc]3[ASR]1</t>
  </si>
  <si>
    <t>2023[Eu][nan]2[ASR]2</t>
  </si>
  <si>
    <t>2018[Cu][sql]2[ASR]2</t>
  </si>
  <si>
    <t>2019[Yb][nan]2[ASR]1</t>
  </si>
  <si>
    <t>2023[Cd][rtl]3[ASR]1</t>
  </si>
  <si>
    <t>2023[Ni][dia]3[ASR]1</t>
  </si>
  <si>
    <t>2023[Zn][kgd]2[ASR]2</t>
  </si>
  <si>
    <t>2014[Co][sql]2[ASR]1</t>
  </si>
  <si>
    <t>2022[Zn][sql]2[ASR]6</t>
  </si>
  <si>
    <t>2014[Cu][dia]3[ASR]3</t>
  </si>
  <si>
    <t>2017[Co][nan]2[ASR]1</t>
  </si>
  <si>
    <t>2022[Gd][hcb]2[ASR]1</t>
  </si>
  <si>
    <t>2015[Co][nan]2[ASR]1</t>
  </si>
  <si>
    <t>2020[Co][nan]2[ASR]1</t>
  </si>
  <si>
    <t>2014[Cu][dia]3[ASR]1</t>
  </si>
  <si>
    <t>2020[Cu][hbt]2[ASR]1</t>
  </si>
  <si>
    <t>2017[Zn][dia]3[ASR]8</t>
  </si>
  <si>
    <t>2020[Dy][nan]3[ASR]1</t>
  </si>
  <si>
    <t>2024[Cd][nan]3[ASR]3</t>
  </si>
  <si>
    <t>2018[Ni][nan]3[ASR]1</t>
  </si>
  <si>
    <t>2020[Co][fsc]3[ASR]1</t>
  </si>
  <si>
    <t>2013[Cd][nan]3[ASR]6</t>
  </si>
  <si>
    <t>2020[Cd][sql]2[ASR]2</t>
  </si>
  <si>
    <t>2015[Zn][nan]2[ASR]2</t>
  </si>
  <si>
    <t>2015[Zn][nan]2[ASR]1</t>
  </si>
  <si>
    <t>2019[Zn][pcu]3[ASR]2</t>
  </si>
  <si>
    <t>2024[Zn][fes]2[ASR]1</t>
  </si>
  <si>
    <t>2023[Cd][nan]3[ASR]1</t>
  </si>
  <si>
    <t>0000[Co][nan]3[ASR]10</t>
  </si>
  <si>
    <t>2018[Ni][nan]3[ASR]4</t>
  </si>
  <si>
    <t>0000[Co][nan]3[ASR]7</t>
  </si>
  <si>
    <t>2021[Zn][nan]3[ASR]5</t>
  </si>
  <si>
    <t>2024[Mn][nan]3[ASR]1</t>
  </si>
  <si>
    <t>2013[Cd][nan]3[ASR]8</t>
  </si>
  <si>
    <t>2017[Co][sql]2[ASR]2</t>
  </si>
  <si>
    <t>2019[Zr][bey]2[ASR]1</t>
  </si>
  <si>
    <t>0000[Co][nan]3[ASR]11</t>
  </si>
  <si>
    <t>2017[Zn][pcu]3[ASR]5</t>
  </si>
  <si>
    <t>2019[Zn][pcu]3[ASR]1</t>
  </si>
  <si>
    <t>2021[Zn][fsc]3[ASR]2</t>
  </si>
  <si>
    <t>2017[Zn][lon]3[ASR]1</t>
  </si>
  <si>
    <t>0000[Co][nan]3[ASR]5</t>
  </si>
  <si>
    <t>2023[Cd][fsc]3[ASR]1</t>
  </si>
  <si>
    <t>2019[Cd][cem]2[ASR]1</t>
  </si>
  <si>
    <t>0000[Co][nan]3[ASR]9</t>
  </si>
  <si>
    <t>2021[Zn][nan]3[ASR]13</t>
  </si>
  <si>
    <t>2019[Zn][sqp]3[ASR]1</t>
  </si>
  <si>
    <t>0000[Er][pcu]3[ASR]1</t>
  </si>
  <si>
    <t>2017[Cd][kgd]2[ASR]2</t>
  </si>
  <si>
    <t>2022[Eu][hcb]2[ASR]1</t>
  </si>
  <si>
    <t>2016[Zn][kgd]2[ASR]1</t>
  </si>
  <si>
    <t>2023[Co][nan]3[ASR]2</t>
  </si>
  <si>
    <t>2022[Y][acs]3[ASR]1</t>
  </si>
  <si>
    <t>2020[Cu][nan]2[ASR]1</t>
  </si>
  <si>
    <t>2019[Cu][nan]3[ASR]1</t>
  </si>
  <si>
    <t>2019[Tb][bnn]3[ASR]1</t>
  </si>
  <si>
    <t>2020[Zn][nan]3[ASR]10</t>
  </si>
  <si>
    <t>2020[Cu][nan]2[ASR]2</t>
  </si>
  <si>
    <t>2019[ZnSi][pcu]3[ASR]1</t>
  </si>
  <si>
    <t>2024[Cd][nan]2[ASR]2</t>
  </si>
  <si>
    <t>2019[Al][bpq]3[ASR]4</t>
  </si>
  <si>
    <t>2021[Cd][nan]2[ASR]2</t>
  </si>
  <si>
    <t>2019[Gd][bnn]3[ASR]1</t>
  </si>
  <si>
    <t>0000[Co][nan]2[ASR]1</t>
  </si>
  <si>
    <t>2019[Mg][sql]2[ASR]1</t>
  </si>
  <si>
    <t>0000[Cu][hex]3[ASR]1</t>
  </si>
  <si>
    <t>2022[InCu][dia]3[ASR]1</t>
  </si>
  <si>
    <t>2024[Zn][pcu]3[ASR]3</t>
  </si>
  <si>
    <t>2024[Ni][fes]2[ASR]1</t>
  </si>
  <si>
    <t>2017[Cd][dia]3[ASR]2</t>
  </si>
  <si>
    <t>2024[Zn][ths]3[ASR]1</t>
  </si>
  <si>
    <t>2014[Mn][nan]3[ASR]6</t>
  </si>
  <si>
    <t>2019[Cd][ths]3[ASR]1</t>
  </si>
  <si>
    <t>2019[Co][sql]2[ASR]1</t>
  </si>
  <si>
    <t>0000[Co][nan]3[ASR]6</t>
  </si>
  <si>
    <t>2016[Cd][nan]2[ASR]3</t>
  </si>
  <si>
    <t>2021[Co][flu]3[ASR]1</t>
  </si>
  <si>
    <t>2024[Zn][sql]2[ASR]2</t>
  </si>
  <si>
    <t>2017[Ni][sql]2[ASR]2</t>
  </si>
  <si>
    <t>2021[Cu][sql]2[ASR]1</t>
  </si>
  <si>
    <t>2020[Cd][nan]3[ASR]6</t>
  </si>
  <si>
    <t>2022[Cu][bnn]3[ASR]1</t>
  </si>
  <si>
    <t>2019[Dy][bnn]3[ASR]1</t>
  </si>
  <si>
    <t>2019[Cd][nan]3[ASR]5</t>
  </si>
  <si>
    <t>2020[Co][sql]2[ASR]2</t>
  </si>
  <si>
    <t>2019[Cu][rtl]3[ASR]2</t>
  </si>
  <si>
    <t>2018[Cd][sod]3[ASR]2</t>
  </si>
  <si>
    <t>2014[Co][nan]3[ASR]14</t>
  </si>
  <si>
    <t>0000[Ho][bey]2[ASR]1</t>
  </si>
  <si>
    <t>2016[Co][sql]2[ASR]3</t>
  </si>
  <si>
    <t>2020[Yb][nan]3[ASR]1</t>
  </si>
  <si>
    <t>2024[Cd][nan]2[ASR]3</t>
  </si>
  <si>
    <t>2015[Zn][kgd]2[ASR]1</t>
  </si>
  <si>
    <t>2020[Zn][nan]3[ASR]21</t>
  </si>
  <si>
    <t>2020[Ag][pts]3[ASR]1</t>
  </si>
  <si>
    <t>2016[Co][nan]3[ASR]24</t>
  </si>
  <si>
    <t>2021[Cd][pcu]3[ASR]1</t>
  </si>
  <si>
    <t>2021[Zn][sql]2[ASR]2</t>
  </si>
  <si>
    <t>2018[Cd][pcu]3[ASR]1</t>
  </si>
  <si>
    <t>2020[Cd][nan]3[ASR]2</t>
  </si>
  <si>
    <t>2019[Eu][bnn]3[ASR]1</t>
  </si>
  <si>
    <t>2024[Cu][srs]3[ASR]1</t>
  </si>
  <si>
    <t>2017[Zn][apo]3[ASR]1</t>
  </si>
  <si>
    <t>2019[In][mcm]2[ASR]1</t>
  </si>
  <si>
    <t>2024[Cd][nan]3[ASR]2</t>
  </si>
  <si>
    <t>2023[Cd][dmp]3[ASR]1</t>
  </si>
  <si>
    <t>2019[Cd][tfz]3[ASR]1</t>
  </si>
  <si>
    <t>2020[Co][nan]3[ASR]4</t>
  </si>
  <si>
    <t>2023[Er][nan]3[ASR]1</t>
  </si>
  <si>
    <t>2018[Zn][acs]3[ASR]1</t>
  </si>
  <si>
    <t>2018[Cd][dia]3[ASR]6</t>
  </si>
  <si>
    <t>2019[Co][nan]3[ASR]8</t>
  </si>
  <si>
    <t>2020[Zn][nan]3[ASR]2</t>
  </si>
  <si>
    <t>2019[Cu][rtl]3[ASR]3</t>
  </si>
  <si>
    <t>2020[Zn][nan]3[ASR]9</t>
  </si>
  <si>
    <t>2020[Cd][hcb]2[ASR]2</t>
  </si>
  <si>
    <t>2021[Cu][sql]2[ASR]2</t>
  </si>
  <si>
    <t>2017[In][nan]2[ASR]1</t>
  </si>
  <si>
    <t>2019[Mn][srs]3[ASR]1</t>
  </si>
  <si>
    <t>2020[Zn][bey]2[ASR]1</t>
  </si>
  <si>
    <t>2019[Cu][lcv]3[ASR]2</t>
  </si>
  <si>
    <t>2015[Eu][nan]3[ASR]1</t>
  </si>
  <si>
    <t>2016[Cd][nan]3[ASR]8</t>
  </si>
  <si>
    <t>2021[CuMn][tfz]3[ASR]1</t>
  </si>
  <si>
    <t>2022[Zn][nan]3[ASR]3</t>
  </si>
  <si>
    <t>2018[Ni][nan]3[ASR]5</t>
  </si>
  <si>
    <t>2015[Eu][nan]3[ASR]2</t>
  </si>
  <si>
    <t>0000[Co][nan]3[ASR]4</t>
  </si>
  <si>
    <t>2018[Cd][dia]3[ASR]5</t>
  </si>
  <si>
    <t>2023[Cu][nan]3[ASR]3</t>
  </si>
  <si>
    <t>2015[Nd][nan]3[ASR]1</t>
  </si>
  <si>
    <t>2023[Gd][nan]3[ASR]1</t>
  </si>
  <si>
    <t>2020[Mn][nan]3[ASR]3</t>
  </si>
  <si>
    <t>2022[Cd][nan]3[ASR]1</t>
  </si>
  <si>
    <t>2017[Cu][rob]3[ASR]2</t>
  </si>
  <si>
    <t>2015[Sm][nan]3[ASR]1</t>
  </si>
  <si>
    <t>2013[Cu][sqc]2[ASR]1</t>
  </si>
  <si>
    <t>2019[Co][nan]3[ASR]9</t>
  </si>
  <si>
    <t>2017[Cd][kgd]2[ASR]1</t>
  </si>
  <si>
    <t>2019[Cu][kgd]2[ASR]1</t>
  </si>
  <si>
    <t>2020[NiMn][nan]3[ASR]1</t>
  </si>
  <si>
    <t>2013[Zn][nan]3[ASR]2</t>
  </si>
  <si>
    <t>2019[Co][nan]3[ASR]7</t>
  </si>
  <si>
    <t>2020[Zn][nan]3[ASR]3</t>
  </si>
  <si>
    <t>2023[Co][sql]2[ASR]2</t>
  </si>
  <si>
    <t>2019[Eu][nan]3[ASR]7</t>
  </si>
  <si>
    <t>2019[Zn][sql]2[ASR]6</t>
  </si>
  <si>
    <t>2016[Zn][acs]3[ASR]1</t>
  </si>
  <si>
    <t>2019[La][sql]2[ASR]1</t>
  </si>
  <si>
    <t>2020[Cd][pcu]3[ASR]3</t>
  </si>
  <si>
    <t>2017[Cd][sql]2[ASR]3</t>
  </si>
  <si>
    <t>2017[Cu][sql]2[ASR]3</t>
  </si>
  <si>
    <t>2023[Ho][nan]3[ASR]1</t>
  </si>
  <si>
    <t>2019[Zn][hcb]2[ASR]2</t>
  </si>
  <si>
    <t>2015[Cu][pcu]2[ASR]1</t>
  </si>
  <si>
    <t>2013[Cd][nan]3[ASR]7</t>
  </si>
  <si>
    <t>2020[AlFe][rna]3[ASR]1</t>
  </si>
  <si>
    <t>2018[Co][nan]3[ASR]1</t>
  </si>
  <si>
    <t>2023[Sc][nan]3[ASR]1</t>
  </si>
  <si>
    <t>2023[Sc][nan]3[ASR]3</t>
  </si>
  <si>
    <t>2023[Sc][nan]3[ASR]8</t>
  </si>
  <si>
    <t>2023[Sc][nan]3[ASR]7</t>
  </si>
  <si>
    <t>2023[Sc][nan]3[ASR]10</t>
  </si>
  <si>
    <t>2024[Cd][dia]3[ASR]1</t>
  </si>
  <si>
    <t>2023[Sc][nan]3[ASR]4</t>
  </si>
  <si>
    <t>2022[Cd][dia]3[ASR]1</t>
  </si>
  <si>
    <t>2017[Co][sql]2[ASR]1</t>
  </si>
  <si>
    <t>2023[Sc][nan]3[ASR]12</t>
  </si>
  <si>
    <t>2017[Cu][nan]3[ASR]6</t>
  </si>
  <si>
    <t>2024[Co][sql]2[ASR]2</t>
  </si>
  <si>
    <t>2023[Sc][nan]3[ASR]9</t>
  </si>
  <si>
    <t>2023[Sc][nan]3[ASR]2</t>
  </si>
  <si>
    <t>2023[Sc][nan]3[ASR]5</t>
  </si>
  <si>
    <t>2023[Sc][nan]3[ASR]13</t>
  </si>
  <si>
    <t>2017[FeCr][hcb]2[ASR]1</t>
  </si>
  <si>
    <t>2023[Eu][nan]2[ASR]1</t>
  </si>
  <si>
    <t>2018[Mn][nan]3[ASR]1</t>
  </si>
  <si>
    <t>2023[Sc][nan]3[ASR]11</t>
  </si>
  <si>
    <t>2023[Sc][nan]3[ASR]6</t>
  </si>
  <si>
    <t>2019[La][pcu]3[ASR]2</t>
  </si>
  <si>
    <t>2019[Co][nan]3[ASR]5</t>
  </si>
  <si>
    <t>2021[Co][nan]3[ASR]4</t>
  </si>
  <si>
    <t>2018[Ni][nan]3[ASR]2</t>
  </si>
  <si>
    <t>2023[Zn][nan]3[ASR]18</t>
  </si>
  <si>
    <t>2017[La][nan]2[ASR]1</t>
  </si>
  <si>
    <t>2017[Zn][sql]2[ASR]4</t>
  </si>
  <si>
    <t>2020[Zn][tfz]3[ASR]3</t>
  </si>
  <si>
    <t>2020[Cd][pcu]3[ASR]2</t>
  </si>
  <si>
    <t>2017[Mn][kgm]2[ASR]1</t>
  </si>
  <si>
    <t>2012[Zn][sql]2[ASR]1</t>
  </si>
  <si>
    <t>2018[Cu][sql]2[ASR]1</t>
  </si>
  <si>
    <t>2019[La][pcu]3[ASR]1</t>
  </si>
  <si>
    <t>2021[Mn][nan]2[ASR]1</t>
  </si>
  <si>
    <t>2016[Cd][nan]3[ASR]30</t>
  </si>
  <si>
    <t>2020[Co][sql]2[ASR]4</t>
  </si>
  <si>
    <t>2019[Zr][pts]3[ASR]1</t>
  </si>
  <si>
    <t>2021[Co][ant]3[ASR]1</t>
  </si>
  <si>
    <t>2019[Cd][nan]2[ASR]1</t>
  </si>
  <si>
    <t>2017[Co][nan]3[ASR]5</t>
  </si>
  <si>
    <t>2021[Cd][tfz]3[ASR]3</t>
  </si>
  <si>
    <t>2020[Zn][nan]3[ASR]18</t>
  </si>
  <si>
    <t>2020[Cu][sql]2[ASR]5</t>
  </si>
  <si>
    <t>2017[Co][qtz]3[ASR]1</t>
  </si>
  <si>
    <t>2015[Cd][sql]2[ASR]2</t>
  </si>
  <si>
    <t>2017[Cu][nan]3[ASR]5</t>
  </si>
  <si>
    <t>2014[CuNd][nan]3[ASR]1</t>
  </si>
  <si>
    <t>2017[Cu][rob]3[ASR]3</t>
  </si>
  <si>
    <t>2024[Mn][pcu]3[ASR]1</t>
  </si>
  <si>
    <t>2020[Cd][kgd]2[ASR]2</t>
  </si>
  <si>
    <t>2018[Cu][kgm]2[ASR]2</t>
  </si>
  <si>
    <t>2023[Zn][nan]3[ASR]16</t>
  </si>
  <si>
    <t>2017[Tb][nan]3[ASR]1</t>
  </si>
  <si>
    <t>2021[Co][nan]3[ASR]2</t>
  </si>
  <si>
    <t>2019[Ce][sql]2[ASR]1</t>
  </si>
  <si>
    <t>2012[Zn][acs]3[ASR]3</t>
  </si>
  <si>
    <t>0000[Zn][nan]3[ASR]4</t>
  </si>
  <si>
    <t>2020[Co][sql]2[ASR]3</t>
  </si>
  <si>
    <t>2020[Eu][nan]3[ASR]4</t>
  </si>
  <si>
    <t>2021[Cd][tfz]3[ASR]2</t>
  </si>
  <si>
    <t>2008[ZnSi][nan]3[ASR]1</t>
  </si>
  <si>
    <t>2021[Co][nan]3[ASR]1</t>
  </si>
  <si>
    <t>2012[Zn][acs]3[ASR]4</t>
  </si>
  <si>
    <t>2018[Cd][sod]3[ASR]1</t>
  </si>
  <si>
    <t>2019[Nd][sql]2[ASR]1</t>
  </si>
  <si>
    <t>2021[La][fsc]3[ASR]1</t>
  </si>
  <si>
    <t>2013[Zn][nan]3[ASR]3</t>
  </si>
  <si>
    <t>2012[Zn][acs]3[ASR]5</t>
  </si>
  <si>
    <t>2016[Sm][kgd]2[ASR]1</t>
  </si>
  <si>
    <t>2020[Zn][sql]2[ASR]3</t>
  </si>
  <si>
    <t>2024[Eu][sql]2[ASR]1</t>
  </si>
  <si>
    <t>2017[CuTi][pcu]3[ASR]1</t>
  </si>
  <si>
    <t>0000[Zn][nan]3[ASR]1</t>
  </si>
  <si>
    <t>2020[Co][nan]3[ASR]11</t>
  </si>
  <si>
    <t>2019[Cu][pcu]3[ASR]2</t>
  </si>
  <si>
    <t>2020[Zn][nan]3[ASR]17</t>
  </si>
  <si>
    <t>2018[Cu][sit]3[ASR]1</t>
  </si>
  <si>
    <t>2017[Cd][nan]3[ASR]5</t>
  </si>
  <si>
    <t>2017[Mn][pcu]3[ASR]1</t>
  </si>
  <si>
    <t>2019[Nd][pcu]3[ASR]1</t>
  </si>
  <si>
    <t>2020[ZnGd][sqp]3[ASR]1</t>
  </si>
  <si>
    <t>2020[Cu][rob]3[ASR]2</t>
  </si>
  <si>
    <t>2020[Co][nan]3[ASR]12</t>
  </si>
  <si>
    <t>2019[Cu][lcv]3[ASR]1</t>
  </si>
  <si>
    <t>2016[Eu][kgd]2[ASR]1</t>
  </si>
  <si>
    <t>2021[Cu][sql]2[ASR]5</t>
  </si>
  <si>
    <t>2019[Co][pcu]3[ASR]2</t>
  </si>
  <si>
    <t>2015[Ti][sql]2[ASR]1</t>
  </si>
  <si>
    <t>2018[Fe][sql]2[ASR]1</t>
  </si>
  <si>
    <t>2020[Cu][pyr]3[ASR]1</t>
  </si>
  <si>
    <t>2020[Co][nan]3[ASR]10</t>
  </si>
  <si>
    <t>2018[Ni][sql]2[ASR]1</t>
  </si>
  <si>
    <t>2017[Tb][nan]3[ASR]2</t>
  </si>
  <si>
    <t>2019[Cu][pcu]3[ASR]1</t>
  </si>
  <si>
    <t>2024[Tb][sql]2[ASR]2</t>
  </si>
  <si>
    <t>2019[Cd][fsc]3[ASR]1</t>
  </si>
  <si>
    <t>2016[CuSi][sql]2[ASR]1</t>
  </si>
  <si>
    <t>2023[Co][sql]2[ASR]1</t>
  </si>
  <si>
    <t>2015[Cu][nan]3[ASR]1</t>
  </si>
  <si>
    <t>2022[Eu][hcb]2[ASR]2</t>
  </si>
  <si>
    <t>2020[Cu][kgm]2[ASR]1</t>
  </si>
  <si>
    <t>2009[Zn][nan]3[ASR]4</t>
  </si>
  <si>
    <t>2017[CdSi][nan]3[ASR]1</t>
  </si>
  <si>
    <t>2017[Co][nan]3[ASR]2</t>
  </si>
  <si>
    <t>2020[Zn][nan]3[ASR]13</t>
  </si>
  <si>
    <t>2019[Nd][pcu]3[ASR]2</t>
  </si>
  <si>
    <t>2019[Co][nan]3[ASR]4</t>
  </si>
  <si>
    <t>2019[V][bpq]3[ASR]2</t>
  </si>
  <si>
    <t>2016[Cd][nan]2[ASR]2</t>
  </si>
  <si>
    <t>2019[Zn][mog]3[ASR]4</t>
  </si>
  <si>
    <t>2016[Ni][nbo]3[ASR]1</t>
  </si>
  <si>
    <t>2021[Cu][pcu]3[ASR]2</t>
  </si>
  <si>
    <t>2015[InAg][sql]2[ASR]1</t>
  </si>
  <si>
    <t>2019[Nd][flu]3[ASR]1</t>
  </si>
  <si>
    <t>2019[Zn][pcu]3[ASR]3</t>
  </si>
  <si>
    <t>2020[Zn][nan]3[ASR]7</t>
  </si>
  <si>
    <t>2013[Ce][kgd]2[ASR]1</t>
  </si>
  <si>
    <t>2021[Zn][bcg]3[ASR]1</t>
  </si>
  <si>
    <t>2017[Zn][dia]3[ASR]6</t>
  </si>
  <si>
    <t>2015[Zr][fcu]3[ASR]1</t>
  </si>
  <si>
    <t>2015[HoCo][hcb]2[ASR]1</t>
  </si>
  <si>
    <t>2019[Cd][nan]3[ASR]7</t>
  </si>
  <si>
    <t>2019[Co][crs]3[ASR]1</t>
  </si>
  <si>
    <t>2019[In][bpq]3[ASR]1</t>
  </si>
  <si>
    <t>2020[Fe][pts]3[ASR]1</t>
  </si>
  <si>
    <t>2016[Ag][nan]3[ASR]2</t>
  </si>
  <si>
    <t>2017[Ni][sql]2[ASR]1</t>
  </si>
  <si>
    <t>2020[CeCu][nan]2[ASR]1</t>
  </si>
  <si>
    <t>2024[Zn][sql]2[ASR]1</t>
  </si>
  <si>
    <t>2019[Cd][nan]3[ASR]6</t>
  </si>
  <si>
    <t>2016[Co][sql]2[ASR]1</t>
  </si>
  <si>
    <t>2013[Nd][kgd]2[ASR]1</t>
  </si>
  <si>
    <t>2020[Zn][nan]3[ASR]12</t>
  </si>
  <si>
    <t>2021[Ce][kgd]2[ASR]1</t>
  </si>
  <si>
    <t>2021[Co][rtl]3[ASR]1</t>
  </si>
  <si>
    <t>2018[Cd][dia]3[ASR]4</t>
  </si>
  <si>
    <t>2021[Cu][djg]3[ASR]1</t>
  </si>
  <si>
    <t>2019[Co][lcv]3[ASR]1</t>
  </si>
  <si>
    <t>2021[Cu][pcu]3[ASR]1</t>
  </si>
  <si>
    <t>2021[Zn][nan]2[ASR]1</t>
  </si>
  <si>
    <t>2020[InTb][nan]3[ASR]1</t>
  </si>
  <si>
    <t>2022[Zn][pcu]3[ASR]4</t>
  </si>
  <si>
    <t>2019[V][bpq]3[ASR]4</t>
  </si>
  <si>
    <t>2014[Co][dmc]3[ASR]1</t>
  </si>
  <si>
    <t>2024[Sm][sql]2[ASR]1</t>
  </si>
  <si>
    <t>2022[Ni][crb]3[ASR]1</t>
  </si>
  <si>
    <t>2018[Cd][nan]3[ASR]4</t>
  </si>
  <si>
    <t>2018[Zn][pcu]3[ASR]15</t>
  </si>
  <si>
    <t>2021[Cu][eea]3[ASR]1</t>
  </si>
  <si>
    <t>2015[DyCo][hcb]2[ASR]1</t>
  </si>
  <si>
    <t>2019[Zn][mog]3[ASR]3</t>
  </si>
  <si>
    <t>2017[Zn][dia]3[ASR]7</t>
  </si>
  <si>
    <t>2015[CoTm][hcb]2[ASR]1</t>
  </si>
  <si>
    <t>2017[Al][nan]3[ASR]4</t>
  </si>
  <si>
    <t>2020[Cu][pcu]3[ASR]1</t>
  </si>
  <si>
    <t>2024[Fe][bpq]3[ASR]1</t>
  </si>
  <si>
    <t>2015[ErCo][hcb]2[ASR]1</t>
  </si>
  <si>
    <t>2015[Co][sql]2[ASR]1</t>
  </si>
  <si>
    <t>2019[Cu][nan]3[ASR]3</t>
  </si>
  <si>
    <t>2019[Zn][cag]3[ASR]2</t>
  </si>
  <si>
    <t>2013[Sm][kgd]2[ASR]1</t>
  </si>
  <si>
    <t>2015[Co][hcb]2[ASR]1</t>
  </si>
  <si>
    <t>2016[Ag][nan]3[ASR]1</t>
  </si>
  <si>
    <t>2020[Zn][nan]3[ASR]15</t>
  </si>
  <si>
    <t>2021[Pr][kgd]2[ASR]1</t>
  </si>
  <si>
    <t>2022[Zr][she]3[ASR]1</t>
  </si>
  <si>
    <t>2017[In][nan]3[ASR]1</t>
  </si>
  <si>
    <t>2023[Zn][nan]3[ASR]17</t>
  </si>
  <si>
    <t>2016[Zn][nan]3[ASR]14</t>
  </si>
  <si>
    <t>0000[Eu][sql]2[ASR]1</t>
  </si>
  <si>
    <t>2019[Pr][nan]3[ASR]2</t>
  </si>
  <si>
    <t>2021[Zn][nan]3[ASR]11</t>
  </si>
  <si>
    <t>2019[Zn][dia]3[ASR]1</t>
  </si>
  <si>
    <t>2010[Fe][bpq]3[ASR]1</t>
  </si>
  <si>
    <t>2023[Zn][nan]3[ASR]14</t>
  </si>
  <si>
    <t>2024[In][nan]3[ASR]1</t>
  </si>
  <si>
    <t>2019[Eu][sql]2[ASR]1</t>
  </si>
  <si>
    <t>2020[Mn][ant]3[ASR]1</t>
  </si>
  <si>
    <t>2016[Zn][sql]2[ASR]1</t>
  </si>
  <si>
    <t>2021[Cd][flu]3[ASR]1</t>
  </si>
  <si>
    <t>2017[Cu][rtl]3[ASR]1</t>
  </si>
  <si>
    <t>2023[Cd][nan]3[ASR]3</t>
  </si>
  <si>
    <t>2020[Nd][nan]3[ASR]1</t>
  </si>
  <si>
    <t>2017[Y][nia]3[ASR]1</t>
  </si>
  <si>
    <t>2016[Gd][kgd]2[ASR]1</t>
  </si>
  <si>
    <t>2024[Zn][sql]2[ASR]4</t>
  </si>
  <si>
    <t>2020[Zn][sql]2[ASR]4</t>
  </si>
  <si>
    <t>2017[Zn][nan]3[ASR]1</t>
  </si>
  <si>
    <t>2024[Cd][nan]3[ASR]5</t>
  </si>
  <si>
    <t>2020[Cu][eea]3[ASR]1</t>
  </si>
  <si>
    <t>2022[In][kgm]2[ASR]1</t>
  </si>
  <si>
    <t>2019[Zn][mog]3[ASR]2</t>
  </si>
  <si>
    <t>2019[Cd][hcb]2[ASR]2</t>
  </si>
  <si>
    <t>2019[Zn][cag]3[ASR]1</t>
  </si>
  <si>
    <t>2020[Cd][nan]3[ASR]3</t>
  </si>
  <si>
    <t>2014[Ag][ths]3[ASR]1</t>
  </si>
  <si>
    <t>2017[Cu][rob]3[ASR]4</t>
  </si>
  <si>
    <t>2012[Co][dia]3[ASR]3</t>
  </si>
  <si>
    <t>2021[Eu][pcu]3[ASR]1</t>
  </si>
  <si>
    <t>2022[Mn][sql]2[ASR]1</t>
  </si>
  <si>
    <t>2019[Zn][hcb]2[ASR]3</t>
  </si>
  <si>
    <t>2020[Fe][hcb]2[ASR]1</t>
  </si>
  <si>
    <t>2017[Eu][nan]3[ASR]2</t>
  </si>
  <si>
    <t>2020[Mn][sql]2[ASR]1</t>
  </si>
  <si>
    <t>2019[Cd][cru]2[ASR]1</t>
  </si>
  <si>
    <t>2020[Co][llz]3[ASR]1</t>
  </si>
  <si>
    <t>2020[Zn][nan]3[ASR]14</t>
  </si>
  <si>
    <t>2020[Zr][sql]2[ASR]1</t>
  </si>
  <si>
    <t>2016[Zn][dia]3[ASR]1</t>
  </si>
  <si>
    <t>2020[Cu][sql]2[ASR]3</t>
  </si>
  <si>
    <t>2021[ZnPb][llj]3[ASR]1</t>
  </si>
  <si>
    <t>2015[Cd][nan]3[ASR]2</t>
  </si>
  <si>
    <t>2021[SiMn][kgd]2[ASR]1</t>
  </si>
  <si>
    <t>2019[Cu][gar]3[ASR]1</t>
  </si>
  <si>
    <t>2019[Zn][nan]3[ASR]3</t>
  </si>
  <si>
    <t>2020[Co][mab]3[ASR]1</t>
  </si>
  <si>
    <t>2021[Cd][sql]2[ASR]2</t>
  </si>
  <si>
    <t>2021[Mn][nan]2[ASR]2</t>
  </si>
  <si>
    <t>2021[Eu][kgd]2[ASR]1</t>
  </si>
  <si>
    <t>2019[Cd][hcb]2[ASR]1</t>
  </si>
  <si>
    <t>2021[Nd][kgd]2[ASR]1</t>
  </si>
  <si>
    <t>2021[Sm][kgd]2[ASR]1</t>
  </si>
  <si>
    <t>2020[Zn][nan]3[ASR]58</t>
  </si>
  <si>
    <t>2021[Co][nan]3[ASR]6</t>
  </si>
  <si>
    <t>2019[Co][sxb]3[ASR]1</t>
  </si>
  <si>
    <t>2017[Yb][mog]3[ASR]1</t>
  </si>
  <si>
    <t>2019[Gd][nan]3[ASR]2</t>
  </si>
  <si>
    <t>2019[Cd][nan]3[ASR]8</t>
  </si>
  <si>
    <t>2014[Co][nan]3[ASR]5</t>
  </si>
  <si>
    <t>0000[CrMn][qtz]3[ASR]1</t>
  </si>
  <si>
    <t>2020[Gd][sql]2[ASR]1</t>
  </si>
  <si>
    <t>2020[Zn][nan]3[ASR]60</t>
  </si>
  <si>
    <t>2014[Co][nan]3[ASR]4</t>
  </si>
  <si>
    <t>2021[Cd][pts]3[ASR]1</t>
  </si>
  <si>
    <t>2024[Hf][pcu]3[ASR]1</t>
  </si>
  <si>
    <t>2024[La][nan]3[ASR]1</t>
  </si>
  <si>
    <t>2021[La][kgd]2[ASR]1</t>
  </si>
  <si>
    <t>2019[Zn][sql]2[ASR]7</t>
  </si>
  <si>
    <t>2012[Zn][nia]3[ASR]1</t>
  </si>
  <si>
    <t>2021[Co][sql]2[ASR]1</t>
  </si>
  <si>
    <t>2024[Eu][nan]3[ASR]1</t>
  </si>
  <si>
    <t>2020[Co][nan]3[ASR]1</t>
  </si>
  <si>
    <t>2020[Zn][nan]3[ASR]57</t>
  </si>
  <si>
    <t>2023[CuTi][nan]3[ASR]2</t>
  </si>
  <si>
    <t>2020[Cd][nan]3[ASR]7</t>
  </si>
  <si>
    <t>2020[CuSi][pcu]2[ASR]1</t>
  </si>
  <si>
    <t>2017[Cd][bey]2[ASR]1</t>
  </si>
  <si>
    <t>2019[Zr][scu]3[ASR]3</t>
  </si>
  <si>
    <t>2020[Zn][nan]3[ASR]59</t>
  </si>
  <si>
    <t>2022[Tb][nan]3[ASR]1</t>
  </si>
  <si>
    <t>2019[Zn][sql]2[ASR]1</t>
  </si>
  <si>
    <t>2020[Cu][sql]2[ASR]6</t>
  </si>
  <si>
    <t>2020[Zn][sql]2[ASR]1</t>
  </si>
  <si>
    <t>2017[Co][sql]2[ASR]3</t>
  </si>
  <si>
    <t>2023[Al][nan]3[ASR]1</t>
  </si>
  <si>
    <t>2019[Co][rtl]3[ASR]1</t>
  </si>
  <si>
    <t>2017[Zn][dia]3[ASR]1</t>
  </si>
  <si>
    <t>2020[Sc][nan]3[ASR]1</t>
  </si>
  <si>
    <t>2023[Sm][pts]3[ASR]1</t>
  </si>
  <si>
    <t>2019[Cd][dia]3[ASR]1</t>
  </si>
  <si>
    <t>2020[Y][mog]3[ASR]1</t>
  </si>
  <si>
    <t>2020[Tb][nan]3[ASR]2</t>
  </si>
  <si>
    <t>2020[Cd][sql]2[ASR]1</t>
  </si>
  <si>
    <t>2015[Ni][sql]2[ASR]1</t>
  </si>
  <si>
    <t>2020[Zn][nan]3[ASR]11</t>
  </si>
  <si>
    <t>2019[Dy][sql]2[ASR]1</t>
  </si>
  <si>
    <t>2019[Bi][sra]3[ASR]1</t>
  </si>
  <si>
    <t>2019[Zr][scu]3[ASR]4</t>
  </si>
  <si>
    <t>2011[V][sra]3[ASR]2</t>
  </si>
  <si>
    <t>2007[Zn][nan]3[ASR]2</t>
  </si>
  <si>
    <t>2020[Cd][rtl]3[ASR]1</t>
  </si>
  <si>
    <t>2022[Cd][nuc]3[ASR]1</t>
  </si>
  <si>
    <t>2019[Zn][mog]3[ASR]1</t>
  </si>
  <si>
    <t>2017[Cd][met]3[ASR]1</t>
  </si>
  <si>
    <t>2021[Eu][nan]3[ASR]2</t>
  </si>
  <si>
    <t>2014[Cu][nan]3[ASR]13</t>
  </si>
  <si>
    <t>2023[Co][nan]3[ASR]1</t>
  </si>
  <si>
    <t>2018[Cu][bcu]3[ASR]1</t>
  </si>
  <si>
    <t>2020[Cu][pcu]3[ASR]2</t>
  </si>
  <si>
    <t>2021[Cd][pts]3[ASR]2</t>
  </si>
  <si>
    <t>2016[Cu][nan]3[ASR]4</t>
  </si>
  <si>
    <t>2022[Co][hxl]2[ASR]1</t>
  </si>
  <si>
    <t>0000[Tb][nan]3[ASR]1</t>
  </si>
  <si>
    <t>2019[Mn][bpq]3[ASR]1</t>
  </si>
  <si>
    <t>2010[Zn][pts]3[ASR]1</t>
  </si>
  <si>
    <t>2021[Cu][sql]2[ASR]8</t>
  </si>
  <si>
    <t>2015[PrCo][nan]3[ASR]1</t>
  </si>
  <si>
    <t>2019[Zn][sql]2[ASR]8</t>
  </si>
  <si>
    <t>2019[V][bpq]3[ASR]3</t>
  </si>
  <si>
    <t>2016[Cu][nan]3[ASR]5</t>
  </si>
  <si>
    <t>2022[Ni][nan]3[ASR]1</t>
  </si>
  <si>
    <t>2018[InCu][nan]3[ASR]1</t>
  </si>
  <si>
    <t>2015[Zn][pcu]3[ASR]2</t>
  </si>
  <si>
    <t>2007[Zn][nan]3[ASR]1</t>
  </si>
  <si>
    <t>2016[Cu][nan]3[ASR]3</t>
  </si>
  <si>
    <t>2021[Cd][tfz]3[ASR]4</t>
  </si>
  <si>
    <t>2015[CeCo][nan]3[ASR]1</t>
  </si>
  <si>
    <t>2021[Cu][bex]2[ASR]1</t>
  </si>
  <si>
    <t>2016[Ga][nan]3[ASR]3</t>
  </si>
  <si>
    <t>2023[Th][nan]3[ASR]1</t>
  </si>
  <si>
    <t>2017[Eu][kgd]2[ASR]1</t>
  </si>
  <si>
    <t>2021[Zn][fit]3[ASR]1</t>
  </si>
  <si>
    <t>2023[Zn][nan]3[ASR]15</t>
  </si>
  <si>
    <t>2023[CuTi][nan]3[ASR]1</t>
  </si>
  <si>
    <t>2019[Dy][pcu]3[ASR]1</t>
  </si>
  <si>
    <t>2022[Cd][crb]3[ASR]1</t>
  </si>
  <si>
    <t>2017[Cd][hcb]2[ASR]1</t>
  </si>
  <si>
    <t>2020[CuYb][stp]3[ASR]1</t>
  </si>
  <si>
    <t>2015[Cd][nan]3[ASR]3</t>
  </si>
  <si>
    <t>2020[Eu][nan]3[ASR]3</t>
  </si>
  <si>
    <t>2024[CeCu][nan]3[ASR]1</t>
  </si>
  <si>
    <t>2019[Zn][hcb]2[ASR]1</t>
  </si>
  <si>
    <t>2022[Zn][pcu]3[ASR]2</t>
  </si>
  <si>
    <t>2016[Ga][nan]3[ASR]1</t>
  </si>
  <si>
    <t>2019[In][bpq]3[ASR]2</t>
  </si>
  <si>
    <t>2018[Ce][csq]3[ASR]1</t>
  </si>
  <si>
    <t>2021[Cd][tfz]3[ASR]1</t>
  </si>
  <si>
    <t>2017[Pr][nan]3[ASR]1</t>
  </si>
  <si>
    <t>2009[Zn][pcu]3[ASR]2</t>
  </si>
  <si>
    <t>2020[Mg][nan]3[ASR]2</t>
  </si>
  <si>
    <t>2019[Lu][pcu]3[ASR]1</t>
  </si>
  <si>
    <t>2022[Eu][cco]3[ASR]1</t>
  </si>
  <si>
    <t>2017[Mn][sql]2[ASR]3</t>
  </si>
  <si>
    <t>2020[Zr][hex]3[ASR]1</t>
  </si>
  <si>
    <t>2020[Ce][nan]3[ASR]1</t>
  </si>
  <si>
    <t>2017[Cd][pcu]3[ASR]1</t>
  </si>
  <si>
    <t>2021[NiGe][pcu]3[ASR]1</t>
  </si>
  <si>
    <t>2021[Cu][sql]2[ASR]4</t>
  </si>
  <si>
    <t>2020[Co][cds]3[ASR]1</t>
  </si>
  <si>
    <t>2023[V][sea]3[ASR]1</t>
  </si>
  <si>
    <t>2016[Ga][nan]3[ASR]2</t>
  </si>
  <si>
    <t>2020[Pr][nan]3[ASR]1</t>
  </si>
  <si>
    <t>2020[Eu][nan]3[ASR]2</t>
  </si>
  <si>
    <t>2022[Cd][pcu]3[ASR]1</t>
  </si>
  <si>
    <t>2017[Co][hcb]2[ASR]1</t>
  </si>
  <si>
    <t>2022[Sm][nan]3[ASR]1</t>
  </si>
  <si>
    <t>2017[V][nan]3[ASR]1</t>
  </si>
  <si>
    <t>2017[PrCu][nan]3[ASR]1</t>
  </si>
  <si>
    <t>2019[Zn][pcu]3[ASR]4</t>
  </si>
  <si>
    <t>2019[Pb][nan]2[ASR]1</t>
  </si>
  <si>
    <t>2007[CuEu][nan]3[ASR]1</t>
  </si>
  <si>
    <t>2020[Co][nan]3[ASR]6</t>
  </si>
  <si>
    <t>2012[Zn][bcs]3[ASR]1</t>
  </si>
  <si>
    <t>2017[Nd][nan]3[ASR]1</t>
  </si>
  <si>
    <t>2020[Co][nan]3[ASR]18</t>
  </si>
  <si>
    <t>2016[ZnFe][nan]2[ASR]1</t>
  </si>
  <si>
    <t>2021[Fe][bpq]3[ASR]1</t>
  </si>
  <si>
    <t>2021[CuMn][tfz]3[ASR]2</t>
  </si>
  <si>
    <t>2021[Mn][sql]2[ASR]1</t>
  </si>
  <si>
    <t>2017[Co][nan]3[ASR]13</t>
  </si>
  <si>
    <t>2017[Mn][sql]2[ASR]1</t>
  </si>
  <si>
    <t>2015[Cd][sql]2[ASR]1</t>
  </si>
  <si>
    <t>2020[Zn][bbf]3[ASR]1</t>
  </si>
  <si>
    <t>2018[Zn][sql]2[ASR]3</t>
  </si>
  <si>
    <t>2021[Al][nan]3[ASR]23</t>
  </si>
  <si>
    <t>2020[Zn][nan]3[ASR]1</t>
  </si>
  <si>
    <t>2023[La][pts]3[ASR]1</t>
  </si>
  <si>
    <t>2021[Zn][sqc]3[ASR]1</t>
  </si>
  <si>
    <t>2020[V][nan]3[ASR]1</t>
  </si>
  <si>
    <t>2019[Cu][sql]2[ASR]3</t>
  </si>
  <si>
    <t>2019[Lu][pcu]3[ASR]2</t>
  </si>
  <si>
    <t>2020[Y][nan]3[ASR]2</t>
  </si>
  <si>
    <t>2020[V][nan]3[ASR]2</t>
  </si>
  <si>
    <t>2020[V][nan]3[ASR]3</t>
  </si>
  <si>
    <t>2017[Mn][hxl]2[ASR]1</t>
  </si>
  <si>
    <t>2021[Cu][sql]2[ASR]9</t>
  </si>
  <si>
    <t>2019[V][bpq]3[ASR]1</t>
  </si>
  <si>
    <t>2019[Cu][mrc]3[ASR]1</t>
  </si>
  <si>
    <t>2020[Co][nan]3[ASR]7</t>
  </si>
  <si>
    <t>2020[Co][nan]3[ASR]17</t>
  </si>
  <si>
    <t>2021[Co][nan]3[ASR]3</t>
  </si>
  <si>
    <t>2019[In][kgd]2[ASR]1</t>
  </si>
  <si>
    <t>2017[Zn][nan]2[ASR]5</t>
  </si>
  <si>
    <t>2019[Cd][kgd]2[ASR]3</t>
  </si>
  <si>
    <t>2019[In][sql]2[ASR]1</t>
  </si>
  <si>
    <t>2021[Ag][nan]3[ASR]1</t>
  </si>
  <si>
    <t>2014[Ni][gra]3[ASR]1</t>
  </si>
  <si>
    <t>2019[Zn][pcu]3[ASR]5</t>
  </si>
  <si>
    <t>2017[Co][nan]3[ASR]1</t>
  </si>
  <si>
    <t>2017[Cu][sql]2[ASR]2</t>
  </si>
  <si>
    <t>2017[Mn][sql]2[ASR]2</t>
  </si>
  <si>
    <t>2016[Zn][fgl]3[ASR]1</t>
  </si>
  <si>
    <t>2021[Eu][pts]3[ASR]1</t>
  </si>
  <si>
    <t>2019[Mg][nan]2[ASR]1</t>
  </si>
  <si>
    <t>2021[Co][sql]2[ASR]2</t>
  </si>
  <si>
    <t>2020[Zn][qtz]3[ASR]1</t>
  </si>
  <si>
    <t>2020[Zn][sql]2[ASR]2</t>
  </si>
  <si>
    <t>2017[Mn][hxl]2[ASR]3</t>
  </si>
  <si>
    <t>2024[Zn][scn]3[ASR]1</t>
  </si>
  <si>
    <t>2012[CuCd][hex]3[ASR]1</t>
  </si>
  <si>
    <t>2020[Eu][bnn]3[ASR]1</t>
  </si>
  <si>
    <t>2020[Cd][sql]2[ASR]3</t>
  </si>
  <si>
    <t>2019[Zn][sit]3[ASR]1</t>
  </si>
  <si>
    <t>2018[Zn][sql]2[ASR]1</t>
  </si>
  <si>
    <t>2020[Y][nan]3[ASR]1</t>
  </si>
  <si>
    <t>2020[Cd][pcu]3[ASR]1</t>
  </si>
  <si>
    <t>2019[Zn][nan]3[ASR]2</t>
  </si>
  <si>
    <t>2018[Zr][nan]3[ASR]1</t>
  </si>
  <si>
    <t>2020[Mn][kgd]2[ASR]1</t>
  </si>
  <si>
    <t>2017[Ag][sqc]3[ASR]1</t>
  </si>
  <si>
    <t>2023[Fe][nan]3[ASR]1</t>
  </si>
  <si>
    <t>2022[Sc][qtz]3[ASR]1</t>
  </si>
  <si>
    <t>2022[Ce][sql]2[ASR]1</t>
  </si>
  <si>
    <t>2021[Mo][lvt]3[ASR]1</t>
  </si>
  <si>
    <t>2022[Zn][pcu]3[ASR]3</t>
  </si>
  <si>
    <t>2024[Zn][nan]2[ASR]1</t>
  </si>
  <si>
    <t>2024[Cu][tfz]3[ASR]1</t>
  </si>
  <si>
    <t>2017[Mn][hxl]2[ASR]4</t>
  </si>
  <si>
    <t>2015[Zn][dia]3[ASR]2</t>
  </si>
  <si>
    <t>2015[Sm][sql]2[ASR]1</t>
  </si>
  <si>
    <t>2018[Zr][nan]3[ASR]2</t>
  </si>
  <si>
    <t>2024[La][sql]2[ASR]1</t>
  </si>
  <si>
    <t>2020[Tb][nan]3[ASR]4</t>
  </si>
  <si>
    <t>2019[Tb][nan]3[ASR]2</t>
  </si>
  <si>
    <t>2017[Ag][sqc]2[ASR]1</t>
  </si>
  <si>
    <t>0000[Cu][apo]3[ASR]1</t>
  </si>
  <si>
    <t>2024[Zn][nan]3[ASR]1</t>
  </si>
  <si>
    <t>2020[Zn][nan]2[ASR]2</t>
  </si>
  <si>
    <t>2023[Zn][nan]3[ASR]11</t>
  </si>
  <si>
    <t>2020[Cd][hcb]2[ASR]1</t>
  </si>
  <si>
    <t>2018[Cd][sql]2[ASR]1</t>
  </si>
  <si>
    <t>2022[Nd][sql]2[ASR]1</t>
  </si>
  <si>
    <t>2018[Mn][bcu]3[ASR]1</t>
  </si>
  <si>
    <t>2017[Pr][kgd]2[ASR]1</t>
  </si>
  <si>
    <t>2021[Co][svk]3[ASR]1</t>
  </si>
  <si>
    <t>2022[Sc][nan]3[ASR]1</t>
  </si>
  <si>
    <t>2020[Eu][flu]3[ASR]1</t>
  </si>
  <si>
    <t>2018[Co][sql]2[ASR]1</t>
  </si>
  <si>
    <t>2021[Cu][sql]2[ASR]7</t>
  </si>
  <si>
    <t>2019[Al][bpq]3[ASR]3</t>
  </si>
  <si>
    <t>2022[Co][sql]2[ASR]1</t>
  </si>
  <si>
    <t>2014[In][nan]3[ASR]1</t>
  </si>
  <si>
    <t>2017[Mn][hxl]2[ASR]2</t>
  </si>
  <si>
    <t>2020[Co][nan]3[ASR]5</t>
  </si>
  <si>
    <t>2021[Eu][lvt]3[ASR]1</t>
  </si>
  <si>
    <t>2019[In][nan]3[ASR]2</t>
  </si>
  <si>
    <t>2022[Eu][nan]3[ASR]2</t>
  </si>
  <si>
    <t>2020[CuSb][sql]2[ASR]1</t>
  </si>
  <si>
    <t>2024[Zn][nia]3[ASR]1</t>
  </si>
  <si>
    <t>2017[Cd][dia]3[ASR]1</t>
  </si>
  <si>
    <t>2020[Co][nia]3[ASR]1</t>
  </si>
  <si>
    <t>2015[Ni][nan]3[ASR]1</t>
  </si>
  <si>
    <t>2019[La][nan]3[ASR]1</t>
  </si>
  <si>
    <t>2024[Zn][hex]3[ASR]1</t>
  </si>
  <si>
    <t>2019[Zr][bcu]3[ASR]2</t>
  </si>
  <si>
    <t>2019[Pr][nan]3[ASR]1</t>
  </si>
  <si>
    <t>2022[Zr][lvt]3[ASR]1</t>
  </si>
  <si>
    <t>2019[Co][hex]3[ASR]1</t>
  </si>
  <si>
    <t>2019[Er][hcb]2[ASR]1</t>
  </si>
  <si>
    <t>2019[Dy][nan]3[ASR]1</t>
  </si>
  <si>
    <t>2017[Zn][nan]2[ASR]2</t>
  </si>
  <si>
    <t>2020[Zn][dia]3[ASR]1</t>
  </si>
  <si>
    <t>2020[Co][nia]3[ASR]2</t>
  </si>
  <si>
    <t>2014[Cd][rtl]3[ASR]1</t>
  </si>
  <si>
    <t>2022[Zn][sql]2[ASR]7</t>
  </si>
  <si>
    <t>2024[Co][nan]3[ASR]2</t>
  </si>
  <si>
    <t>2019[Cu][tbo]3[ASR]2</t>
  </si>
  <si>
    <t>2019[La][nan]3[ASR]2</t>
  </si>
  <si>
    <t>2020[Cu][tbo]3[ASR]3</t>
  </si>
  <si>
    <t>2021[Nd][lvt]3[ASR]1</t>
  </si>
  <si>
    <t>2019[Eu][nan]3[ASR]3</t>
  </si>
  <si>
    <t>2013[Mn][nan]3[ASR]3</t>
  </si>
  <si>
    <t>2020[Zn][nan]3[ASR]20</t>
  </si>
  <si>
    <t>2019[Tb][nan]3[ASR]3</t>
  </si>
  <si>
    <t>2012[Cd][uoc]3[ASR]1</t>
  </si>
  <si>
    <t>2019[Cu][tbo]3[ASR]1</t>
  </si>
  <si>
    <t>2023[Zn][eta]3[ASR]1</t>
  </si>
  <si>
    <t>2014[Cu][tbo]3[ASR]3</t>
  </si>
  <si>
    <t>2017[Gd][mog]3[ASR]1</t>
  </si>
  <si>
    <t>2019[Bi][gra]2[ASR]1</t>
  </si>
  <si>
    <t>2022[Zn][pcu]3[ASR]1</t>
  </si>
  <si>
    <t>2020[Zn][nan]2[ASR]1</t>
  </si>
  <si>
    <t>2020[Zr][nan]3[ASR]2</t>
  </si>
  <si>
    <t>2019[Cu][tbo]3[ASR]3</t>
  </si>
  <si>
    <t>2024[Ni][nan]3[ASR]1</t>
  </si>
  <si>
    <t>2020[Cu][tbo]3[ASR]4</t>
  </si>
  <si>
    <t>2020[Cu][tbo]3[ASR]5</t>
  </si>
  <si>
    <t>2017[Ce][sql]2[ASR]1</t>
  </si>
  <si>
    <t>2020[Zn][tfz]3[ASR]2</t>
  </si>
  <si>
    <t>2023[Sc][bpq]3[ASR]1</t>
  </si>
  <si>
    <t>2015[V][bpq]3[ASR]1</t>
  </si>
  <si>
    <t>2021[Zn][nan]3[ASR]8</t>
  </si>
  <si>
    <t>2019[Sm][nan]3[ASR]2</t>
  </si>
  <si>
    <t>2019[Gd][nan]3[ASR]1</t>
  </si>
  <si>
    <t>2013[Zn][nan]3[ASR]8</t>
  </si>
  <si>
    <t>2019[Co][apo]3[ASR]1</t>
  </si>
  <si>
    <t>2019[Co][pcu]3[ASR]1</t>
  </si>
  <si>
    <t>2014[Cu][tbo]3[ASR]4</t>
  </si>
  <si>
    <t>2022[Zn][pts]3[ASR]2</t>
  </si>
  <si>
    <t>2010[Cr][bpq]3[ASR]1</t>
  </si>
  <si>
    <t>2017[Zn][hcb]2[ASR]3</t>
  </si>
  <si>
    <t>2018[Ag][sql]2[ASR]2</t>
  </si>
  <si>
    <t>2014[Cu][tbo]3[ASR]5</t>
  </si>
  <si>
    <t>0000[Cu][tbo]3[ASR]2</t>
  </si>
  <si>
    <t>2019[Co][nan]3[ASR]6</t>
  </si>
  <si>
    <t>2022[Zn][pts]3[ASR]6</t>
  </si>
  <si>
    <t>2022[Zn][pts]3[ASR]4</t>
  </si>
  <si>
    <t>2007[Zn][srs]3[ASR]9</t>
  </si>
  <si>
    <t>2022[Zn][pts]3[ASR]5</t>
  </si>
  <si>
    <t>2020[Zn][fgl]3[ASR]1</t>
  </si>
  <si>
    <t>2018[Ag][sql]2[ASR]3</t>
  </si>
  <si>
    <t>2022[CoMn][sql]2[ASR]1</t>
  </si>
  <si>
    <t>2024[Zn][lig]3[ASR]1</t>
  </si>
  <si>
    <t>2021[Cu][dia]3[ASR]1</t>
  </si>
  <si>
    <t>2022[Zn][pts]3[ASR]1</t>
  </si>
  <si>
    <t>2020[Fe][nan]3[ASR]1</t>
  </si>
  <si>
    <t>2020[Cu][tbo]3[ASR]2</t>
  </si>
  <si>
    <t>2014[Cu][tbo]3[ASR]6</t>
  </si>
  <si>
    <t>2020[Cu][tbo]3[ASR]6</t>
  </si>
  <si>
    <t>2019[Eu][nan]2[ASR]1</t>
  </si>
  <si>
    <t>2019[Sm][sqc]3[ASR]1</t>
  </si>
  <si>
    <t>2021[Co][nan]3[ASR]5</t>
  </si>
  <si>
    <t>2018[Co][nia]3[ASR]1</t>
  </si>
  <si>
    <t>2019[Nd][nan]3[ASR]1</t>
  </si>
  <si>
    <t>2017[Cu][hcb]2[ASR]2</t>
  </si>
  <si>
    <t>2018[Ag][sql]2[ASR]4</t>
  </si>
  <si>
    <t>2023[Cu][nan]3[ASR]4</t>
  </si>
  <si>
    <t>2020[Cu][tbo]3[ASR]1</t>
  </si>
  <si>
    <t>2019[Ni][pcu]3[ASR]1</t>
  </si>
  <si>
    <t>2016[Cd][kgd]2[ASR]1</t>
  </si>
  <si>
    <t>2007[Zn][srs]3[ASR]10</t>
  </si>
  <si>
    <t>2020[Cd][apo]3[ASR]1</t>
  </si>
  <si>
    <t>2019[Ho][nan]3[ASR]1</t>
  </si>
  <si>
    <t>2024[Co][sql]2[ASR]1</t>
  </si>
  <si>
    <t>2007[Zn][srs]3[ASR]13</t>
  </si>
  <si>
    <t>2019[Ce][nan]3[ASR]1</t>
  </si>
  <si>
    <t>2019[CoMg][hex]3[ASR]1</t>
  </si>
  <si>
    <t>2019[Er][nan]3[ASR]1</t>
  </si>
  <si>
    <t>2019[Mg][nan]3[ASR]2</t>
  </si>
  <si>
    <t>2023[U][nan]2[ASR]1</t>
  </si>
  <si>
    <t>2018[Ag][sql]2[ASR]5</t>
  </si>
  <si>
    <t>2020[In][nan]3[ASR]1</t>
  </si>
  <si>
    <t>2007[Zn][srs]3[ASR]11</t>
  </si>
  <si>
    <t>2018[Ag][sql]2[ASR]6</t>
  </si>
  <si>
    <t>2018[Mn][bcu]3[ASR]2</t>
  </si>
  <si>
    <t>2013[La][nan]3[ASR]3</t>
  </si>
  <si>
    <t>2022[Cd][nan]2[ASR]2</t>
  </si>
  <si>
    <t>0000[Lu][lcy]3[ASR]1</t>
  </si>
  <si>
    <t>2007[Zn][srs]3[ASR]14</t>
  </si>
  <si>
    <t>2020[Cd][fes]2[ASR]1</t>
  </si>
  <si>
    <t>2007[Zn][srs]3[ASR]12</t>
  </si>
  <si>
    <t>2021[Ce][flu]3[ASR]1</t>
  </si>
  <si>
    <t>2018[Ni][sql]2[ASR]2</t>
  </si>
  <si>
    <t>2019[Mg][nan]2[ASR]2</t>
  </si>
  <si>
    <t>2024[Tb][sql]2[ASR]1</t>
  </si>
  <si>
    <t>2017[Cd][nan]3[ASR]4</t>
  </si>
  <si>
    <t>2022[Zn][pts]3[ASR]3</t>
  </si>
  <si>
    <t>2018[Zn][pcu]3[ASR]3</t>
  </si>
  <si>
    <t>2018[Zr][nan]3[ASR]6</t>
  </si>
  <si>
    <t>2024[Cu][nan]3[ASR]1</t>
  </si>
  <si>
    <t>2020[Eu][pcu]3[ASR]1</t>
  </si>
  <si>
    <t>2018[Cu][nan]2[ASR]1</t>
  </si>
  <si>
    <t>2019[Tb][sqc]3[ASR]1</t>
  </si>
  <si>
    <t>2017[Cu][nan]3[ASR]8</t>
  </si>
  <si>
    <t>2020[Gd][pcu]3[ASR]1</t>
  </si>
  <si>
    <t>2018[Eu][nan]3[ASR]1</t>
  </si>
  <si>
    <t>2017[Cu][rtl]3[ASR]2</t>
  </si>
  <si>
    <t>2020[Tb][pcu]3[ASR]1</t>
  </si>
  <si>
    <t>2013[Zn][pcu]3[ASR]3</t>
  </si>
  <si>
    <t>0000[Zn][srs]3[ASR]1</t>
  </si>
  <si>
    <t>2014[Co][ant]3[ASR]1</t>
  </si>
  <si>
    <t>2016[Zn][nan]3[ASR]15</t>
  </si>
  <si>
    <t>2024[Zn][sra]3[ASR]1</t>
  </si>
  <si>
    <t>2023[Sc][bpq]3[ASR]2</t>
  </si>
  <si>
    <t>2022[Co][bcg]3[ASR]1</t>
  </si>
  <si>
    <t>0000[Er][lcy]3[ASR]1</t>
  </si>
  <si>
    <t>2023[CuSc][flu]3[ASR]1</t>
  </si>
  <si>
    <t>2018[Co][nan]3[ASR]9</t>
  </si>
  <si>
    <t>2020[La][pts]3[ASR]1</t>
  </si>
  <si>
    <t>2019[Mg][nan]3[ASR]3</t>
  </si>
  <si>
    <t>2007[Zn][srs]3[ASR]15</t>
  </si>
  <si>
    <t>2018[Cd][nan]3[ASR]6</t>
  </si>
  <si>
    <t>2015[Zn][sql]2[ASR]1</t>
  </si>
  <si>
    <t>2020[Ce][pts]3[ASR]1</t>
  </si>
  <si>
    <t>2016[Co][sql]2[ASR]5</t>
  </si>
  <si>
    <t>2019[Zn][bcg]3[ASR]1</t>
  </si>
  <si>
    <t>2018[Co][nan]3[ASR]6</t>
  </si>
  <si>
    <t>2019[Mg][nan]3[ASR]1</t>
  </si>
  <si>
    <t>2019[Cd][tfz]3[ASR]2</t>
  </si>
  <si>
    <t>2020[Co][tfz]3[ASR]1</t>
  </si>
  <si>
    <t>2023[Cd][fes]2[ASR]1</t>
  </si>
  <si>
    <t>2019[Zr][sjt]3[ASR]1</t>
  </si>
  <si>
    <t>2020[Mg][nan]3[ASR]1</t>
  </si>
  <si>
    <t>2019[Zn][nan]3[ASR]11</t>
  </si>
  <si>
    <t>2021[Zn][nan]3[ASR]7</t>
  </si>
  <si>
    <t>2017[Zn][unc]3[ASR]1</t>
  </si>
  <si>
    <t>2016[Cu][hcb]2[ASR]1</t>
  </si>
  <si>
    <t>2017[Tb][nan]3[ASR]3</t>
  </si>
  <si>
    <t>2017[Zn][nbo]3[ASR]1</t>
  </si>
  <si>
    <t>2015[Zn][sql]2[ASR]2</t>
  </si>
  <si>
    <t>2021[Zn][nan]3[ASR]10</t>
  </si>
  <si>
    <t>2006[Cd][nan]3[ASR]4</t>
  </si>
  <si>
    <t>2024[Cd][nia]3[ASR]1</t>
  </si>
  <si>
    <t>2014[Co][nan]2[ASR]2</t>
  </si>
  <si>
    <t>2003[Er][tcs]3[ASR]1</t>
  </si>
  <si>
    <t>2017[Cu][sqp]2[ASR]1</t>
  </si>
  <si>
    <t>2021[In][nan]3[ASR]2</t>
  </si>
  <si>
    <t>2018[Co][nan]3[ASR]3</t>
  </si>
  <si>
    <t>2017[Cd][kgd]2[ASR]3</t>
  </si>
  <si>
    <t>2014[FeAu][nan]3[ASR]1</t>
  </si>
  <si>
    <t>2015[Th][nan]3[ASR]2</t>
  </si>
  <si>
    <t>2015[Zn][pcu]3[ASR]1</t>
  </si>
  <si>
    <t>2019[Co][jaj]3[ASR]1</t>
  </si>
  <si>
    <t>2017[Co][nan]3[ASR]14</t>
  </si>
  <si>
    <t>2021[Zn][nan]3[ASR]9</t>
  </si>
  <si>
    <t>2014[Zr][fcu]3[ASR]1</t>
  </si>
  <si>
    <t>2020[Zn][tfz]3[ASR]1</t>
  </si>
  <si>
    <t>2018[Co][nan]3[ASR]7</t>
  </si>
  <si>
    <t>2018[Co][nan]3[ASR]4</t>
  </si>
  <si>
    <t>2015[Zn][sql]2[ASR]3</t>
  </si>
  <si>
    <t>2020[Zn][nbo]3[ASR]1</t>
  </si>
  <si>
    <t>2022[In][nan]3[ASR]2</t>
  </si>
  <si>
    <t>2018[Ce][nan]3[ASR]3</t>
  </si>
  <si>
    <t>2018[Co][nan]3[ASR]5</t>
  </si>
  <si>
    <t>2020[Pr][pts]3[ASR]1</t>
  </si>
  <si>
    <t>0000[Zn][nan]3[ASR]3</t>
  </si>
  <si>
    <t>2019[Co][hxl]2[ASR]1</t>
  </si>
  <si>
    <t>2017[Ce][pts]3[ASR]1</t>
  </si>
  <si>
    <t>2016[Mn][nan]3[ASR]1</t>
  </si>
  <si>
    <t>2016[Zn][hcb]2[ASR]1</t>
  </si>
  <si>
    <t>2019[Ni][nan]3[ASR]3</t>
  </si>
  <si>
    <t>2019[Cu][nan]3[ASR]4</t>
  </si>
  <si>
    <t>2017[Cd][pts]3[ASR]1</t>
  </si>
  <si>
    <t>2019[Zn][nan]3[ASR]4</t>
  </si>
  <si>
    <t>2024[Co][nan]3[ASR]1</t>
  </si>
  <si>
    <t>2016[Ni][neb]3[ASR]4</t>
  </si>
  <si>
    <t>2023[Fe][nan]2[ASR]1</t>
  </si>
  <si>
    <t>2022[Eu][pts]3[ASR]1</t>
  </si>
  <si>
    <t>2017[Rh][sql]2[ASR]1</t>
  </si>
  <si>
    <t>2021[Zn][nan]3[ASR]2</t>
  </si>
  <si>
    <t>2021[Zn][nan]3[ASR]1</t>
  </si>
  <si>
    <t>2017[Cu][nan]3[ASR]7</t>
  </si>
  <si>
    <t>2017[In][sea]3[ASR]1</t>
  </si>
  <si>
    <t>2017[Sc][nan]3[ASR]1</t>
  </si>
  <si>
    <t>2015[Cu][nan]3[ASR]3</t>
  </si>
  <si>
    <t>2021[Zn][nan]3[ASR]12</t>
  </si>
  <si>
    <t>2020[CuGd][nan]2[ASR]1</t>
  </si>
  <si>
    <t>2014[Zn][nan]3[ASR]3</t>
  </si>
  <si>
    <t>2019[Ni][nan]3[ASR]1</t>
  </si>
  <si>
    <t>2022[In][nan]3[ASR]1</t>
  </si>
  <si>
    <t>2023[Eu][nan]3[ASR]1</t>
  </si>
  <si>
    <t>2019[Co][nan]3[ASR]13</t>
  </si>
  <si>
    <t>2022[Tb][umc]3[ASR]1</t>
  </si>
  <si>
    <t>2020[Zn][fgl]3[ASR]2</t>
  </si>
  <si>
    <t>2020[Mg][nia]3[ASR]3</t>
  </si>
  <si>
    <t>2018[Zn][sql]2[ASR]6</t>
  </si>
  <si>
    <t>2024[Ni][sql]2[ASR]1</t>
  </si>
  <si>
    <t>2017[Co][nan]3[ASR]7</t>
  </si>
  <si>
    <t>2020[SiZr][scu]3[ASR]1</t>
  </si>
  <si>
    <t>2019[Cu][rtl]3[ASR]1</t>
  </si>
  <si>
    <t>2019[Zn][pts]3[ASR]1</t>
  </si>
  <si>
    <t>2017[Er][bey]2[ASR]1</t>
  </si>
  <si>
    <t>2019[Zr][scu]3[ASR]1</t>
  </si>
  <si>
    <t>2020[Zn][nan]3[ASR]16</t>
  </si>
  <si>
    <t>2017[Co][nan]3[ASR]8</t>
  </si>
  <si>
    <t>2019[Co][nan]3[ASR]14</t>
  </si>
  <si>
    <t>2022[Zn][nan]3[ASR]2</t>
  </si>
  <si>
    <t>2012[Cd][nan]3[ASR]5</t>
  </si>
  <si>
    <t>2018[Zr][nan]3[ASR]4</t>
  </si>
  <si>
    <t>2019[Co][hcb]2[ASR]1</t>
  </si>
  <si>
    <t>2019[Cd][nan]3[ASR]3</t>
  </si>
  <si>
    <t>2020[In][hcb]2[ASR]1</t>
  </si>
  <si>
    <t>2017[Co][nan]3[ASR]15</t>
  </si>
  <si>
    <t>2017[Zn][nan]3[ASR]4</t>
  </si>
  <si>
    <t>2021[Pb][llj]2[ASR]1</t>
  </si>
  <si>
    <t>2019[Co][nan]3[ASR]1</t>
  </si>
  <si>
    <t>2018[Zn][pcu]3[ASR]1</t>
  </si>
  <si>
    <t>2016[Zn][nan]3[ASR]7</t>
  </si>
  <si>
    <t>2019[Co][nan]3[ASR]15</t>
  </si>
  <si>
    <t>2021[Ag][nan]2[ASR]1</t>
  </si>
  <si>
    <t>2014[Cu][bcu]3[ASR]2</t>
  </si>
  <si>
    <t>2019[Cd][pts]3[ASR]1</t>
  </si>
  <si>
    <t>2018[Co][nan]3[ASR]8</t>
  </si>
  <si>
    <t>2019[Er][hcb]2[ASR]2</t>
  </si>
  <si>
    <t>2017[Co][gra]3[ASR]1</t>
  </si>
  <si>
    <t>2021[Zn][nan]3[ASR]6</t>
  </si>
  <si>
    <t>2017[Co][nan]3[ASR]6</t>
  </si>
  <si>
    <t>2018[Zn][sql]2[ASR]7</t>
  </si>
  <si>
    <t>2019[Co][nan]3[ASR]2</t>
  </si>
  <si>
    <t>2017[Cu][nan]3[ASR]4</t>
  </si>
  <si>
    <t>2020[Cu][lvt]3[ASR]1</t>
  </si>
  <si>
    <t>2011[Zn][sod]3[ASR]3</t>
  </si>
  <si>
    <t>2016[Tb][fcu]3[ASR]1</t>
  </si>
  <si>
    <t>2017[Zr][nan]3[ASR]1</t>
  </si>
  <si>
    <t>2018[Er][nan]3[ASR]1</t>
  </si>
  <si>
    <t>2017[CrMn][qtz]3[ASR]1</t>
  </si>
  <si>
    <t>2016[Ni][neb]3[ASR]3</t>
  </si>
  <si>
    <t>2017[CrMn][qtz]3[ASR]2</t>
  </si>
  <si>
    <t>2017[Ni][nan]3[ASR]1</t>
  </si>
  <si>
    <t>2017[CuAsMo][nan]2[ASR]1</t>
  </si>
  <si>
    <t>2017[Cd][sql]2[ASR]4</t>
  </si>
  <si>
    <t>2016[Co][pts]3[ASR]6</t>
  </si>
  <si>
    <t>2024[Zn][srs]3[ASR]2</t>
  </si>
  <si>
    <t>2020[Mg][nan]3[ASR]6</t>
  </si>
  <si>
    <t>2018[CeZn][she]3[ASR]1</t>
  </si>
  <si>
    <t>2020[Zr][sqc]3[ASR]2</t>
  </si>
  <si>
    <t>2015[Mn][nan]3[ASR]3</t>
  </si>
  <si>
    <t>2020[Zr][sqc]3[ASR]1</t>
  </si>
  <si>
    <t>2020[Mg][nia]3[ASR]2</t>
  </si>
  <si>
    <t>2021[Cu][nan]3[ASR]1</t>
  </si>
  <si>
    <t>2019[Ni][fcu]3[ASR]1</t>
  </si>
  <si>
    <t>2024[Cd][nan]3[ASR]6</t>
  </si>
  <si>
    <t>2020[Mg][nan]3[ASR]5</t>
  </si>
  <si>
    <t>2015[Zr][fcu]3[ASR]2</t>
  </si>
  <si>
    <t>2020[Mg][nia]3[ASR]1</t>
  </si>
  <si>
    <t>2023[Zn][pcu]3[ASR]1</t>
  </si>
  <si>
    <t>2017[Cu][hcb]2[ASR]1</t>
  </si>
  <si>
    <t>2018[Zn][nan]3[ASR]1</t>
  </si>
  <si>
    <t>2024[Tb][tfz]3[ASR]1</t>
  </si>
  <si>
    <t>2021[Zn][sql]2[ASR]3</t>
  </si>
  <si>
    <t>2021[ZnSi][kgd]2[ASR]1</t>
  </si>
  <si>
    <t>2017[Zn][crb]3[ASR]1</t>
  </si>
  <si>
    <t>2021[Ho][nan]3[ASR]1</t>
  </si>
  <si>
    <t>2017[Zn][pcu]3[ASR]1</t>
  </si>
  <si>
    <t>2015[Zn][sod]3[ASR]1</t>
  </si>
  <si>
    <t>2014[Zn][pcu]3[ASR]10</t>
  </si>
  <si>
    <t>2021[Tb][nan]3[ASR]2</t>
  </si>
  <si>
    <t>2019[Zn][pts]3[ASR]2</t>
  </si>
  <si>
    <t>2013[Y][nan]3[ASR]1</t>
  </si>
  <si>
    <t>2023[Hf][hcp]3[ASR]1</t>
  </si>
  <si>
    <t>2024[Zn][srs]3[ASR]1</t>
  </si>
  <si>
    <t>2019[Co][nan]3[ASR]3</t>
  </si>
  <si>
    <t>2020[Co][nan]3[ASR]3</t>
  </si>
  <si>
    <t>2017[Zn][sql]2[ASR]2</t>
  </si>
  <si>
    <t>2017[Zr][fcu]3[ASR]1</t>
  </si>
  <si>
    <t>2021[Hf][sqc]3[ASR]1</t>
  </si>
  <si>
    <t>2016[Mg][hcb]2[ASR]1</t>
  </si>
  <si>
    <t>2022[Zn][nan]3[ASR]7</t>
  </si>
  <si>
    <t>2022[Zn][nan]3[ASR]5</t>
  </si>
  <si>
    <t>2022[Zn][nan]3[ASR]6</t>
  </si>
  <si>
    <t>2017[Tm][nan]3[ASR]1</t>
  </si>
  <si>
    <t>2017[Er][nan]3[ASR]1</t>
  </si>
  <si>
    <t>2021[Eu][fcu]3[ASR]2</t>
  </si>
  <si>
    <t>2022[Ni][kgd]2[ASR]1</t>
  </si>
  <si>
    <t>2013[ZnCr][lon]3[ASR]1</t>
  </si>
  <si>
    <t>2023[Zn][hmc]3[ASR]1</t>
  </si>
  <si>
    <t>2023[Zr][hcp]3[ASR]1</t>
  </si>
  <si>
    <t>2013[ZnMn][nan]3[ASR]1</t>
  </si>
  <si>
    <t>2024[Zn][crb]3[ASR]13</t>
  </si>
  <si>
    <t>2017[Zn][dia]3[ASR]4</t>
  </si>
  <si>
    <t>2014[Eu][esg]3[ASR]1</t>
  </si>
  <si>
    <t>2024[Zn][crb]3[ASR]16</t>
  </si>
  <si>
    <t>2024[Zn][crb]3[ASR]6</t>
  </si>
  <si>
    <t>2024[Zn][crb]3[ASR]11</t>
  </si>
  <si>
    <t>2024[Zn][crb]3[ASR]3</t>
  </si>
  <si>
    <t>2024[Zn][crb]3[ASR]12</t>
  </si>
  <si>
    <t>2019[Zn][lvt]3[ASR]1</t>
  </si>
  <si>
    <t>2024[Zn][crb]3[ASR]10</t>
  </si>
  <si>
    <t>2024[Zn][crb]3[ASR]15</t>
  </si>
  <si>
    <t>2024[Zn][crb]3[ASR]9</t>
  </si>
  <si>
    <t>2020[Mg][nan]3[ASR]4</t>
  </si>
  <si>
    <t>2016[Fe][hcb]2[ASR]1</t>
  </si>
  <si>
    <t>2024[Zn][crb]3[ASR]7</t>
  </si>
  <si>
    <t>2024[Zn][crb]3[ASR]1</t>
  </si>
  <si>
    <t>2024[Zn][crb]3[ASR]14</t>
  </si>
  <si>
    <t>2022[Zn][nan]3[ASR]4</t>
  </si>
  <si>
    <t>2024[Zn][crb]3[ASR]4</t>
  </si>
  <si>
    <t>2020[Zn][nan]3[ASR]19</t>
  </si>
  <si>
    <t>2024[Zn][crb]3[ASR]8</t>
  </si>
  <si>
    <t>2024[Zn][crb]3[ASR]5</t>
  </si>
  <si>
    <t>2024[Zn][crb]3[ASR]2</t>
  </si>
  <si>
    <t>2017[Cu][sql]2[ASR]1</t>
  </si>
  <si>
    <t>2020[Mg][nan]3[ASR]3</t>
  </si>
  <si>
    <t>2024[Zn][fsc]3[ASR]1</t>
  </si>
  <si>
    <t>2023[Mn][nan]3[ASR]1</t>
  </si>
  <si>
    <t>2021[Dy][nan]3[ASR]2</t>
  </si>
  <si>
    <t>2017[Zn][dia]3[ASR]3</t>
  </si>
  <si>
    <t>2016[Cd][nan]3[ASR]7</t>
  </si>
  <si>
    <t>2019[Er][hcb]2[ASR]3</t>
  </si>
  <si>
    <t>2017[CuEu][sql]2[ASR]1</t>
  </si>
  <si>
    <t>2014[Zn][nan]3[ASR]1</t>
  </si>
  <si>
    <t>2019[Cu][ssa]3[ASR]1</t>
  </si>
  <si>
    <t>2020[Zr][nan]3[ASR]1</t>
  </si>
  <si>
    <t>2021[Ho][nan]3[ASR]2</t>
  </si>
  <si>
    <t>2017[Zn][dia]3[ASR]5</t>
  </si>
  <si>
    <t>2019[Co][hex]3[ASR]2</t>
  </si>
  <si>
    <t>2021[Dy][nan]3[ASR]1</t>
  </si>
  <si>
    <t>2019[Ni][hcb]2[ASR]1</t>
  </si>
  <si>
    <t>2021[Zn][nan]3[ASR]4</t>
  </si>
  <si>
    <t>2018[Zn][bcu]3[ASR]1</t>
  </si>
  <si>
    <t>2008[Cd][nbo]3[ASR]1</t>
  </si>
  <si>
    <t>2021[Th][fcu]3[ASR]2</t>
  </si>
  <si>
    <t>2022[Ni][kgd]2[ASR]2</t>
  </si>
  <si>
    <t>2021[Th][fcu]3[ASR]1</t>
  </si>
  <si>
    <t>2019[Cu][lvt]3[ASR]1</t>
  </si>
  <si>
    <t>2019[Cd][ins]3[ASR]1</t>
  </si>
  <si>
    <t>2016[Cd][nan]2[ASR]1</t>
  </si>
  <si>
    <t>2020[Cd][sod]3[ASR]1</t>
  </si>
  <si>
    <t>2020[Sc][ceq]3[ASR]1</t>
  </si>
  <si>
    <t>2017[Cu][nbo]3[ASR]1</t>
  </si>
  <si>
    <t>2015[Mn][sql]2[ASR]1</t>
  </si>
  <si>
    <t>2019[Zn][nan]3[ASR]5</t>
  </si>
  <si>
    <t>2021[Er][nan]3[ASR]2</t>
  </si>
  <si>
    <t>2019[Zn][bbf]3[ASR]1</t>
  </si>
  <si>
    <t>2019[Cu][nbo]3[ASR]1</t>
  </si>
  <si>
    <t>2021[Tb][nan]3[ASR]1</t>
  </si>
  <si>
    <t>2017[Cu][nan]3[ASR]3</t>
  </si>
  <si>
    <t>2021[Er][nan]3[ASR]1</t>
  </si>
  <si>
    <t>2020[Ni][bey]2[ASR]1</t>
  </si>
  <si>
    <t>2001[Cu][nan]3[ASR]3</t>
  </si>
  <si>
    <t>2018[Eu][umc]3[ASR]1</t>
  </si>
  <si>
    <t>2021[Tm][nan]3[ASR]1</t>
  </si>
  <si>
    <t>2018[Ni][fmz]3[ASR]7</t>
  </si>
  <si>
    <t>2017[Cu][fog]3[ASR]1</t>
  </si>
  <si>
    <t>2020[Gd][nan]2[ASR]1</t>
  </si>
  <si>
    <t>2016[Co][pts]3[ASR]3</t>
  </si>
  <si>
    <t>2020[Cu][bcs]3[ASR]1</t>
  </si>
  <si>
    <t>2017[Co][tfz]3[ASR]2</t>
  </si>
  <si>
    <t>2020[Cd][kgd]2[ASR]1</t>
  </si>
  <si>
    <t>2017[Ni][nan]3[ASR]3</t>
  </si>
  <si>
    <t>2013[ZnCr][lon]3[ASR]2</t>
  </si>
  <si>
    <t>2021[Mn][dia]3[ASR]1</t>
  </si>
  <si>
    <t>2020[Cu][sql]2[ASR]4</t>
  </si>
  <si>
    <t>2021[Tm][nan]3[ASR]2</t>
  </si>
  <si>
    <t>2017[Zr][bcu]3[ASR]2</t>
  </si>
  <si>
    <t>2015[Zn][nan]2[ASR]3</t>
  </si>
  <si>
    <t>2019[Zn][nan]3[ASR]10</t>
  </si>
  <si>
    <t>2019[Zr][csq]3[ASR]3</t>
  </si>
  <si>
    <t>2024[Zr][flu]3[ASR]1</t>
  </si>
  <si>
    <t>2019[Zr][csq]3[ASR]1</t>
  </si>
  <si>
    <t>2017[Cd][hcb]2[ASR]2</t>
  </si>
  <si>
    <t>2018[CuZr][she]3[ASR]1</t>
  </si>
  <si>
    <t>2018[Zr][nan]3[ASR]5</t>
  </si>
  <si>
    <t>2022[Co][nan]3[ASR]1</t>
  </si>
  <si>
    <t>2019[Zn][utp]3[ASR]1</t>
  </si>
  <si>
    <t>2019[Cu][nan]3[ASR]2</t>
  </si>
  <si>
    <t>2013[ZnCr][lon]3[ASR]5</t>
  </si>
  <si>
    <t>2023[In][neb]3[ASR]3</t>
  </si>
  <si>
    <t>2019[GaCu][agw]3[ASR]1</t>
  </si>
  <si>
    <t>2019[Tb][urx]3[ASR]1</t>
  </si>
  <si>
    <t>2019[Zn][sql]2[ASR]9</t>
  </si>
  <si>
    <t>2020[Cu][nan]3[ASR]2</t>
  </si>
  <si>
    <t>2019[Zr][bcu]3[ASR]3</t>
  </si>
  <si>
    <t>2007[In][ctn]3[ASR]1</t>
  </si>
  <si>
    <t>2019[Cd][ins]3[ASR]2</t>
  </si>
  <si>
    <t>2014[Zn][sql]2[ASR]1</t>
  </si>
  <si>
    <t>0000[In][ctn]3[ASR]1</t>
  </si>
  <si>
    <t>2017[Zr][csq]3[ASR]3</t>
  </si>
  <si>
    <t>2013[ZnCr][lon]3[ASR]7</t>
  </si>
  <si>
    <t>2019[Zn][sra]3[ASR]1</t>
  </si>
  <si>
    <t>2019[Zr][csq]3[ASR]2</t>
  </si>
  <si>
    <t>2019[In][nan]3[ASR]1</t>
  </si>
  <si>
    <t>2018[Zn][pcu]3[ASR]2</t>
  </si>
  <si>
    <t>2017[Cd][nan]3[ASR]3</t>
  </si>
  <si>
    <t>2015[Cu][sql]2[ASR]1</t>
  </si>
  <si>
    <t>2014[Cu][nan]3[ASR]2</t>
  </si>
  <si>
    <t>2018[Ce][scu]3[ASR]1</t>
  </si>
  <si>
    <t>2020[Zr][scu]3[ASR]1</t>
  </si>
  <si>
    <t>2013[ZnCr][lon]3[ASR]4</t>
  </si>
  <si>
    <t>2024[Zn][pcu]3[ASR]2</t>
  </si>
  <si>
    <t>2020[Zn][pcu]3[ASR]2</t>
  </si>
  <si>
    <t>2021[Zn][scu]3[ASR]1</t>
  </si>
  <si>
    <t>2017[Zn][nan]3[ASR]12</t>
  </si>
  <si>
    <t>2017[Zn][nan]3[ASR]13</t>
  </si>
  <si>
    <t>2014[Zn][nan]3[ASR]2</t>
  </si>
  <si>
    <t>2017[Zr][csq]3[ASR]1</t>
  </si>
  <si>
    <t>2024[Cd][nan]3[ASR]4</t>
  </si>
  <si>
    <t>2018[Cd][nan]3[ASR]2</t>
  </si>
  <si>
    <t>2021[Fe][acs]3[ASR]1</t>
  </si>
  <si>
    <t>2012[Zn][nan]3[ASR]9</t>
  </si>
  <si>
    <t>2023[Co][ato]3[ASR]2</t>
  </si>
  <si>
    <t>2022[Cu][sql]2[ASR]3</t>
  </si>
  <si>
    <t>2019[Cd][tfz]3[ASR]3</t>
  </si>
  <si>
    <t>2017[Zn][nan]3[ASR]6</t>
  </si>
  <si>
    <t>2018[Zn][nan]3[ASR]5</t>
  </si>
  <si>
    <t>2014[Zn][bcs]3[ASR]1</t>
  </si>
  <si>
    <t>2013[ZnCr][lon]3[ASR]6</t>
  </si>
  <si>
    <t>2018[Zn][nan]3[ASR]4</t>
  </si>
  <si>
    <t>2023[In][neb]3[ASR]2</t>
  </si>
  <si>
    <t>2020[Ni][kgd]2[ASR]1</t>
  </si>
  <si>
    <t>2017[Co][tfz]3[ASR]1</t>
  </si>
  <si>
    <t>2016[ZnCo][pcu]3[ASR]1</t>
  </si>
  <si>
    <t>2023[In][neb]3[ASR]4</t>
  </si>
  <si>
    <t>2022[Cu][sql]2[ASR]6</t>
  </si>
  <si>
    <t>2022[Mg][nan]3[ASR]1</t>
  </si>
  <si>
    <t>2018[Ni][fmz]3[ASR]4</t>
  </si>
  <si>
    <t>2018[Eu][umc]3[ASR]2</t>
  </si>
  <si>
    <t>2018[Ni][fmz]3[ASR]5</t>
  </si>
  <si>
    <t>2018[Fe][hcb]2[ASR]1</t>
  </si>
  <si>
    <t>2020[Ni][nan]3[ASR]3</t>
  </si>
  <si>
    <t>2018[Zr][scu]3[ASR]3</t>
  </si>
  <si>
    <t>2021[Y][pcu]3[ASR]1</t>
  </si>
  <si>
    <t>2013[ZnCr][lon]3[ASR]3</t>
  </si>
  <si>
    <t>2019[Zr][flu]3[ASR]1</t>
  </si>
  <si>
    <t>2019[Cu][pts]3[ASR]1</t>
  </si>
  <si>
    <t>2015[Zn][sql]2[ASR]4</t>
  </si>
  <si>
    <t>2021[Zn][zst]3[ASR]1</t>
  </si>
  <si>
    <t>2022[Cu][sql]2[ASR]4</t>
  </si>
  <si>
    <t>2021[Cd][pcu]3[ASR]2</t>
  </si>
  <si>
    <t>2017[Zr][csq]3[ASR]4</t>
  </si>
  <si>
    <t>2020[Ni][dia]3[ASR]1</t>
  </si>
  <si>
    <t>2019[Zr][scu]3[ASR]2</t>
  </si>
  <si>
    <t>2020[Co][pts]3[ASR]1</t>
  </si>
  <si>
    <t>2017[Zr][csq]3[ASR]2</t>
  </si>
  <si>
    <t>2016[Co][pts]3[ASR]4</t>
  </si>
  <si>
    <t>2022[Cu][sql]2[ASR]2</t>
  </si>
  <si>
    <t>2023[In][neb]3[ASR]1</t>
  </si>
  <si>
    <t>2020[Co][nbo]3[ASR]1</t>
  </si>
  <si>
    <t>2020[Cu][nbo]3[ASR]1</t>
  </si>
  <si>
    <t>2022[Cu][sql]2[ASR]7</t>
  </si>
  <si>
    <t>2020[Zr][flu]3[ASR]1</t>
  </si>
  <si>
    <t>2022[Cu][sql]2[ASR]5</t>
  </si>
  <si>
    <t>2017[Cu][sql]2[ASR]6</t>
  </si>
  <si>
    <t>2017[Cu][sql]2[ASR]4</t>
  </si>
  <si>
    <t>2014[Cu][tbo]3[ASR]2</t>
  </si>
  <si>
    <t>2021[Zn][nan]3[ASR]3</t>
  </si>
  <si>
    <t>2016[Co][nan]3[ASR]1</t>
  </si>
  <si>
    <t>2019[Zr][bcu]3[ASR]1</t>
  </si>
  <si>
    <t>2021[Zn][srs]3[ASR]1</t>
  </si>
  <si>
    <t>2019[Al][fon]3[ASR]2</t>
  </si>
  <si>
    <t>2023[Co][ato]3[ASR]1</t>
  </si>
  <si>
    <t>2013[Cd][rtl]3[ASR]2</t>
  </si>
  <si>
    <t>2020[Zr][flu]3[ASR]2</t>
  </si>
  <si>
    <t>2022[Zn][kgd]2[ASR]1</t>
  </si>
  <si>
    <t>2020[Cu][dia]3[ASR]3</t>
  </si>
  <si>
    <t>2018[Zr][bcu]3[ASR]1</t>
  </si>
  <si>
    <t>2017[Fe][kag]3[ASR]1</t>
  </si>
  <si>
    <t>2011[Zn][pcu]3[ASR]8</t>
  </si>
  <si>
    <t>2020[Cu][nan]2[ASR]3</t>
  </si>
  <si>
    <t>2019[Co][nan]3[ASR]12</t>
  </si>
  <si>
    <t>2018[Zr][nan]3[ASR]3</t>
  </si>
  <si>
    <t>2014[FeZr][soc]3[ASR]1</t>
  </si>
  <si>
    <t>2015[CrMn][nod]3[ASR]1</t>
  </si>
  <si>
    <t>2020[Cu][sql]2[ASR]7</t>
  </si>
  <si>
    <t>2019[Cu][pts]3[ASR]2</t>
  </si>
  <si>
    <t>2020[Ag][nbo]3[ASR]1</t>
  </si>
  <si>
    <t>2018[Ni][fmz]3[ASR]6</t>
  </si>
  <si>
    <t>2022[Cu][sql]2[ASR]1</t>
  </si>
  <si>
    <t>2007[Zn][pcu]3[ASR]3</t>
  </si>
  <si>
    <t>2017[Zn][nan]3[ASR]3</t>
  </si>
  <si>
    <t>2015[Ag][nan]2[ASR]1</t>
  </si>
  <si>
    <t>2020[Hf][flu]3[ASR]1</t>
  </si>
  <si>
    <t>2017[Zn][sql]2[ASR]1</t>
  </si>
  <si>
    <t>2015[Zn][pcu]3[ASR]7</t>
  </si>
  <si>
    <t>2019[Th][bcu]3[ASR]1</t>
  </si>
  <si>
    <t>2017[Al][skl]3[ASR]6</t>
  </si>
  <si>
    <t>0000[U][bcu]3[ASR]1</t>
  </si>
  <si>
    <t>2017[Al][skl]3[ASR]1</t>
  </si>
  <si>
    <t>2017[Al][skl]3[ASR]5</t>
  </si>
  <si>
    <t>2016[Ti][srs]3[ASR]1</t>
  </si>
  <si>
    <t>2019[Np][shp]3[ASR]1</t>
  </si>
  <si>
    <t>2021[Cd][kag]3[ASR]1</t>
  </si>
  <si>
    <t>2017[Th][bcu]3[ASR]1</t>
  </si>
  <si>
    <t>2015[Zn][pcu]3[ASR]6</t>
  </si>
  <si>
    <t>2017[Al][skl]3[ASR]4</t>
  </si>
  <si>
    <t>2017[Al][skl]3[ASR]2</t>
  </si>
  <si>
    <t>2017[U][bcu]3[ASR]1</t>
  </si>
  <si>
    <t>2017[Al][skl]3[ASR]3</t>
  </si>
  <si>
    <t>2015[Zn][nan]3[ASR]6</t>
  </si>
  <si>
    <t>2020[Co][nan]3[ASR]9</t>
  </si>
  <si>
    <t>2018[Ni][fmz]3[ASR]3</t>
  </si>
  <si>
    <t>2021[NiW][hcb]2[ASR]1</t>
  </si>
  <si>
    <t>2020[Cu][sql]2[ASR]11</t>
  </si>
  <si>
    <t>2017[Al][skl]3[ASR]9</t>
  </si>
  <si>
    <t>2020[Ti][srs]3[ASR]1</t>
  </si>
  <si>
    <t>2019[Cu][nan]3[ASR]8</t>
  </si>
  <si>
    <t>2018[Ni][fmz]3[ASR]2</t>
  </si>
  <si>
    <t>2017[Al][skl]3[ASR]7</t>
  </si>
  <si>
    <t>2017[Al][skl]3[ASR]8</t>
  </si>
  <si>
    <t>2018[Cd][nan]3[ASR]3</t>
  </si>
  <si>
    <t>2013[Zn][nan]3[ASR]9</t>
  </si>
  <si>
    <t>2019[Zn][ant]3[ASR]1</t>
  </si>
  <si>
    <t>2017[Fe][fmz]3[ASR]1</t>
  </si>
  <si>
    <t>2019[Cu][nan]3[ASR]7</t>
  </si>
  <si>
    <t>2017[CuSi][pcu]3[ASR]1</t>
  </si>
  <si>
    <t>2017[Cu][fjh]3[ASR]1</t>
  </si>
  <si>
    <t>2014[Zn][nan]2[ASR]3</t>
  </si>
  <si>
    <t>2018[Ni][fmz]3[ASR]1</t>
  </si>
  <si>
    <t>2018[Hf][scu]3[ASR]1</t>
  </si>
  <si>
    <t>2014[Zr][fcu]3[ASR]2</t>
  </si>
  <si>
    <t>2019[Fe][fmz]3[ASR]1</t>
  </si>
  <si>
    <t>2017[Zn][sql]2[ASR]3</t>
  </si>
  <si>
    <t>2020[Zn][nan]3[ASR]8</t>
  </si>
  <si>
    <t>2019[Zn][snz]3[ASR]1</t>
  </si>
  <si>
    <t>2019[Cr][acs]3[ASR]1</t>
  </si>
  <si>
    <t>2019[Fe][acs]3[ASR]1</t>
  </si>
  <si>
    <t>2017[Zn][nan]3[ASR]5</t>
  </si>
  <si>
    <t>2024[Cu][lvt]3[ASR]1</t>
  </si>
  <si>
    <t>2015[CrMn][noa]3[ASR]1</t>
  </si>
  <si>
    <t>2021[Cu][pcu]3[ASR]3</t>
  </si>
  <si>
    <t>2020[Cu][lil]3[ASR]1</t>
  </si>
  <si>
    <t>2017[Al][fon]3[ASR]1</t>
  </si>
  <si>
    <t>2021[Pb][nan]3[ASR]1</t>
  </si>
  <si>
    <t>2020[Zr][flu]3[ASR]3</t>
  </si>
  <si>
    <t>2019[Al][fon]3[ASR]1</t>
  </si>
  <si>
    <t>2020[Fe][tbo]3[ASR]1</t>
  </si>
  <si>
    <t>2017[Fe][nan]3[ASR]1</t>
  </si>
  <si>
    <t>2020[Fe][tbo]3[ASR]2</t>
  </si>
  <si>
    <t>2017[NiCo][qtz]3[ASR]1</t>
  </si>
  <si>
    <t>2021[Cu][nbo]3[ASR]1</t>
  </si>
  <si>
    <t>2020[U][hcb]2[ASR]2</t>
  </si>
  <si>
    <t>2020[U][hcb]2[ASR]3</t>
  </si>
  <si>
    <t>2022[Zn][rtl]3[ASR]1</t>
  </si>
  <si>
    <t>2018[Zr][scu]3[ASR]2</t>
  </si>
  <si>
    <t>2020[Al][fmz]3[ASR]1</t>
  </si>
  <si>
    <t>2017[Zn][sod]3[ASR]1</t>
  </si>
  <si>
    <t>2015[Zn][hea]3[ASR]1</t>
  </si>
  <si>
    <t>2018[Zr][scu]3[ASR]1</t>
  </si>
  <si>
    <t>2021[Mn][nan]3[ASR]2</t>
  </si>
  <si>
    <t>2019[In][mmt]3[ASR]1</t>
  </si>
  <si>
    <t>2015[Zn][ith]3[ASR]2</t>
  </si>
  <si>
    <t>2024[Ni][etb]3[ASR]1</t>
  </si>
  <si>
    <t>2015[Zn][ith]3[ASR]1</t>
  </si>
  <si>
    <t>2015[Zn][ith]3[ASR]4</t>
  </si>
  <si>
    <t>0000[Zn][ith]3[ASR]1</t>
  </si>
  <si>
    <t>2017[Zn][nan]3[ASR]2</t>
  </si>
  <si>
    <t>2015[Zn][ith]3[ASR]3</t>
  </si>
  <si>
    <t>2020[Cu][sql]2[ASR]1</t>
  </si>
  <si>
    <t>2021[Sc][nan]3[ASR]1</t>
  </si>
  <si>
    <t>2020[In][nuc]3[ASR]1</t>
  </si>
  <si>
    <t>2016[NiZr][ftw]3[ASR]1</t>
  </si>
  <si>
    <t>2024[Zn][pcu]3[ASR]1</t>
  </si>
  <si>
    <t>2023[Cu][sql]2[ASR]1</t>
  </si>
  <si>
    <t>2016[Co][sql]2[ASR]2</t>
  </si>
  <si>
    <t>2015[Zr][ftw]3[ASR]1</t>
  </si>
  <si>
    <t>2015[Zr][ftw]3[ASR]2</t>
  </si>
  <si>
    <t>2016[Zr][buh]3[ASR]1</t>
  </si>
  <si>
    <t>2017[Zn][muo]3[ASR]1</t>
  </si>
  <si>
    <t>2020[Zr][sod]3[ASR]1</t>
  </si>
  <si>
    <t>2023[Eu][nan]3[ASR]2</t>
  </si>
  <si>
    <t>2020[Fe][nuc]3[ASR]1</t>
  </si>
  <si>
    <t>2023[Cu][ctn]3[ASR]1</t>
  </si>
  <si>
    <t>2010[Zn][pyr]3[ASR]1</t>
  </si>
  <si>
    <t>2020[Zn][nbo]3[ASR]3</t>
  </si>
  <si>
    <t>2020[Cu][nbo]3[ASR]4</t>
  </si>
  <si>
    <t>2020[Co][nbo]3[ASR]2</t>
  </si>
  <si>
    <t>2020[Cu][nbo]3[ASR]3</t>
  </si>
  <si>
    <t>2020[Cu][nbo]3[ASR]2</t>
  </si>
  <si>
    <t>0000[Fe][nbo]3[ASR]1</t>
  </si>
  <si>
    <t>2020[Ni][nbo]3[ASR]1</t>
  </si>
  <si>
    <t>2020[Mn][nbo]3[ASR]1</t>
  </si>
  <si>
    <t>2021[Cu][nbo]3[ASR]2</t>
  </si>
  <si>
    <t>2021[Cu][sql]2[ASR]6</t>
  </si>
  <si>
    <t>2015[Zr][ftw]3[ASR]3</t>
  </si>
  <si>
    <t>2016[Mg][stp]3[ASR]2</t>
  </si>
  <si>
    <t>2020[Fe][hcb]2[ASR]2</t>
  </si>
  <si>
    <t>name</t>
  </si>
  <si>
    <t>jp6b04690_si_004_ion_pacman</t>
  </si>
  <si>
    <t>d0ce01172j2_2_ASR_pacman</t>
  </si>
  <si>
    <t>d0ce01172j2_2_FSR_pacman</t>
  </si>
  <si>
    <t>d3cc03374k2_FSR_pacman</t>
  </si>
  <si>
    <t>cg200120p_si_002_ASR_pacman</t>
  </si>
  <si>
    <t>cg800945m_si_002_ASR_pacman</t>
  </si>
  <si>
    <t>c5ce02254a2_6_FSR_pacman</t>
  </si>
  <si>
    <t>41557_2017_BFnchem2747_MOESM340_ESM_ion_pacman</t>
  </si>
  <si>
    <t>cg200120p_si_002_FSR_pacman</t>
  </si>
  <si>
    <t>cg800945m_si_002_FSR_pacman</t>
  </si>
  <si>
    <t>c9ce01529a2_2_FSR_pacman</t>
  </si>
  <si>
    <t>d1dt04175d2_1_ion_pacman</t>
  </si>
  <si>
    <t>c5ce02254a2_6_ASR_pacman</t>
  </si>
  <si>
    <t>cg050585esi20051105_115011_FSR_pacman</t>
  </si>
  <si>
    <t>c7ce01510k2_4_ASR_pacman</t>
  </si>
  <si>
    <t>c7ce01510k2_4_FSR_pacman</t>
  </si>
  <si>
    <t>c6nj02863b2_4_FSR_pacman</t>
  </si>
  <si>
    <t>ja8b07290_si_006_ion_pacman</t>
  </si>
  <si>
    <t>c8dt02983k2_1_FSR_pacman</t>
  </si>
  <si>
    <t>c8dt02983k2_1_ASR_pacman</t>
  </si>
  <si>
    <t>c4dt02048k2_1_FSR_pacman</t>
  </si>
  <si>
    <t>d0cc02420a2_3_FSR_pacman</t>
  </si>
  <si>
    <t>c8qi01039k2_4_ion_pacman</t>
  </si>
  <si>
    <t>c9ce00433e2_FSR_pacman</t>
  </si>
  <si>
    <t>c9ce00433e2_ASR_pacman</t>
  </si>
  <si>
    <t>c7cc06074b5_8_ASR_pacman</t>
  </si>
  <si>
    <t>c7cc06074b5_8_FSR_pacman</t>
  </si>
  <si>
    <t>d3ce00405h2_4_ion_pacman</t>
  </si>
  <si>
    <t>c9ce00988d2_4_ASR_pacman</t>
  </si>
  <si>
    <t>c7dt03758a2_4_ASR_pacman</t>
  </si>
  <si>
    <t>c7dt03758a2_4_FSR_pacman</t>
  </si>
  <si>
    <t>ic502478u_si_003_FSR_pacman</t>
  </si>
  <si>
    <t>ic502478u_si_003_ASR_pacman</t>
  </si>
  <si>
    <t>c4dt02048k2_1_ASR_pacman</t>
  </si>
  <si>
    <t>c7ce01447c2_2_ASR_pacman</t>
  </si>
  <si>
    <t>c7ce01447c2_2_FSR_pacman</t>
  </si>
  <si>
    <t>c6cc03026b2_1_FSR_pacman</t>
  </si>
  <si>
    <t>c6cc03026b2_1_ASR_pacman</t>
  </si>
  <si>
    <t>d0dt00415d2_FSR_pacman</t>
  </si>
  <si>
    <t>d0dt00415d2_ASR_pacman</t>
  </si>
  <si>
    <t>cm301726k_si_004_FSR_pacman</t>
  </si>
  <si>
    <t>c9ce00988d2_4_FSR_pacman</t>
  </si>
  <si>
    <t>d3qi00102d2_FSR_pacman</t>
  </si>
  <si>
    <t>d0cc02420a2_5_FSR_pacman</t>
  </si>
  <si>
    <t>ic302758g_si_002_FSR_pacman</t>
  </si>
  <si>
    <t>c4qi00241e2_ASR_pacman</t>
  </si>
  <si>
    <t>c4qi00241e2_FSR_pacman</t>
  </si>
  <si>
    <t>d3ce01060k2_2_FSR_pacman</t>
  </si>
  <si>
    <t>jz6b02458_si_004_23_FSR_pacman</t>
  </si>
  <si>
    <t>c4dt02048k2_2_ASR_pacman</t>
  </si>
  <si>
    <t>d0ce00262c2_4_FSR_pacman</t>
  </si>
  <si>
    <t>d0ce00262c2_4_ASR_pacman</t>
  </si>
  <si>
    <t>d3ce00592e2_7_ASR_pacman</t>
  </si>
  <si>
    <t>d3ce00592e2_7_FSR_pacman</t>
  </si>
  <si>
    <t>d0ce00262c2_3_ASR_pacman</t>
  </si>
  <si>
    <t>d0ce00262c2_3_FSR_pacman</t>
  </si>
  <si>
    <t>c8cc05650a5_1_FSR_pacman</t>
  </si>
  <si>
    <t>ja0c01008_si_002_FSR_pacman</t>
  </si>
  <si>
    <t>c7dt00217c2_2_ion_pacman</t>
  </si>
  <si>
    <t>c6cc09566f2_3_ion_pacman</t>
  </si>
  <si>
    <t>d2cc04241j2_ASR_pacman</t>
  </si>
  <si>
    <t>d2cc04241j2_FSR_pacman</t>
  </si>
  <si>
    <t>ic5b02666_si_003_FSR_pacman</t>
  </si>
  <si>
    <t>ic5b02666_si_003_ASR_pacman</t>
  </si>
  <si>
    <t>41557_2017_BFnchem2747_MOESM339_ESM_ion_pacman</t>
  </si>
  <si>
    <t>c9ce02006c2_5_FSR_pacman</t>
  </si>
  <si>
    <t>cryst11060574_2_FSR_pacman</t>
  </si>
  <si>
    <t>c7dt04838f2_1_FSR_pacman</t>
  </si>
  <si>
    <t>c8ra09777a2_FSR_pacman</t>
  </si>
  <si>
    <t>c8ce00476e2_2_FSR_pacman</t>
  </si>
  <si>
    <t>c4dt02048k2_2_FSR_pacman</t>
  </si>
  <si>
    <t>d0cc06092e2_1_ASR_pacman</t>
  </si>
  <si>
    <t>d0cc06092e2_1_FSR_pacman</t>
  </si>
  <si>
    <t>c9nj02025j2_FSR_pacman</t>
  </si>
  <si>
    <t>c9dt00391f2_2_FSR_pacman</t>
  </si>
  <si>
    <t>c9dt00391f2_2_ASR_pacman</t>
  </si>
  <si>
    <t>d3ce01060k2_2_ASR_pacman</t>
  </si>
  <si>
    <t>d0cc06019d2_FSR_pacman</t>
  </si>
  <si>
    <t>d0cc01627f2_FSR_pacman</t>
  </si>
  <si>
    <t>d0cc01627f2_ASR_pacman</t>
  </si>
  <si>
    <t>ja9b02857_si_002_FSR_pacman</t>
  </si>
  <si>
    <t>c7ce01510k2_1_ASR_pacman</t>
  </si>
  <si>
    <t>c7ce01510k2_1_FSR_pacman</t>
  </si>
  <si>
    <t>c7dt04566b2_3_FSR_pacman</t>
  </si>
  <si>
    <t>c6nj02863b2_4_ASR_pacman</t>
  </si>
  <si>
    <t>am9b14121_si_001_2_FSR_pacman</t>
  </si>
  <si>
    <t>c5ce00181a2_1_FSR_pacman</t>
  </si>
  <si>
    <t>10876_2019_1683_MOESM2_ESM_2_FSR_pacman</t>
  </si>
  <si>
    <t>c9ce01529a2_3_FSR_pacman</t>
  </si>
  <si>
    <t>d0sc05002d2_1_FSR_pacman</t>
  </si>
  <si>
    <t>d0ce01201g2_3_ASR_pacman</t>
  </si>
  <si>
    <t>d0ce01201g2_3_FSR_pacman</t>
  </si>
  <si>
    <t>jz6b02458_si_004_4_FSR_pacman</t>
  </si>
  <si>
    <t>d1ma00111f6_3_ASR_pacman</t>
  </si>
  <si>
    <t>d1ma00111f6_3_FSR_pacman</t>
  </si>
  <si>
    <t>d0dt01875a2_2_FSR_pacman</t>
  </si>
  <si>
    <t>d0dt01875a2_2_ASR_pacman</t>
  </si>
  <si>
    <t>c6ra25319a2_FSR_pacman</t>
  </si>
  <si>
    <t>ja7b04542_si_003_ASR_pacman</t>
  </si>
  <si>
    <t>ja7b04542_si_003_FSR_pacman</t>
  </si>
  <si>
    <t>am9b14121_si_001_2_ASR_pacman</t>
  </si>
  <si>
    <t>am6b15250_si_002_FSR_pacman</t>
  </si>
  <si>
    <t>c5ce01912e2_3_FSR_pacman</t>
  </si>
  <si>
    <t>c8dt05136d2_5_ASR_pacman</t>
  </si>
  <si>
    <t>c8dt05136d2_5_FSR_pacman</t>
  </si>
  <si>
    <t>c6ra25319a2_ASR_pacman</t>
  </si>
  <si>
    <t>am8b20450_si_004_FSR_pacman</t>
  </si>
  <si>
    <t>d3tc02088f2_4_FSR_pacman</t>
  </si>
  <si>
    <t>d3tc02088f2_4_ASR_pacman</t>
  </si>
  <si>
    <t>c8ra09777a2_ASR_pacman</t>
  </si>
  <si>
    <t>d3ce00592e2_1_FSR_pacman</t>
  </si>
  <si>
    <t>d3ce00592e2_1_ASR_pacman</t>
  </si>
  <si>
    <t>d2ce00174h2_ion_pacman</t>
  </si>
  <si>
    <t>S0885715619000228sup004_FSR_pacman</t>
  </si>
  <si>
    <t>am8b02015_si_006_FSR_pacman</t>
  </si>
  <si>
    <t>S0885715619000228sup002_ASR_pacman</t>
  </si>
  <si>
    <t>am8b02015_si_011_ASR_pacman</t>
  </si>
  <si>
    <t>c8ce00877a2_3_FSR_pacman</t>
  </si>
  <si>
    <t>c8ce00877a2_3_ASR_pacman</t>
  </si>
  <si>
    <t>d0dt01875a2_3_ASR_pacman</t>
  </si>
  <si>
    <t>d0dt01875a2_3_FSR_pacman</t>
  </si>
  <si>
    <t>c8nj05139a2_1_FSR_pacman</t>
  </si>
  <si>
    <t>d0dt01875a2_1_FSR_pacman</t>
  </si>
  <si>
    <t>d0dt01875a2_1_ASR_pacman</t>
  </si>
  <si>
    <t>ja0c05286_si_006_FSR_pacman</t>
  </si>
  <si>
    <t>c5cc09432a2_1_ASR_pacman</t>
  </si>
  <si>
    <t>c5cc09432a2_1_FSR_pacman</t>
  </si>
  <si>
    <t>ja0c01008_si_002_ASR_pacman</t>
  </si>
  <si>
    <t>d0nj02753g2_1_FSR_pacman</t>
  </si>
  <si>
    <t>cryst11060574_2_ASR_pacman</t>
  </si>
  <si>
    <t>ap0c00052_si_003_ASR_pacman</t>
  </si>
  <si>
    <t>ap0c00052_si_003_FSR_pacman</t>
  </si>
  <si>
    <t>d3cc03374k2_ASR_pacman</t>
  </si>
  <si>
    <t>ja8b07290_si_005_ion_pacman</t>
  </si>
  <si>
    <t>c8ce01015c2_15_ion_pacman</t>
  </si>
  <si>
    <t>d0sc05002d2_1_ASR_pacman</t>
  </si>
  <si>
    <t>d3sc03553k2_3_ion_pacman</t>
  </si>
  <si>
    <t>cg100357q_si_002_ASR_pacman</t>
  </si>
  <si>
    <t>cg100357q_si_002_FSR_pacman</t>
  </si>
  <si>
    <t>c8ce00692j2_7_FSR_pacman</t>
  </si>
  <si>
    <t>d1ma00111f3_6_FSR_pacman</t>
  </si>
  <si>
    <t>d1ma00111f3_6_ASR_pacman</t>
  </si>
  <si>
    <t>c8cc01837e2_2_FSR_pacman</t>
  </si>
  <si>
    <t>c6dt04165e2_1_ion_pacman</t>
  </si>
  <si>
    <t>d1ma00111f3_4_FSR_pacman</t>
  </si>
  <si>
    <t>d1ma00111f3_4_ASR_pacman</t>
  </si>
  <si>
    <t>c8nj05139a2_1_ASR_pacman</t>
  </si>
  <si>
    <t>c6dt04165e2_ion_pacman</t>
  </si>
  <si>
    <t>jz6b02458_si_004_26_FSR_pacman</t>
  </si>
  <si>
    <t>ic6b01713_si_002_1_FSR_pacman</t>
  </si>
  <si>
    <t>d1ma00111f3_8_ASR_pacman</t>
  </si>
  <si>
    <t>d1ma00111f3_8_FSR_pacman</t>
  </si>
  <si>
    <t>d1ce01115d2_FSR_pacman</t>
  </si>
  <si>
    <t>d3sc03553k2_5_ion_pacman</t>
  </si>
  <si>
    <t>d0ce00476f2_5_ASR_pacman</t>
  </si>
  <si>
    <t>d0ce00476f2_5_FSR_pacman</t>
  </si>
  <si>
    <t>d1ma00111f5_5_ASR_pacman</t>
  </si>
  <si>
    <t>d1ma00111f5_5_FSR_pacman</t>
  </si>
  <si>
    <t>d1ma00111f3_7_ASR_pacman</t>
  </si>
  <si>
    <t>d1ma00111f3_7_FSR_pacman</t>
  </si>
  <si>
    <t>am7b18620_si_002_FSR_pacman</t>
  </si>
  <si>
    <t>cg8002564_si_008_FSR_pacman</t>
  </si>
  <si>
    <t>cg8002564_si_008_ASR_pacman</t>
  </si>
  <si>
    <t>d0sc05002d2_2_FSR_pacman</t>
  </si>
  <si>
    <t>d1ma00111f5_2_FSR_pacman</t>
  </si>
  <si>
    <t>d1ma00111f5_2_ASR_pacman</t>
  </si>
  <si>
    <t>c8qi00684a2_4_ASR_pacman</t>
  </si>
  <si>
    <t>c8qi00684a2_4_FSR_pacman</t>
  </si>
  <si>
    <t>d0ra05926a2_1_ASR_pacman</t>
  </si>
  <si>
    <t>d0ra05926a2_1_FSR_pacman</t>
  </si>
  <si>
    <t>c8cc01837e2_2_ASR_pacman</t>
  </si>
  <si>
    <t>c9dt02394a2_1_ASR_pacman</t>
  </si>
  <si>
    <t>c9dt02394a2_1_FSR_pacman</t>
  </si>
  <si>
    <t>d1qi01079d2_ion_pacman</t>
  </si>
  <si>
    <t>am8b14420_si_001_ASR_pacman</t>
  </si>
  <si>
    <t>am8b14420_si_001_FSR_pacman</t>
  </si>
  <si>
    <t>c8ce01875h2_4_FSR_pacman</t>
  </si>
  <si>
    <t>c6ta07145g2_ASR_pacman</t>
  </si>
  <si>
    <t>c6ta07145g2_FSR_pacman</t>
  </si>
  <si>
    <t>ic6b01713_si_002_2_ASR_pacman</t>
  </si>
  <si>
    <t>ic6b01713_si_002_2_FSR_pacman</t>
  </si>
  <si>
    <t>am8b14420_si_002_ASR_pacman</t>
  </si>
  <si>
    <t>am8b14420_si_002_FSR_pacman</t>
  </si>
  <si>
    <t>d0dt00397b2_FSR_pacman</t>
  </si>
  <si>
    <t>ja7b02272_si_005_ASR_pacman</t>
  </si>
  <si>
    <t>ja7b02272_si_005_FSR_pacman</t>
  </si>
  <si>
    <t>d1ma00111f3_2_FSR_pacman</t>
  </si>
  <si>
    <t>d1ma00111f3_2_ASR_pacman</t>
  </si>
  <si>
    <t>c9ta04842a2_FSR_pacman</t>
  </si>
  <si>
    <t>d1ma00111f4_2_ASR_pacman</t>
  </si>
  <si>
    <t>d1ma00111f4_2_FSR_pacman</t>
  </si>
  <si>
    <t>d1ma00111f3_5_FSR_pacman</t>
  </si>
  <si>
    <t>d1ma00111f3_5_ASR_pacman</t>
  </si>
  <si>
    <t>d3sc03553k2_2_ion_pacman</t>
  </si>
  <si>
    <t>d0cc06092e2_2_FSR_pacman</t>
  </si>
  <si>
    <t>d0cc06092e2_2_ASR_pacman</t>
  </si>
  <si>
    <t>d1ma00111f5_1_ASR_pacman</t>
  </si>
  <si>
    <t>d1ma00111f5_1_FSR_pacman</t>
  </si>
  <si>
    <t>d3ta02520a2_3_FSR_pacman</t>
  </si>
  <si>
    <t>c9dt03250a2_1_FSR_pacman</t>
  </si>
  <si>
    <t>c9dt03250a2_1_ASR_pacman</t>
  </si>
  <si>
    <t>am8b02015_si_011_FSR_pacman</t>
  </si>
  <si>
    <t>S0885715619000228sup002_FSR_pacman</t>
  </si>
  <si>
    <t>d3sc03553k2_7_ion_pacman</t>
  </si>
  <si>
    <t>c8dt02813c2_1_FSR_pacman</t>
  </si>
  <si>
    <t>c8dt02813c2_1_ASR_pacman</t>
  </si>
  <si>
    <t>ja7b00037_si_002_FSR_pacman</t>
  </si>
  <si>
    <t>d0qi00947d2_2_FSR_pacman</t>
  </si>
  <si>
    <t>d0qi00947d2_2_ASR_pacman</t>
  </si>
  <si>
    <t>ja0c05286_si_003_ion_pacman</t>
  </si>
  <si>
    <t>d3qi01881d2_ASR_pacman</t>
  </si>
  <si>
    <t>10876_2019_1683_MOESM2_ESM_2_ASR_pacman</t>
  </si>
  <si>
    <t>c8ce01875h2_3_FSR_pacman</t>
  </si>
  <si>
    <t>d3sc03553k2_4_ion_pacman</t>
  </si>
  <si>
    <t>d1ce00899d2_2_FSR_pacman</t>
  </si>
  <si>
    <t>d1ce00899d2_2_ASR_pacman</t>
  </si>
  <si>
    <t>c9ce02006c2_1_FSR_pacman</t>
  </si>
  <si>
    <t>c9ce02006c2_1_ASR_pacman</t>
  </si>
  <si>
    <t>am6b15250_si_002_ASR_pacman</t>
  </si>
  <si>
    <t>d0ra06529c2_4_ASR_pacman</t>
  </si>
  <si>
    <t>d0ra06529c2_4_FSR_pacman</t>
  </si>
  <si>
    <t>cg501332u_si_002_2_ASR_pacman</t>
  </si>
  <si>
    <t>cg501332u_si_002_2_FSR_pacman</t>
  </si>
  <si>
    <t>c8ce01875h2_1_FSR_pacman</t>
  </si>
  <si>
    <t>ic1010083_si_002_FSR_pacman</t>
  </si>
  <si>
    <t>d1ma00111f6_5_FSR_pacman</t>
  </si>
  <si>
    <t>d1ma00111f6_5_ASR_pacman</t>
  </si>
  <si>
    <t>d0ce00990c2_1_FSR_pacman</t>
  </si>
  <si>
    <t>c8ta09973a2_2_ASR_pacman</t>
  </si>
  <si>
    <t>c8dt04424d2_FSR_pacman</t>
  </si>
  <si>
    <t>d3sc03553k2_6_ion_pacman</t>
  </si>
  <si>
    <t>d2nj02015g2_FSR_pacman</t>
  </si>
  <si>
    <t>c9dt03250a2_2_ASR_pacman</t>
  </si>
  <si>
    <t>c9dt03250a2_2_FSR_pacman</t>
  </si>
  <si>
    <t>c9ta02357g2_FSR_pacman</t>
  </si>
  <si>
    <t>c9ta02357g2_ASR_pacman</t>
  </si>
  <si>
    <t>c7qi00734e2_1_FSR_pacman</t>
  </si>
  <si>
    <t>c9cc00330d2_1_FSR_pacman</t>
  </si>
  <si>
    <t>c7ra10207k2_FSR_pacman</t>
  </si>
  <si>
    <t>ic500905z_si_002_FSR_pacman</t>
  </si>
  <si>
    <t>d1dt03950d2_1_FSR_pacman</t>
  </si>
  <si>
    <t>c7nj02651j2_3_ion_pacman</t>
  </si>
  <si>
    <t>d3ta02520a2_3_ASR_pacman</t>
  </si>
  <si>
    <t>d2nj02015g2_ASR_pacman</t>
  </si>
  <si>
    <t>c8cc05650a5_1_ASR_pacman</t>
  </si>
  <si>
    <t>d3dt01995k2_2_FSR_pacman</t>
  </si>
  <si>
    <t>c9dt03714d2_2_ASR_pacman</t>
  </si>
  <si>
    <t>c9dt03714d2_2_FSR_pacman</t>
  </si>
  <si>
    <t>c7dt02800h2_3_ion_pacman</t>
  </si>
  <si>
    <t>10876_2020_1786_MOESM2_ESM_ASR_pacman</t>
  </si>
  <si>
    <t>10876_2020_1786_MOESM2_ESM_FSR_pacman</t>
  </si>
  <si>
    <t>c8dt00863a2_FSR_pacman</t>
  </si>
  <si>
    <t>ic5b00561_si_002_1_ion_pacman</t>
  </si>
  <si>
    <t>d3sc03553k2_1_ion_pacman</t>
  </si>
  <si>
    <t>c7dt01759f2_1_ASR_pacman</t>
  </si>
  <si>
    <t>c7dt01759f2_1_FSR_pacman</t>
  </si>
  <si>
    <t>d1ma00111f6_4_FSR_pacman</t>
  </si>
  <si>
    <t>d1ma00111f6_4_ASR_pacman</t>
  </si>
  <si>
    <t>am8b02015_si_004_ASR_pacman</t>
  </si>
  <si>
    <t>S0885715619000228sup003_ASR_pacman</t>
  </si>
  <si>
    <t>d0ce00513d2_4_FSR_pacman</t>
  </si>
  <si>
    <t>d0ce00513d2_4_ASR_pacman</t>
  </si>
  <si>
    <t>c9ra07559c2_1_ASR_pacman</t>
  </si>
  <si>
    <t>c9ra07559c2_1_FSR_pacman</t>
  </si>
  <si>
    <t>d0nj00207k2_2_ASR_pacman</t>
  </si>
  <si>
    <t>d0nj00207k2_2_FSR_pacman</t>
  </si>
  <si>
    <t>d0ce01209b2_2_FSR_pacman</t>
  </si>
  <si>
    <t>cg501279y_si_002_1_ion_pacman</t>
  </si>
  <si>
    <t>c6dt03998g2_FSR_pacman</t>
  </si>
  <si>
    <t>c6dt03998g2_ASR_pacman</t>
  </si>
  <si>
    <t>d3qi01881d2_FSR_pacman</t>
  </si>
  <si>
    <t>d0dt00397b2_ASR_pacman</t>
  </si>
  <si>
    <t>d0dt02450c2_4_ASR_pacman</t>
  </si>
  <si>
    <t>d0dt02450c2_4_FSR_pacman</t>
  </si>
  <si>
    <t>d1cc05893b2_1_ASR_pacman</t>
  </si>
  <si>
    <t>d1cc05893b2_1_FSR_pacman</t>
  </si>
  <si>
    <t>ic302758g_si_002_ASR_pacman</t>
  </si>
  <si>
    <t>ic1010083_si_002_ASR_pacman</t>
  </si>
  <si>
    <t>d0qi00947d2_1_ASR_pacman</t>
  </si>
  <si>
    <t>d0qi00947d2_1_FSR_pacman</t>
  </si>
  <si>
    <t>c9nj00682f2_1_FSR_pacman</t>
  </si>
  <si>
    <t>c9nj00682f2_1_ASR_pacman</t>
  </si>
  <si>
    <t>d0dt03264f2_3_FSR_pacman</t>
  </si>
  <si>
    <t>am9b17348_si_002_FSR_pacman</t>
  </si>
  <si>
    <t>ja507971r_si_004_FSR_pacman</t>
  </si>
  <si>
    <t>ja507971r_si_004_ASR_pacman</t>
  </si>
  <si>
    <t>ic502488c_si_002_FSR_pacman</t>
  </si>
  <si>
    <t>c8ce00008e2_12_FSR_pacman</t>
  </si>
  <si>
    <t>d3qi00102d2_ASR_pacman</t>
  </si>
  <si>
    <t>d0dt03264f2_1_FSR_pacman</t>
  </si>
  <si>
    <t>d3dt00478c2_1_FSR_pacman</t>
  </si>
  <si>
    <t>d3dt00478c2_1_ASR_pacman</t>
  </si>
  <si>
    <t>d1nj04025a2_ASR_pacman</t>
  </si>
  <si>
    <t>d1nj04025a2_FSR_pacman</t>
  </si>
  <si>
    <t>c7tc05535h2_ASR_pacman</t>
  </si>
  <si>
    <t>c7tc05535h2_FSR_pacman</t>
  </si>
  <si>
    <t>ja8b07290_si_002_ion_pacman</t>
  </si>
  <si>
    <t>c8dt00439k2_3_FSR_pacman</t>
  </si>
  <si>
    <t>d0ce01172j2_3_ASR_pacman</t>
  </si>
  <si>
    <t>d0ce01172j2_3_FSR_pacman</t>
  </si>
  <si>
    <t>c9ra08733h2_ASR_pacman</t>
  </si>
  <si>
    <t>c9ra08733h2_FSR_pacman</t>
  </si>
  <si>
    <t>d3dt01995k2_2_ASR_pacman</t>
  </si>
  <si>
    <t>cm501138g_si_004_ASR_pacman</t>
  </si>
  <si>
    <t>cm501138g_si_004_FSR_pacman</t>
  </si>
  <si>
    <t>d3ta02167j2_1_ion_pacman</t>
  </si>
  <si>
    <t>am8b02015_si_004_FSR_pacman</t>
  </si>
  <si>
    <t>S0885715619000228sup003_FSR_pacman</t>
  </si>
  <si>
    <t>d0sc02123g2_1_ASR_pacman</t>
  </si>
  <si>
    <t>d0sc02123g2_1_FSR_pacman</t>
  </si>
  <si>
    <t>cg501332u_si_002_1_ASR_pacman</t>
  </si>
  <si>
    <t>cg501332u_si_002_1_FSR_pacman</t>
  </si>
  <si>
    <t>d3ta01574b2_1_ASR_pacman</t>
  </si>
  <si>
    <t>d3ta01574b2_1_FSR_pacman</t>
  </si>
  <si>
    <t>ja8b02896_si_001_3_FSR_pacman</t>
  </si>
  <si>
    <t>ja8b02896_si_001_3_ASR_pacman</t>
  </si>
  <si>
    <t>c6ce02351g2_5_FSR_pacman</t>
  </si>
  <si>
    <t>ja0c02984_si_007_FSR_pacman</t>
  </si>
  <si>
    <t>d3dt02721j2_2_ion_pacman</t>
  </si>
  <si>
    <t>c7dt03363j2_1_FSR_pacman</t>
  </si>
  <si>
    <t>d0dt03747h2_FSR_pacman</t>
  </si>
  <si>
    <t>c7ra08977e2_FSR_pacman</t>
  </si>
  <si>
    <t>ja7b02272_si_006_ASR_pacman</t>
  </si>
  <si>
    <t>ja7b02272_si_006_FSR_pacman</t>
  </si>
  <si>
    <t>c9sc03348c4_2_FSR_pacman</t>
  </si>
  <si>
    <t>d2ta08934c2_6_ASR_pacman</t>
  </si>
  <si>
    <t>S0885715619000228sup004_ASR_pacman</t>
  </si>
  <si>
    <t>am8b02015_si_006_ASR_pacman</t>
  </si>
  <si>
    <t>c9ce00073a2_6_FSR_pacman</t>
  </si>
  <si>
    <t>d2ce01582j2_2_FSR_pacman</t>
  </si>
  <si>
    <t>d2ce01582j2_2_ASR_pacman</t>
  </si>
  <si>
    <t>ja7b02272_si_004_ASR_pacman</t>
  </si>
  <si>
    <t>ja7b02272_si_004_FSR_pacman</t>
  </si>
  <si>
    <t>ja0c05286_si_005_FSR_pacman</t>
  </si>
  <si>
    <t>d0cc06058e2_ion_pacman</t>
  </si>
  <si>
    <t>c6ce02384c2_2_FSR_pacman</t>
  </si>
  <si>
    <t>c8dt00439k2_3_ASR_pacman</t>
  </si>
  <si>
    <t>d1qm00211b2_1_ASR_pacman</t>
  </si>
  <si>
    <t>c8ce00149a2_2_ASR_pacman</t>
  </si>
  <si>
    <t>c8ce00149a2_2_FSR_pacman</t>
  </si>
  <si>
    <t>d3ce00592e2_10_ASR_pacman</t>
  </si>
  <si>
    <t>d3ce00592e2_10_FSR_pacman</t>
  </si>
  <si>
    <t>d0cc02420a2_3_ASR_pacman</t>
  </si>
  <si>
    <t>c8nj01359d2_2_FSR_pacman</t>
  </si>
  <si>
    <t>c8nj01359d2_2_ASR_pacman</t>
  </si>
  <si>
    <t>anie202300638-sup-0001-fju-112_ASR_pacman</t>
  </si>
  <si>
    <t>anie202300638-sup-0001-fju-112_FSR_pacman</t>
  </si>
  <si>
    <t>c8dt00908b2_ASR_pacman</t>
  </si>
  <si>
    <t>ja9b02857_si_002_ASR_pacman</t>
  </si>
  <si>
    <t>c6ce02493a2_1_FSR_pacman</t>
  </si>
  <si>
    <t>am7b07920_si_002_5_FSR_pacman</t>
  </si>
  <si>
    <t>am7b07920_si_002_5_ASR_pacman</t>
  </si>
  <si>
    <t>c6ta10405c2_ASR_pacman</t>
  </si>
  <si>
    <t>c6ta10405c2_FSR_pacman</t>
  </si>
  <si>
    <t>d3ce00405h2_2_ion_pacman</t>
  </si>
  <si>
    <t>am9b14121_si_001_3_FSR_pacman</t>
  </si>
  <si>
    <t>c8dt00863a2_ASR_pacman</t>
  </si>
  <si>
    <t>d0sc03383a2_5_ion_pacman</t>
  </si>
  <si>
    <t>ic500905z_si_002_ASR_pacman</t>
  </si>
  <si>
    <t>ao9b01008_si_002_FSR_pacman</t>
  </si>
  <si>
    <t>c8ce00692j2_7_ASR_pacman</t>
  </si>
  <si>
    <t>c9sc00178f2_9_FSR_pacman</t>
  </si>
  <si>
    <t>am9b17348_si_002_ASR_pacman</t>
  </si>
  <si>
    <t>c5nj02236c2_1_ASR_pacman</t>
  </si>
  <si>
    <t>c5nj02236c2_1_FSR_pacman</t>
  </si>
  <si>
    <t>c9ce00227h2_3_ASR_pacman</t>
  </si>
  <si>
    <t>c9ce00227h2_3_FSR_pacman</t>
  </si>
  <si>
    <t>c8ce00997j2_ASR_pacman</t>
  </si>
  <si>
    <t>c5dt05023e2_1_ion_pacman</t>
  </si>
  <si>
    <t>am8b07770_si_002_3_ion_pacman</t>
  </si>
  <si>
    <t>c7dt01195d2_1_FSR_pacman</t>
  </si>
  <si>
    <t>c7dt01195d2_1_ASR_pacman</t>
  </si>
  <si>
    <t>c9sc00178f2_9_ASR_pacman</t>
  </si>
  <si>
    <t>d2sc06732c8_1_ASR_pacman</t>
  </si>
  <si>
    <t>d2sc06732c8_1_FSR_pacman</t>
  </si>
  <si>
    <t>d2ta08934c2_6_FSR_pacman</t>
  </si>
  <si>
    <t>c8ce00149a2_1_FSR_pacman</t>
  </si>
  <si>
    <t>d0cc02420a2_5_ASR_pacman</t>
  </si>
  <si>
    <t>d1qm00211b2_1_FSR_pacman</t>
  </si>
  <si>
    <t>c8cc01837e2_1_FSR_pacman</t>
  </si>
  <si>
    <t>c5nj02236c2_2_FSR_pacman</t>
  </si>
  <si>
    <t>c5nj02236c2_2_ASR_pacman</t>
  </si>
  <si>
    <t>ja076167asi20070815_063752_FSR_pacman</t>
  </si>
  <si>
    <t>c8ce00662h2_3_ASR_pacman</t>
  </si>
  <si>
    <t>c8ce00662h2_3_FSR_pacman</t>
  </si>
  <si>
    <t>d0ce00397b2_6_ASR_pacman</t>
  </si>
  <si>
    <t>c7ta11208d2_1_ion_pacman</t>
  </si>
  <si>
    <t>ja8b13853_si_002_FSR_pacman</t>
  </si>
  <si>
    <t>ja8b13853_si_002_ASR_pacman</t>
  </si>
  <si>
    <t>c8ce00997j2_FSR_pacman</t>
  </si>
  <si>
    <t>c6ra03969c2_1_ion_pacman</t>
  </si>
  <si>
    <t>10876_2019_1683_MOESM2_ESM_1_FSR_pacman</t>
  </si>
  <si>
    <t>10876_2019_1683_MOESM2_ESM_1_ASR_pacman</t>
  </si>
  <si>
    <t>c8dt01515e2_FSR_pacman</t>
  </si>
  <si>
    <t>d0ra09305j2_FSR_pacman</t>
  </si>
  <si>
    <t>c9sc03348c4_1_FSR_pacman</t>
  </si>
  <si>
    <t>d0ce00490a2_4_ASR_pacman</t>
  </si>
  <si>
    <t>d0ce00490a2_4_FSR_pacman</t>
  </si>
  <si>
    <t>d3tc03179a2_FSR_pacman</t>
  </si>
  <si>
    <t>d0sc05002d2_2_ASR_pacman</t>
  </si>
  <si>
    <t>c5cc01886b2_1_FSR_pacman</t>
  </si>
  <si>
    <t>c7dt02512b2_ion_pacman</t>
  </si>
  <si>
    <t>ja0c04450_si_004_FSR_pacman</t>
  </si>
  <si>
    <t>am0c03336_si_002_ASR_pacman</t>
  </si>
  <si>
    <t>am0c03336_si_002_FSR_pacman</t>
  </si>
  <si>
    <t>ja0c06329_si_003_ASR_pacman</t>
  </si>
  <si>
    <t>ja0c06329_si_003_FSR_pacman</t>
  </si>
  <si>
    <t>d3ce00592e2_3_FSR_pacman</t>
  </si>
  <si>
    <t>c8nj00494c2_1_FSR_pacman</t>
  </si>
  <si>
    <t>c8nj00494c2_1_ASR_pacman</t>
  </si>
  <si>
    <t>d3ce00592e2_2_FSR_pacman</t>
  </si>
  <si>
    <t>ic5b00561_si_002_2_ASR_pacman</t>
  </si>
  <si>
    <t>ic5b00561_si_002_2_FSR_pacman</t>
  </si>
  <si>
    <t>c8ce00574e2_2_ASR_pacman</t>
  </si>
  <si>
    <t>c8ce00574e2_2_FSR_pacman</t>
  </si>
  <si>
    <t>c8dt00642c2_8_ion_pacman</t>
  </si>
  <si>
    <t>ja8b02896_si_001_5_ion_pacman</t>
  </si>
  <si>
    <t>c6dt04900a2_3_ASR_pacman</t>
  </si>
  <si>
    <t>c6dt04900a2_3_FSR_pacman</t>
  </si>
  <si>
    <t>c6ce02146h2_2_FSR_pacman</t>
  </si>
  <si>
    <t>d1ce01115d2_ASR_pacman</t>
  </si>
  <si>
    <t>ic5b00561_si_002_3_FSR_pacman</t>
  </si>
  <si>
    <t>ic5b00561_si_002_3_ASR_pacman</t>
  </si>
  <si>
    <t>ja302380x_si_003_FSR_pacman</t>
  </si>
  <si>
    <t>c6ce02493a2_1_ASR_pacman</t>
  </si>
  <si>
    <t>ic6b01416_si_004_FSR_pacman</t>
  </si>
  <si>
    <t>ic6b01416_si_004_ASR_pacman</t>
  </si>
  <si>
    <t>d1dt01953h2_FSR_pacman</t>
  </si>
  <si>
    <t>ja0c06329_si_002_FSR_pacman</t>
  </si>
  <si>
    <t>ja0c06329_si_002_ASR_pacman</t>
  </si>
  <si>
    <t>ja0c04450_si_004_ASR_pacman</t>
  </si>
  <si>
    <t>cg500477s_si_002_FSR_pacman</t>
  </si>
  <si>
    <t>cg500477s_si_002_ASR_pacman</t>
  </si>
  <si>
    <t>c5cc01886b2_1_ASR_pacman</t>
  </si>
  <si>
    <t>d3ce00592e2_3_ASR_pacman</t>
  </si>
  <si>
    <t>d0dt02233k2_6_ion_pacman</t>
  </si>
  <si>
    <t>c7nj01650f2_2_FSR_pacman</t>
  </si>
  <si>
    <t>c9dt03044a2_6_ion_pacman</t>
  </si>
  <si>
    <t>c8ta09973a2_2_FSR_pacman</t>
  </si>
  <si>
    <t>c8ce00149a2_1_ASR_pacman</t>
  </si>
  <si>
    <t>d1nj02418c2_ASR_pacman</t>
  </si>
  <si>
    <t>d1nj02418c2_FSR_pacman</t>
  </si>
  <si>
    <t>c8qm00029h2_FSR_pacman</t>
  </si>
  <si>
    <t>d2cc04649k2_18_ASR_pacman</t>
  </si>
  <si>
    <t>d2cc04649k2_18_FSR_pacman</t>
  </si>
  <si>
    <t>c7ta10558d2_2_FSR_pacman</t>
  </si>
  <si>
    <t>cm9b01258_si_002_ASR_pacman</t>
  </si>
  <si>
    <t>c8qi00773j2_FSR_pacman</t>
  </si>
  <si>
    <t>c7ta02852k2_ASR_pacman</t>
  </si>
  <si>
    <t>d0qm01097a2_2_ASR_pacman</t>
  </si>
  <si>
    <t>d0qm01097a2_2_FSR_pacman</t>
  </si>
  <si>
    <t>d2tc00291d2_FSR_pacman</t>
  </si>
  <si>
    <t>d2tc00291d2_ASR_pacman</t>
  </si>
  <si>
    <t>ja0c05286_si_005_ASR_pacman</t>
  </si>
  <si>
    <t>c6dt04719j2_1_FSR_pacman</t>
  </si>
  <si>
    <t>c8ce01868e2_6_FSR_pacman</t>
  </si>
  <si>
    <t>d2ta08934c2_4_ASR_pacman</t>
  </si>
  <si>
    <t>c7dt01523b2_6_ion_pacman</t>
  </si>
  <si>
    <t>d2ta08934c2_4_FSR_pacman</t>
  </si>
  <si>
    <t>am9b14121_si_001_3_ASR_pacman</t>
  </si>
  <si>
    <t>ja0c02984_si_007_ASR_pacman</t>
  </si>
  <si>
    <t>c7cc02470c2_1_FSR_pacman</t>
  </si>
  <si>
    <t>c9dt01301f2_FSR_pacman</t>
  </si>
  <si>
    <t>c9dt01301f2_ASR_pacman</t>
  </si>
  <si>
    <t>c9ta08614e2_FSR_pacman</t>
  </si>
  <si>
    <t>c7ta10558d2_2_ASR_pacman</t>
  </si>
  <si>
    <t>c7nj00183e2_3_FSR_pacman</t>
  </si>
  <si>
    <t>c7ra08977e2_ASR_pacman</t>
  </si>
  <si>
    <t>d0ra05131d2_2_ASR_pacman</t>
  </si>
  <si>
    <t>d0ra05131d2_2_FSR_pacman</t>
  </si>
  <si>
    <t>c9nj04154k2_FSR_pacman</t>
  </si>
  <si>
    <t>c7ce01618b2_FSR_pacman</t>
  </si>
  <si>
    <t>c7nj01650f2_1_FSR_pacman</t>
  </si>
  <si>
    <t>cm501138g_si_003_FSR_pacman</t>
  </si>
  <si>
    <t>cm501138g_si_003_ASR_pacman</t>
  </si>
  <si>
    <t>ja9b08322_si_003_FSR_pacman</t>
  </si>
  <si>
    <t>ja9b08322_si_003_ASR_pacman</t>
  </si>
  <si>
    <t>d3ce00979c2_11_FSR_pacman</t>
  </si>
  <si>
    <t>d3ce00979c2_11_ASR_pacman</t>
  </si>
  <si>
    <t>cg900349c_si_002_2_ASR_pacman</t>
  </si>
  <si>
    <t>cg900349c_si_002_2_FSR_pacman</t>
  </si>
  <si>
    <t>ic501879w_si_003_FSR_pacman</t>
  </si>
  <si>
    <t>ja9b10923_si_002_2_ASR_pacman</t>
  </si>
  <si>
    <t>ja9b10923_si_002_2_FSR_pacman</t>
  </si>
  <si>
    <t>c7ta03849f2_4_FSR_pacman</t>
  </si>
  <si>
    <t>c7ta03849f2_4_ASR_pacman</t>
  </si>
  <si>
    <t>c5dt05023e2_2_ion_pacman</t>
  </si>
  <si>
    <t>c6ce01965j2_1_ASR_pacman</t>
  </si>
  <si>
    <t>d3dt01995k2_1_FSR_pacman</t>
  </si>
  <si>
    <t>d3dt01995k2_1_ASR_pacman</t>
  </si>
  <si>
    <t>c7nj00183e2_3_ASR_pacman</t>
  </si>
  <si>
    <t>c7ce01216k2_7_ion_pacman</t>
  </si>
  <si>
    <t>d2ce00268j2_1_FSR_pacman</t>
  </si>
  <si>
    <t>am0c09940_si_002_FSR_pacman</t>
  </si>
  <si>
    <t>d0nj02617d2_1_FSR_pacman</t>
  </si>
  <si>
    <t>d0nj02617d2_1_ASR_pacman</t>
  </si>
  <si>
    <t>d0dt02606a2_2_ASR_pacman</t>
  </si>
  <si>
    <t>d0dt02606a2_2_FSR_pacman</t>
  </si>
  <si>
    <t>c7ce00715a2_4_ASR_pacman</t>
  </si>
  <si>
    <t>c7ce00715a2_4_FSR_pacman</t>
  </si>
  <si>
    <t>am8b09333_si_003_ASR_pacman</t>
  </si>
  <si>
    <t>am8b09333_si_003_FSR_pacman</t>
  </si>
  <si>
    <t>c7ce01447c2_1_ASR_pacman</t>
  </si>
  <si>
    <t>c7ce01447c2_1_FSR_pacman</t>
  </si>
  <si>
    <t>am9b01754_si_002_FSR_pacman</t>
  </si>
  <si>
    <t>ja7b00219_si_008_FSR_pacman</t>
  </si>
  <si>
    <t>c8dt02816h2_1_FSR_pacman</t>
  </si>
  <si>
    <t>c8dt02816h2_1_ASR_pacman</t>
  </si>
  <si>
    <t>c7ce00715a2_3_FSR_pacman</t>
  </si>
  <si>
    <t>c7ce00715a2_3_ASR_pacman</t>
  </si>
  <si>
    <t>d2cc04649k2_15_FSR_pacman</t>
  </si>
  <si>
    <t>d2cc04649k2_15_ASR_pacman</t>
  </si>
  <si>
    <t>ja9b07682_si_005_ASR_pacman</t>
  </si>
  <si>
    <t>ja9b07682_si_005_FSR_pacman</t>
  </si>
  <si>
    <t>d2sc01041k2_1_FSR_pacman</t>
  </si>
  <si>
    <t>c8dt01515e2_ASR_pacman</t>
  </si>
  <si>
    <t>10965_2019_2002_MOESM1_ESM_FSR_pacman</t>
  </si>
  <si>
    <t>c8dt02816h2_2_FSR_pacman</t>
  </si>
  <si>
    <t>c8dt02816h2_2_ASR_pacman</t>
  </si>
  <si>
    <t>ja7b02272_si_008_FSR_pacman</t>
  </si>
  <si>
    <t>ja7b02272_si_008_ASR_pacman</t>
  </si>
  <si>
    <t>c7nj04698g2_2_ASR_pacman</t>
  </si>
  <si>
    <t>c7nj04698g2_2_FSR_pacman</t>
  </si>
  <si>
    <t>c8ce00653a2_3_FSR_pacman</t>
  </si>
  <si>
    <t>ja0c00612_si_002_5_FSR_pacman</t>
  </si>
  <si>
    <t>ja0c00612_si_002_5_ASR_pacman</t>
  </si>
  <si>
    <t>c9ce01155b2_2_FSR_pacman</t>
  </si>
  <si>
    <t>c9ce01155b2_2_ASR_pacman</t>
  </si>
  <si>
    <t>c7ce00332c2_2_FSR_pacman</t>
  </si>
  <si>
    <t>c7ce00332c2_2_ASR_pacman</t>
  </si>
  <si>
    <t>c9ce02006c2_5_ASR_pacman</t>
  </si>
  <si>
    <t>c9cc01701a2_2_FSR_pacman</t>
  </si>
  <si>
    <t>d0sc04979d2_2_FSR_pacman</t>
  </si>
  <si>
    <t>c5ce00923e2_FSR_pacman</t>
  </si>
  <si>
    <t>c5ce00923e2_ASR_pacman</t>
  </si>
  <si>
    <t>ic502488c_si_002_ASR_pacman</t>
  </si>
  <si>
    <t>c7sc00449d2_1_ASR_pacman</t>
  </si>
  <si>
    <t>c7sc00449d2_1_FSR_pacman</t>
  </si>
  <si>
    <t>d3ce00592e2_6_FSR_pacman</t>
  </si>
  <si>
    <t>am8b02015_si_002_FSR_pacman</t>
  </si>
  <si>
    <t>d0dt02233k2_5_ion_pacman</t>
  </si>
  <si>
    <t>c9dt00941h2_2_FSR_pacman</t>
  </si>
  <si>
    <t>c9dt00941h2_2_ASR_pacman</t>
  </si>
  <si>
    <t>c9ce01757g2_3_FSR_pacman</t>
  </si>
  <si>
    <t>c9ce01757g2_3_ASR_pacman</t>
  </si>
  <si>
    <t>c9ce01481k2_FSR_pacman</t>
  </si>
  <si>
    <t>c9ce01481k2_ASR_pacman</t>
  </si>
  <si>
    <t>c7sc00449d2_8_ASR_pacman</t>
  </si>
  <si>
    <t>c7sc00449d2_8_FSR_pacman</t>
  </si>
  <si>
    <t>c8ce00653a2_1_FSR_pacman</t>
  </si>
  <si>
    <t>c9cc00330d2_1_ASR_pacman</t>
  </si>
  <si>
    <t>c7ce00535k2_FSR_pacman</t>
  </si>
  <si>
    <t>cm9b01258_si_002_FSR_pacman</t>
  </si>
  <si>
    <t>ja9b10501_si_022_ASR_pacman</t>
  </si>
  <si>
    <t>ja9b10501_si_022_FSR_pacman</t>
  </si>
  <si>
    <t>am6b14051_si_003_FSR_pacman</t>
  </si>
  <si>
    <t>c8dt00908b2_FSR_pacman</t>
  </si>
  <si>
    <t>ja0734952si20070516_030528_FSR_pacman</t>
  </si>
  <si>
    <t>am7b03914_si_002_ASR_pacman</t>
  </si>
  <si>
    <t>c7ce01618b2_ASR_pacman</t>
  </si>
  <si>
    <t>d3qi01092a2_4_FSR_pacman</t>
  </si>
  <si>
    <t>d1ay01977e2_ASR_pacman</t>
  </si>
  <si>
    <t>d1ay01977e2_FSR_pacman</t>
  </si>
  <si>
    <t>c6dt03969c2_2_FSR_pacman</t>
  </si>
  <si>
    <t>d3dt01984e2_ASR_pacman</t>
  </si>
  <si>
    <t>d3dt01984e2_FSR_pacman</t>
  </si>
  <si>
    <t>am9b15311_si_002_FSR_pacman</t>
  </si>
  <si>
    <t>am9b15311_si_002_ASR_pacman</t>
  </si>
  <si>
    <t>c8cc01837e2_1_ASR_pacman</t>
  </si>
  <si>
    <t>d3ce00979c2_18_ASR_pacman</t>
  </si>
  <si>
    <t>d3ce00979c2_18_FSR_pacman</t>
  </si>
  <si>
    <t>ja9b10501_si_023_ASR_pacman</t>
  </si>
  <si>
    <t>ja9b10501_si_023_FSR_pacman</t>
  </si>
  <si>
    <t>d0dt02411b2_4_ASR_pacman</t>
  </si>
  <si>
    <t>c8ce00653a2_2_FSR_pacman</t>
  </si>
  <si>
    <t>c7ce00715a2_2_FSR_pacman</t>
  </si>
  <si>
    <t>c7ce00715a2_2_ASR_pacman</t>
  </si>
  <si>
    <t>d2ce00268j2_3_FSR_pacman</t>
  </si>
  <si>
    <t>ja500330a_si_009_FSR_pacman</t>
  </si>
  <si>
    <t>an9b01088_si_002_ASR_pacman</t>
  </si>
  <si>
    <t>an9b01088_si_002_FSR_pacman</t>
  </si>
  <si>
    <t>d0dt00211a2_1_FSR_pacman</t>
  </si>
  <si>
    <t>d0dt00211a2_1_ASR_pacman</t>
  </si>
  <si>
    <t>d0ce00900h2_12_ASR_pacman</t>
  </si>
  <si>
    <t>c8dt01685b2_ion_pacman</t>
  </si>
  <si>
    <t>c7cc07853f2_ASR_pacman</t>
  </si>
  <si>
    <t>c7cc07853f2_FSR_pacman</t>
  </si>
  <si>
    <t>c8ce00204e2_2_FSR_pacman</t>
  </si>
  <si>
    <t>c9tc05471e2_1_FSR_pacman</t>
  </si>
  <si>
    <t>c7dt00855d2_4_FSR_pacman</t>
  </si>
  <si>
    <t>c7dt00855d2_4_ASR_pacman</t>
  </si>
  <si>
    <t>c7ta11158d2_ion_pacman</t>
  </si>
  <si>
    <t>c8ce00653a2_5_FSR_pacman</t>
  </si>
  <si>
    <t>c9cc04131a2_FSR_pacman</t>
  </si>
  <si>
    <t>d0ce00397b2_6_FSR_pacman</t>
  </si>
  <si>
    <t>c6cc01597b2_FSR_pacman</t>
  </si>
  <si>
    <t>c8ce00204e2_2_ASR_pacman</t>
  </si>
  <si>
    <t>am8b20450_si_002_FSR_pacman</t>
  </si>
  <si>
    <t>am8b20450_si_002_ASR_pacman</t>
  </si>
  <si>
    <t>c8qi01332b2_FSR_pacman</t>
  </si>
  <si>
    <t>d3ce00592e2_9_FSR_pacman</t>
  </si>
  <si>
    <t>d3ce00663h2_1_ion_pacman</t>
  </si>
  <si>
    <t>c7ce01447c2_5_ASR_pacman</t>
  </si>
  <si>
    <t>c7ce01447c2_5_FSR_pacman</t>
  </si>
  <si>
    <t>c5nj03044g2_ASR_pacman</t>
  </si>
  <si>
    <t>c5nj03044g2_FSR_pacman</t>
  </si>
  <si>
    <t>c9ce01757g2_2_ASR_pacman</t>
  </si>
  <si>
    <t>c9ce01757g2_2_FSR_pacman</t>
  </si>
  <si>
    <t>ja9b08322_si_006_FSR_pacman</t>
  </si>
  <si>
    <t>ja9b08322_si_006_ASR_pacman</t>
  </si>
  <si>
    <t>ja0c01314_si_002_ion_pacman</t>
  </si>
  <si>
    <t>cm9b02924_si_002_ASR_pacman</t>
  </si>
  <si>
    <t>c8cc01561a2_ASR_pacman</t>
  </si>
  <si>
    <t>c8cc01561a2_FSR_pacman</t>
  </si>
  <si>
    <t>es8b04728_si_002_FSR_pacman</t>
  </si>
  <si>
    <t>c5ra18499a2_3_ASR_pacman</t>
  </si>
  <si>
    <t>c5ra18499a2_3_FSR_pacman</t>
  </si>
  <si>
    <t>d2dt02632e2_FSR_pacman</t>
  </si>
  <si>
    <t>c8dt01592a2_ASR_pacman</t>
  </si>
  <si>
    <t>c8dt01592a2_FSR_pacman</t>
  </si>
  <si>
    <t>am0c03139_si_002_FSR_pacman</t>
  </si>
  <si>
    <t>c8nj05701j2_4_FSR_pacman</t>
  </si>
  <si>
    <t>oc7b00328_si_003_ASR_pacman</t>
  </si>
  <si>
    <t>am0c03336_si_003_ASR_pacman</t>
  </si>
  <si>
    <t>am0c03336_si_003_FSR_pacman</t>
  </si>
  <si>
    <t>d1dt02589a2_FSR_pacman</t>
  </si>
  <si>
    <t>d2ce01582j2_1_ASR_pacman</t>
  </si>
  <si>
    <t>d2ce01582j2_1_FSR_pacman</t>
  </si>
  <si>
    <t>ic6b01713_si_002_1_ASR_pacman</t>
  </si>
  <si>
    <t>d3dt03348a2_2_ion_pacman</t>
  </si>
  <si>
    <t>d0qm01097a2_1_FSR_pacman</t>
  </si>
  <si>
    <t>d0qm01097a2_1_ASR_pacman</t>
  </si>
  <si>
    <t>am0c10702_si_002_FSR_pacman</t>
  </si>
  <si>
    <t>am0c10702_si_002_ASR_pacman</t>
  </si>
  <si>
    <t>c9cc04131a2_ASR_pacman</t>
  </si>
  <si>
    <t>am7b03914_si_002_FSR_pacman</t>
  </si>
  <si>
    <t>ja8b02896_si_001_6_FSR_pacman</t>
  </si>
  <si>
    <t>ja8b02896_si_001_6_ASR_pacman</t>
  </si>
  <si>
    <t>c8dt01288a2_2_FSR_pacman</t>
  </si>
  <si>
    <t>c8dt01288a2_2_ASR_pacman</t>
  </si>
  <si>
    <t>d3ce00979c2_6_ASR_pacman</t>
  </si>
  <si>
    <t>d3ce00979c2_6_FSR_pacman</t>
  </si>
  <si>
    <t>41557_2017_BFnchem2718_MOESM489_ESM_ASR_pacman</t>
  </si>
  <si>
    <t>41557_2017_BFnchem2718_MOESM489_ESM_FSR_pacman</t>
  </si>
  <si>
    <t>11426_2023_1573_MOESM21_ESM_FSR_pacman</t>
  </si>
  <si>
    <t>11426_2023_1573_MOESM21_ESM_ASR_pacman</t>
  </si>
  <si>
    <t>c8dt01288a2_3_ASR_pacman</t>
  </si>
  <si>
    <t>c8dt01288a2_3_FSR_pacman</t>
  </si>
  <si>
    <t>d1ce00899d2_3_FSR_pacman</t>
  </si>
  <si>
    <t>d1ce00899d2_3_ASR_pacman</t>
  </si>
  <si>
    <t>d0nj01448f2_3_FSR_pacman</t>
  </si>
  <si>
    <t>ja5b00450_si_003_ASR_pacman</t>
  </si>
  <si>
    <t>d2cc04649k2_8_ASR_pacman</t>
  </si>
  <si>
    <t>d2cc04649k2_8_FSR_pacman</t>
  </si>
  <si>
    <t>41557_2017_BFnchem2718_MOESM501_ESM_FSR_pacman</t>
  </si>
  <si>
    <t>41557_2017_BFnchem2718_MOESM501_ESM_ASR_pacman</t>
  </si>
  <si>
    <t>c9dt03044a2_2_ion_pacman</t>
  </si>
  <si>
    <t>ja7b03113_si_002_FSR_pacman</t>
  </si>
  <si>
    <t>ja7b03113_si_002_ASR_pacman</t>
  </si>
  <si>
    <t>c7ce00535k2_ASR_pacman</t>
  </si>
  <si>
    <t>c5sc00614g2_1_FSR_pacman</t>
  </si>
  <si>
    <t>c8cc07369d2_FSR_pacman</t>
  </si>
  <si>
    <t>cg200332y_si_002_ion_pacman</t>
  </si>
  <si>
    <t>41467_2015_BFncomms7350_MOESM943_ESM_2_ASR_pacman</t>
  </si>
  <si>
    <t>41467_2015_BFncomms7350_MOESM943_ESM_2_FSR_pacman</t>
  </si>
  <si>
    <t>c8ce00213d2_3_FSR_pacman</t>
  </si>
  <si>
    <t>ja9b10501_si_018_FSR_pacman</t>
  </si>
  <si>
    <t>ja9b10501_si_018_ASR_pacman</t>
  </si>
  <si>
    <t>d3nj03643j2_3_FSR_pacman</t>
  </si>
  <si>
    <t>d3cc02162a2_3_FSR_pacman</t>
  </si>
  <si>
    <t>cg400183s_si_002_1_FSR_pacman</t>
  </si>
  <si>
    <t>cg400183s_si_002_1_ASR_pacman</t>
  </si>
  <si>
    <t>c8dt03844a2_FSR_pacman</t>
  </si>
  <si>
    <t>c8dt03844a2_ASR_pacman</t>
  </si>
  <si>
    <t>c8ta06923a2_2_FSR_pacman</t>
  </si>
  <si>
    <t>MUF-93-72h-76pc_ASR_pacman</t>
  </si>
  <si>
    <t>am9b01754_si_002_ASR_pacman</t>
  </si>
  <si>
    <t>c8dt02430h2_ion_pacman</t>
  </si>
  <si>
    <t>d2cc04649k2_14_FSR_pacman</t>
  </si>
  <si>
    <t>d2cc04649k2_14_ASR_pacman</t>
  </si>
  <si>
    <t>ja9b12527_si_005_ASR_pacman</t>
  </si>
  <si>
    <t>ja9b12527_si_005_FSR_pacman</t>
  </si>
  <si>
    <t>c8ce01868e2_6_ASR_pacman</t>
  </si>
  <si>
    <t>ja9b10501_si_020_FSR_pacman</t>
  </si>
  <si>
    <t>ja9b10501_si_020_ASR_pacman</t>
  </si>
  <si>
    <t>d3cc02162a2_5_FSR_pacman</t>
  </si>
  <si>
    <t>c9cc05912a2_ASR_pacman</t>
  </si>
  <si>
    <t>c9cc05912a2_FSR_pacman</t>
  </si>
  <si>
    <t>ic501879w_si_003_ASR_pacman</t>
  </si>
  <si>
    <t>c8dt01288a2_1_ASR_pacman</t>
  </si>
  <si>
    <t>c8dt01288a2_1_FSR_pacman</t>
  </si>
  <si>
    <t>d0nj01448f2_1_FSR_pacman</t>
  </si>
  <si>
    <t>d0dt03048a2_ASR_pacman</t>
  </si>
  <si>
    <t>c7dt04659f2_2_ASR_pacman</t>
  </si>
  <si>
    <t>c7dt04659f2_2_FSR_pacman</t>
  </si>
  <si>
    <t>c7nj01650f2_3_FSR_pacman</t>
  </si>
  <si>
    <t>c7nj01650f2_3_ASR_pacman</t>
  </si>
  <si>
    <t>c9dt00654k2_ion_pacman</t>
  </si>
  <si>
    <t>ja8b06774_si_002_4_FSR_pacman</t>
  </si>
  <si>
    <t>ja6b13176_si_003_FSR_pacman</t>
  </si>
  <si>
    <t>MUF-93-scan1-pos3-59pc_ASR_pacman</t>
  </si>
  <si>
    <t>ja8b02896_si_001_4_ASR_pacman</t>
  </si>
  <si>
    <t>ja8b02896_si_001_4_FSR_pacman</t>
  </si>
  <si>
    <t>c8ta04316g2_3_ASR_pacman</t>
  </si>
  <si>
    <t>c8ta04316g2_3_FSR_pacman</t>
  </si>
  <si>
    <t>d1dt02589a2_ASR_pacman</t>
  </si>
  <si>
    <t>ic6b01231_si_003_2_ASR_pacman</t>
  </si>
  <si>
    <t>ic6b01231_si_003_2_FSR_pacman</t>
  </si>
  <si>
    <t>d3cc02162a2_1_FSR_pacman</t>
  </si>
  <si>
    <t>d0dt03048a2_FSR_pacman</t>
  </si>
  <si>
    <t>c8nj00494c2_2_FSR_pacman</t>
  </si>
  <si>
    <t>c8nj00494c2_2_ASR_pacman</t>
  </si>
  <si>
    <t>c7nj01650f2_4_ASR_pacman</t>
  </si>
  <si>
    <t>c7nj01650f2_4_FSR_pacman</t>
  </si>
  <si>
    <t>d3nj03938b1_ASR_pacman</t>
  </si>
  <si>
    <t>d3nj03938b1_FSR_pacman</t>
  </si>
  <si>
    <t>am7b10420_si_002_FSR_pacman</t>
  </si>
  <si>
    <t>d1ce00251a2_ASR_pacman</t>
  </si>
  <si>
    <t>d1ce00251a2_FSR_pacman</t>
  </si>
  <si>
    <t>d1ce00899d2_1_ASR_pacman</t>
  </si>
  <si>
    <t>d1ce00899d2_1_FSR_pacman</t>
  </si>
  <si>
    <t>d3gc01114c2_FSR_pacman</t>
  </si>
  <si>
    <t>d3gc01114c2_ASR_pacman</t>
  </si>
  <si>
    <t>ja5b00450_si_003_FSR_pacman</t>
  </si>
  <si>
    <t>MUF-93-36h-22pc_ASR_pacman</t>
  </si>
  <si>
    <t>c8dt02813c2_2_FSR_pacman</t>
  </si>
  <si>
    <t>d0dt03952g2_2_FSR_pacman</t>
  </si>
  <si>
    <t>om701262m-file005_FSR_pacman</t>
  </si>
  <si>
    <t>om701262m-file005_ASR_pacman</t>
  </si>
  <si>
    <t>41557_2017_BFnchem2718_MOESM487_ESM_FSR_pacman</t>
  </si>
  <si>
    <t>41557_2017_BFnchem2718_MOESM487_ESM_ASR_pacman</t>
  </si>
  <si>
    <t>d3dt00473b2_FSR_pacman</t>
  </si>
  <si>
    <t>d3cc02162a2_4_FSR_pacman</t>
  </si>
  <si>
    <t>d0dt00943a2_ASR_pacman</t>
  </si>
  <si>
    <t>d0dt00943a2_FSR_pacman</t>
  </si>
  <si>
    <t>41557_2017_BFnchem2747_MOESM343_ESM_ion_pacman</t>
  </si>
  <si>
    <t>ic6b00433_si_002_ion_pacman</t>
  </si>
  <si>
    <t>c7cc06979k2_2_FSR_pacman</t>
  </si>
  <si>
    <t>c8ce01371c2_2_ASR_pacman</t>
  </si>
  <si>
    <t>d0dt04363j2_1_ASR_pacman</t>
  </si>
  <si>
    <t>d0ce00900h2_11_ASR_pacman</t>
  </si>
  <si>
    <t>ja0734952si20070516_030528_ASR_pacman</t>
  </si>
  <si>
    <t>MUF-91-18h-46pc_ASR_pacman</t>
  </si>
  <si>
    <t>d0dt04363j2_1_FSR_pacman</t>
  </si>
  <si>
    <t>ja7b00219_si_008_ASR_pacman</t>
  </si>
  <si>
    <t>ja0c03063_si_003_FSR_pacman</t>
  </si>
  <si>
    <t>ja0c03063_si_003_ASR_pacman</t>
  </si>
  <si>
    <t>c9tc05471e2_3_FSR_pacman</t>
  </si>
  <si>
    <t>d3dt00422h2_4_FSR_pacman</t>
  </si>
  <si>
    <t>11426_2023_1573_MOESM14_ESM_ASR_pacman</t>
  </si>
  <si>
    <t>11426_2023_1573_MOESM14_ESM_FSR_pacman</t>
  </si>
  <si>
    <t>d3dt00422h2_2_FSR_pacman</t>
  </si>
  <si>
    <t>ic6b01231_si_002_2_FSR_pacman</t>
  </si>
  <si>
    <t>ic6b01231_si_002_2_ASR_pacman</t>
  </si>
  <si>
    <t>ao7b01964_si_003_FSR_pacman</t>
  </si>
  <si>
    <t>c8cc05402a2_FSR_pacman</t>
  </si>
  <si>
    <t>c6ra27509e2_ASR_pacman</t>
  </si>
  <si>
    <t>c6ra27509e2_FSR_pacman</t>
  </si>
  <si>
    <t>d3cc02162a2_2_FSR_pacman</t>
  </si>
  <si>
    <t>am9b21938_si_001_FSR_pacman</t>
  </si>
  <si>
    <t>c7dt04566b2_4_ion_pacman</t>
  </si>
  <si>
    <t>c8ta08198k2_ASR_pacman</t>
  </si>
  <si>
    <t>c8ta08198k2_FSR_pacman</t>
  </si>
  <si>
    <t>c7ta02852k2_FSR_pacman</t>
  </si>
  <si>
    <t>c7ra11221a2_FSR_pacman</t>
  </si>
  <si>
    <t>d3ce00592e2_4_FSR_pacman</t>
  </si>
  <si>
    <t>d3tc03179a2_ASR_pacman</t>
  </si>
  <si>
    <t>d1tc04482f2_FSR_pacman</t>
  </si>
  <si>
    <t>d3me00008g2_ion_pacman</t>
  </si>
  <si>
    <t>d2cy00387b2_FSR_pacman</t>
  </si>
  <si>
    <t>d0sc04979d2_3_FSR_pacman</t>
  </si>
  <si>
    <t>c7cc06979k2_2_ASR_pacman</t>
  </si>
  <si>
    <t>c8ce00891d2_3_FSR_pacman</t>
  </si>
  <si>
    <t>c8ce00891d2_3_ASR_pacman</t>
  </si>
  <si>
    <t>c7ta01179b2_2_FSR_pacman</t>
  </si>
  <si>
    <t>c7ta01179b2_2_ASR_pacman</t>
  </si>
  <si>
    <t>d3dt00422h2_3_FSR_pacman</t>
  </si>
  <si>
    <t>ic0520162si20051122_054836_FSR_pacman</t>
  </si>
  <si>
    <t>d3nj03643j2_3_ASR_pacman</t>
  </si>
  <si>
    <t>c8ta06249h2_FSR_pacman</t>
  </si>
  <si>
    <t>c8ta06249h2_ASR_pacman</t>
  </si>
  <si>
    <t>41557_2017_BFnchem2718_MOESM503_ESM_FSR_pacman</t>
  </si>
  <si>
    <t>41557_2017_BFnchem2718_MOESM503_ESM_ASR_pacman</t>
  </si>
  <si>
    <t>c9ce01529a2_2_ASR_pacman</t>
  </si>
  <si>
    <t>d0ce01254h2_3_FSR_pacman</t>
  </si>
  <si>
    <t>c5dt03038b2_1_FSR_pacman</t>
  </si>
  <si>
    <t>d1nj06183f2_FSR_pacman</t>
  </si>
  <si>
    <t>c7cc06352k2_1_FSR_pacman</t>
  </si>
  <si>
    <t>c7cc06352k2_1_ASR_pacman</t>
  </si>
  <si>
    <t>c9ce00759h2_FSR_pacman</t>
  </si>
  <si>
    <t>c9ce00759h2_ASR_pacman</t>
  </si>
  <si>
    <t>d3nj03772j2_2_FSR_pacman</t>
  </si>
  <si>
    <t>c9sc03348c4_3_FSR_pacman</t>
  </si>
  <si>
    <t>c9sc03348c4_3_ASR_pacman</t>
  </si>
  <si>
    <t>d3dt00422h2_1_FSR_pacman</t>
  </si>
  <si>
    <t>ic400777c_si_002_ASR_pacman</t>
  </si>
  <si>
    <t>d3nj03772j2_2_ASR_pacman</t>
  </si>
  <si>
    <t>c7cc02470c2_3_FSR_pacman</t>
  </si>
  <si>
    <t>c9dt04113c2_FSR_pacman</t>
  </si>
  <si>
    <t>c6cc01597b2_ASR_pacman</t>
  </si>
  <si>
    <t>d3nj02631k2_1_ASR_pacman</t>
  </si>
  <si>
    <t>d3nj02631k2_1_FSR_pacman</t>
  </si>
  <si>
    <t>d0sc03383a2_1_ASR_pacman</t>
  </si>
  <si>
    <t>d0sc03383a2_1_FSR_pacman</t>
  </si>
  <si>
    <t>c7dt04081d2_1_ion_pacman</t>
  </si>
  <si>
    <t>cm9b01258_si_007_ASR_pacman</t>
  </si>
  <si>
    <t>d2ce00268j2_1_ASR_pacman</t>
  </si>
  <si>
    <t>c9dt00970a2_2_ASR_pacman</t>
  </si>
  <si>
    <t>c7dt00855d2_3_ASR_pacman</t>
  </si>
  <si>
    <t>c7dt00855d2_3_FSR_pacman</t>
  </si>
  <si>
    <t>c7dt02564e2_2_FSR_pacman</t>
  </si>
  <si>
    <t>ic402692p_si_003_ion_pacman</t>
  </si>
  <si>
    <t>d0dt02411b2_4_FSR_pacman</t>
  </si>
  <si>
    <t>c9qi01220f2_3_ASR_pacman</t>
  </si>
  <si>
    <t>c9qi01220f2_3_FSR_pacman</t>
  </si>
  <si>
    <t>c8dt00143j2_6_FSR_pacman</t>
  </si>
  <si>
    <t>c8cc05402a2_ASR_pacman</t>
  </si>
  <si>
    <t>ja9b11952_si_002_2_ASR_pacman</t>
  </si>
  <si>
    <t>ja9b11952_si_002_2_FSR_pacman</t>
  </si>
  <si>
    <t>ja6b02030_si_004_FSR_pacman</t>
  </si>
  <si>
    <t>ja6b02030_si_004_ASR_pacman</t>
  </si>
  <si>
    <t>c7dt03783j2_2_FSR_pacman</t>
  </si>
  <si>
    <t>c9ce01529a2_3_ASR_pacman</t>
  </si>
  <si>
    <t>d3sc00904a2_7_FSR_pacman</t>
  </si>
  <si>
    <t>d3sc00904a2_7_ASR_pacman</t>
  </si>
  <si>
    <t>ja6b13176_si_003_ASR_pacman</t>
  </si>
  <si>
    <t>d2dt02632e2_ASR_pacman</t>
  </si>
  <si>
    <t>d3cc02162a2_2_ASR_pacman</t>
  </si>
  <si>
    <t>c9ta05444h2_3_FSR_pacman</t>
  </si>
  <si>
    <t>d0ce00900h2_12_FSR_pacman</t>
  </si>
  <si>
    <t>d2ce00268j2_3_ASR_pacman</t>
  </si>
  <si>
    <t>c7dt03783j2_1_FSR_pacman</t>
  </si>
  <si>
    <t>d0sc04979d2_3_ASR_pacman</t>
  </si>
  <si>
    <t>d0ce00490a2_2_FSR_pacman</t>
  </si>
  <si>
    <t>d0ce00490a2_2_ASR_pacman</t>
  </si>
  <si>
    <t>d3ce00979c2_10_FSR_pacman</t>
  </si>
  <si>
    <t>d3ce00979c2_10_ASR_pacman</t>
  </si>
  <si>
    <t>ja0c00640_si_003_FSR_pacman</t>
  </si>
  <si>
    <t>ja8b06774_si_002_1_FSR_pacman</t>
  </si>
  <si>
    <t>d2cy00387b2_ASR_pacman</t>
  </si>
  <si>
    <t>c6ce01965j2_1_FSR_pacman</t>
  </si>
  <si>
    <t>11426_2023_1573_MOESM10_ESM_FSR_pacman</t>
  </si>
  <si>
    <t>11426_2023_1573_MOESM10_ESM_ASR_pacman</t>
  </si>
  <si>
    <t>c8ce00204e2_1_FSR_pacman</t>
  </si>
  <si>
    <t>d0dt02017f2_FSR_pacman</t>
  </si>
  <si>
    <t>d0dt02017f2_ASR_pacman</t>
  </si>
  <si>
    <t>ja9b07422_si_001_FSR_pacman</t>
  </si>
  <si>
    <t>d0ma00450b2_FSR_pacman</t>
  </si>
  <si>
    <t>c9ce01474h2_1_ASR_pacman</t>
  </si>
  <si>
    <t>c9ce01474h2_1_FSR_pacman</t>
  </si>
  <si>
    <t>d3sc00904a2_12_ASR_pacman</t>
  </si>
  <si>
    <t>d3sc00904a2_12_FSR_pacman</t>
  </si>
  <si>
    <t>d2sc05742e3_1_ASR_pacman</t>
  </si>
  <si>
    <t>d2sc05742e3_1_FSR_pacman</t>
  </si>
  <si>
    <t>cm9b01258_si_007_FSR_pacman</t>
  </si>
  <si>
    <t>c7ra10682c2_FSR_pacman</t>
  </si>
  <si>
    <t>c7ra10682c2_ASR_pacman</t>
  </si>
  <si>
    <t>c8ce01506f2_FSR_pacman</t>
  </si>
  <si>
    <t>d0ce01254h2_2_FSR_pacman</t>
  </si>
  <si>
    <t>c8ce01371c2_2_FSR_pacman</t>
  </si>
  <si>
    <t>d0ce00900h2_2_FSR_pacman</t>
  </si>
  <si>
    <t>ja9b11952_si_002_1_ASR_pacman</t>
  </si>
  <si>
    <t>ja9b11952_si_002_1_FSR_pacman</t>
  </si>
  <si>
    <t>d1sc04712d2_7_FSR_pacman</t>
  </si>
  <si>
    <t>d1sc04712d2_7_ASR_pacman</t>
  </si>
  <si>
    <t>c8cc10116g2_2_ASR_pacman</t>
  </si>
  <si>
    <t>ja9b06194_si_002_ASR_pacman</t>
  </si>
  <si>
    <t>ja9b06194_si_002_FSR_pacman</t>
  </si>
  <si>
    <t>c8ce00204e2_1_ASR_pacman</t>
  </si>
  <si>
    <t>ic400777c_si_002_FSR_pacman</t>
  </si>
  <si>
    <t>d0ce00900h2_7_FSR_pacman</t>
  </si>
  <si>
    <t>c8nj05701j2_3_FSR_pacman</t>
  </si>
  <si>
    <t>c9dt02866h2_2_FSR_pacman</t>
  </si>
  <si>
    <t>c9dt02866h2_2_ASR_pacman</t>
  </si>
  <si>
    <t>am8b02015_si_002_ASR_pacman</t>
  </si>
  <si>
    <t>d2sc05742e3_5_FSR_pacman</t>
  </si>
  <si>
    <t>d0nj01448f2_1_ASR_pacman</t>
  </si>
  <si>
    <t>c5sc00614g2_1_ASR_pacman</t>
  </si>
  <si>
    <t>c8nj05701j2_2_FSR_pacman</t>
  </si>
  <si>
    <t>ja8b05047_si_004_FSR_pacman</t>
  </si>
  <si>
    <t>41557_2017_BFnchem2718_MOESM498_ESM_FSR_pacman</t>
  </si>
  <si>
    <t>41557_2017_BFnchem2718_MOESM498_ESM_ASR_pacman</t>
  </si>
  <si>
    <t>d2qi00037g2_1_ASR_pacman</t>
  </si>
  <si>
    <t>d2qi00037g2_1_FSR_pacman</t>
  </si>
  <si>
    <t>d0ce00900h2_1_FSR_pacman</t>
  </si>
  <si>
    <t>jp2064408_si_002_FSR_pacman</t>
  </si>
  <si>
    <t>ic6b00136_si_002_FSR_pacman</t>
  </si>
  <si>
    <t>ic6b00136_si_002_ASR_pacman</t>
  </si>
  <si>
    <t>c7ce01341h2_FSR_pacman</t>
  </si>
  <si>
    <t>cm8b00611_si_004_FSR_pacman</t>
  </si>
  <si>
    <t>d0ce01254h2_5_FSR_pacman</t>
  </si>
  <si>
    <t>d0nj01448f2_3_ASR_pacman</t>
  </si>
  <si>
    <t>am0c14510_si_003_ASR_pacman</t>
  </si>
  <si>
    <t>am0c14510_si_003_FSR_pacman</t>
  </si>
  <si>
    <t>c9sc01301f2_3_ASR_pacman</t>
  </si>
  <si>
    <t>c9sc01301f2_3_FSR_pacman</t>
  </si>
  <si>
    <t>d1cc03870b2_3_ASR_pacman</t>
  </si>
  <si>
    <t>d1cc03870b2_3_FSR_pacman</t>
  </si>
  <si>
    <t>ja9b10501_si_021_FSR_pacman</t>
  </si>
  <si>
    <t>ja9b10501_si_021_ASR_pacman</t>
  </si>
  <si>
    <t>ja0c05384_si_005_ASR_pacman</t>
  </si>
  <si>
    <t>ja0c05384_si_005_FSR_pacman</t>
  </si>
  <si>
    <t>ja039022msi20031007_110612_ASR_pacman</t>
  </si>
  <si>
    <t>ja039022msi20031007_110612_FSR_pacman</t>
  </si>
  <si>
    <t>d0ce01254h2_3_ASR_pacman</t>
  </si>
  <si>
    <t>c9sc04294f2_FSR_pacman</t>
  </si>
  <si>
    <t>ja8b08504_si_004_ASR_pacman</t>
  </si>
  <si>
    <t>ja8b08504_si_004_FSR_pacman</t>
  </si>
  <si>
    <t>c9sc04294f2_ASR_pacman</t>
  </si>
  <si>
    <t>d2dt04043c2_FSR_pacman</t>
  </si>
  <si>
    <t>d0ta04778c2_ASR_pacman</t>
  </si>
  <si>
    <t>d0ta04778c2_FSR_pacman</t>
  </si>
  <si>
    <t>cm301726k_si_004_ASR_pacman</t>
  </si>
  <si>
    <t>ja8b06331_si_002_FSR_pacman</t>
  </si>
  <si>
    <t>ja8b06331_si_002_ASR_pacman</t>
  </si>
  <si>
    <t>d3qi01092a2_3_ASR_pacman</t>
  </si>
  <si>
    <t>d3qi01092a2_3_FSR_pacman</t>
  </si>
  <si>
    <t>41557_2017_BFnchem2718_MOESM496_ESM_ASR_pacman</t>
  </si>
  <si>
    <t>41557_2017_BFnchem2718_MOESM496_ESM_FSR_pacman</t>
  </si>
  <si>
    <t>cm9b01258_si_006_ASR_pacman</t>
  </si>
  <si>
    <t>ja8b08642_si_001_1_ASR_pacman</t>
  </si>
  <si>
    <t>ja8b08642_si_001_1_FSR_pacman</t>
  </si>
  <si>
    <t>oc7b00328_si_003_FSR_pacman</t>
  </si>
  <si>
    <t>cm9b01258_si_004_ASR_pacman</t>
  </si>
  <si>
    <t>d3nj03179a2_ASR_pacman</t>
  </si>
  <si>
    <t>d3nj03179a2_FSR_pacman</t>
  </si>
  <si>
    <t>d0ce00629g2_1_FSR_pacman</t>
  </si>
  <si>
    <t>c9dt01736d2_2_FSR_pacman</t>
  </si>
  <si>
    <t>c7ce00948h2_1_FSR_pacman</t>
  </si>
  <si>
    <t>c7ce00948h2_1_ASR_pacman</t>
  </si>
  <si>
    <t>c7ce00948h2_2_FSR_pacman</t>
  </si>
  <si>
    <t>c7ce00948h2_2_ASR_pacman</t>
  </si>
  <si>
    <t>d3ce00228d2_2_FSR_pacman</t>
  </si>
  <si>
    <t>c7cc02139a2_2_FSR_pacman</t>
  </si>
  <si>
    <t>c7cc02139a2_2_ASR_pacman</t>
  </si>
  <si>
    <t>cg4012185_si_002_FSR_pacman</t>
  </si>
  <si>
    <t>cg4012185_si_002_ASR_pacman</t>
  </si>
  <si>
    <t>d0ce01254h2_1_FSR_pacman</t>
  </si>
  <si>
    <t>d2nr07151g2_FSR_pacman</t>
  </si>
  <si>
    <t>d2nr07151g2_ASR_pacman</t>
  </si>
  <si>
    <t>d3sc00904a2_9_ASR_pacman</t>
  </si>
  <si>
    <t>d3sc00904a2_9_FSR_pacman</t>
  </si>
  <si>
    <t>an9b01534_si_002_FSR_pacman</t>
  </si>
  <si>
    <t>d0ce01254h2_4_FSR_pacman</t>
  </si>
  <si>
    <t>c8dt02813c2_2_ASR_pacman</t>
  </si>
  <si>
    <t>d1cc03870b2_1_ASR_pacman</t>
  </si>
  <si>
    <t>d1cc03870b2_1_FSR_pacman</t>
  </si>
  <si>
    <t>c7ce00332c2_1_FSR_pacman</t>
  </si>
  <si>
    <t>c7ce00332c2_1_ASR_pacman</t>
  </si>
  <si>
    <t>c9sc01301f2_4_FSR_pacman</t>
  </si>
  <si>
    <t>c9sc01301f2_4_ASR_pacman</t>
  </si>
  <si>
    <t>d3ce00979c2_16_ASR_pacman</t>
  </si>
  <si>
    <t>d3ce00979c2_16_FSR_pacman</t>
  </si>
  <si>
    <t>cm9b02924_si_002_FSR_pacman</t>
  </si>
  <si>
    <t>c9ce01932d2_7_FSR_pacman</t>
  </si>
  <si>
    <t>cm9b02924_si_003_ASR_pacman</t>
  </si>
  <si>
    <t>c8dt02089b2_ASR_pacman</t>
  </si>
  <si>
    <t>c8dt02089b2_FSR_pacman</t>
  </si>
  <si>
    <t>c8cc03544j2_1_ion_pacman</t>
  </si>
  <si>
    <t>d0ce00275e2_2_ASR_pacman</t>
  </si>
  <si>
    <t>d0ce00275e2_2_FSR_pacman</t>
  </si>
  <si>
    <t>d2sc05192c2_FSR_pacman</t>
  </si>
  <si>
    <t>c8cc03544j2_2_ion_pacman</t>
  </si>
  <si>
    <t>d1qm00251a2_1_ASR_pacman</t>
  </si>
  <si>
    <t>d1qm00251a2_1_FSR_pacman</t>
  </si>
  <si>
    <t>d1nj06140b2_FSR_pacman</t>
  </si>
  <si>
    <t>d1nj06140b2_ASR_pacman</t>
  </si>
  <si>
    <t>d0ce00900h2_9_FSR_pacman</t>
  </si>
  <si>
    <t>d0ce00900h2_3_FSR_pacman</t>
  </si>
  <si>
    <t>c7cc06125k5_1_ASR_pacman</t>
  </si>
  <si>
    <t>c7cc06125k5_1_FSR_pacman</t>
  </si>
  <si>
    <t>ja9b07422_si_002_FSR_pacman</t>
  </si>
  <si>
    <t>d2dt04043c2_ASR_pacman</t>
  </si>
  <si>
    <t>d0ce01545h2_1_ion_pacman</t>
  </si>
  <si>
    <t>d0ra09305j2_ASR_pacman</t>
  </si>
  <si>
    <t>d1tc04482f2_ASR_pacman</t>
  </si>
  <si>
    <t>c9dt03716k2_ASR_pacman</t>
  </si>
  <si>
    <t>ja0c05272_si_002_FSR_pacman</t>
  </si>
  <si>
    <t>ic062019usi20061020_054948_1_FSR_pacman</t>
  </si>
  <si>
    <t>ic062019u-file003_1_FSR_pacman</t>
  </si>
  <si>
    <t>ja8b08504_si_002_FSR_pacman</t>
  </si>
  <si>
    <t>d3sc00904a2_10_FSR_pacman</t>
  </si>
  <si>
    <t>d3sc00904a2_10_ASR_pacman</t>
  </si>
  <si>
    <t>41557_2017_BFnchem2747_MOESM341_ESM_ion_pacman</t>
  </si>
  <si>
    <t>d1dt04007c2_11_ASR_pacman</t>
  </si>
  <si>
    <t>d1dt04007c2_11_FSR_pacman</t>
  </si>
  <si>
    <t>d1sc04712d2_6_FSR_pacman</t>
  </si>
  <si>
    <t>d1sc04712d2_6_ASR_pacman</t>
  </si>
  <si>
    <t>c8ta10610j2_1_ASR_pacman</t>
  </si>
  <si>
    <t>c8ta10610j2_1_FSR_pacman</t>
  </si>
  <si>
    <t>d0ce00900h2_5_FSR_pacman</t>
  </si>
  <si>
    <t>d0ce00900h2_11_FSR_pacman</t>
  </si>
  <si>
    <t>d1qm00211b2_4_FSR_pacman</t>
  </si>
  <si>
    <t>d2cc04649k2_16_FSR_pacman</t>
  </si>
  <si>
    <t>d2cc04649k2_16_ASR_pacman</t>
  </si>
  <si>
    <t>c8ce00653a2_4_FSR_pacman</t>
  </si>
  <si>
    <t>c9dt04305e2_1_ASR_pacman</t>
  </si>
  <si>
    <t>c9dt04305e2_1_FSR_pacman</t>
  </si>
  <si>
    <t>d0ce00275e2_1_FSR_pacman</t>
  </si>
  <si>
    <t>d0ce00275e2_1_ASR_pacman</t>
  </si>
  <si>
    <t>ja8b02192_si_003_ASR_pacman</t>
  </si>
  <si>
    <t>ja8b02192_si_003_FSR_pacman</t>
  </si>
  <si>
    <t>d2sc00188h2_1_FSR_pacman</t>
  </si>
  <si>
    <t>d2sc00188h2_1_ASR_pacman</t>
  </si>
  <si>
    <t>c7ra09429a2_FSR_pacman</t>
  </si>
  <si>
    <t>cg501141m_si_003_FSR_pacman</t>
  </si>
  <si>
    <t>41557_2017_BFnchem2718_MOESM494_ESM_FSR_pacman</t>
  </si>
  <si>
    <t>41557_2017_BFnchem2718_MOESM494_ESM_ASR_pacman</t>
  </si>
  <si>
    <t>am7b10884_si_004_FSR_pacman</t>
  </si>
  <si>
    <t>am7b10884_si_004_ASR_pacman</t>
  </si>
  <si>
    <t>an9b01740_si_002_FSR_pacman</t>
  </si>
  <si>
    <t>ja101440z_si_001_FSR_pacman</t>
  </si>
  <si>
    <t>d0ce01254h2_2_ASR_pacman</t>
  </si>
  <si>
    <t>c9cc01701a2_2_ASR_pacman</t>
  </si>
  <si>
    <t>41557_2017_BFnchem2747_MOESM344_ESM_FSR_pacman</t>
  </si>
  <si>
    <t>41557_2017_BFnchem2747_MOESM344_ESM_ASR_pacman</t>
  </si>
  <si>
    <t>c9ta05444h2_3_ASR_pacman</t>
  </si>
  <si>
    <t>c9dt04068d2_1_ion_pacman</t>
  </si>
  <si>
    <t>d3cc00067b2_FSR_pacman</t>
  </si>
  <si>
    <t>d3cc00067b2_ASR_pacman</t>
  </si>
  <si>
    <t>ja7b01764_si_002_ASR_pacman</t>
  </si>
  <si>
    <t>ja7b01764_si_002_FSR_pacman</t>
  </si>
  <si>
    <t>am9b04619_si_006_ASR_pacman</t>
  </si>
  <si>
    <t>am9b04619_si_006_FSR_pacman</t>
  </si>
  <si>
    <t>c9dt01430f2_1_ASR_pacman</t>
  </si>
  <si>
    <t>c9dt01430f2_1_FSR_pacman</t>
  </si>
  <si>
    <t>c9cc02324k2_1_FSR_pacman</t>
  </si>
  <si>
    <t>ic200054b_si_002_ASR_pacman</t>
  </si>
  <si>
    <t>ja0c08794_si_006_ASR_pacman</t>
  </si>
  <si>
    <t>ja0c08794_si_006_FSR_pacman</t>
  </si>
  <si>
    <t>c8ta06383d2_ASR_pacman</t>
  </si>
  <si>
    <t>am8b07770_si_002_2_ASR_pacman</t>
  </si>
  <si>
    <t>am8b07770_si_002_2_FSR_pacman</t>
  </si>
  <si>
    <t>am9b21938_si_001_ASR_pacman</t>
  </si>
  <si>
    <t>am0c09940_si_002_ASR_pacman</t>
  </si>
  <si>
    <t>c7cc03345a2_1_ASR_pacman</t>
  </si>
  <si>
    <t>c7cc03345a2_1_FSR_pacman</t>
  </si>
  <si>
    <t>cm6b02817_si_002_ASR_pacman</t>
  </si>
  <si>
    <t>cm6b02817_si_002_FSR_pacman</t>
  </si>
  <si>
    <t>41557_2017_BFnchem2718_MOESM495_ESM_ASR_pacman</t>
  </si>
  <si>
    <t>41557_2017_BFnchem2718_MOESM495_ESM_FSR_pacman</t>
  </si>
  <si>
    <t>c9dt00791a2_1_FSR_pacman</t>
  </si>
  <si>
    <t>c9dt00791a2_1_ASR_pacman</t>
  </si>
  <si>
    <t>d2dt02518c2_ASR_pacman</t>
  </si>
  <si>
    <t>d2dt02518c2_FSR_pacman</t>
  </si>
  <si>
    <t>c7cc06125k5_2_FSR_pacman</t>
  </si>
  <si>
    <t>c7cc06125k5_2_ASR_pacman</t>
  </si>
  <si>
    <t>c5dt00281h2_1_ASR_pacman</t>
  </si>
  <si>
    <t>c5dt00281h2_1_FSR_pacman</t>
  </si>
  <si>
    <t>cm0c01417_si_001_FSR_pacman</t>
  </si>
  <si>
    <t>cm0c01417_si_001_ASR_pacman</t>
  </si>
  <si>
    <t>c7dt02506h2_ion_pacman</t>
  </si>
  <si>
    <t>cm9b01258_si_004_FSR_pacman</t>
  </si>
  <si>
    <t>c8qm00182k2_5_ASR_pacman</t>
  </si>
  <si>
    <t>c8qm00182k2_5_FSR_pacman</t>
  </si>
  <si>
    <t>am8b07770_si_002_4_FSR_pacman</t>
  </si>
  <si>
    <t>am8b07770_si_002_4_ASR_pacman</t>
  </si>
  <si>
    <t>41557_2017_BFnchem2747_MOESM347_ESM_ion_pacman</t>
  </si>
  <si>
    <t>ao7b01964_si_003_ASR_pacman</t>
  </si>
  <si>
    <t>d0ce01254h2_1_ASR_pacman</t>
  </si>
  <si>
    <t>cg501141m_si_003_ASR_pacman</t>
  </si>
  <si>
    <t>d0ce00900h2_13_ASR_pacman</t>
  </si>
  <si>
    <t>d3sc00904a2_8_ASR_pacman</t>
  </si>
  <si>
    <t>d3sc00904a2_8_FSR_pacman</t>
  </si>
  <si>
    <t>c9ta07278k2_FSR_pacman</t>
  </si>
  <si>
    <t>cm9b01258_si_006_FSR_pacman</t>
  </si>
  <si>
    <t>am8b07770_si_002_5_FSR_pacman</t>
  </si>
  <si>
    <t>am8b07770_si_002_5_ASR_pacman</t>
  </si>
  <si>
    <t>c5ta05481h2_ASR_pacman</t>
  </si>
  <si>
    <t>jp2064408_si_002_ASR_pacman</t>
  </si>
  <si>
    <t>d3nr03302c2_4_ASR_pacman</t>
  </si>
  <si>
    <t>d3nr03302c2_4_FSR_pacman</t>
  </si>
  <si>
    <t>c7sc00449d2_5_ASR_pacman</t>
  </si>
  <si>
    <t>c7sc00449d2_5_FSR_pacman</t>
  </si>
  <si>
    <t>d0ce01254h2_4_ASR_pacman</t>
  </si>
  <si>
    <t>d0ta10004h2_FSR_pacman</t>
  </si>
  <si>
    <t>am8b07770_si_002_1_ASR_pacman</t>
  </si>
  <si>
    <t>am8b07770_si_002_1_FSR_pacman</t>
  </si>
  <si>
    <t>c8dt01784k2_5_FSR_pacman</t>
  </si>
  <si>
    <t>c8dt01784k2_5_ASR_pacman</t>
  </si>
  <si>
    <t>c7cc06125k5_3_FSR_pacman</t>
  </si>
  <si>
    <t>c7cc06125k5_3_ASR_pacman</t>
  </si>
  <si>
    <t>41557_2017_BFnchem2747_MOESM346_ESM_FSR_pacman</t>
  </si>
  <si>
    <t>41557_2017_BFnchem2747_MOESM346_ESM_ASR_pacman</t>
  </si>
  <si>
    <t>ic5b02786_si_002_3_ASR_pacman</t>
  </si>
  <si>
    <t>41557_2017_BFnchem2718_MOESM499_ESM_FSR_pacman</t>
  </si>
  <si>
    <t>41557_2017_BFnchem2718_MOESM499_ESM_ASR_pacman</t>
  </si>
  <si>
    <t>d3nr03302c2_2_ASR_pacman</t>
  </si>
  <si>
    <t>d3nr03302c2_2_FSR_pacman</t>
  </si>
  <si>
    <t>ja8b02994_si_005_ASR_pacman</t>
  </si>
  <si>
    <t>ja8b02994_si_005_FSR_pacman</t>
  </si>
  <si>
    <t>ja9b08322_si_002_ASR_pacman</t>
  </si>
  <si>
    <t>ja9b08322_si_002_FSR_pacman</t>
  </si>
  <si>
    <t>d3dt00473b2_ASR_pacman</t>
  </si>
  <si>
    <t>41557_2017_BFnchem2718_MOESM488_ESM_FSR_pacman</t>
  </si>
  <si>
    <t>41557_2017_BFnchem2718_MOESM488_ESM_ASR_pacman</t>
  </si>
  <si>
    <t>c9dt01736d2_2_ASR_pacman</t>
  </si>
  <si>
    <t>d1nj06183f2_ASR_pacman</t>
  </si>
  <si>
    <t>d0ce01004a2_3_FSR_pacman</t>
  </si>
  <si>
    <t>d0ce01004a2_3_ASR_pacman</t>
  </si>
  <si>
    <t>d1ma00866h2_2_ASR_pacman</t>
  </si>
  <si>
    <t>d1ma00866h2_2_FSR_pacman</t>
  </si>
  <si>
    <t>cm9b01258_si_011_ASR_pacman</t>
  </si>
  <si>
    <t>cm500700z_si_004_FSR_pacman</t>
  </si>
  <si>
    <t>cm500700z_si_002_FSR_pacman</t>
  </si>
  <si>
    <t>ic6b03170_si_002_FSR_pacman</t>
  </si>
  <si>
    <t>ic6b03170_si_002_ASR_pacman</t>
  </si>
  <si>
    <t>c9sc03348c4_1_ASR_pacman</t>
  </si>
  <si>
    <t>c7cc02470c2_1_ASR_pacman</t>
  </si>
  <si>
    <t>d2qi00037g2_2_ASR_pacman</t>
  </si>
  <si>
    <t>d2qi00037g2_2_FSR_pacman</t>
  </si>
  <si>
    <t>c7dt03119j2_ASR_pacman</t>
  </si>
  <si>
    <t>c7dt03119j2_FSR_pacman</t>
  </si>
  <si>
    <t>41557_2017_BFnchem2747_MOESM349_ESM_ASR_pacman</t>
  </si>
  <si>
    <t>41557_2017_BFnchem2747_MOESM349_ESM_FSR_pacman</t>
  </si>
  <si>
    <t>41557_2017_BFnchem2747_MOESM345_ESM_ASR_pacman</t>
  </si>
  <si>
    <t>41557_2017_BFnchem2747_MOESM345_ESM_FSR_pacman</t>
  </si>
  <si>
    <t>c7ra09429a2_ASR_pacman</t>
  </si>
  <si>
    <t>d2sc00188h2_3_FSR_pacman</t>
  </si>
  <si>
    <t>d2sc00188h2_3_ASR_pacman</t>
  </si>
  <si>
    <t>41557_2017_BFnchem2718_MOESM504_ESM_FSR_pacman</t>
  </si>
  <si>
    <t>41557_2017_BFnchem2718_MOESM504_ESM_ASR_pacman</t>
  </si>
  <si>
    <t>c8cc07369d2_ASR_pacman</t>
  </si>
  <si>
    <t>S2052252522002147_5_ASR_pacman</t>
  </si>
  <si>
    <t>S2052252522002147_5_FSR_pacman</t>
  </si>
  <si>
    <t>d0ra05145d2_1_FSR_pacman</t>
  </si>
  <si>
    <t>d0ra05145d2_1_ASR_pacman</t>
  </si>
  <si>
    <t>c7sc03308g2_FSR_pacman</t>
  </si>
  <si>
    <t>c7sc03308g2_ASR_pacman</t>
  </si>
  <si>
    <t>ic502921j_si_002_FSR_pacman</t>
  </si>
  <si>
    <t>c9ce00098d2_3_FSR_pacman</t>
  </si>
  <si>
    <t>ja7b00219_si_006_ASR_pacman</t>
  </si>
  <si>
    <t>d0ce01254h2_5_ASR_pacman</t>
  </si>
  <si>
    <t>c9tc05216j2_ASR_pacman</t>
  </si>
  <si>
    <t>c9tc05216j2_FSR_pacman</t>
  </si>
  <si>
    <t>d3ce00068k2_2_ASR_pacman</t>
  </si>
  <si>
    <t>41557_2017_BFnchem2718_MOESM486_ESM_FSR_pacman</t>
  </si>
  <si>
    <t>41557_2017_BFnchem2718_MOESM486_ESM_ASR_pacman</t>
  </si>
  <si>
    <t>c8ce01074a2_8_ASR_pacman</t>
  </si>
  <si>
    <t>c6ce01965j2_2_FSR_pacman</t>
  </si>
  <si>
    <t>ic062019u-file003_2_FSR_pacman</t>
  </si>
  <si>
    <t>ic062019usi20061020_054948_2_FSR_pacman</t>
  </si>
  <si>
    <t>c8ce01074a2_10_ASR_pacman</t>
  </si>
  <si>
    <t>c5qi00128e2_1_ASR_pacman</t>
  </si>
  <si>
    <t>c5qi00128e2_1_FSR_pacman</t>
  </si>
  <si>
    <t>ja7b00219_si_006_FSR_pacman</t>
  </si>
  <si>
    <t>c9cc02324k2_2_FSR_pacman</t>
  </si>
  <si>
    <t>c9cc02861g2_FSR_pacman</t>
  </si>
  <si>
    <t>cm9b01258_si_011_FSR_pacman</t>
  </si>
  <si>
    <t>41557_2017_BFnchem2747_MOESM350_ESM_ASR_pacman</t>
  </si>
  <si>
    <t>41557_2017_BFnchem2747_MOESM350_ESM_FSR_pacman</t>
  </si>
  <si>
    <t>d0nr02007a2_ASR_pacman</t>
  </si>
  <si>
    <t>d0nr02007a2_FSR_pacman</t>
  </si>
  <si>
    <t>ja7b10565_si_013_ion_pacman</t>
  </si>
  <si>
    <t>d3nr03302c2_5_ASR_pacman</t>
  </si>
  <si>
    <t>d3nr03302c2_5_FSR_pacman</t>
  </si>
  <si>
    <t>ja9b11952_si_002_5_FSR_pacman</t>
  </si>
  <si>
    <t>ja9b11952_si_002_5_ASR_pacman</t>
  </si>
  <si>
    <t>c9dt03716k2_FSR_pacman</t>
  </si>
  <si>
    <t>c8cc05459b2_FSR_pacman</t>
  </si>
  <si>
    <t>c8cc05459b2_ASR_pacman</t>
  </si>
  <si>
    <t>ja8b12372_si_005_FSR_pacman</t>
  </si>
  <si>
    <t>ja8b12372_si_005_ASR_pacman</t>
  </si>
  <si>
    <t>ja203898s_si_003_ASR_pacman</t>
  </si>
  <si>
    <t>ja203898s_si_003_FSR_pacman</t>
  </si>
  <si>
    <t>d1cc05893b2_2_ASR_pacman</t>
  </si>
  <si>
    <t>d1cc05893b2_2_FSR_pacman</t>
  </si>
  <si>
    <t>ja8b02192_si_002_FSR_pacman</t>
  </si>
  <si>
    <t>c7cc06352k2_3_ASR_pacman</t>
  </si>
  <si>
    <t>c7cc06352k2_3_FSR_pacman</t>
  </si>
  <si>
    <t>c7ce00078b2_2_FSR_pacman</t>
  </si>
  <si>
    <t>ja7b02272_si_013_FSR_pacman</t>
  </si>
  <si>
    <t>ja7b02272_si_013_ASR_pacman</t>
  </si>
  <si>
    <t>d3sc00904a2_6_ASR_pacman</t>
  </si>
  <si>
    <t>d3sc00904a2_6_FSR_pacman</t>
  </si>
  <si>
    <t>41557_2017_BFnchem2718_MOESM500_ESM_ASR_pacman</t>
  </si>
  <si>
    <t>41557_2017_BFnchem2718_MOESM500_ESM_FSR_pacman</t>
  </si>
  <si>
    <t>ja500330a_si_008_FSR_pacman</t>
  </si>
  <si>
    <t>c5qi00128e2_2_FSR_pacman</t>
  </si>
  <si>
    <t>c5qi00128e2_2_ASR_pacman</t>
  </si>
  <si>
    <t>ic200054b_si_002_FSR_pacman</t>
  </si>
  <si>
    <t>c8cc07098a2_FSR_pacman</t>
  </si>
  <si>
    <t>c8cc07098a2_ASR_pacman</t>
  </si>
  <si>
    <t>d3nr03302c2_3_ASR_pacman</t>
  </si>
  <si>
    <t>d3nr03302c2_3_FSR_pacman</t>
  </si>
  <si>
    <t>41557_2017_BFnchem2747_MOESM353_ESM_ASR_pacman</t>
  </si>
  <si>
    <t>41557_2017_BFnchem2747_MOESM353_ESM_FSR_pacman</t>
  </si>
  <si>
    <t>c9dt04158c2_1_FSR_pacman</t>
  </si>
  <si>
    <t>c8ce00213d2_3_ASR_pacman</t>
  </si>
  <si>
    <t>d3nr03302c2_1_FSR_pacman</t>
  </si>
  <si>
    <t>d3nr03302c2_1_ASR_pacman</t>
  </si>
  <si>
    <t>c9tc05471e2_1_ASR_pacman</t>
  </si>
  <si>
    <t>c9cc02324k2_1_ASR_pacman</t>
  </si>
  <si>
    <t>ja500330a_si_008_ASR_pacman</t>
  </si>
  <si>
    <t>d3ce00068k2_2_FSR_pacman</t>
  </si>
  <si>
    <t>c8ce00661j2_1_ASR_pacman</t>
  </si>
  <si>
    <t>c8ce00661j2_1_FSR_pacman</t>
  </si>
  <si>
    <t>c7cc02470c2_2_FSR_pacman</t>
  </si>
  <si>
    <t>d3ce00787a2_2_ASR_pacman</t>
  </si>
  <si>
    <t>d3ce00787a2_2_FSR_pacman</t>
  </si>
  <si>
    <t>d3qi00644a2_1_ion_pacman</t>
  </si>
  <si>
    <t>cm6b02817_si_003_FSR_pacman</t>
  </si>
  <si>
    <t>cm6b02817_si_003_ASR_pacman</t>
  </si>
  <si>
    <t>ja9b08322_si_007_FSR_pacman</t>
  </si>
  <si>
    <t>ja9b08322_si_007_ASR_pacman</t>
  </si>
  <si>
    <t>cm501138g_si_010_FSR_pacman</t>
  </si>
  <si>
    <t>ja6b02030_si_002_FSR_pacman</t>
  </si>
  <si>
    <t>d3sc00904a2_2_FSR_pacman</t>
  </si>
  <si>
    <t>d3sc00904a2_2_ASR_pacman</t>
  </si>
  <si>
    <t>ja0c05272_si_002_ASR_pacman</t>
  </si>
  <si>
    <t>d2sc00188h2_4_ASR_pacman</t>
  </si>
  <si>
    <t>d2sc00188h2_4_FSR_pacman</t>
  </si>
  <si>
    <t>ic062019u-file003_1_ASR_pacman</t>
  </si>
  <si>
    <t>ic062019usi20061020_054948_1_ASR_pacman</t>
  </si>
  <si>
    <t>c9ta13322d2_FSR_pacman</t>
  </si>
  <si>
    <t>c9ta13322d2_ASR_pacman</t>
  </si>
  <si>
    <t>c7ce01447c2_3_FSR_pacman</t>
  </si>
  <si>
    <t>c7ce01447c2_3_ASR_pacman</t>
  </si>
  <si>
    <t>c9ta00825j3_3_FSR_pacman</t>
  </si>
  <si>
    <t>c9ta00825j3_3_ASR_pacman</t>
  </si>
  <si>
    <t>c9ta09928j2_2_FSR_pacman</t>
  </si>
  <si>
    <t>c9ta09928j2_2_ASR_pacman</t>
  </si>
  <si>
    <t>c7nj03530f2_FSR_pacman</t>
  </si>
  <si>
    <t>c7nj03530f2_ASR_pacman</t>
  </si>
  <si>
    <t>c8ce00653a2_2_ASR_pacman</t>
  </si>
  <si>
    <t>d3ce00592e2_5_FSR_pacman</t>
  </si>
  <si>
    <t>c8ce01074a2_8_FSR_pacman</t>
  </si>
  <si>
    <t>d2dt01108e2_1_FSR_pacman</t>
  </si>
  <si>
    <t>d3qi01120h2_FSR_pacman</t>
  </si>
  <si>
    <t>d1sc04070g2_FSR_pacman</t>
  </si>
  <si>
    <t>d1sc04070g2_ASR_pacman</t>
  </si>
  <si>
    <t>am0c04538_si_002_FSR_pacman</t>
  </si>
  <si>
    <t>c8ce01074a2_10_FSR_pacman</t>
  </si>
  <si>
    <t>ao0c04526_si_001_FSR_pacman</t>
  </si>
  <si>
    <t>d3ce00979c2_4_FSR_pacman</t>
  </si>
  <si>
    <t>d3ce00979c2_4_ASR_pacman</t>
  </si>
  <si>
    <t>S2052252522002147_6_ASR_pacman</t>
  </si>
  <si>
    <t>S2052252522002147_6_FSR_pacman</t>
  </si>
  <si>
    <t>d2ce00553k2_2_FSR_pacman</t>
  </si>
  <si>
    <t>ja7b02272_si_012_ASR_pacman</t>
  </si>
  <si>
    <t>ja7b02272_si_012_FSR_pacman</t>
  </si>
  <si>
    <t>d3ce00979c2_5_ASR_pacman</t>
  </si>
  <si>
    <t>d3ce00979c2_5_FSR_pacman</t>
  </si>
  <si>
    <t>c5ce00931f2_1_ASR_pacman</t>
  </si>
  <si>
    <t>c5ce00931f2_1_FSR_pacman</t>
  </si>
  <si>
    <t>ja0660047si20060818_060458_ASR_pacman</t>
  </si>
  <si>
    <t>ja0660047si20060818_060458_FSR_pacman</t>
  </si>
  <si>
    <t>c7qi00615b2_2_ASR_pacman</t>
  </si>
  <si>
    <t>c7qi00615b2_2_FSR_pacman</t>
  </si>
  <si>
    <t>d3sc00904a2_11_FSR_pacman</t>
  </si>
  <si>
    <t>d3sc00904a2_11_ASR_pacman</t>
  </si>
  <si>
    <t>c8ce00661j2_2_FSR_pacman</t>
  </si>
  <si>
    <t>c8cc02235f2_ASR_pacman</t>
  </si>
  <si>
    <t>c8cc02235f2_FSR_pacman</t>
  </si>
  <si>
    <t>c9cc05019a2_FSR_pacman</t>
  </si>
  <si>
    <t>c9cc05019a2_ASR_pacman</t>
  </si>
  <si>
    <t>ja8b08504_si_002_ASR_pacman</t>
  </si>
  <si>
    <t>ja500330a_si_006_FSR_pacman</t>
  </si>
  <si>
    <t>c8ce01074a2_4_ASR_pacman</t>
  </si>
  <si>
    <t>d3ce00087g2_2_FSR_pacman</t>
  </si>
  <si>
    <t>c8ce01506f2_ASR_pacman</t>
  </si>
  <si>
    <t>ic8008859_si_001_1_ion_pacman</t>
  </si>
  <si>
    <t>c9dt04158c2_1_ASR_pacman</t>
  </si>
  <si>
    <t>d0ce00900h2_13_FSR_pacman</t>
  </si>
  <si>
    <t>d0ce00408a2_ASR_pacman</t>
  </si>
  <si>
    <t>d0ce00408a2_FSR_pacman</t>
  </si>
  <si>
    <t>am7b15764_si_002_FSR_pacman</t>
  </si>
  <si>
    <t>am7b15764_si_002_ASR_pacman</t>
  </si>
  <si>
    <t>ja7b01320_si_004_FSR_pacman</t>
  </si>
  <si>
    <t>ja7b01320_si_004_ASR_pacman</t>
  </si>
  <si>
    <t>c7dt02290e2_1_ASR_pacman</t>
  </si>
  <si>
    <t>d0cc03472j2_1_FSR_pacman</t>
  </si>
  <si>
    <t>c9dt04158c2_2_FSR_pacman</t>
  </si>
  <si>
    <t>ja7b01320_si_003_FSR_pacman</t>
  </si>
  <si>
    <t>c8qi00268a2_ASR_pacman</t>
  </si>
  <si>
    <t>c9tc03698a2_FSR_pacman</t>
  </si>
  <si>
    <t>ja7b01320_si_005_ASR_pacman</t>
  </si>
  <si>
    <t>ja7b01320_si_005_FSR_pacman</t>
  </si>
  <si>
    <t>c8sc03622e2_FSR_pacman</t>
  </si>
  <si>
    <t>c8sc03622e2_ASR_pacman</t>
  </si>
  <si>
    <t>d1tc01043c2_ASR_pacman</t>
  </si>
  <si>
    <t>d3sc00904a2_5_ASR_pacman</t>
  </si>
  <si>
    <t>d3sc00904a2_5_FSR_pacman</t>
  </si>
  <si>
    <t>c9ce01474h2_3_ion_pacman</t>
  </si>
  <si>
    <t>d1qm00211b2_5_ion_pacman</t>
  </si>
  <si>
    <t>d2ta06783h2_FSR_pacman</t>
  </si>
  <si>
    <t>d2ta06783h2_ASR_pacman</t>
  </si>
  <si>
    <t>d3dt03363e2_2_FSR_pacman</t>
  </si>
  <si>
    <t>c9cc02324k2_2_ASR_pacman</t>
  </si>
  <si>
    <t>c9tc05471e2_2_FSR_pacman</t>
  </si>
  <si>
    <t>ja7b01320_si_019_FSR_pacman</t>
  </si>
  <si>
    <t>ja7b01320_si_019_ASR_pacman</t>
  </si>
  <si>
    <t>ja0c10400_si_002_FSR_pacman</t>
  </si>
  <si>
    <t>c7sc05390h2_2_FSR_pacman</t>
  </si>
  <si>
    <t>d0dt00791a2_1_FSR_pacman</t>
  </si>
  <si>
    <t>d0dt00791a2_1_ASR_pacman</t>
  </si>
  <si>
    <t>ao0c04526_si_001_ASR_pacman</t>
  </si>
  <si>
    <t>c7qi00615b2_1_ASR_pacman</t>
  </si>
  <si>
    <t>c7qi00615b2_1_FSR_pacman</t>
  </si>
  <si>
    <t>cs7b04189_si_002_FSR_pacman</t>
  </si>
  <si>
    <t>d2dt03230a2_ion_pacman</t>
  </si>
  <si>
    <t>ja9b13505_si_006_ASR_pacman</t>
  </si>
  <si>
    <t>cm9b01258_si_012_FSR_pacman</t>
  </si>
  <si>
    <t>ja512311a_si_012_ASR_pacman</t>
  </si>
  <si>
    <t>ja512311a_si_012_FSR_pacman</t>
  </si>
  <si>
    <t>c6cc00576d2_FSR_pacman</t>
  </si>
  <si>
    <t>c6cc00576d2_ASR_pacman</t>
  </si>
  <si>
    <t>41557_2017_BFnchem2718_MOESM490_ESM_FSR_pacman</t>
  </si>
  <si>
    <t>41557_2017_BFnchem2718_MOESM490_ESM_ASR_pacman</t>
  </si>
  <si>
    <t>ja512311a_si_004_ASR_pacman</t>
  </si>
  <si>
    <t>ja512311a_si_004_FSR_pacman</t>
  </si>
  <si>
    <t>d2dt01108e2_2_FSR_pacman</t>
  </si>
  <si>
    <t>d3ce00979c2_14_ASR_pacman</t>
  </si>
  <si>
    <t>d3ce00979c2_14_FSR_pacman</t>
  </si>
  <si>
    <t>d2me00259k2_1_FSR_pacman</t>
  </si>
  <si>
    <t>ja7b01320_si_015_FSR_pacman</t>
  </si>
  <si>
    <t>ja7b01320_si_015_ASR_pacman</t>
  </si>
  <si>
    <t>c8cc10116g2_2_FSR_pacman</t>
  </si>
  <si>
    <t>10965_2019_2002_MOESM1_ESM_ASR_pacman</t>
  </si>
  <si>
    <t>ja6b01345_si_001_ASR_pacman</t>
  </si>
  <si>
    <t>ja6b01345_si_001_FSR_pacman</t>
  </si>
  <si>
    <t>cm9b02924_si_003_FSR_pacman</t>
  </si>
  <si>
    <t>ja7b01320_si_016_FSR_pacman</t>
  </si>
  <si>
    <t>ja7b01320_si_016_ASR_pacman</t>
  </si>
  <si>
    <t>d3dt00756a2_1_FSR_pacman</t>
  </si>
  <si>
    <t>d3dt00756a2_1_ASR_pacman</t>
  </si>
  <si>
    <t>c5cc05867h2_FSR_pacman</t>
  </si>
  <si>
    <t>c5cc05867h2_ASR_pacman</t>
  </si>
  <si>
    <t>d2sc00188h2_2_ASR_pacman</t>
  </si>
  <si>
    <t>d2sc00188h2_2_FSR_pacman</t>
  </si>
  <si>
    <t>s10876-022-02364-w_FSR_pacman</t>
  </si>
  <si>
    <t>s10876-022-02364-w_ASR_pacman</t>
  </si>
  <si>
    <t>d0dt03952g2_2_ASR_pacman</t>
  </si>
  <si>
    <t>ic062019u-file003_2_ASR_pacman</t>
  </si>
  <si>
    <t>ic062019usi20061020_054948_2_ASR_pacman</t>
  </si>
  <si>
    <t>ja8b02192_si_002_ASR_pacman</t>
  </si>
  <si>
    <t>cg500121f_si_003_ASR_pacman</t>
  </si>
  <si>
    <t>cg500121f_si_003_FSR_pacman</t>
  </si>
  <si>
    <t>c9tc05471e2_3_ASR_pacman</t>
  </si>
  <si>
    <t>ja8b05471_si_001_ASR_pacman</t>
  </si>
  <si>
    <t>ja8b05471_si_001_FSR_pacman</t>
  </si>
  <si>
    <t>ja7b02272_si_003_ASR_pacman</t>
  </si>
  <si>
    <t>ja7b02272_si_003_FSR_pacman</t>
  </si>
  <si>
    <t>d0sc02856h2_1_FSR_pacman</t>
  </si>
  <si>
    <t>d1ta10715a2_FSR_pacman</t>
  </si>
  <si>
    <t>d1ta10715a2_ASR_pacman</t>
  </si>
  <si>
    <t>c7dt02290e2_4_ASR_pacman</t>
  </si>
  <si>
    <t>c7ta10123f2_ASR_pacman</t>
  </si>
  <si>
    <t>ja6b06239_si_001_FSR_pacman</t>
  </si>
  <si>
    <t>c9ce00988d2_5_ASR_pacman</t>
  </si>
  <si>
    <t>c9ce00988d2_5_FSR_pacman</t>
  </si>
  <si>
    <t>c7dt01262d2_1_FSR_pacman</t>
  </si>
  <si>
    <t>d3ce00592e2_4_ASR_pacman</t>
  </si>
  <si>
    <t>c9cc04999a2_2_FSR_pacman</t>
  </si>
  <si>
    <t>11426_2023_1573_MOESM20_ESM_FSR_pacman</t>
  </si>
  <si>
    <t>11426_2023_1573_MOESM20_ESM_ASR_pacman</t>
  </si>
  <si>
    <t>c8ce01074a2_4_FSR_pacman</t>
  </si>
  <si>
    <t>advs5490-sup-0002-suppmat_3_FSR_pacman</t>
  </si>
  <si>
    <t>c9cc06239d2_ASR_pacman</t>
  </si>
  <si>
    <t>c8qi00997j2_FSR_pacman</t>
  </si>
  <si>
    <t>c8qi00997j2_ASR_pacman</t>
  </si>
  <si>
    <t>d3ta03446a3_2_FSR_pacman</t>
  </si>
  <si>
    <t>41557_2017_BFnchem2718_MOESM497_ESM_ASR_pacman</t>
  </si>
  <si>
    <t>41557_2017_BFnchem2718_MOESM497_ESM_FSR_pacman</t>
  </si>
  <si>
    <t>c7qi00615b2_3_FSR_pacman</t>
  </si>
  <si>
    <t>c7qi00615b2_3_ASR_pacman</t>
  </si>
  <si>
    <t>41557_2017_BFnchem2747_MOESM342_ESM_FSR_pacman</t>
  </si>
  <si>
    <t>41557_2017_BFnchem2747_MOESM342_ESM_ASR_pacman</t>
  </si>
  <si>
    <t>c5ce01790d1_ASR_pacman</t>
  </si>
  <si>
    <t>c8ta01060a2_FSR_pacman</t>
  </si>
  <si>
    <t>ja500330a_si_005_FSR_pacman</t>
  </si>
  <si>
    <t>ic5b02316_si_002_2_FSR_pacman</t>
  </si>
  <si>
    <t>cm9b01258_si_012_ASR_pacman</t>
  </si>
  <si>
    <t>41557_2017_BFnchem2747_MOESM352_ESM_ASR_pacman</t>
  </si>
  <si>
    <t>41557_2017_BFnchem2747_MOESM352_ESM_FSR_pacman</t>
  </si>
  <si>
    <t>ja9b13505_si_006_FSR_pacman</t>
  </si>
  <si>
    <t>cs8b00764_si_005_FSR_pacman</t>
  </si>
  <si>
    <t>c9ce00359b2_1_ASR_pacman</t>
  </si>
  <si>
    <t>ja6b06239_si_001_ASR_pacman</t>
  </si>
  <si>
    <t>c8dt02329h2_FSR_pacman</t>
  </si>
  <si>
    <t>ic5b02786_si_002_3_FSR_pacman</t>
  </si>
  <si>
    <t>d3nj04709a2_ASR_pacman</t>
  </si>
  <si>
    <t>d3nj04709a2_FSR_pacman</t>
  </si>
  <si>
    <t>41467_2015_BFncomms7350_MOESM943_ESM_5_ASR_pacman</t>
  </si>
  <si>
    <t>41467_2015_BFncomms7350_MOESM943_ESM_5_FSR_pacman</t>
  </si>
  <si>
    <t>d3sc00904a2_3_ASR_pacman</t>
  </si>
  <si>
    <t>d3sc00904a2_3_FSR_pacman</t>
  </si>
  <si>
    <t>c9dt00478e2_1_ASR_pacman</t>
  </si>
  <si>
    <t>c9dt00478e2_1_FSR_pacman</t>
  </si>
  <si>
    <t>an9b01534_si_002_ASR_pacman</t>
  </si>
  <si>
    <t>c8nj05139a2_2_ASR_pacman</t>
  </si>
  <si>
    <t>c7cc06979k2_1_FSR_pacman</t>
  </si>
  <si>
    <t>d0ce00397b2_1_FSR_pacman</t>
  </si>
  <si>
    <t>ja7b01320_si_018_FSR_pacman</t>
  </si>
  <si>
    <t>ja7b01320_si_018_ASR_pacman</t>
  </si>
  <si>
    <t>ja7b01320_si_017_ASR_pacman</t>
  </si>
  <si>
    <t>ja7b01320_si_017_FSR_pacman</t>
  </si>
  <si>
    <t>c6tc05203g2_FSR_pacman</t>
  </si>
  <si>
    <t>41557_2017_BFnchem2747_MOESM348_ESM_FSR_pacman</t>
  </si>
  <si>
    <t>41557_2017_BFnchem2747_MOESM348_ESM_ASR_pacman</t>
  </si>
  <si>
    <t>ja9b12527_si_002_ASR_pacman</t>
  </si>
  <si>
    <t>ja9b12527_si_002_FSR_pacman</t>
  </si>
  <si>
    <t>d0qi00231c2_ASR_pacman</t>
  </si>
  <si>
    <t>d2sc00188h2_5_ASR_pacman</t>
  </si>
  <si>
    <t>d2sc00188h2_5_FSR_pacman</t>
  </si>
  <si>
    <t>d2dt01108e2_2_ASR_pacman</t>
  </si>
  <si>
    <t>d0ce01593h2_2_FSR_pacman</t>
  </si>
  <si>
    <t>c9dt00970a2_2_FSR_pacman</t>
  </si>
  <si>
    <t>d3ce00979c2_2_ASR_pacman</t>
  </si>
  <si>
    <t>d3ce00979c2_2_FSR_pacman</t>
  </si>
  <si>
    <t>d0ce01209b2_2_ASR_pacman</t>
  </si>
  <si>
    <t>c5dt01100k3_FSR_pacman</t>
  </si>
  <si>
    <t>c5dt01100k2_FSR_pacman</t>
  </si>
  <si>
    <t>c9tc05471e2_2_ASR_pacman</t>
  </si>
  <si>
    <t>d0sc02856h2_3_FSR_pacman</t>
  </si>
  <si>
    <t>am0c12867_si_002_FSR_pacman</t>
  </si>
  <si>
    <t>am0c12867_si_002_ASR_pacman</t>
  </si>
  <si>
    <t>c9ce01374a2_1_FSR_pacman</t>
  </si>
  <si>
    <t>d0ma00450b2_ASR_pacman</t>
  </si>
  <si>
    <t>c9ce00359b2_1_FSR_pacman</t>
  </si>
  <si>
    <t>c9sc01301f2_6_FSR_pacman</t>
  </si>
  <si>
    <t>c9sc01301f2_6_ASR_pacman</t>
  </si>
  <si>
    <t>c7ra01125c2_ASR_pacman</t>
  </si>
  <si>
    <t>c7ra01125c2_FSR_pacman</t>
  </si>
  <si>
    <t>S2052252522002147_3_ASR_pacman</t>
  </si>
  <si>
    <t>S2052252522002147_3_FSR_pacman</t>
  </si>
  <si>
    <t>anie202303374-sup-0001-single-crystal_structures_2_FSR_pacman</t>
  </si>
  <si>
    <t>anie202303374-sup-0001-single-crystal_structures_2_ASR_pacman</t>
  </si>
  <si>
    <t>ja7b01320_si_008_FSR_pacman</t>
  </si>
  <si>
    <t>ja7b01320_si_008_ASR_pacman</t>
  </si>
  <si>
    <t>41467_2017_BFncomms15369_MOESM422_ESM_3_ASR_pacman</t>
  </si>
  <si>
    <t>41467_2017_BFncomms15369_MOESM422_ESM_3_FSR_pacman</t>
  </si>
  <si>
    <t>d3ce00592e2_2_ASR_pacman</t>
  </si>
  <si>
    <t>c6tc05203g2_ASR_pacman</t>
  </si>
  <si>
    <t>c5ta05481h2_FSR_pacman</t>
  </si>
  <si>
    <t>am7b05859_si_002_FSR_pacman</t>
  </si>
  <si>
    <t>d0ce01383h2_4_FSR_pacman</t>
  </si>
  <si>
    <t>c9ce02006c2_3_ASR_pacman</t>
  </si>
  <si>
    <t>c9ce02006c2_3_FSR_pacman</t>
  </si>
  <si>
    <t>ja7b01320_si_012_ASR_pacman</t>
  </si>
  <si>
    <t>ja7b01320_si_012_FSR_pacman</t>
  </si>
  <si>
    <t>cm9b01258_si_010_FSR_pacman</t>
  </si>
  <si>
    <t>am0c13022_si_002_FSR_pacman</t>
  </si>
  <si>
    <t>am0c13022_si_002_ASR_pacman</t>
  </si>
  <si>
    <t>d2me00259k2_1_ASR_pacman</t>
  </si>
  <si>
    <t>d0ta07959f2_ASR_pacman</t>
  </si>
  <si>
    <t>d0ta07959f2_FSR_pacman</t>
  </si>
  <si>
    <t>d3ce00784g2_2_ASR_pacman</t>
  </si>
  <si>
    <t>c5ce00886g2_3_FSR_pacman</t>
  </si>
  <si>
    <t>c7cc01554b2_1_FSR_pacman</t>
  </si>
  <si>
    <t>c8ta06383d2_FSR_pacman</t>
  </si>
  <si>
    <t>am8b02015_si_009_FSR_pacman</t>
  </si>
  <si>
    <t>cm9b01258_si_010_ASR_pacman</t>
  </si>
  <si>
    <t>c8qi01055b2_3_ASR_pacman</t>
  </si>
  <si>
    <t>c8qi01055b2_3_FSR_pacman</t>
  </si>
  <si>
    <t>ja7b09983_si_001_ASR_pacman</t>
  </si>
  <si>
    <t>ja7b09983_si_001_FSR_pacman</t>
  </si>
  <si>
    <t>ja7b01320_si_009_ASR_pacman</t>
  </si>
  <si>
    <t>ja7b01320_si_009_FSR_pacman</t>
  </si>
  <si>
    <t>c8ce00653a2_4_ASR_pacman</t>
  </si>
  <si>
    <t>ja7b02470_si_004_FSR_pacman</t>
  </si>
  <si>
    <t>c7cc06979k2_1_ASR_pacman</t>
  </si>
  <si>
    <t>ja9b07422_si_002_ASR_pacman</t>
  </si>
  <si>
    <t>c8cc06683c2_ion_pacman</t>
  </si>
  <si>
    <t>c9dt04305e2_2_ASR_pacman</t>
  </si>
  <si>
    <t>c9dt04305e2_2_FSR_pacman</t>
  </si>
  <si>
    <t>ja7b01320_si_013_ASR_pacman</t>
  </si>
  <si>
    <t>ja7b01320_si_013_FSR_pacman</t>
  </si>
  <si>
    <t>am8b16926_si_002_ASR_pacman</t>
  </si>
  <si>
    <t>am8b16926_si_002_FSR_pacman</t>
  </si>
  <si>
    <t>cm8b00611_si_004_ASR_pacman</t>
  </si>
  <si>
    <t>ja7b01320_si_007_ASR_pacman</t>
  </si>
  <si>
    <t>ja7b01320_si_007_FSR_pacman</t>
  </si>
  <si>
    <t>ja808995d_si_002_12_ASR_pacman</t>
  </si>
  <si>
    <t>ja808995d_si_002_12_FSR_pacman</t>
  </si>
  <si>
    <t>am6b14051_si_003_ASR_pacman</t>
  </si>
  <si>
    <t>c7cc03499g2_ASR_pacman</t>
  </si>
  <si>
    <t>c7cc03499g2_FSR_pacman</t>
  </si>
  <si>
    <t>d3ce00787a2_1_ASR_pacman</t>
  </si>
  <si>
    <t>d3ce00787a2_1_FSR_pacman</t>
  </si>
  <si>
    <t>cs8b00764_si_002_ASR_pacman</t>
  </si>
  <si>
    <t>cs8b00764_si_002_FSR_pacman</t>
  </si>
  <si>
    <t>d0nj02753g2_2_FSR_pacman</t>
  </si>
  <si>
    <t>d0nj02753g2_2_ASR_pacman</t>
  </si>
  <si>
    <t>c5ce00886g2_3_ASR_pacman</t>
  </si>
  <si>
    <t>ja500618z_si_013_ion_pacman</t>
  </si>
  <si>
    <t>ja7b01320_si_020_ASR_pacman</t>
  </si>
  <si>
    <t>ja7b01320_si_020_FSR_pacman</t>
  </si>
  <si>
    <t>c9dt00970a2_1_ASR_pacman</t>
  </si>
  <si>
    <t>ja8b12372_si_006_ASR_pacman</t>
  </si>
  <si>
    <t>ja8b12372_si_006_FSR_pacman</t>
  </si>
  <si>
    <t>ja512137t_si_002_4_ASR_pacman</t>
  </si>
  <si>
    <t>ja512137t_si_002_4_FSR_pacman</t>
  </si>
  <si>
    <t>ja7b01320_si_003_ASR_pacman</t>
  </si>
  <si>
    <t>cs8b00764_si_005_ASR_pacman</t>
  </si>
  <si>
    <t>d0qi00068j2_ASR_pacman</t>
  </si>
  <si>
    <t>d0qi00068j2_FSR_pacman</t>
  </si>
  <si>
    <t>c8ce00661j2_2_ASR_pacman</t>
  </si>
  <si>
    <t>d1qm00211b2_4_ASR_pacman</t>
  </si>
  <si>
    <t>c8ce01585f2_ASR_pacman</t>
  </si>
  <si>
    <t>d1tc01043c2_FSR_pacman</t>
  </si>
  <si>
    <t>c9cc06239d2_FSR_pacman</t>
  </si>
  <si>
    <t>c8mh00302e2_2_FSR_pacman</t>
  </si>
  <si>
    <t>d2ce00553k2_2_ASR_pacman</t>
  </si>
  <si>
    <t>41557_2017_BFnchem2718_MOESM493_ESM_FSR_pacman</t>
  </si>
  <si>
    <t>41557_2017_BFnchem2718_MOESM493_ESM_ASR_pacman</t>
  </si>
  <si>
    <t>c9qi00543a2_ASR_pacman</t>
  </si>
  <si>
    <t>c9qi00543a2_FSR_pacman</t>
  </si>
  <si>
    <t>c7dt01744h2_FSR_pacman</t>
  </si>
  <si>
    <t>c7dt01744h2_ASR_pacman</t>
  </si>
  <si>
    <t>ja7b02184_si_010_ASR_pacman</t>
  </si>
  <si>
    <t>ja7b02184_si_010_FSR_pacman</t>
  </si>
  <si>
    <t>ja7b00219_si_009_FSR_pacman</t>
  </si>
  <si>
    <t>c7qi00350a2_FSR_pacman</t>
  </si>
  <si>
    <t>d3sc00904a2_13_ASR_pacman</t>
  </si>
  <si>
    <t>d3sc00904a2_13_FSR_pacman</t>
  </si>
  <si>
    <t>d0dt03747h2_ASR_pacman</t>
  </si>
  <si>
    <t>d0ce01383h2_4_ASR_pacman</t>
  </si>
  <si>
    <t>ja7b13825_si_004_ASR_pacman</t>
  </si>
  <si>
    <t>ja7b13825_si_004_FSR_pacman</t>
  </si>
  <si>
    <t>c7dt01450c2_ASR_pacman</t>
  </si>
  <si>
    <t>c9ta03126j2_1_ASR_pacman</t>
  </si>
  <si>
    <t>c9ta03126j2_1_FSR_pacman</t>
  </si>
  <si>
    <t>ja7b01320_si_006_ASR_pacman</t>
  </si>
  <si>
    <t>ja7b01320_si_006_FSR_pacman</t>
  </si>
  <si>
    <t>ja7b07612_si_003_ASR_pacman</t>
  </si>
  <si>
    <t>ja7b07612_si_003_FSR_pacman</t>
  </si>
  <si>
    <t>ja7b02470_si_002_FSR_pacman</t>
  </si>
  <si>
    <t>am8b09333_si_007_FSR_pacman</t>
  </si>
  <si>
    <t>cg300827e_si_003_ASR_pacman</t>
  </si>
  <si>
    <t>cg300827e_si_003_FSR_pacman</t>
  </si>
  <si>
    <t>c5dt03710g2_10_ASR_pacman</t>
  </si>
  <si>
    <t>c5dt03710g2_10_FSR_pacman</t>
  </si>
  <si>
    <t>c4dt02169j2_3_ASR_pacman</t>
  </si>
  <si>
    <t>c4dt02169j2_3_FSR_pacman</t>
  </si>
  <si>
    <t>d3ce00068k2_1_FSR_pacman</t>
  </si>
  <si>
    <t>d3ta05297d2_1_FSR_pacman</t>
  </si>
  <si>
    <t>d3ta05297d2_1_ASR_pacman</t>
  </si>
  <si>
    <t>d0sc04979d2_2_ASR_pacman</t>
  </si>
  <si>
    <t>c8qi01031e2_FSR_pacman</t>
  </si>
  <si>
    <t>d0dt00791a2_2_FSR_pacman</t>
  </si>
  <si>
    <t>d0dt00791a2_2_ASR_pacman</t>
  </si>
  <si>
    <t>am8b02015_si_008_ASR_pacman</t>
  </si>
  <si>
    <t>S0885715619000228sup001_ASR_pacman</t>
  </si>
  <si>
    <t>c9dt04158c2_2_ASR_pacman</t>
  </si>
  <si>
    <t>c8nj05139a2_2_FSR_pacman</t>
  </si>
  <si>
    <t>cg501231v_si_002_FSR_pacman</t>
  </si>
  <si>
    <t>d2cc03575h2_FSR_pacman</t>
  </si>
  <si>
    <t>d3ce00979c2_7_ASR_pacman</t>
  </si>
  <si>
    <t>d3ce00979c2_7_FSR_pacman</t>
  </si>
  <si>
    <t>ja7b02470_si_004_ASR_pacman</t>
  </si>
  <si>
    <t>am7b05859_si_002_ASR_pacman</t>
  </si>
  <si>
    <t>13738_2020_1931_MOESM1_ESM_ASR_pacman</t>
  </si>
  <si>
    <t>d0ce00397b2_4_ASR_pacman</t>
  </si>
  <si>
    <t>c5ce01473e2_1_FSR_pacman</t>
  </si>
  <si>
    <t>c5dt03710g2_8_ASR_pacman</t>
  </si>
  <si>
    <t>c5dt03710g2_8_FSR_pacman</t>
  </si>
  <si>
    <t>c5ce01790d1_FSR_pacman</t>
  </si>
  <si>
    <t>c5dt03710g2_9_ASR_pacman</t>
  </si>
  <si>
    <t>c5dt03710g2_9_FSR_pacman</t>
  </si>
  <si>
    <t>ja8b05047_si_004_ASR_pacman</t>
  </si>
  <si>
    <t>41557_2017_BFnchem2747_MOESM355_ESM_ASR_pacman</t>
  </si>
  <si>
    <t>41557_2017_BFnchem2747_MOESM355_ESM_FSR_pacman</t>
  </si>
  <si>
    <t>ja500618z_si_012_ion_pacman</t>
  </si>
  <si>
    <t>ja510525s_si_002_FSR_pacman</t>
  </si>
  <si>
    <t>ja510525s_si_002_ASR_pacman</t>
  </si>
  <si>
    <t>ja8b12372_si_004_FSR_pacman</t>
  </si>
  <si>
    <t>ja512137t_si_002_5_ASR_pacman</t>
  </si>
  <si>
    <t>ja512137t_si_002_5_FSR_pacman</t>
  </si>
  <si>
    <t>ja500618z_si_011_ion_pacman</t>
  </si>
  <si>
    <t>d3dt02134c2_ASR_pacman</t>
  </si>
  <si>
    <t>d3dt02134c2_FSR_pacman</t>
  </si>
  <si>
    <t>d0sc03053h2_1_FSR_pacman</t>
  </si>
  <si>
    <t>d0sc03053h2_1_ASR_pacman</t>
  </si>
  <si>
    <t>ja8b11525_si_004_ASR_pacman</t>
  </si>
  <si>
    <t>ja8b11525_si_004_FSR_pacman</t>
  </si>
  <si>
    <t>d1qi00349f3_8_FSR_pacman</t>
  </si>
  <si>
    <t>d1qi00349f3_8_ASR_pacman</t>
  </si>
  <si>
    <t>d0sc03053h2_4_ASR_pacman</t>
  </si>
  <si>
    <t>d0sc03053h2_4_FSR_pacman</t>
  </si>
  <si>
    <t>d0dt02642e2_2_ASR_pacman</t>
  </si>
  <si>
    <t>d0dt02642e2_2_FSR_pacman</t>
  </si>
  <si>
    <t>c8dt03050b2_1_ion_pacman</t>
  </si>
  <si>
    <t>c7ce00332c2_3_FSR_pacman</t>
  </si>
  <si>
    <t>c7ce00332c2_3_ASR_pacman</t>
  </si>
  <si>
    <t>d0dt01666g2_FSR_pacman</t>
  </si>
  <si>
    <t>am8b02015_si_009_ASR_pacman</t>
  </si>
  <si>
    <t>ja9b12527_si_003_ASR_pacman</t>
  </si>
  <si>
    <t>c8ce01585f2_FSR_pacman</t>
  </si>
  <si>
    <t>d3dt00422h2_3_ASR_pacman</t>
  </si>
  <si>
    <t>ja7b05858_si_004_ASR_pacman</t>
  </si>
  <si>
    <t>ja7b05858_si_004_FSR_pacman</t>
  </si>
  <si>
    <t>c8qm00105g2_ASR_pacman</t>
  </si>
  <si>
    <t>d0qi00812e2_FSR_pacman</t>
  </si>
  <si>
    <t>d0qi00812e2_ASR_pacman</t>
  </si>
  <si>
    <t>d0dt01081b2_1_ASR_pacman</t>
  </si>
  <si>
    <t>d0qi00518e2_1_FSR_pacman</t>
  </si>
  <si>
    <t>d3ce00979c2_17_ASR_pacman</t>
  </si>
  <si>
    <t>d3ce00979c2_17_FSR_pacman</t>
  </si>
  <si>
    <t>ja9b07422_si_001_ASR_pacman</t>
  </si>
  <si>
    <t>cs0c01844_si_006_FSR_pacman</t>
  </si>
  <si>
    <t>cs0c01844_si_006_ASR_pacman</t>
  </si>
  <si>
    <t>c7qm00302a2_ASR_pacman</t>
  </si>
  <si>
    <t>c9sc05721h2_FSR_pacman</t>
  </si>
  <si>
    <t>c9sc05721h2_ASR_pacman</t>
  </si>
  <si>
    <t>am9b09879_si_002_FSR_pacman</t>
  </si>
  <si>
    <t>am9b09879_si_002_ASR_pacman</t>
  </si>
  <si>
    <t>ja7b01320_si_010_ASR_pacman</t>
  </si>
  <si>
    <t>ja7b01320_si_010_FSR_pacman</t>
  </si>
  <si>
    <t>ja500618z_si_010_ion_pacman</t>
  </si>
  <si>
    <t>c5ce01912e2_3_ASR_pacman</t>
  </si>
  <si>
    <t>ja9b12527_si_003_FSR_pacman</t>
  </si>
  <si>
    <t>c8mh00302e2_5_FSR_pacman</t>
  </si>
  <si>
    <t>c8mh00302e2_5_ASR_pacman</t>
  </si>
  <si>
    <t>c5dt03038b2_1_ASR_pacman</t>
  </si>
  <si>
    <t>c6dt04208b2_FSR_pacman</t>
  </si>
  <si>
    <t>c6dt04208b2_ASR_pacman</t>
  </si>
  <si>
    <t>ja8b12372_si_004_ASR_pacman</t>
  </si>
  <si>
    <t>c8mh00302e2_2_ASR_pacman</t>
  </si>
  <si>
    <t>d3ce00087g2_2_ASR_pacman</t>
  </si>
  <si>
    <t>ic5b02316_si_002_1_ion_pacman</t>
  </si>
  <si>
    <t>c5dt01100k3_ASR_pacman</t>
  </si>
  <si>
    <t>c5dt01100k2_ASR_pacman</t>
  </si>
  <si>
    <t>ja500618z_si_009_ion_pacman</t>
  </si>
  <si>
    <t>11426_2023_1573_MOESM19_ESM_ASR_pacman</t>
  </si>
  <si>
    <t>11426_2023_1573_MOESM19_ESM_FSR_pacman</t>
  </si>
  <si>
    <t>ja7b01320_si_014_ASR_pacman</t>
  </si>
  <si>
    <t>ja7b01320_si_014_FSR_pacman</t>
  </si>
  <si>
    <t>ja6b12353_si_002_2_FSR_pacman</t>
  </si>
  <si>
    <t>ja6b12353_si_002_2_ASR_pacman</t>
  </si>
  <si>
    <t>cg034025wsi20030214_115651_FSR_pacman</t>
  </si>
  <si>
    <t>c5dt03710g2_5_FSR_pacman</t>
  </si>
  <si>
    <t>c5dt03710g2_5_ASR_pacman</t>
  </si>
  <si>
    <t>c7dt02290e2_1_FSR_pacman</t>
  </si>
  <si>
    <t>ja7b01320_si_011_ASR_pacman</t>
  </si>
  <si>
    <t>ja7b01320_si_011_FSR_pacman</t>
  </si>
  <si>
    <t>d0ce00142b2_5_ASR_pacman</t>
  </si>
  <si>
    <t>d0ce00142b2_5_FSR_pacman</t>
  </si>
  <si>
    <t>ic5b02316_si_002_5_ASR_pacman</t>
  </si>
  <si>
    <t>ic5b02316_si_002_5_FSR_pacman</t>
  </si>
  <si>
    <t>jp0c05314_si_002_ASR_pacman</t>
  </si>
  <si>
    <t>jp0c05314_si_002_FSR_pacman</t>
  </si>
  <si>
    <t>d0ce01014f2_1_FSR_pacman</t>
  </si>
  <si>
    <t>ja4015666_si_004_FSR_pacman</t>
  </si>
  <si>
    <t>ja500330a_si_005_ASR_pacman</t>
  </si>
  <si>
    <t>ic5b02316_si_002_3_ASR_pacman</t>
  </si>
  <si>
    <t>ja7b02470_si_002_ASR_pacman</t>
  </si>
  <si>
    <t>ic9b01887_si_002_ion_pacman</t>
  </si>
  <si>
    <t>ja9b00232_si_002_FSR_pacman</t>
  </si>
  <si>
    <t>ja9b00232_si_002_ASR_pacman</t>
  </si>
  <si>
    <t>am8b05216_si_003_ASR_pacman</t>
  </si>
  <si>
    <t>d0dt02455d2_ASR_pacman</t>
  </si>
  <si>
    <t>d0dt02455d2_FSR_pacman</t>
  </si>
  <si>
    <t>d0sc02123g2_2_ASR_pacman</t>
  </si>
  <si>
    <t>d0sc02123g2_2_FSR_pacman</t>
  </si>
  <si>
    <t>d0sc02123g2_4_FSR_pacman</t>
  </si>
  <si>
    <t>d0sc02123g2_4_ASR_pacman</t>
  </si>
  <si>
    <t>c9cc02819f2_4_FSR_pacman</t>
  </si>
  <si>
    <t>c9cc02819f2_4_ASR_pacman</t>
  </si>
  <si>
    <t>c7dt00855d2_1_FSR_pacman</t>
  </si>
  <si>
    <t>c7dt00855d2_1_ASR_pacman</t>
  </si>
  <si>
    <t>c8ce00860d2_FSR_pacman</t>
  </si>
  <si>
    <t>c8ce00860d2_ASR_pacman</t>
  </si>
  <si>
    <t>c6ta07860e2_FSR_pacman</t>
  </si>
  <si>
    <t>c6ta07860e2_ASR_pacman</t>
  </si>
  <si>
    <t>c8qi01406j2_1_ASR_pacman</t>
  </si>
  <si>
    <t>c8qi01406j2_1_FSR_pacman</t>
  </si>
  <si>
    <t>d3qi01120h2_ASR_pacman</t>
  </si>
  <si>
    <t>d3ce00592e2_9_ASR_pacman</t>
  </si>
  <si>
    <t>d3ce00592e2_5_ASR_pacman</t>
  </si>
  <si>
    <t>d0cc05728b2_1_FSR_pacman</t>
  </si>
  <si>
    <t>d0ce00990c2_1_ASR_pacman</t>
  </si>
  <si>
    <t>ja6b06375_si_001_ASR_pacman</t>
  </si>
  <si>
    <t>ja6b06375_si_001_FSR_pacman</t>
  </si>
  <si>
    <t>c7cc02470c2_3_ASR_pacman</t>
  </si>
  <si>
    <t>ja302340b_si_002_2_ASR_pacman</t>
  </si>
  <si>
    <t>ic9b01887_si_001_ion_pacman</t>
  </si>
  <si>
    <t>d0ce01593h2_3_FSR_pacman</t>
  </si>
  <si>
    <t>13738_2020_1931_MOESM1_ESM_FSR_pacman</t>
  </si>
  <si>
    <t>ja9b06711_si_003_FSR_pacman</t>
  </si>
  <si>
    <t>d3ta03446a3_2_ASR_pacman</t>
  </si>
  <si>
    <t>d1dt00947h2_ion_pacman</t>
  </si>
  <si>
    <t>c8dt00502h2_2_FSR_pacman</t>
  </si>
  <si>
    <t>c8dt00502h2_2_ASR_pacman</t>
  </si>
  <si>
    <t>d1ta10522a2_1_FSR_pacman</t>
  </si>
  <si>
    <t>d1ta10522a2_1_ASR_pacman</t>
  </si>
  <si>
    <t>c9ce01230c2_3_FSR_pacman</t>
  </si>
  <si>
    <t>ja9b05567_si_002_FSR_pacman</t>
  </si>
  <si>
    <t>ja9b05567_si_002_ASR_pacman</t>
  </si>
  <si>
    <t>am7b10795_si_002_FSR_pacman</t>
  </si>
  <si>
    <t>ic5b02316_si_002_2_ASR_pacman</t>
  </si>
  <si>
    <t>d3sc00904a2_1_FSR_pacman</t>
  </si>
  <si>
    <t>d3sc00904a2_1_ASR_pacman</t>
  </si>
  <si>
    <t>c9sc03224j2_FSR_pacman</t>
  </si>
  <si>
    <t>c9sc03224j2_ASR_pacman</t>
  </si>
  <si>
    <t>c8ce01803k2_FSR_pacman</t>
  </si>
  <si>
    <t>c8ce01803k2_ASR_pacman</t>
  </si>
  <si>
    <t>ja7b04542_si_002_ASR_pacman</t>
  </si>
  <si>
    <t>ja8b08504_si_005_ASR_pacman</t>
  </si>
  <si>
    <t>ja8b08504_si_005_FSR_pacman</t>
  </si>
  <si>
    <t>ic5b02316_si_002_4_ASR_pacman</t>
  </si>
  <si>
    <t>ic5b02316_si_002_4_FSR_pacman</t>
  </si>
  <si>
    <t>ja8b11221_si_003_FSR_pacman</t>
  </si>
  <si>
    <t>ja8b11221_si_003_ASR_pacman</t>
  </si>
  <si>
    <t>d3ce00592e2_6_ASR_pacman</t>
  </si>
  <si>
    <t>c8ce01868e2_1_ASR_pacman</t>
  </si>
  <si>
    <t>c8ce01868e2_1_FSR_pacman</t>
  </si>
  <si>
    <t>c9qi00195f2_FSR_pacman</t>
  </si>
  <si>
    <t>c9ra08659e2_ASR_pacman</t>
  </si>
  <si>
    <t>c9ra08659e2_FSR_pacman</t>
  </si>
  <si>
    <t>41557_2017_BFnchem2747_MOESM357_ESM_FSR_pacman</t>
  </si>
  <si>
    <t>41557_2017_BFnchem2747_MOESM357_ESM_ASR_pacman</t>
  </si>
  <si>
    <t>c9ta00825j3_4_ASR_pacman</t>
  </si>
  <si>
    <t>c9ta00825j3_4_FSR_pacman</t>
  </si>
  <si>
    <t>ja7b04542_si_002_FSR_pacman</t>
  </si>
  <si>
    <t>ja8b02192_si_005_ASR_pacman</t>
  </si>
  <si>
    <t>ja8b02192_si_005_FSR_pacman</t>
  </si>
  <si>
    <t>d0dt01081b2_1_FSR_pacman</t>
  </si>
  <si>
    <t>d3ce00979c2_1_FSR_pacman</t>
  </si>
  <si>
    <t>d3ce00979c2_1_ASR_pacman</t>
  </si>
  <si>
    <t>ja9b10923_si_002_1_ASR_pacman</t>
  </si>
  <si>
    <t>ja9b10923_si_002_1_FSR_pacman</t>
  </si>
  <si>
    <t>ja102862j_si_005_ASR_pacman</t>
  </si>
  <si>
    <t>ja102862j_si_005_FSR_pacman</t>
  </si>
  <si>
    <t>c8ra05163a2_FSR_pacman</t>
  </si>
  <si>
    <t>c5dt03710g2_7_ASR_pacman</t>
  </si>
  <si>
    <t>c5dt03710g2_7_FSR_pacman</t>
  </si>
  <si>
    <t>d0dt01081b2_3_ASR_pacman</t>
  </si>
  <si>
    <t>ja406030p_si_010_ASR_pacman</t>
  </si>
  <si>
    <t>c7cc01554b2_1_ASR_pacman</t>
  </si>
  <si>
    <t>c8qi00662h2_FSR_pacman</t>
  </si>
  <si>
    <t>ja406030p_si_010_FSR_pacman</t>
  </si>
  <si>
    <t>d0sc03191g2_1_ion_pacman</t>
  </si>
  <si>
    <t>jp302979a_si_002_ASR_pacman</t>
  </si>
  <si>
    <t>jp302979a_si_002_FSR_pacman</t>
  </si>
  <si>
    <t>alf40K_ASR_pacman</t>
  </si>
  <si>
    <t>alf40K_FSR_pacman</t>
  </si>
  <si>
    <t>d0ma00503g2_2_ASR_pacman</t>
  </si>
  <si>
    <t>d0sc04691d2_2_FSR_pacman</t>
  </si>
  <si>
    <t>d0sc04691d2_2_ASR_pacman</t>
  </si>
  <si>
    <t>d0ma00503g2_2_FSR_pacman</t>
  </si>
  <si>
    <t>41557_2017_BFnchem2747_MOESM354_ESM_FSR_pacman</t>
  </si>
  <si>
    <t>41557_2017_BFnchem2747_MOESM354_ESM_ASR_pacman</t>
  </si>
  <si>
    <t>c6ta10785k2_1_FSR_pacman</t>
  </si>
  <si>
    <t>la304204k_si_002_FSR_pacman</t>
  </si>
  <si>
    <t>la304204k_si_002_ASR_pacman</t>
  </si>
  <si>
    <t>c5dt03710g2_6_FSR_pacman</t>
  </si>
  <si>
    <t>c5dt03710g2_6_ASR_pacman</t>
  </si>
  <si>
    <t>41557_2017_BFnchem2747_MOESM356_ESM_ASR_pacman</t>
  </si>
  <si>
    <t>41557_2017_BFnchem2747_MOESM356_ESM_FSR_pacman</t>
  </si>
  <si>
    <t>c8qi00268a2_FSR_pacman</t>
  </si>
  <si>
    <t>c8sc05218b2_ASR_pacman</t>
  </si>
  <si>
    <t>d3ta03446a3_4_FSR_pacman</t>
  </si>
  <si>
    <t>ja5109535_si_002_FSR_pacman</t>
  </si>
  <si>
    <t>alf11K_FSR_pacman</t>
  </si>
  <si>
    <t>alf11K_ASR_pacman</t>
  </si>
  <si>
    <t>c8qi00662h2_ASR_pacman</t>
  </si>
  <si>
    <t>alf70K_FSR_pacman</t>
  </si>
  <si>
    <t>alf70K_ASR_pacman</t>
  </si>
  <si>
    <t>c8ta11596f2_ASR_pacman</t>
  </si>
  <si>
    <t>c8ta11596f2_FSR_pacman</t>
  </si>
  <si>
    <t>ic8008859_si_001_2_ion_pacman</t>
  </si>
  <si>
    <t>d3ce00979c2_15_ASR_pacman</t>
  </si>
  <si>
    <t>d3ce00979c2_15_FSR_pacman</t>
  </si>
  <si>
    <t>d0ce01593h2_2_ASR_pacman</t>
  </si>
  <si>
    <t>d1ta10522a2_3_ASR_pacman</t>
  </si>
  <si>
    <t>d1ta10522a2_3_FSR_pacman</t>
  </si>
  <si>
    <t>c8cc07441k2_2_ASR_pacman</t>
  </si>
  <si>
    <t>d3cc00278k2_3_FSR_pacman</t>
  </si>
  <si>
    <t>c9dt02472g2_ASR_pacman</t>
  </si>
  <si>
    <t>c9dt02472g2_FSR_pacman</t>
  </si>
  <si>
    <t>d2nj03911g2_FSR_pacman</t>
  </si>
  <si>
    <t>d2cc03016k2_4_FSR_pacman</t>
  </si>
  <si>
    <t>d2cc03016k2_4_ASR_pacman</t>
  </si>
  <si>
    <t>c8dt04424d2_ASR_pacman</t>
  </si>
  <si>
    <t>c8ta02794c2_2_ASR_pacman</t>
  </si>
  <si>
    <t>d3ce00068k2_1_ASR_pacman</t>
  </si>
  <si>
    <t>cm501138g_si_009_FSR_pacman</t>
  </si>
  <si>
    <t>d3ta03446a3_7_FSR_pacman</t>
  </si>
  <si>
    <t>am9b05655_si_003_FSR_pacman</t>
  </si>
  <si>
    <t>am9b05655_si_003_ASR_pacman</t>
  </si>
  <si>
    <t>c8cc07441k2_2_FSR_pacman</t>
  </si>
  <si>
    <t>d3ce00663h2_2_FSR_pacman</t>
  </si>
  <si>
    <t>cm9b05048_si_002_ASR_pacman</t>
  </si>
  <si>
    <t>cm9b05048_si_002_FSR_pacman</t>
  </si>
  <si>
    <t>d3ta03446a3_3_FSR_pacman</t>
  </si>
  <si>
    <t>ja512137t_si_002_7_ASR_pacman</t>
  </si>
  <si>
    <t>ja512137t_si_002_7_FSR_pacman</t>
  </si>
  <si>
    <t>c7dt00855d2_2_FSR_pacman</t>
  </si>
  <si>
    <t>c7dt00855d2_2_ASR_pacman</t>
  </si>
  <si>
    <t>c8qi01225c2_FSR_pacman</t>
  </si>
  <si>
    <t>c8ta01060a2_ASR_pacman</t>
  </si>
  <si>
    <t>d3ce00979c2_3_FSR_pacman</t>
  </si>
  <si>
    <t>d3ce00979c2_3_ASR_pacman</t>
  </si>
  <si>
    <t>41557_2017_BFnchem2718_MOESM502_ESM_FSR_pacman</t>
  </si>
  <si>
    <t>41557_2017_BFnchem2718_MOESM502_ESM_ASR_pacman</t>
  </si>
  <si>
    <t>c7ce00108h2_3_ASR_pacman</t>
  </si>
  <si>
    <t>alf100K_ASR_pacman</t>
  </si>
  <si>
    <t>alf100K_FSR_pacman</t>
  </si>
  <si>
    <t>am7b10795_si_002_ASR_pacman</t>
  </si>
  <si>
    <t>c8ta02794c2_2_FSR_pacman</t>
  </si>
  <si>
    <t>alf375K_FSR_pacman</t>
  </si>
  <si>
    <t>alf375K_ASR_pacman</t>
  </si>
  <si>
    <t>d0qi00231c2_FSR_pacman</t>
  </si>
  <si>
    <t>ja8b12372_si_003_FSR_pacman</t>
  </si>
  <si>
    <t>alf500K_FSR_pacman</t>
  </si>
  <si>
    <t>alf500K_ASR_pacman</t>
  </si>
  <si>
    <t>alf400K_FSR_pacman</t>
  </si>
  <si>
    <t>alf400K_ASR_pacman</t>
  </si>
  <si>
    <t>alf450K_FSR_pacman</t>
  </si>
  <si>
    <t>alf450K_ASR_pacman</t>
  </si>
  <si>
    <t>alf350K_ASR_pacman</t>
  </si>
  <si>
    <t>alf350K_FSR_pacman</t>
  </si>
  <si>
    <t>d3cc00278k2_2_FSR_pacman</t>
  </si>
  <si>
    <t>d0dt02730h2_ASR_pacman</t>
  </si>
  <si>
    <t>alf425K_ASR_pacman</t>
  </si>
  <si>
    <t>alf425K_FSR_pacman</t>
  </si>
  <si>
    <t>nn9b00300_si_002_ASR_pacman</t>
  </si>
  <si>
    <t>nn9b00300_si_002_FSR_pacman</t>
  </si>
  <si>
    <t>d2cc03016k2_1_FSR_pacman</t>
  </si>
  <si>
    <t>d2cc03016k2_1_ASR_pacman</t>
  </si>
  <si>
    <t>c9qi00195f2_ASR_pacman</t>
  </si>
  <si>
    <t>aloh200K_ASR_pacman</t>
  </si>
  <si>
    <t>aloh200K_FSR_pacman</t>
  </si>
  <si>
    <t>aloh150K_ASR_pacman</t>
  </si>
  <si>
    <t>aloh150K_FSR_pacman</t>
  </si>
  <si>
    <t>c5ce01260k2_1_ASR_pacman</t>
  </si>
  <si>
    <t>c5ce01260k2_1_FSR_pacman</t>
  </si>
  <si>
    <t>alf225K_ASR_pacman</t>
  </si>
  <si>
    <t>alf225K_FSR_pacman</t>
  </si>
  <si>
    <t>aloh175K_FSR_pacman</t>
  </si>
  <si>
    <t>aloh175K_ASR_pacman</t>
  </si>
  <si>
    <t>d3qi00103b2_2_FSR_pacman</t>
  </si>
  <si>
    <t>alf475K_FSR_pacman</t>
  </si>
  <si>
    <t>alf475K_ASR_pacman</t>
  </si>
  <si>
    <t>d0ce00490a2_5_ion_pacman</t>
  </si>
  <si>
    <t>alf325K_FSR_pacman</t>
  </si>
  <si>
    <t>alf325K_ASR_pacman</t>
  </si>
  <si>
    <t>alf250K_ASR_pacman</t>
  </si>
  <si>
    <t>alf250K_FSR_pacman</t>
  </si>
  <si>
    <t>alf125K_ASR_pacman</t>
  </si>
  <si>
    <t>alf125K_FSR_pacman</t>
  </si>
  <si>
    <t>aloh300K_FSR_pacman</t>
  </si>
  <si>
    <t>aloh300K_ASR_pacman</t>
  </si>
  <si>
    <t>aloh350K_ASR_pacman</t>
  </si>
  <si>
    <t>aloh350K_FSR_pacman</t>
  </si>
  <si>
    <t>alf290K_FSR_pacman</t>
  </si>
  <si>
    <t>alf290K_ASR_pacman</t>
  </si>
  <si>
    <t>aloh225K_ASR_pacman</t>
  </si>
  <si>
    <t>aloh225K_FSR_pacman</t>
  </si>
  <si>
    <t>d1ce01274f2_FSR_pacman</t>
  </si>
  <si>
    <t>alf300K_FSR_pacman</t>
  </si>
  <si>
    <t>alf300K_ASR_pacman</t>
  </si>
  <si>
    <t>alf275K_FSR_pacman</t>
  </si>
  <si>
    <t>alf275K_ASR_pacman</t>
  </si>
  <si>
    <t>aloh250K_ASR_pacman</t>
  </si>
  <si>
    <t>aloh250K_FSR_pacman</t>
  </si>
  <si>
    <t>alf175K_ASR_pacman</t>
  </si>
  <si>
    <t>alf175K_FSR_pacman</t>
  </si>
  <si>
    <t>aloh275K_ASR_pacman</t>
  </si>
  <si>
    <t>aloh275K_FSR_pacman</t>
  </si>
  <si>
    <t>alf200K_FSR_pacman</t>
  </si>
  <si>
    <t>alf200K_ASR_pacman</t>
  </si>
  <si>
    <t>aloh325K_ASR_pacman</t>
  </si>
  <si>
    <t>aloh325K_FSR_pacman</t>
  </si>
  <si>
    <t>c8qi01225c2_ASR_pacman</t>
  </si>
  <si>
    <t>aloh425K_ASR_pacman</t>
  </si>
  <si>
    <t>aloh425K_FSR_pacman</t>
  </si>
  <si>
    <t>aloh400K_FSR_pacman</t>
  </si>
  <si>
    <t>aloh400K_ASR_pacman</t>
  </si>
  <si>
    <t>cm5b03723_si_004_FSR_pacman</t>
  </si>
  <si>
    <t>aloh375K_FSR_pacman</t>
  </si>
  <si>
    <t>aloh375K_ASR_pacman</t>
  </si>
  <si>
    <t>am7b07901_si_002_FSR_pacman</t>
  </si>
  <si>
    <t>am7b07901_si_002_ASR_pacman</t>
  </si>
  <si>
    <t>ja7b00219_si_009_ASR_pacman</t>
  </si>
  <si>
    <t>c9dt04046c2_1_FSR_pacman</t>
  </si>
  <si>
    <t>aloh450K_FSR_pacman</t>
  </si>
  <si>
    <t>aloh450K_ASR_pacman</t>
  </si>
  <si>
    <t>c7dt02582c2_3_ASR_pacman</t>
  </si>
  <si>
    <t>c7dt02582c2_3_FSR_pacman</t>
  </si>
  <si>
    <t>c7qm00302a2_FSR_pacman</t>
  </si>
  <si>
    <t>c9sc00606k2_3_FSR_pacman</t>
  </si>
  <si>
    <t>c9sc00606k2_3_ASR_pacman</t>
  </si>
  <si>
    <t>c5dt03710g2_4_ASR_pacman</t>
  </si>
  <si>
    <t>c5dt03710g2_4_FSR_pacman</t>
  </si>
  <si>
    <t>aloh475K_FSR_pacman</t>
  </si>
  <si>
    <t>aloh475K_ASR_pacman</t>
  </si>
  <si>
    <t>c8ta02794c2_1_ASR_pacman</t>
  </si>
  <si>
    <t>c5dt03710g2_3_ASR_pacman</t>
  </si>
  <si>
    <t>c5dt03710g2_3_FSR_pacman</t>
  </si>
  <si>
    <t>ic5025197_si_002_ASR_pacman</t>
  </si>
  <si>
    <t>c9sc00178f2_11_FSR_pacman</t>
  </si>
  <si>
    <t>aloh500K_FSR_pacman</t>
  </si>
  <si>
    <t>aloh500K_ASR_pacman</t>
  </si>
  <si>
    <t>c7tc01844d2_5_ASR_pacman</t>
  </si>
  <si>
    <t>c7tc01844d2_5_FSR_pacman</t>
  </si>
  <si>
    <t>c5dt03710g2_2_FSR_pacman</t>
  </si>
  <si>
    <t>c5dt03710g2_2_ASR_pacman</t>
  </si>
  <si>
    <t>10853_2020_5211_MOESM2_ESM_ASR_pacman</t>
  </si>
  <si>
    <t>alf150K_ASR_pacman</t>
  </si>
  <si>
    <t>alf150K_FSR_pacman</t>
  </si>
  <si>
    <t>ja8b12372_si_003_ASR_pacman</t>
  </si>
  <si>
    <t>c7dt02231j2_2_FSR_pacman</t>
  </si>
  <si>
    <t>c5dt03710g2_1_FSR_pacman</t>
  </si>
  <si>
    <t>c5dt03710g2_1_ASR_pacman</t>
  </si>
  <si>
    <t>am9b03861_si_001_ASR_pacman</t>
  </si>
  <si>
    <t>c8cc07441k2_1_FSR_pacman</t>
  </si>
  <si>
    <t>cs8b00764_si_003_ASR_pacman</t>
  </si>
  <si>
    <t>cs8b00764_si_003_FSR_pacman</t>
  </si>
  <si>
    <t>c6ta10785k2_1_ASR_pacman</t>
  </si>
  <si>
    <t>am9b03861_si_001_FSR_pacman</t>
  </si>
  <si>
    <t>d2ra02892a2_FSR_pacman</t>
  </si>
  <si>
    <t>ja9b03643_si_003_FSR_pacman</t>
  </si>
  <si>
    <t>c8qm00105g2_FSR_pacman</t>
  </si>
  <si>
    <t>ja9b03643_si_002_FSR_pacman</t>
  </si>
  <si>
    <t>d3ta05626k2_FSR_pacman</t>
  </si>
  <si>
    <t>d3ta05626k2_ASR_pacman</t>
  </si>
  <si>
    <t>es8b04728_si_002_ASR_pacman</t>
  </si>
  <si>
    <t>c9cc03354h2_FSR_pacman</t>
  </si>
  <si>
    <t>d1dt03950d2_1_ASR_pacman</t>
  </si>
  <si>
    <t>ja4015666_si_005_FSR_pacman</t>
  </si>
  <si>
    <t>d3ce00979c2_13_FSR_pacman</t>
  </si>
  <si>
    <t>d3ce00979c2_13_ASR_pacman</t>
  </si>
  <si>
    <t>ja9b11260_si_003_FSR_pacman</t>
  </si>
  <si>
    <t>c7dt02231j2_2_ASR_pacman</t>
  </si>
  <si>
    <t>c5ce01260k2_3_FSR_pacman</t>
  </si>
  <si>
    <t>c5ce01260k2_3_ASR_pacman</t>
  </si>
  <si>
    <t>ja5b00450_si_004_FSR_pacman</t>
  </si>
  <si>
    <t>ic6b02413_si_002_2_FSR_pacman</t>
  </si>
  <si>
    <t>ic6b02413_si_002_2_ASR_pacman</t>
  </si>
  <si>
    <t>am9b14121_si_001_1_FSR_pacman</t>
  </si>
  <si>
    <t>ja7b05858_si_002_FSR_pacman</t>
  </si>
  <si>
    <t>ja7b05858_si_002_ASR_pacman</t>
  </si>
  <si>
    <t>ja9b02686_si_002_ASR_pacman</t>
  </si>
  <si>
    <t>ja9b02686_si_002_FSR_pacman</t>
  </si>
  <si>
    <t>ja8b12372_si_002_FSR_pacman</t>
  </si>
  <si>
    <t>c8cc07064d2_ASR_pacman</t>
  </si>
  <si>
    <t>c8cc07064d2_FSR_pacman</t>
  </si>
  <si>
    <t>ja9b03643_si_004_FSR_pacman</t>
  </si>
  <si>
    <t>ja0c01713_si_003_ASR_pacman</t>
  </si>
  <si>
    <t>ja0c01713_si_003_FSR_pacman</t>
  </si>
  <si>
    <t>am8b02015_si_008_FSR_pacman</t>
  </si>
  <si>
    <t>S0885715619000228sup001_FSR_pacman</t>
  </si>
  <si>
    <t>c4ta05638h2_1_ion_pacman</t>
  </si>
  <si>
    <t>c8ce00213d2_2_FSR_pacman</t>
  </si>
  <si>
    <t>ja9b02603_si_003_ASR_pacman</t>
  </si>
  <si>
    <t>d2nj03911g2_ASR_pacman</t>
  </si>
  <si>
    <t>ja6b01663_si_002_FSR_pacman</t>
  </si>
  <si>
    <t>cg3002866_si_001_ion_pacman</t>
  </si>
  <si>
    <t>c6ta10785k2_2_ASR_pacman</t>
  </si>
  <si>
    <t>c6ta10785k2_2_FSR_pacman</t>
  </si>
  <si>
    <t>c7dt02290e2_4_FSR_pacman</t>
  </si>
  <si>
    <t>c7ta10123f2_FSR_pacman</t>
  </si>
  <si>
    <t>d0dt01081b2_3_FSR_pacman</t>
  </si>
  <si>
    <t>c8cc07441k2_1_ASR_pacman</t>
  </si>
  <si>
    <t>ja0660047si20060818_060256_FSR_pacman</t>
  </si>
  <si>
    <t>ja0660047si20060818_060256_ASR_pacman</t>
  </si>
  <si>
    <t>c9cc03354h2_ASR_pacman</t>
  </si>
  <si>
    <t>c9ce01374a2_1_ASR_pacman</t>
  </si>
  <si>
    <t>c6cc10217d2_3_ASR_pacman</t>
  </si>
  <si>
    <t>c6cc10217d2_3_FSR_pacman</t>
  </si>
  <si>
    <t>cm5b03723_si_004_ASR_pacman</t>
  </si>
  <si>
    <t>d2ce00553k2_1_ASR_pacman</t>
  </si>
  <si>
    <t>d2ce00553k2_1_FSR_pacman</t>
  </si>
  <si>
    <t>ic801677y_si_001_ion_pacman</t>
  </si>
  <si>
    <t>d0dt01081b2_2_FSR_pacman</t>
  </si>
  <si>
    <t>d0qi01080d2_FSR_pacman</t>
  </si>
  <si>
    <t>d3qi01569f2_2_ASR_pacman</t>
  </si>
  <si>
    <t>d3qi01569f2_2_FSR_pacman</t>
  </si>
  <si>
    <t>c7dt03932h2_FSR_pacman</t>
  </si>
  <si>
    <t>c9cc01701a2_1_FSR_pacman</t>
  </si>
  <si>
    <t>c7cc06352k2_2_ASR_pacman</t>
  </si>
  <si>
    <t>c7cc06352k2_2_FSR_pacman</t>
  </si>
  <si>
    <t>d3dt03137c2_FSR_pacman</t>
  </si>
  <si>
    <t>c9ce00882a2_2_FSR_pacman</t>
  </si>
  <si>
    <t>ic7014034-file001_ASR_pacman</t>
  </si>
  <si>
    <t>ic7014034-file001_FSR_pacman</t>
  </si>
  <si>
    <t>ja406030p_si_009_FSR_pacman</t>
  </si>
  <si>
    <t>c8ta02794c2_1_FSR_pacman</t>
  </si>
  <si>
    <t>ja8b12372_si_002_ASR_pacman</t>
  </si>
  <si>
    <t>c9ce00882a2_1_FSR_pacman</t>
  </si>
  <si>
    <t>c7dt04087c2_FSR_pacman</t>
  </si>
  <si>
    <t>c9sc00178f2_11_ASR_pacman</t>
  </si>
  <si>
    <t>c7ce01067b2_1_FSR_pacman</t>
  </si>
  <si>
    <t>c7ce01067b2_1_ASR_pacman</t>
  </si>
  <si>
    <t>c6cc02494g5_FSR_pacman</t>
  </si>
  <si>
    <t>c6cc02494g5_ASR_pacman</t>
  </si>
  <si>
    <t>d0ce00142b2_4_FSR_pacman</t>
  </si>
  <si>
    <t>d0ce00142b2_4_ASR_pacman</t>
  </si>
  <si>
    <t>ja5b00450_si_004_ASR_pacman</t>
  </si>
  <si>
    <t>ja8b06789_si_008_FSR_pacman</t>
  </si>
  <si>
    <t>ic6b00276_si_006_FSR_pacman</t>
  </si>
  <si>
    <t>ja9b04737_si_013_FSR_pacman</t>
  </si>
  <si>
    <t>ja9b04737_si_013_ASR_pacman</t>
  </si>
  <si>
    <t>ic5025197_si_002_FSR_pacman</t>
  </si>
  <si>
    <t>cg801267m_si_003_ion_pacman</t>
  </si>
  <si>
    <t>mp7b00168_si_002_ion_pacman</t>
  </si>
  <si>
    <t>c7qi00350a2_ASR_pacman</t>
  </si>
  <si>
    <t>cs7b02844_si_004_FSR_pacman</t>
  </si>
  <si>
    <t>d3cy00569k2_ion_pacman</t>
  </si>
  <si>
    <t>c9ce00882a2_1_ASR_pacman</t>
  </si>
  <si>
    <t>d3ce00663h2_2_ASR_pacman</t>
  </si>
  <si>
    <t>ja8b04745_si_006_FSR_pacman</t>
  </si>
  <si>
    <t>ja8b04745_si_006_ASR_pacman</t>
  </si>
  <si>
    <t>d0dt01081b2_2_ASR_pacman</t>
  </si>
  <si>
    <t>ja9b05571_si_003_FSR_pacman</t>
  </si>
  <si>
    <t>cg801267m_si_004_ion_pacman</t>
  </si>
  <si>
    <t>ic6b00276_si_006_ASR_pacman</t>
  </si>
  <si>
    <t>c9ce00882a2_2_ASR_pacman</t>
  </si>
  <si>
    <t>cg801267m_si_001_ion_pacman</t>
  </si>
  <si>
    <t>ic5b00096_si_007_ASR_pacman</t>
  </si>
  <si>
    <t>ic5b00096_si_007_FSR_pacman</t>
  </si>
  <si>
    <t>ja8b08504_si_003_FSR_pacman</t>
  </si>
  <si>
    <t>cg5008236_si_002_ASR_pacman</t>
  </si>
  <si>
    <t>cg5008236_si_002_FSR_pacman</t>
  </si>
  <si>
    <t>d3ce00979c2_12_FSR_pacman</t>
  </si>
  <si>
    <t>d3ce00979c2_12_ASR_pacman</t>
  </si>
  <si>
    <t>d3qi00644a2_4_ion_pacman</t>
  </si>
  <si>
    <t>d0ce01593h2_3_ASR_pacman</t>
  </si>
  <si>
    <t>d3ce00087g2_3_FSR_pacman</t>
  </si>
  <si>
    <t>c7dt01450c2_FSR_pacman</t>
  </si>
  <si>
    <t>c7ce00108h2_3_FSR_pacman</t>
  </si>
  <si>
    <t>d3nj01937c2_FSR_pacman</t>
  </si>
  <si>
    <t>d2dt03158b2_FSR_pacman</t>
  </si>
  <si>
    <t>d2dt03158b2_ASR_pacman</t>
  </si>
  <si>
    <t>d1sc03108b2_FSR_pacman</t>
  </si>
  <si>
    <t>d1sc03108b2_ASR_pacman</t>
  </si>
  <si>
    <t>d3ce00228d2_2_ASR_pacman</t>
  </si>
  <si>
    <t>c8ce01067f2_FSR_pacman</t>
  </si>
  <si>
    <t>c8ce01067f2_ASR_pacman</t>
  </si>
  <si>
    <t>c8cc07756h2_FSR_pacman</t>
  </si>
  <si>
    <t>c8cc07756h2_ASR_pacman</t>
  </si>
  <si>
    <t>ja9b04737_si_007_FSR_pacman</t>
  </si>
  <si>
    <t>c8qi01315b2_FSR_pacman</t>
  </si>
  <si>
    <t>c7ce01012e2_FSR_pacman</t>
  </si>
  <si>
    <t>11426_2023_1573_MOESM18_ESM_FSR_pacman</t>
  </si>
  <si>
    <t>11426_2023_1573_MOESM18_ESM_ASR_pacman</t>
  </si>
  <si>
    <t>c6ce02476a2_2_ASR_pacman</t>
  </si>
  <si>
    <t>c6ce02476a2_2_FSR_pacman</t>
  </si>
  <si>
    <t>c6cc00589f2_2_FSR_pacman</t>
  </si>
  <si>
    <t>c6cc00589f2_2_ASR_pacman</t>
  </si>
  <si>
    <t>c7tc01844d2_3_ASR_pacman</t>
  </si>
  <si>
    <t>c7tc01844d2_3_FSR_pacman</t>
  </si>
  <si>
    <t>am7b16163_si_002_FSR_pacman</t>
  </si>
  <si>
    <t>d2cc03575h2_ASR_pacman</t>
  </si>
  <si>
    <t>ja7b02184_si_016_FSR_pacman</t>
  </si>
  <si>
    <t>ja7b02184_si_016_ASR_pacman</t>
  </si>
  <si>
    <t>ja7b02184_si_008_ASR_pacman</t>
  </si>
  <si>
    <t>ja7b02184_si_008_FSR_pacman</t>
  </si>
  <si>
    <t>d3dt03959e2_1_FSR_pacman</t>
  </si>
  <si>
    <t>d3dt03959e2_1_ASR_pacman</t>
  </si>
  <si>
    <t>ja7b05858_si_003_ASR_pacman</t>
  </si>
  <si>
    <t>ja7b05858_si_003_FSR_pacman</t>
  </si>
  <si>
    <t>d2cc02041f2_3_FSR_pacman</t>
  </si>
  <si>
    <t>d2cc02041f2_3_ASR_pacman</t>
  </si>
  <si>
    <t>jp102463p_si_004_FSR_pacman</t>
  </si>
  <si>
    <t>jp102463p_si_004_ASR_pacman</t>
  </si>
  <si>
    <t>ja7b07612_si_004_ASR_pacman</t>
  </si>
  <si>
    <t>ja7b07612_si_004_FSR_pacman</t>
  </si>
  <si>
    <t>c7qi00218a2_5_ASR_pacman</t>
  </si>
  <si>
    <t>c7qi00218a2_5_FSR_pacman</t>
  </si>
  <si>
    <t>10853_2020_5211_MOESM2_ESM_FSR_pacman</t>
  </si>
  <si>
    <t>cg801267m_si_002_ion_pacman</t>
  </si>
  <si>
    <t>d3ce00979c2_8_ASR_pacman</t>
  </si>
  <si>
    <t>d3ce00979c2_8_FSR_pacman</t>
  </si>
  <si>
    <t>ja7b02184_si_007_FSR_pacman</t>
  </si>
  <si>
    <t>ja7b02184_si_007_ASR_pacman</t>
  </si>
  <si>
    <t>c7dt02290e2_3_ASR_pacman</t>
  </si>
  <si>
    <t>c7qi00218a2_9_ASR_pacman</t>
  </si>
  <si>
    <t>c7qi00218a2_9_FSR_pacman</t>
  </si>
  <si>
    <t>am7b10795_si_003_FSR_pacman</t>
  </si>
  <si>
    <t>c7tc01844d2_4_ASR_pacman</t>
  </si>
  <si>
    <t>c7tc01844d2_4_FSR_pacman</t>
  </si>
  <si>
    <t>c5dt03710g2_15_FSR_pacman</t>
  </si>
  <si>
    <t>c5dt03710g2_15_ASR_pacman</t>
  </si>
  <si>
    <t>ja512311a_si_008_ASR_pacman</t>
  </si>
  <si>
    <t>ja512311a_si_008_FSR_pacman</t>
  </si>
  <si>
    <t>ja8b13397_si_001_FSR_pacman</t>
  </si>
  <si>
    <t>ic6b00276_si_004_FSR_pacman</t>
  </si>
  <si>
    <t>ic6b00276_si_004_ASR_pacman</t>
  </si>
  <si>
    <t>d1tc05488k2_ASR_pacman</t>
  </si>
  <si>
    <t>d1tc05488k2_FSR_pacman</t>
  </si>
  <si>
    <t>am7b10795_si_003_ASR_pacman</t>
  </si>
  <si>
    <t>d3cc00278k2_5_FSR_pacman</t>
  </si>
  <si>
    <t>d0ce01014f2_2_FSR_pacman</t>
  </si>
  <si>
    <t>c9ce00098d2_3_ASR_pacman</t>
  </si>
  <si>
    <t>d0dt02730h2_FSR_pacman</t>
  </si>
  <si>
    <t>c5dt03710g2_14_ASR_pacman</t>
  </si>
  <si>
    <t>c5dt03710g2_14_FSR_pacman</t>
  </si>
  <si>
    <t>ja9b11952_si_002_4_FSR_pacman</t>
  </si>
  <si>
    <t>ja9b11952_si_002_4_ASR_pacman</t>
  </si>
  <si>
    <t>c7cc02470c2_2_ASR_pacman</t>
  </si>
  <si>
    <t>c7qi00218a2_4_FSR_pacman</t>
  </si>
  <si>
    <t>c7qi00218a2_4_ASR_pacman</t>
  </si>
  <si>
    <t>ja8b07050_si_005_FSR_pacman</t>
  </si>
  <si>
    <t>c5dt03710g2_13_FSR_pacman</t>
  </si>
  <si>
    <t>c5dt03710g2_13_ASR_pacman</t>
  </si>
  <si>
    <t>s10876-021-02049-w_ASR_pacman</t>
  </si>
  <si>
    <t>s10876-021-02049-w_FSR_pacman</t>
  </si>
  <si>
    <t>d2cc02041f2_2_ASR_pacman</t>
  </si>
  <si>
    <t>d2cc02041f2_2_FSR_pacman</t>
  </si>
  <si>
    <t>am7b16163_si_002_ASR_pacman</t>
  </si>
  <si>
    <t>d2qi01989b2_ASR_pacman</t>
  </si>
  <si>
    <t>d2qi01989b2_FSR_pacman</t>
  </si>
  <si>
    <t>c7ce00108h2_4_FSR_pacman</t>
  </si>
  <si>
    <t>d3ta03446a3_7_ASR_pacman</t>
  </si>
  <si>
    <t>d3ce00979c2_9_ASR_pacman</t>
  </si>
  <si>
    <t>d3ce00979c2_9_FSR_pacman</t>
  </si>
  <si>
    <t>ja512311a_si_003_FSR_pacman</t>
  </si>
  <si>
    <t>c8cc01225c2_5_ion_pacman</t>
  </si>
  <si>
    <t>c6cc00589f2_1_FSR_pacman</t>
  </si>
  <si>
    <t>c6cc00589f2_1_ASR_pacman</t>
  </si>
  <si>
    <t>ja808995d_si_002_10_FSR_pacman</t>
  </si>
  <si>
    <t>ja808995d_si_002_10_ASR_pacman</t>
  </si>
  <si>
    <t>c7ce00306d2_4_FSR_pacman</t>
  </si>
  <si>
    <t>am9b14121_si_001_1_ASR_pacman</t>
  </si>
  <si>
    <t>aav9044_data_file_s1_FSR_pacman</t>
  </si>
  <si>
    <t>aav9044_data_file_s1_ASR_pacman</t>
  </si>
  <si>
    <t>ic5b00096_si_002_FSR_pacman</t>
  </si>
  <si>
    <t>ic5b00096_si_002_ASR_pacman</t>
  </si>
  <si>
    <t>c7qi00218a2_3_FSR_pacman</t>
  </si>
  <si>
    <t>c7qi00218a2_3_ASR_pacman</t>
  </si>
  <si>
    <t>d0ta03151h2_FSR_pacman</t>
  </si>
  <si>
    <t>c7ta06118h2_FSR_pacman</t>
  </si>
  <si>
    <t>c7ta06118h2_ASR_pacman</t>
  </si>
  <si>
    <t>c8ce00653a2_1_ASR_pacman</t>
  </si>
  <si>
    <t>d0ma00503g2_1_ASR_pacman</t>
  </si>
  <si>
    <t>d0ma00503g2_1_FSR_pacman</t>
  </si>
  <si>
    <t>d0sc04691d2_1_FSR_pacman</t>
  </si>
  <si>
    <t>d0sc04691d2_1_ASR_pacman</t>
  </si>
  <si>
    <t>c5dt03710g2_12_FSR_pacman</t>
  </si>
  <si>
    <t>c5dt03710g2_12_ASR_pacman</t>
  </si>
  <si>
    <t>c7qi00218a2_1_FSR_pacman</t>
  </si>
  <si>
    <t>c7qi00218a2_1_ASR_pacman</t>
  </si>
  <si>
    <t>c7qi00218a2_7_FSR_pacman</t>
  </si>
  <si>
    <t>c7qi00218a2_7_ASR_pacman</t>
  </si>
  <si>
    <t>d1dt02515e2_1_FSR_pacman</t>
  </si>
  <si>
    <t>d3ta03446a3_4_ASR_pacman</t>
  </si>
  <si>
    <t>am8b05216_si_003_FSR_pacman</t>
  </si>
  <si>
    <t>d3dt03363e2_2_ASR_pacman</t>
  </si>
  <si>
    <t>c7cc06022j2_3_FSR_pacman</t>
  </si>
  <si>
    <t>ja808995d_si_002_9_ASR_pacman</t>
  </si>
  <si>
    <t>ja808995d_si_002_9_FSR_pacman</t>
  </si>
  <si>
    <t>d3cc00278k2_3_ASR_pacman</t>
  </si>
  <si>
    <t>c7ce00461c2_ASR_pacman</t>
  </si>
  <si>
    <t>cg300979c_si_002_ion_pacman</t>
  </si>
  <si>
    <t>d3cc00278k2_4_FSR_pacman</t>
  </si>
  <si>
    <t>ic5b02316_si_002_3_FSR_pacman</t>
  </si>
  <si>
    <t>d3ta03446a3_3_ASR_pacman</t>
  </si>
  <si>
    <t>c7tc01844d2_1_FSR_pacman</t>
  </si>
  <si>
    <t>c7tc01844d2_1_ASR_pacman</t>
  </si>
  <si>
    <t>d3nj01937c2_ASR_pacman</t>
  </si>
  <si>
    <t>ja9b07816_si_003_FSR_pacman</t>
  </si>
  <si>
    <t>d1ce01274f2_ASR_pacman</t>
  </si>
  <si>
    <t>ja9b10501_si_017_FSR_pacman</t>
  </si>
  <si>
    <t>ja9b10501_si_017_ASR_pacman</t>
  </si>
  <si>
    <t>d2ra02892a2_ASR_pacman</t>
  </si>
  <si>
    <t>d3cc00278k2_2_ASR_pacman</t>
  </si>
  <si>
    <t>ja9b09942_si_001_4_ASR_pacman</t>
  </si>
  <si>
    <t>ja9b09942_si_001_4_FSR_pacman</t>
  </si>
  <si>
    <t>d3tc03606e2_1_FSR_pacman</t>
  </si>
  <si>
    <t>d3tc03606e2_1_ASR_pacman</t>
  </si>
  <si>
    <t>ja8b08504_si_003_ASR_pacman</t>
  </si>
  <si>
    <t>c8cc01225c2_1_ion_pacman</t>
  </si>
  <si>
    <t>c8qi01332b2_ASR_pacman</t>
  </si>
  <si>
    <t>sc8b03765_si_002_FSR_pacman</t>
  </si>
  <si>
    <t>d2sc03570g2_ASR_pacman</t>
  </si>
  <si>
    <t>d2sc03570g2_FSR_pacman</t>
  </si>
  <si>
    <t>cg500175k_si_001_2_ASR_pacman</t>
  </si>
  <si>
    <t>cg500175k_si_001_2_FSR_pacman</t>
  </si>
  <si>
    <t>ja9b02603_si_003_FSR_pacman</t>
  </si>
  <si>
    <t>c9dt02009h2_FSR_pacman</t>
  </si>
  <si>
    <t>d0dt02856h2_FSR_pacman</t>
  </si>
  <si>
    <t>d0dt02856h2_ASR_pacman</t>
  </si>
  <si>
    <t>c9cc07797a2_FSR_pacman</t>
  </si>
  <si>
    <t>c9cc07797a2_ASR_pacman</t>
  </si>
  <si>
    <t>d3qi00644a2_5_ASR_pacman</t>
  </si>
  <si>
    <t>d3qi00644a2_5_FSR_pacman</t>
  </si>
  <si>
    <t>d0ce00397b2_3_ASR_pacman</t>
  </si>
  <si>
    <t>c7dt03338a2_FSR_pacman</t>
  </si>
  <si>
    <t>c7dt03338a2_ASR_pacman</t>
  </si>
  <si>
    <t>d3dt00422h2_1_ASR_pacman</t>
  </si>
  <si>
    <t>d0qi00518e2_1_ASR_pacman</t>
  </si>
  <si>
    <t>am7b07920_si_002_2_FSR_pacman</t>
  </si>
  <si>
    <t>c9tc02786f2_FSR_pacman</t>
  </si>
  <si>
    <t>c9tc02786f2_ASR_pacman</t>
  </si>
  <si>
    <t>c5ce01473e2_1_ASR_pacman</t>
  </si>
  <si>
    <t>d1dt02515e2_3_FSR_pacman</t>
  </si>
  <si>
    <t>d1dt02515e2_3_ASR_pacman</t>
  </si>
  <si>
    <t>c5dt03710g2_11_FSR_pacman</t>
  </si>
  <si>
    <t>c5dt03710g2_11_ASR_pacman</t>
  </si>
  <si>
    <t>c7dt01595j2_FSR_pacman</t>
  </si>
  <si>
    <t>c9dt01542f2_3_ASR_pacman</t>
  </si>
  <si>
    <t>c6cc02494g1_ASR_pacman</t>
  </si>
  <si>
    <t>c6cc02494g1_FSR_pacman</t>
  </si>
  <si>
    <t>ic403134c_si_002_8_ASR_pacman</t>
  </si>
  <si>
    <t>c7tc01844d2_2_ASR_pacman</t>
  </si>
  <si>
    <t>c7tc01844d2_2_FSR_pacman</t>
  </si>
  <si>
    <t>ja7b02184_si_017_ASR_pacman</t>
  </si>
  <si>
    <t>ja7b02184_si_017_FSR_pacman</t>
  </si>
  <si>
    <t>c5nj02634b2_3_FSR_pacman</t>
  </si>
  <si>
    <t>c5nj02634b2_3_ASR_pacman</t>
  </si>
  <si>
    <t>S2052252522002147_4_FSR_pacman</t>
  </si>
  <si>
    <t>S2052252522002147_4_ASR_pacman</t>
  </si>
  <si>
    <t>c9dt00970a2_1_FSR_pacman</t>
  </si>
  <si>
    <t>c6ta06037d2_FSR_pacman</t>
  </si>
  <si>
    <t>c7cc08200b2_1_ASR_pacman</t>
  </si>
  <si>
    <t>ja512311a_si_010_ASR_pacman</t>
  </si>
  <si>
    <t>ja512311a_si_010_FSR_pacman</t>
  </si>
  <si>
    <t>ja9b09942_si_001_5_ASR_pacman</t>
  </si>
  <si>
    <t>ja9b09942_si_001_5_FSR_pacman</t>
  </si>
  <si>
    <t>c8ce00653a2_3_ASR_pacman</t>
  </si>
  <si>
    <t>d3dt03137c2_ASR_pacman</t>
  </si>
  <si>
    <t>c7cc08473k2_ASR_pacman</t>
  </si>
  <si>
    <t>c7cc08473k2_FSR_pacman</t>
  </si>
  <si>
    <t>am7b07920_si_002_2_ASR_pacman</t>
  </si>
  <si>
    <t>c6cc02494g6_ASR_pacman</t>
  </si>
  <si>
    <t>c6cc02494g6_FSR_pacman</t>
  </si>
  <si>
    <t>am8b05216_si_002_ASR_pacman</t>
  </si>
  <si>
    <t>c7dt03783j2_1_ASR_pacman</t>
  </si>
  <si>
    <t>ja9b11260_si_003_ASR_pacman</t>
  </si>
  <si>
    <t>ic5b00096_si_001_ASR_pacman</t>
  </si>
  <si>
    <t>ic5b00096_si_001_FSR_pacman</t>
  </si>
  <si>
    <t>c7ra11221a2_ASR_pacman</t>
  </si>
  <si>
    <t>10876_2020_1817_MOESM2_ESM_FSR_pacman</t>
  </si>
  <si>
    <t>c9dt00478e2_2_ASR_pacman</t>
  </si>
  <si>
    <t>c9dt00478e2_2_FSR_pacman</t>
  </si>
  <si>
    <t>ja9b04737_si_007_ASR_pacman</t>
  </si>
  <si>
    <t>d0sc01796e2_1_FSR_pacman</t>
  </si>
  <si>
    <t>d0sc01796e2_1_ASR_pacman</t>
  </si>
  <si>
    <t>ja8b06789_si_009_FSR_pacman</t>
  </si>
  <si>
    <t>ja8b07050_si_005_ASR_pacman</t>
  </si>
  <si>
    <t>c9dt00233b2_FSR_pacman</t>
  </si>
  <si>
    <t>ja410368j_si_002_ASR_pacman</t>
  </si>
  <si>
    <t>ja410368j_si_002_FSR_pacman</t>
  </si>
  <si>
    <t>c8dt03050b2_2_ion_pacman</t>
  </si>
  <si>
    <t>d3ta03446a3_6_FSR_pacman</t>
  </si>
  <si>
    <t>ja4015666_si_003_ASR_pacman</t>
  </si>
  <si>
    <t>ja4015666_si_003_FSR_pacman</t>
  </si>
  <si>
    <t>ja0c02594_si_002_FSR_pacman</t>
  </si>
  <si>
    <t>ja0c02594_si_002_ASR_pacman</t>
  </si>
  <si>
    <t>ja510525s_si_003_FSR_pacman</t>
  </si>
  <si>
    <t>ja510525s_si_003_ASR_pacman</t>
  </si>
  <si>
    <t>d1dt02515e2_1_ASR_pacman</t>
  </si>
  <si>
    <t>am9b20623_si_001_FSR_pacman</t>
  </si>
  <si>
    <t>c8tc03587c2_FSR_pacman</t>
  </si>
  <si>
    <t>c8tc03587c2_ASR_pacman</t>
  </si>
  <si>
    <t>c8ce00949j2_FSR_pacman</t>
  </si>
  <si>
    <t>d0ce00397b2_4_FSR_pacman</t>
  </si>
  <si>
    <t>d1dt03950d2_2_FSR_pacman</t>
  </si>
  <si>
    <t>c8qi01315b2_ASR_pacman</t>
  </si>
  <si>
    <t>ja406030p_si_007_FSR_pacman</t>
  </si>
  <si>
    <t>c9sc06009j2_ASR_pacman</t>
  </si>
  <si>
    <t>c9sc06009j2_FSR_pacman</t>
  </si>
  <si>
    <t>ja076167asi20070815_063752_ASR_pacman</t>
  </si>
  <si>
    <t>c7ce00803a2_2_FSR_pacman</t>
  </si>
  <si>
    <t>ja9b06711_si_003_ASR_pacman</t>
  </si>
  <si>
    <t>c9sc01301f2_5_ASR_pacman</t>
  </si>
  <si>
    <t>ja6b09155_si_003_ASR_pacman</t>
  </si>
  <si>
    <t>ja6b09155_si_003_FSR_pacman</t>
  </si>
  <si>
    <t>se7b00236_si_002_FSR_pacman</t>
  </si>
  <si>
    <t>ja512137t_si_002_6_FSR_pacman</t>
  </si>
  <si>
    <t>ja512137t_si_002_6_ASR_pacman</t>
  </si>
  <si>
    <t>d1dt04149e2_1_ASR_pacman</t>
  </si>
  <si>
    <t>d1dt04149e2_1_FSR_pacman</t>
  </si>
  <si>
    <t>am7b07920_si_002_1_ASR_pacman</t>
  </si>
  <si>
    <t>am7b07920_si_002_1_FSR_pacman</t>
  </si>
  <si>
    <t>ja8b07411_si_003_3_FSR_pacman</t>
  </si>
  <si>
    <t>d1dt03950d2_2_ASR_pacman</t>
  </si>
  <si>
    <t>ja8b08433_si_001_ASR_pacman</t>
  </si>
  <si>
    <t>ja8b08433_si_001_FSR_pacman</t>
  </si>
  <si>
    <t>d0ce00397b2_2_ASR_pacman</t>
  </si>
  <si>
    <t>d3dt00422h2_4_ASR_pacman</t>
  </si>
  <si>
    <t>c8cp06600k2_FSR_pacman</t>
  </si>
  <si>
    <t>c8cp06600k2_ASR_pacman</t>
  </si>
  <si>
    <t>c9cc02405k2_3_ASR_pacman</t>
  </si>
  <si>
    <t>c9cc02405k2_3_FSR_pacman</t>
  </si>
  <si>
    <t>ic6b01211_si_003_FSR_pacman</t>
  </si>
  <si>
    <t>d0ce00900h2_14_ASR_pacman</t>
  </si>
  <si>
    <t>d1dt01937f2_FSR_pacman</t>
  </si>
  <si>
    <t>d1dt01937f2_ASR_pacman</t>
  </si>
  <si>
    <t>d3dt02928j2_4_ion_pacman</t>
  </si>
  <si>
    <t>d0sc01796e2_2_ASR_pacman</t>
  </si>
  <si>
    <t>d0sc01796e2_2_FSR_pacman</t>
  </si>
  <si>
    <t>c9sc01301f2_5_FSR_pacman</t>
  </si>
  <si>
    <t>ic6b01211_si_002_FSR_pacman</t>
  </si>
  <si>
    <t>d2dt01108e2_1_ASR_pacman</t>
  </si>
  <si>
    <t>ja5b02999_si_004_FSR_pacman</t>
  </si>
  <si>
    <t>c7dt02290e2_3_FSR_pacman</t>
  </si>
  <si>
    <t>am7b07920_si_002_3_ASR_pacman</t>
  </si>
  <si>
    <t>c7qi00063d2_FSR_pacman</t>
  </si>
  <si>
    <t>ja903726m_si_002_ASR_pacman</t>
  </si>
  <si>
    <t>ja903726m_si_002_FSR_pacman</t>
  </si>
  <si>
    <t>ja4015666_si_002_ASR_pacman</t>
  </si>
  <si>
    <t>ja4015666_si_002_FSR_pacman</t>
  </si>
  <si>
    <t>am7b07920_si_002_3_FSR_pacman</t>
  </si>
  <si>
    <t>ja7b07612_si_005_ASR_pacman</t>
  </si>
  <si>
    <t>ja7b07612_si_005_FSR_pacman</t>
  </si>
  <si>
    <t>tz9b00468_si_001_FSR_pacman</t>
  </si>
  <si>
    <t>tz9b00468_si_001_ASR_pacman</t>
  </si>
  <si>
    <t>c9ce01230c2_3_ASR_pacman</t>
  </si>
  <si>
    <t>ja8b05890_si_004_FSR_pacman</t>
  </si>
  <si>
    <t>ja202154j_si_003_FSR_pacman</t>
  </si>
  <si>
    <t>ja202154j_si_003_ASR_pacman</t>
  </si>
  <si>
    <t>se7b00236_si_002_ASR_pacman</t>
  </si>
  <si>
    <t>41557_2017_BFnchem2718_MOESM491_ESM_FSR_pacman</t>
  </si>
  <si>
    <t>41557_2017_BFnchem2718_MOESM491_ESM_ASR_pacman</t>
  </si>
  <si>
    <t>c7sc04829g2_FSR_pacman</t>
  </si>
  <si>
    <t>cm0c00440_si_003_FSR_pacman</t>
  </si>
  <si>
    <t>aav4119_data_file_s1_FSR_pacman</t>
  </si>
  <si>
    <t>am7b07920_si_002_4_FSR_pacman</t>
  </si>
  <si>
    <t>ja7b09496_si_008_FSR_pacman</t>
  </si>
  <si>
    <t>41557_2017_BFnchem2718_MOESM492_ESM_FSR_pacman</t>
  </si>
  <si>
    <t>41557_2017_BFnchem2718_MOESM492_ESM_ASR_pacman</t>
  </si>
  <si>
    <t>c7qi00063d2_ASR_pacman</t>
  </si>
  <si>
    <t>d3ce00087g2_3_ASR_pacman</t>
  </si>
  <si>
    <t>ja6b09155_si_002_FSR_pacman</t>
  </si>
  <si>
    <t>ja6b09155_si_002_ASR_pacman</t>
  </si>
  <si>
    <t>c7ce00108h2_4_ASR_pacman</t>
  </si>
  <si>
    <t>cm0c00440_si_002_FSR_pacman</t>
  </si>
  <si>
    <t>c9ce00233b2_ion_pacman</t>
  </si>
  <si>
    <t>cm0c00440_si_001_FSR_pacman</t>
  </si>
  <si>
    <t>c6dt04630d2_FSR_pacman</t>
  </si>
  <si>
    <t>d3qi01569f2_1_FSR_pacman</t>
  </si>
  <si>
    <t>d3qi01569f2_1_ASR_pacman</t>
  </si>
  <si>
    <t>d2me00280a2_ASR_pacman</t>
  </si>
  <si>
    <t>d2me00280a2_FSR_pacman</t>
  </si>
  <si>
    <t>d0qi01080d2_ASR_pacman</t>
  </si>
  <si>
    <t>ja5b00450_si_005_FSR_pacman</t>
  </si>
  <si>
    <t>c7ce00306d2_4_ASR_pacman</t>
  </si>
  <si>
    <t>ja204757x_si_003_ASR_pacman</t>
  </si>
  <si>
    <t>ja204757x_si_003_FSR_pacman</t>
  </si>
  <si>
    <t>c5ta10401g2_2_FSR_pacman</t>
  </si>
  <si>
    <t>c5ta10401g2_2_ASR_pacman</t>
  </si>
  <si>
    <t>am7b07920_si_002_4_ASR_pacman</t>
  </si>
  <si>
    <t>c9dt01542f2_3_FSR_pacman</t>
  </si>
  <si>
    <t>ja110042b_si_002_FSR_pacman</t>
  </si>
  <si>
    <t>d0qi01257b2_FSR_pacman</t>
  </si>
  <si>
    <t>d1dt02515e2_5_FSR_pacman</t>
  </si>
  <si>
    <t>d1dt02515e2_5_ASR_pacman</t>
  </si>
  <si>
    <t>d3dt00422h2_2_ASR_pacman</t>
  </si>
  <si>
    <t>ic5b00096_si_003_ASR_pacman</t>
  </si>
  <si>
    <t>ic5b00096_si_003_FSR_pacman</t>
  </si>
  <si>
    <t>S1600576721002843_3_FSR_pacman</t>
  </si>
  <si>
    <t>S1600576721002843_3_ASR_pacman</t>
  </si>
  <si>
    <t>an9b00188_si_003_FSR_pacman</t>
  </si>
  <si>
    <t>ja0c07081_si_006_FSR_pacman</t>
  </si>
  <si>
    <t>c9cc02861g2_ASR_pacman</t>
  </si>
  <si>
    <t>ja5b00450_si_005_ASR_pacman</t>
  </si>
  <si>
    <t>c7cc06022j2_3_ASR_pacman</t>
  </si>
  <si>
    <t>ja501810r_si_002_FSR_pacman</t>
  </si>
  <si>
    <t>ja8b05890_si_004_ASR_pacman</t>
  </si>
  <si>
    <t>c7dt04205a2_1_FSR_pacman</t>
  </si>
  <si>
    <t>c7dt04205a2_1_ASR_pacman</t>
  </si>
  <si>
    <t>c7sc04829g2_ASR_pacman</t>
  </si>
  <si>
    <t>c9ce02005e2_FSR_pacman</t>
  </si>
  <si>
    <t>c9ce02005e2_ASR_pacman</t>
  </si>
  <si>
    <t>d3qi00103b2_4_FSR_pacman</t>
  </si>
  <si>
    <t>d1dt02515e2_4_FSR_pacman</t>
  </si>
  <si>
    <t>d1dt02515e2_4_ASR_pacman</t>
  </si>
  <si>
    <t>d3cc00278k2_5_ASR_pacman</t>
  </si>
  <si>
    <t>d1cc06440a2_FSR_pacman</t>
  </si>
  <si>
    <t>c7dt04057a2_FSR_pacman</t>
  </si>
  <si>
    <t>c7dt04057a2_ASR_pacman</t>
  </si>
  <si>
    <t>ja0c07081_si_007_FSR_pacman</t>
  </si>
  <si>
    <t>ci9b00893_si_002_ASR_pacman</t>
  </si>
  <si>
    <t>ci9b00893_si_002_FSR_pacman</t>
  </si>
  <si>
    <t>ic6b01211_si_003_ASR_pacman</t>
  </si>
  <si>
    <t>ja9b04737_si_002_FSR_pacman</t>
  </si>
  <si>
    <t>c7dt03705h2_FSR_pacman</t>
  </si>
  <si>
    <t>c7dt03705h2_ASR_pacman</t>
  </si>
  <si>
    <t>ic6b01211_si_002_ASR_pacman</t>
  </si>
  <si>
    <t>d0qi01257b2_ASR_pacman</t>
  </si>
  <si>
    <t>d0cc00897d2_ASR_pacman</t>
  </si>
  <si>
    <t>d0cc00897d2_FSR_pacman</t>
  </si>
  <si>
    <t>ja512311a_si_006_FSR_pacman</t>
  </si>
  <si>
    <t>ja512311a_si_006_ASR_pacman</t>
  </si>
  <si>
    <t>ja078060t-file002_FSR_pacman</t>
  </si>
  <si>
    <t>ic5b00096_si_008_FSR_pacman</t>
  </si>
  <si>
    <t>ic5b00096_si_008_ASR_pacman</t>
  </si>
  <si>
    <t>ja5b02999_si_006_FSR_pacman</t>
  </si>
  <si>
    <t>c7dt04087c2_ASR_pacman</t>
  </si>
  <si>
    <t>c9cc01701a2_1_ASR_pacman</t>
  </si>
  <si>
    <t>d1qi00349f3_5_FSR_pacman</t>
  </si>
  <si>
    <t>d0sc02856h2_4_FSR_pacman</t>
  </si>
  <si>
    <t>d0sc02856h2_4_ASR_pacman</t>
  </si>
  <si>
    <t>c8cc09474h2_3_ASR_pacman</t>
  </si>
  <si>
    <t>c9sc03080h2_FSR_pacman</t>
  </si>
  <si>
    <t>aav4119_data_file_s2_FSR_pacman</t>
  </si>
  <si>
    <t>ja9b11260_si_004_FSR_pacman</t>
  </si>
  <si>
    <t>d3cc00278k2_4_ASR_pacman</t>
  </si>
  <si>
    <t>ic6b00276_si_007_ASR_pacman</t>
  </si>
  <si>
    <t>ic6b00276_si_007_FSR_pacman</t>
  </si>
  <si>
    <t>d3dt03348a2_1_FSR_pacman</t>
  </si>
  <si>
    <t>c7cc04222a2_ASR_pacman</t>
  </si>
  <si>
    <t>c7cc04222a2_FSR_pacman</t>
  </si>
  <si>
    <t>d0ta03151h2_ASR_pacman</t>
  </si>
  <si>
    <t>ja8b05890_si_003_FSR_pacman</t>
  </si>
  <si>
    <t>c5sc03494a2_2_FSR_pacman</t>
  </si>
  <si>
    <t>ja5109535_si_002_ASR_pacman</t>
  </si>
  <si>
    <t>c9ce01567a2_4_FSR_pacman</t>
  </si>
  <si>
    <t>ic5b00194_si_002_FSR_pacman</t>
  </si>
  <si>
    <t>ja9b04737_si_011_FSR_pacman</t>
  </si>
  <si>
    <t>aav4119_data_file_s7_FSR_pacman</t>
  </si>
  <si>
    <t>c9dt01677e2_1_ASR_pacman</t>
  </si>
  <si>
    <t>d1qi00349f3_6_FSR_pacman</t>
  </si>
  <si>
    <t>c7cc06074b5_4_FSR_pacman</t>
  </si>
  <si>
    <t>c7cc06074b5_4_ASR_pacman</t>
  </si>
  <si>
    <t>ja8b04745_si_005_FSR_pacman</t>
  </si>
  <si>
    <t>ja8b04745_si_005_ASR_pacman</t>
  </si>
  <si>
    <t>d3qi00644a2_3_ASR_pacman</t>
  </si>
  <si>
    <t>d3qi00644a2_3_FSR_pacman</t>
  </si>
  <si>
    <t>c7dt01523b2_3_ASR_pacman</t>
  </si>
  <si>
    <t>c7dt01523b2_3_FSR_pacman</t>
  </si>
  <si>
    <t>ja7b02184_si_014_ASR_pacman</t>
  </si>
  <si>
    <t>ja7b02184_si_014_FSR_pacman</t>
  </si>
  <si>
    <t>ja8b12530_si_002_2_FSR_pacman</t>
  </si>
  <si>
    <t>ja8b12530_si_002_2_ASR_pacman</t>
  </si>
  <si>
    <t>aav4119_data_file_s4_FSR_pacman</t>
  </si>
  <si>
    <t>aav4119_data_file_s5_FSR_pacman</t>
  </si>
  <si>
    <t>c9dt01778j2_ASR_pacman</t>
  </si>
  <si>
    <t>c8ra05163a2_ASR_pacman</t>
  </si>
  <si>
    <t>ja0c07081_si_007_ASR_pacman</t>
  </si>
  <si>
    <t>aav4119_data_file_s3_FSR_pacman</t>
  </si>
  <si>
    <t>ja204757x_si_002_ASR_pacman</t>
  </si>
  <si>
    <t>ja204757x_si_002_FSR_pacman</t>
  </si>
  <si>
    <t>c8dt01017j2_3_ASR_pacman</t>
  </si>
  <si>
    <t>d3cc02162a2_1_ASR_pacman</t>
  </si>
  <si>
    <t>ja5b02999_si_003_FSR_pacman</t>
  </si>
  <si>
    <t>an9b01740_si_002_ASR_pacman</t>
  </si>
  <si>
    <t>c8cc09474h2_4_ASR_pacman</t>
  </si>
  <si>
    <t>am7b16380_si_003_FSR_pacman</t>
  </si>
  <si>
    <t>ja500330a_si_003_FSR_pacman</t>
  </si>
  <si>
    <t>ja500330a_si_003_ASR_pacman</t>
  </si>
  <si>
    <t>ja7b02184_si_013_FSR_pacman</t>
  </si>
  <si>
    <t>ja7b02184_si_013_ASR_pacman</t>
  </si>
  <si>
    <t>ja9b04737_si_002_ASR_pacman</t>
  </si>
  <si>
    <t>ja8b13397_si_001_ASR_pacman</t>
  </si>
  <si>
    <t>aav4119_data_file_s6_FSR_pacman</t>
  </si>
  <si>
    <t>c9dt01778j2_FSR_pacman</t>
  </si>
  <si>
    <t>d2ce01170k2_ASR_pacman</t>
  </si>
  <si>
    <t>d2ce01170k2_FSR_pacman</t>
  </si>
  <si>
    <t>ja406030p_si_002_FSR_pacman</t>
  </si>
  <si>
    <t>c6dt03852b2_FSR_pacman</t>
  </si>
  <si>
    <t>ja9b04737_si_011_ASR_pacman</t>
  </si>
  <si>
    <t>cm901983a_si_001_FSR_pacman</t>
  </si>
  <si>
    <t>c9sc00178f2_7_FSR_pacman</t>
  </si>
  <si>
    <t>c5dt04943a2_1_FSR_pacman</t>
  </si>
  <si>
    <t>ja9b10501_si_019_ASR_pacman</t>
  </si>
  <si>
    <t>ja9b10501_si_019_FSR_pacman</t>
  </si>
  <si>
    <t>cr6b00346_si_001_ASR_pacman</t>
  </si>
  <si>
    <t>cr6b00346_si_001_FSR_pacman</t>
  </si>
  <si>
    <t>c7ce00803a2_2_ASR_pacman</t>
  </si>
  <si>
    <t>am8b06340_si_002_FSR_pacman</t>
  </si>
  <si>
    <t>c7dt01595j2_ASR_pacman</t>
  </si>
  <si>
    <t>ja7b04132_si_004_FSR_pacman</t>
  </si>
  <si>
    <t>c6ta06037d2_ASR_pacman</t>
  </si>
  <si>
    <t>d0ce00397b2_3_FSR_pacman</t>
  </si>
  <si>
    <t>ja7b09496_si_009_FSR_pacman</t>
  </si>
  <si>
    <t>ja7b09496_si_009_ASR_pacman</t>
  </si>
  <si>
    <t>am301365h_si_002_ASR_pacman</t>
  </si>
  <si>
    <t>am301365h_si_002_FSR_pacman</t>
  </si>
  <si>
    <t>c5dt02651b2_FSR_pacman</t>
  </si>
  <si>
    <t>c5dt02651b2_ASR_pacman</t>
  </si>
  <si>
    <t>c7dt04205a2_3_FSR_pacman</t>
  </si>
  <si>
    <t>c7dt04205a2_3_ASR_pacman</t>
  </si>
  <si>
    <t>d0ce00397b2_2_FSR_pacman</t>
  </si>
  <si>
    <t>d0cc05728b2_1_ASR_pacman</t>
  </si>
  <si>
    <t>d1dt02515e2_2_ASR_pacman</t>
  </si>
  <si>
    <t>d1dt02515e2_2_FSR_pacman</t>
  </si>
  <si>
    <t>ja500330a_si_004_ASR_pacman</t>
  </si>
  <si>
    <t>ja500330a_si_004_FSR_pacman</t>
  </si>
  <si>
    <t>ja512762r_si_004_FSR_pacman</t>
  </si>
  <si>
    <t>ja512762r_si_004_ASR_pacman</t>
  </si>
  <si>
    <t>c6ce02351g2_6_FSR_pacman</t>
  </si>
  <si>
    <t>c9ce01026b2_FSR_pacman</t>
  </si>
  <si>
    <t>c9ce01026b2_ASR_pacman</t>
  </si>
  <si>
    <t>ja0c07081_si_006_ASR_pacman</t>
  </si>
  <si>
    <t>c9sc00178f2_7_ASR_pacman</t>
  </si>
  <si>
    <t>c7dt04622g2_FSR_pacman</t>
  </si>
  <si>
    <t>d3ta05297d2_3_FSR_pacman</t>
  </si>
  <si>
    <t>d3ta05297d2_3_ASR_pacman</t>
  </si>
  <si>
    <t>aav4119_data_file_s1_ASR_pacman</t>
  </si>
  <si>
    <t>ja7b07612_si_001_FSR_pacman</t>
  </si>
  <si>
    <t>ja7b07612_si_001_ASR_pacman</t>
  </si>
  <si>
    <t>c9ce01018a2_3_ASR_pacman</t>
  </si>
  <si>
    <t>ja8b13853_si_003_FSR_pacman</t>
  </si>
  <si>
    <t>ja8b13853_si_003_ASR_pacman</t>
  </si>
  <si>
    <t>ja7b13825_si_007_ASR_pacman</t>
  </si>
  <si>
    <t>ja7b13825_si_007_FSR_pacman</t>
  </si>
  <si>
    <t>ja8b07411_si_003_6_FSR_pacman</t>
  </si>
  <si>
    <t>ja9b02294_si_003_FSR_pacman</t>
  </si>
  <si>
    <t>ja500330a_si_001_ASR_pacman</t>
  </si>
  <si>
    <t>ja500330a_si_001_FSR_pacman</t>
  </si>
  <si>
    <t>ja8b05890_si_003_ASR_pacman</t>
  </si>
  <si>
    <t>c6ta00429f2_ASR_pacman</t>
  </si>
  <si>
    <t>c6ta00429f2_FSR_pacman</t>
  </si>
  <si>
    <t>c9ce01230c2_2_FSR_pacman</t>
  </si>
  <si>
    <t>ic6b00276_si_005_ion_pacman</t>
  </si>
  <si>
    <t>ja406030p_si_008_FSR_pacman</t>
  </si>
  <si>
    <t>c5ce02503f2_1_ion_pacman</t>
  </si>
  <si>
    <t>ja6b01663_si_002_ASR_pacman</t>
  </si>
  <si>
    <t>c9dt01677e2_1_FSR_pacman</t>
  </si>
  <si>
    <t>am8b05216_si_002_FSR_pacman</t>
  </si>
  <si>
    <t>ja110042b_si_002_ASR_pacman</t>
  </si>
  <si>
    <t>ja7b01559_si_003_ASR_pacman</t>
  </si>
  <si>
    <t>ja7b01559_si_003_FSR_pacman</t>
  </si>
  <si>
    <t>ja7b03397_si_001_FSR_pacman</t>
  </si>
  <si>
    <t>ja7b03397_si_001_ASR_pacman</t>
  </si>
  <si>
    <t>c8dt01923a2_FSR_pacman</t>
  </si>
  <si>
    <t>ja406030p_si_006_FSR_pacman</t>
  </si>
  <si>
    <t>d3qi00644a2_2_FSR_pacman</t>
  </si>
  <si>
    <t>d3qi00644a2_2_ASR_pacman</t>
  </si>
  <si>
    <t>ja6b12353_si_002_1_FSR_pacman</t>
  </si>
  <si>
    <t>ja6b12353_si_002_1_ASR_pacman</t>
  </si>
  <si>
    <t>ja7b09496_si_008_ASR_pacman</t>
  </si>
  <si>
    <t>c6ce02281b2_FSR_pacman</t>
  </si>
  <si>
    <t>cg901312t_si_002_FSR_pacman</t>
  </si>
  <si>
    <t>c7dt03783j2_3_FSR_pacman</t>
  </si>
  <si>
    <t>am8b19815_si_002_1_FSR_pacman</t>
  </si>
  <si>
    <t>d3cc02839a2_FSR_pacman</t>
  </si>
  <si>
    <t>c8sc03168a2_FSR_pacman</t>
  </si>
  <si>
    <t>c8sc03168a2_ASR_pacman</t>
  </si>
  <si>
    <t>ja7b05858_si_007_FSR_pacman</t>
  </si>
  <si>
    <t>ja7b05858_si_007_ASR_pacman</t>
  </si>
  <si>
    <t>ja5b02999_si_005_FSR_pacman</t>
  </si>
  <si>
    <t>c9dt01542f2_1_FSR_pacman</t>
  </si>
  <si>
    <t>ja500330a_si_002_FSR_pacman</t>
  </si>
  <si>
    <t>ja500330a_si_002_ASR_pacman</t>
  </si>
  <si>
    <t>ja4015666_si_004_ASR_pacman</t>
  </si>
  <si>
    <t>am8b06340_si_002_ASR_pacman</t>
  </si>
  <si>
    <t>ic5021302_si_002_3_ASR_pacman</t>
  </si>
  <si>
    <t>ic5021302_si_002_3_FSR_pacman</t>
  </si>
  <si>
    <t>am7b16163_si_001_ASR_pacman</t>
  </si>
  <si>
    <t>ja8b11998_si_002_ASR_pacman</t>
  </si>
  <si>
    <t>c8cc00678d2_5_FSR_pacman</t>
  </si>
  <si>
    <t>c8cc00678d2_5_ASR_pacman</t>
  </si>
  <si>
    <t>c8nj00494c2_4_FSR_pacman</t>
  </si>
  <si>
    <t>c8nj00494c2_4_ASR_pacman</t>
  </si>
  <si>
    <t>c7ce00078b2_2_ASR_pacman</t>
  </si>
  <si>
    <t>c8ce00949j2_ASR_pacman</t>
  </si>
  <si>
    <t>ja5b11034_si_002_ASR_pacman</t>
  </si>
  <si>
    <t>ja5b11034_si_002_FSR_pacman</t>
  </si>
  <si>
    <t>c7ce00461c2_FSR_pacman</t>
  </si>
  <si>
    <t>d3cc02839a2_ASR_pacman</t>
  </si>
  <si>
    <t>ja7b04132_si_003_FSR_pacman</t>
  </si>
  <si>
    <t>ja7b04132_si_003_ASR_pacman</t>
  </si>
  <si>
    <t>c9ce01230c2_2_ASR_pacman</t>
  </si>
  <si>
    <t>ja8b07411_si_003_6_ASR_pacman</t>
  </si>
  <si>
    <t>c8qi01055b2_2_FSR_pacman</t>
  </si>
  <si>
    <t>c8qi01055b2_2_ASR_pacman</t>
  </si>
  <si>
    <t>aav4119_data_file_s2_ASR_pacman</t>
  </si>
  <si>
    <t>ja9b05872_si_008_ASR_pacman</t>
  </si>
  <si>
    <t>S1600576721002843_2_ASR_pacman</t>
  </si>
  <si>
    <t>S1600576721002843_2_FSR_pacman</t>
  </si>
  <si>
    <t>am7b01568_si_002_FSR_pacman</t>
  </si>
  <si>
    <t>cg401887b_si_004_FSR_pacman</t>
  </si>
  <si>
    <t>ja406030p_si_005_FSR_pacman</t>
  </si>
  <si>
    <t>d3ce00022b2_ASR_pacman</t>
  </si>
  <si>
    <t>d3ce00022b2_FSR_pacman</t>
  </si>
  <si>
    <t>c9ce01567a2_4_ASR_pacman</t>
  </si>
  <si>
    <t>c9ce00418a4_3_ASR_pacman</t>
  </si>
  <si>
    <t>c9ce00418a4_3_FSR_pacman</t>
  </si>
  <si>
    <t>ja7b05858_si_008_FSR_pacman</t>
  </si>
  <si>
    <t>ja7b05858_si_008_ASR_pacman</t>
  </si>
  <si>
    <t>c8dt02858c2_3_ASR_pacman</t>
  </si>
  <si>
    <t>c8dt02858c2_3_FSR_pacman</t>
  </si>
  <si>
    <t>ja7b05858_si_006_ASR_pacman</t>
  </si>
  <si>
    <t>ja7b05858_si_006_FSR_pacman</t>
  </si>
  <si>
    <t>c6ta11110f2_4_ASR_pacman</t>
  </si>
  <si>
    <t>c6ta11110f2_4_FSR_pacman</t>
  </si>
  <si>
    <t>d0dt03012k2_2_ASR_pacman</t>
  </si>
  <si>
    <t>d0dt03012k2_2_FSR_pacman</t>
  </si>
  <si>
    <t>ja0c07081_si_005_FSR_pacman</t>
  </si>
  <si>
    <t>ja8b06789_si_008_ASR_pacman</t>
  </si>
  <si>
    <t>ja7b04132_si_005_FSR_pacman</t>
  </si>
  <si>
    <t>jp8b09178_si_007_FSR_pacman</t>
  </si>
  <si>
    <t>jp8b09178_si_007_ASR_pacman</t>
  </si>
  <si>
    <t>d2sc02683j2_1_FSR_pacman</t>
  </si>
  <si>
    <t>d2sc02683j2_1_ASR_pacman</t>
  </si>
  <si>
    <t>c9ce00513g2_ion_pacman</t>
  </si>
  <si>
    <t>c6dt04165e2_2_FSR_pacman</t>
  </si>
  <si>
    <t>c6dt04165e2_2_ASR_pacman</t>
  </si>
  <si>
    <t>d0dt03012k2_4_FSR_pacman</t>
  </si>
  <si>
    <t>d0dt03012k2_4_ASR_pacman</t>
  </si>
  <si>
    <t>ic801677y_si_002_FSR_pacman</t>
  </si>
  <si>
    <t>ic801677y_si_002_ASR_pacman</t>
  </si>
  <si>
    <t>ja7b12913_si_003_FSR_pacman</t>
  </si>
  <si>
    <t>ja7b12913_si_003_ASR_pacman</t>
  </si>
  <si>
    <t>c7dt03641h2_FSR_pacman</t>
  </si>
  <si>
    <t>c6ce02281b2_ASR_pacman</t>
  </si>
  <si>
    <t>aav4119_data_file_s7_ASR_pacman</t>
  </si>
  <si>
    <t>aav4119_data_file_s4_ASR_pacman</t>
  </si>
  <si>
    <t>d3dt03348a2_1_ASR_pacman</t>
  </si>
  <si>
    <t>ja7b04132_si_004_ASR_pacman</t>
  </si>
  <si>
    <t>aav4119_data_file_s5_ASR_pacman</t>
  </si>
  <si>
    <t>ja9b04737_si_004_FSR_pacman</t>
  </si>
  <si>
    <t>c6ta11110f2_5_FSR_pacman</t>
  </si>
  <si>
    <t>ic5021302_si_002_4_ASR_pacman</t>
  </si>
  <si>
    <t>ic5021302_si_002_4_FSR_pacman</t>
  </si>
  <si>
    <t>aav4119_data_file_s3_ASR_pacman</t>
  </si>
  <si>
    <t>d2cc06684j2_FSR_pacman</t>
  </si>
  <si>
    <t>d2cc06684j2_ASR_pacman</t>
  </si>
  <si>
    <t>ja8b07411_si_003_8_ASR_pacman</t>
  </si>
  <si>
    <t>ja8b07411_si_003_8_FSR_pacman</t>
  </si>
  <si>
    <t>ic5021302_si_002_5_FSR_pacman</t>
  </si>
  <si>
    <t>ic5021302_si_002_5_ASR_pacman</t>
  </si>
  <si>
    <t>ja6b06239_si_002_FSR_pacman</t>
  </si>
  <si>
    <t>ja9b02603_si_002_FSR_pacman</t>
  </si>
  <si>
    <t>c9ce01018a2_3_FSR_pacman</t>
  </si>
  <si>
    <t>c7ce01138e2_2_FSR_pacman</t>
  </si>
  <si>
    <t>c7ce01138e2_2_ASR_pacman</t>
  </si>
  <si>
    <t>am8b19815_si_002_1_ASR_pacman</t>
  </si>
  <si>
    <t>ja9b06187_si_004_FSR_pacman</t>
  </si>
  <si>
    <t>aav4119_data_file_s6_ASR_pacman</t>
  </si>
  <si>
    <t>c9ce01334b2_ASR_pacman</t>
  </si>
  <si>
    <t>c9ce01334b2_FSR_pacman</t>
  </si>
  <si>
    <t>ja8b06789_si_007_FSR_pacman</t>
  </si>
  <si>
    <t>c9tc03698a2_ASR_pacman</t>
  </si>
  <si>
    <t>am0c18267_si_002_FSR_pacman</t>
  </si>
  <si>
    <t>d0dt02233k2_2_ASR_pacman</t>
  </si>
  <si>
    <t>c7sc00267j2_1_ASR_pacman</t>
  </si>
  <si>
    <t>c7sc00267j2_1_FSR_pacman</t>
  </si>
  <si>
    <t>c8dt01017j2_3_FSR_pacman</t>
  </si>
  <si>
    <t>d3dt00579h2_1_ion_pacman</t>
  </si>
  <si>
    <t>ja501810r_si_002_ASR_pacman</t>
  </si>
  <si>
    <t>ja7b05858_si_009_ASR_pacman</t>
  </si>
  <si>
    <t>ja7b05858_si_009_FSR_pacman</t>
  </si>
  <si>
    <t>am8b03987_si_002_FSR_pacman</t>
  </si>
  <si>
    <t>c8cc09474h2_3_FSR_pacman</t>
  </si>
  <si>
    <t>ja8b07411_si_003_7_FSR_pacman</t>
  </si>
  <si>
    <t>d3cc02162a2_3_ASR_pacman</t>
  </si>
  <si>
    <t>c9dt02866h2_1_ASR_pacman</t>
  </si>
  <si>
    <t>c9dt02866h2_1_FSR_pacman</t>
  </si>
  <si>
    <t>ja6b03263_si_002_2_FSR_pacman</t>
  </si>
  <si>
    <t>ja6b03263_si_002_2_ASR_pacman</t>
  </si>
  <si>
    <t>d3cc02162a2_4_ASR_pacman</t>
  </si>
  <si>
    <t>c9ce00050j2_ASR_pacman</t>
  </si>
  <si>
    <t>c9ce00050j2_FSR_pacman</t>
  </si>
  <si>
    <t>ja5b02999_si_005_ASR_pacman</t>
  </si>
  <si>
    <t>ja9b05872_si_008_FSR_pacman</t>
  </si>
  <si>
    <t>c9sc03080h2_ASR_pacman</t>
  </si>
  <si>
    <t>c9dt04047a2_FSR_pacman</t>
  </si>
  <si>
    <t>ja7b04132_si_005_ASR_pacman</t>
  </si>
  <si>
    <t>c6ce02291j2_FSR_pacman</t>
  </si>
  <si>
    <t>ja7b03578_si_003_FSR_pacman</t>
  </si>
  <si>
    <t>c5cc09935h2_FSR_pacman</t>
  </si>
  <si>
    <t>c5cc09935h2_ASR_pacman</t>
  </si>
  <si>
    <t>d0ce00900h2_14_FSR_pacman</t>
  </si>
  <si>
    <t>c9dt00233b2_ASR_pacman</t>
  </si>
  <si>
    <t>c7dt03641h2_ASR_pacman</t>
  </si>
  <si>
    <t>ja0c07251_si_004_FSR_pacman</t>
  </si>
  <si>
    <t>ja0c07251_si_004_ASR_pacman</t>
  </si>
  <si>
    <t>ja0c05758_si_003_2_FSR_pacman</t>
  </si>
  <si>
    <t>d3dt03363e2_1_FSR_pacman</t>
  </si>
  <si>
    <t>d3dt03363e2_1_ASR_pacman</t>
  </si>
  <si>
    <t>ja078060t-file002_ASR_pacman</t>
  </si>
  <si>
    <t>c7dt04622g2_ASR_pacman</t>
  </si>
  <si>
    <t>c8cc03121e2_6_FSR_pacman</t>
  </si>
  <si>
    <t>ja9b04737_si_010_FSR_pacman</t>
  </si>
  <si>
    <t>ja7b09496_si_010_FSR_pacman</t>
  </si>
  <si>
    <t>c8dt01017j2_2_ASR_pacman</t>
  </si>
  <si>
    <t>ja8b05890_si_002_FSR_pacman</t>
  </si>
  <si>
    <t>ja8b12530_si_002_3_FSR_pacman</t>
  </si>
  <si>
    <t>ja9b04737_si_004_ASR_pacman</t>
  </si>
  <si>
    <t>c7cc07158b2_ASR_pacman</t>
  </si>
  <si>
    <t>c7cc07158b2_FSR_pacman</t>
  </si>
  <si>
    <t>ja8b07411_si_003_4_FSR_pacman</t>
  </si>
  <si>
    <t>ja8b06757_si_002_FSR_pacman</t>
  </si>
  <si>
    <t>ja7b05858_si_005_ASR_pacman</t>
  </si>
  <si>
    <t>ja7b05858_si_005_FSR_pacman</t>
  </si>
  <si>
    <t>d0cc03808c2_12_FSR_pacman</t>
  </si>
  <si>
    <t>d0cc03808c2_12_ASR_pacman</t>
  </si>
  <si>
    <t>c9me00182d2_ASR_pacman</t>
  </si>
  <si>
    <t>c9me00182d2_FSR_pacman</t>
  </si>
  <si>
    <t>ja110042b_si_003_FSR_pacman</t>
  </si>
  <si>
    <t>ja8b11230_si_002_FSR_pacman</t>
  </si>
  <si>
    <t>ic5021302_si_002_6_FSR_pacman</t>
  </si>
  <si>
    <t>ic5021302_si_002_6_ASR_pacman</t>
  </si>
  <si>
    <t>d2qi00394e2_FSR_pacman</t>
  </si>
  <si>
    <t>d2qi00394e2_ASR_pacman</t>
  </si>
  <si>
    <t>jp8b09178_si_014_ASR_pacman</t>
  </si>
  <si>
    <t>jp8b09178_si_014_FSR_pacman</t>
  </si>
  <si>
    <t>am8b22385_si_002_FSR_pacman</t>
  </si>
  <si>
    <t>ja102862j_si_004_ASR_pacman</t>
  </si>
  <si>
    <t>ja102862j_si_004_FSR_pacman</t>
  </si>
  <si>
    <t>ja8b06789_si_006_FSR_pacman</t>
  </si>
  <si>
    <t>ja8b07411_si_003_7_ASR_pacman</t>
  </si>
  <si>
    <t>c7dt00582b2_2_ASR_pacman</t>
  </si>
  <si>
    <t>c7dt00582b2_2_FSR_pacman</t>
  </si>
  <si>
    <t>d3qi00103b2_4_ASR_pacman</t>
  </si>
  <si>
    <t>ja7b13825_si_005_FSR_pacman</t>
  </si>
  <si>
    <t>d0cc03808c2_15_ASR_pacman</t>
  </si>
  <si>
    <t>d0cc03808c2_15_FSR_pacman</t>
  </si>
  <si>
    <t>ja8b12530_si_002_4_ASR_pacman</t>
  </si>
  <si>
    <t>am7b10884_si_003_FSR_pacman</t>
  </si>
  <si>
    <t>am7b01568_si_002_ASR_pacman</t>
  </si>
  <si>
    <t>c6ce00407e8_FSR_pacman</t>
  </si>
  <si>
    <t>c6ce00407e8_ASR_pacman</t>
  </si>
  <si>
    <t>c6dt03852b2_ASR_pacman</t>
  </si>
  <si>
    <t>c8dt01017j2_2_FSR_pacman</t>
  </si>
  <si>
    <t>d0dt02233k2_2_FSR_pacman</t>
  </si>
  <si>
    <t>ja7b13825_si_003_FSR_pacman</t>
  </si>
  <si>
    <t>c8qi00773j2_ASR_pacman</t>
  </si>
  <si>
    <t>c9dt01542f2_2_FSR_pacman</t>
  </si>
  <si>
    <t>c7cc06074b5_9_FSR_pacman</t>
  </si>
  <si>
    <t>c7cc06074b5_9_ASR_pacman</t>
  </si>
  <si>
    <t>S2052520623001105_6_ASR_pacman</t>
  </si>
  <si>
    <t>S2052520623001105_6_FSR_pacman</t>
  </si>
  <si>
    <t>d0cc03808c2_11_FSR_pacman</t>
  </si>
  <si>
    <t>d0cc03808c2_11_ASR_pacman</t>
  </si>
  <si>
    <t>d0cc05504b2_ASR_pacman</t>
  </si>
  <si>
    <t>ic5021302_si_002_7_ASR_pacman</t>
  </si>
  <si>
    <t>ic5021302_si_002_7_FSR_pacman</t>
  </si>
  <si>
    <t>ja9b11260_si_004_ASR_pacman</t>
  </si>
  <si>
    <t>ja6b06759_si_003_FSR_pacman</t>
  </si>
  <si>
    <t>ja6b06759_si_003_ASR_pacman</t>
  </si>
  <si>
    <t>ja7b09496_si_010_ASR_pacman</t>
  </si>
  <si>
    <t>ja7b07921_si_002_1_FSR_pacman</t>
  </si>
  <si>
    <t>ja7b07921_si_002_1_ASR_pacman</t>
  </si>
  <si>
    <t>d0cc03808c2_19_FSR_pacman</t>
  </si>
  <si>
    <t>d0cc03808c2_19_ASR_pacman</t>
  </si>
  <si>
    <t>c7ce01453h2_5_ASR_pacman</t>
  </si>
  <si>
    <t>c7ce01453h2_5_FSR_pacman</t>
  </si>
  <si>
    <t>ja8b11042_si_001_FSR_pacman</t>
  </si>
  <si>
    <t>ja7b02394_si_003_ASR_pacman</t>
  </si>
  <si>
    <t>ja7b02394_si_003_FSR_pacman</t>
  </si>
  <si>
    <t>c9qm00612e2_FSR_pacman</t>
  </si>
  <si>
    <t>ja9b05191_si_002_ASR_pacman</t>
  </si>
  <si>
    <t>ja9b05191_si_002_FSR_pacman</t>
  </si>
  <si>
    <t>c7ce01012e2_ASR_pacman</t>
  </si>
  <si>
    <t>d0cc03808c2_9_FSR_pacman</t>
  </si>
  <si>
    <t>d0cc03808c2_9_ASR_pacman</t>
  </si>
  <si>
    <t>c6cc03787a2_1_FSR_pacman</t>
  </si>
  <si>
    <t>c6cc03787a2_1_ASR_pacman</t>
  </si>
  <si>
    <t>d0cc03808c2_20_FSR_pacman</t>
  </si>
  <si>
    <t>d0cc03808c2_20_ASR_pacman</t>
  </si>
  <si>
    <t>d3ta05353a2_3_ion_pacman</t>
  </si>
  <si>
    <t>ja8b06789_si_004_FSR_pacman</t>
  </si>
  <si>
    <t>c7cc06074b5_7_ASR_pacman</t>
  </si>
  <si>
    <t>c7cc06074b5_7_FSR_pacman</t>
  </si>
  <si>
    <t>c5dt04943a2_1_ASR_pacman</t>
  </si>
  <si>
    <t>d3dt02834h2_FSR_pacman</t>
  </si>
  <si>
    <t>d3cc02162a2_5_ASR_pacman</t>
  </si>
  <si>
    <t>c7ra02122d2_ASR_pacman</t>
  </si>
  <si>
    <t>ja512311a_si_007_FSR_pacman</t>
  </si>
  <si>
    <t>ic501477u_si_002_ion_pacman</t>
  </si>
  <si>
    <t>d0sc02856h2_2_ASR_pacman</t>
  </si>
  <si>
    <t>d0sc02856h2_2_FSR_pacman</t>
  </si>
  <si>
    <t>c7dt02231j2_6_FSR_pacman</t>
  </si>
  <si>
    <t>ja7b00219_si_004_FSR_pacman</t>
  </si>
  <si>
    <t>c9dt03518d2_ASR_pacman</t>
  </si>
  <si>
    <t>c9dt03518d2_FSR_pacman</t>
  </si>
  <si>
    <t>c7dt02231j2_5_FSR_pacman</t>
  </si>
  <si>
    <t>ja6b06239_si_002_ASR_pacman</t>
  </si>
  <si>
    <t>c8sc01533c2_FSR_pacman</t>
  </si>
  <si>
    <t>c8sc01533c2_ASR_pacman</t>
  </si>
  <si>
    <t>ja8b12530_si_002_4_FSR_pacman</t>
  </si>
  <si>
    <t>ja8b11998_si_002_FSR_pacman</t>
  </si>
  <si>
    <t>ja8b07411_si_003_4_ASR_pacman</t>
  </si>
  <si>
    <t>d2ta03524c2_2_ASR_pacman</t>
  </si>
  <si>
    <t>ja7b06197_si_002_FSR_pacman</t>
  </si>
  <si>
    <t>ja7b06197_si_002_ASR_pacman</t>
  </si>
  <si>
    <t>ja9b04737_si_009_FSR_pacman</t>
  </si>
  <si>
    <t>c8cc03121e2_4_FSR_pacman</t>
  </si>
  <si>
    <t>am7b16380_si_002_ASR_pacman</t>
  </si>
  <si>
    <t>d1dt00518a2_1_FSR_pacman</t>
  </si>
  <si>
    <t>ja8b05890_si_002_ASR_pacman</t>
  </si>
  <si>
    <t>ja7b09496_si_007_FSR_pacman</t>
  </si>
  <si>
    <t>ja8b12530_si_002_1_FSR_pacman</t>
  </si>
  <si>
    <t>ja512762r_si_002_FSR_pacman</t>
  </si>
  <si>
    <t>ja7b07921_si_002_2_FSR_pacman</t>
  </si>
  <si>
    <t>ja7b07921_si_002_2_ASR_pacman</t>
  </si>
  <si>
    <t>am9b05091_si_003_ion_pacman</t>
  </si>
  <si>
    <t>c6ta11110f2_5_ASR_pacman</t>
  </si>
  <si>
    <t>ja0c05758_si_003_2_ASR_pacman</t>
  </si>
  <si>
    <t>c6sc05012c2_FSR_pacman</t>
  </si>
  <si>
    <t>c6sc05012c2_ASR_pacman</t>
  </si>
  <si>
    <t>ja8b12530_si_001_2_ASR_pacman</t>
  </si>
  <si>
    <t>ja8b06789_si_005_FSR_pacman</t>
  </si>
  <si>
    <t>am7b16380_si_002_FSR_pacman</t>
  </si>
  <si>
    <t>ja7b02470_si_003_FSR_pacman</t>
  </si>
  <si>
    <t>d2sc02683j2_2_FSR_pacman</t>
  </si>
  <si>
    <t>d0qi00641f2_1_FSR_pacman</t>
  </si>
  <si>
    <t>d0qi00641f2_1_ASR_pacman</t>
  </si>
  <si>
    <t>ja8b12530_si_002_1_ASR_pacman</t>
  </si>
  <si>
    <t>d2qi01956f2_FSR_pacman</t>
  </si>
  <si>
    <t>d2qi01956f2_ASR_pacman</t>
  </si>
  <si>
    <t>ja8b12530_si_001_2_FSR_pacman</t>
  </si>
  <si>
    <t>ja8b11525_si_003_ASR_pacman</t>
  </si>
  <si>
    <t>ja8b11525_si_003_FSR_pacman</t>
  </si>
  <si>
    <t>ja9b05571_si_005_FSR_pacman</t>
  </si>
  <si>
    <t>ja9b05571_si_007_FSR_pacman</t>
  </si>
  <si>
    <t>ja4050828_si_002_FSR_pacman</t>
  </si>
  <si>
    <t>ja7b02470_si_003_ASR_pacman</t>
  </si>
  <si>
    <t>ja8b12530_si_001_4_ASR_pacman</t>
  </si>
  <si>
    <t>ja0c05758_si_003_1_FSR_pacman</t>
  </si>
  <si>
    <t>ja8b12530_si_001_4_FSR_pacman</t>
  </si>
  <si>
    <t>c8nj04260h2_FSR_pacman</t>
  </si>
  <si>
    <t>c8nj04260h2_ASR_pacman</t>
  </si>
  <si>
    <t>d0cc05504b2_FSR_pacman</t>
  </si>
  <si>
    <t>ja512311a_si_002_FSR_pacman</t>
  </si>
  <si>
    <t>ja512311a_si_002_ASR_pacman</t>
  </si>
  <si>
    <t>ja6b04971_si_002_6_FSR_pacman</t>
  </si>
  <si>
    <t>d2ta03524c2_2_FSR_pacman</t>
  </si>
  <si>
    <t>c6ce01965j2_3_FSR_pacman</t>
  </si>
  <si>
    <t>d0nj02617d2_2_ASR_pacman</t>
  </si>
  <si>
    <t>d0nj02617d2_2_FSR_pacman</t>
  </si>
  <si>
    <t>ja9b13072_si_002_2_FSR_pacman</t>
  </si>
  <si>
    <t>ja9b13072_si_002_2_ASR_pacman</t>
  </si>
  <si>
    <t>d1dt00518a2_1_ASR_pacman</t>
  </si>
  <si>
    <t>c7ra02122d2_FSR_pacman</t>
  </si>
  <si>
    <t>c8cc03121e2_3_FSR_pacman</t>
  </si>
  <si>
    <t>ja7b04132_si_002_FSR_pacman</t>
  </si>
  <si>
    <t>ja5b02999_si_002_FSR_pacman</t>
  </si>
  <si>
    <t>am0c10038_si_002_FSR_pacman</t>
  </si>
  <si>
    <t>c9dt04047a2_ASR_pacman</t>
  </si>
  <si>
    <t>am8b11999_si_002_FSR_pacman</t>
  </si>
  <si>
    <t>ja0c02129_si_002_FSR_pacman</t>
  </si>
  <si>
    <t>cm5b03723_si_005_ASR_pacman</t>
  </si>
  <si>
    <t>c8cc03121e2_6_ASR_pacman</t>
  </si>
  <si>
    <t>cg500175k_si_001_1_FSR_pacman</t>
  </si>
  <si>
    <t>ja9b10501_si_010_FSR_pacman</t>
  </si>
  <si>
    <t>ja9b10501_si_010_ASR_pacman</t>
  </si>
  <si>
    <t>ja7b06459_si_002_ASR_pacman</t>
  </si>
  <si>
    <t>c7dt02231j2_6_ASR_pacman</t>
  </si>
  <si>
    <t>ja5b02999_si_006_ASR_pacman</t>
  </si>
  <si>
    <t>ja9b13072_si_002_1_ASR_pacman</t>
  </si>
  <si>
    <t>ja9b13072_si_002_1_FSR_pacman</t>
  </si>
  <si>
    <t>c9qm00612e2_ASR_pacman</t>
  </si>
  <si>
    <t>am9b20623_si_001_ASR_pacman</t>
  </si>
  <si>
    <t>ja9b02603_si_002_ASR_pacman</t>
  </si>
  <si>
    <t>ja7b05858_si_012_FSR_pacman</t>
  </si>
  <si>
    <t>ja7b05858_si_012_ASR_pacman</t>
  </si>
  <si>
    <t>d2cc03016k2_2_ASR_pacman</t>
  </si>
  <si>
    <t>d2cc03016k2_2_FSR_pacman</t>
  </si>
  <si>
    <t>jp8b09178_si_012_FSR_pacman</t>
  </si>
  <si>
    <t>jp8b09178_si_012_ASR_pacman</t>
  </si>
  <si>
    <t>d1qm00024a2_ASR_pacman</t>
  </si>
  <si>
    <t>d1qm00024a2_FSR_pacman</t>
  </si>
  <si>
    <t>ja5b02999_si_004_ASR_pacman</t>
  </si>
  <si>
    <t>ja8b07050_si_004_FSR_pacman</t>
  </si>
  <si>
    <t>c8sc05218b2_FSR_pacman</t>
  </si>
  <si>
    <t>d2sc02683j2_2_ASR_pacman</t>
  </si>
  <si>
    <t>cm5b03723_si_005_FSR_pacman</t>
  </si>
  <si>
    <t>c8cc03121e2_5_FSR_pacman</t>
  </si>
  <si>
    <t>c7dt02231j2_5_ASR_pacman</t>
  </si>
  <si>
    <t>ja7b04132_si_002_ASR_pacman</t>
  </si>
  <si>
    <t>c6dt04719j2_1_ASR_pacman</t>
  </si>
  <si>
    <t>cg901312t_si_002_ASR_pacman</t>
  </si>
  <si>
    <t>ja0c01713_si_002_FSR_pacman</t>
  </si>
  <si>
    <t>ja0c01713_si_002_ASR_pacman</t>
  </si>
  <si>
    <t>c9dt01542f2_2_ASR_pacman</t>
  </si>
  <si>
    <t>ja7b00219_si_002_FSR_pacman</t>
  </si>
  <si>
    <t>ja8b09606_si_003_ASR_pacman</t>
  </si>
  <si>
    <t>ja8b09606_si_003_FSR_pacman</t>
  </si>
  <si>
    <t>ja5b02999_si_003_ASR_pacman</t>
  </si>
  <si>
    <t>ja8b12530_si_001_3_ASR_pacman</t>
  </si>
  <si>
    <t>ja7b06459_si_002_FSR_pacman</t>
  </si>
  <si>
    <t>ja8b07050_si_003_FSR_pacman</t>
  </si>
  <si>
    <t>ja111042f_si_002_FSR_pacman</t>
  </si>
  <si>
    <t>c9cc04446a2_2_FSR_pacman</t>
  </si>
  <si>
    <t>c9cc04446a2_2_ASR_pacman</t>
  </si>
  <si>
    <t>c6qi00528d2_ASR_pacman</t>
  </si>
  <si>
    <t>c6qi00528d2_FSR_pacman</t>
  </si>
  <si>
    <t>d0cc03808c2_18_ASR_pacman</t>
  </si>
  <si>
    <t>d0cc03808c2_18_FSR_pacman</t>
  </si>
  <si>
    <t>d0cc03808c2_13_ASR_pacman</t>
  </si>
  <si>
    <t>d0cc03808c2_13_FSR_pacman</t>
  </si>
  <si>
    <t>d2cc03016k2_3_ASR_pacman</t>
  </si>
  <si>
    <t>d2cc03016k2_3_FSR_pacman</t>
  </si>
  <si>
    <t>c8cc09474h2_4_FSR_pacman</t>
  </si>
  <si>
    <t>d0ce00397b2_5_ASR_pacman</t>
  </si>
  <si>
    <t>c7cy01668a2_1_FSR_pacman</t>
  </si>
  <si>
    <t>d0cc03808c2_14_ASR_pacman</t>
  </si>
  <si>
    <t>d0cc03808c2_14_FSR_pacman</t>
  </si>
  <si>
    <t>c8ce01740a2_FSR_pacman</t>
  </si>
  <si>
    <t>c8ce01740a2_ASR_pacman</t>
  </si>
  <si>
    <t>d0cc03808c2_17_FSR_pacman</t>
  </si>
  <si>
    <t>d0cc03808c2_17_ASR_pacman</t>
  </si>
  <si>
    <t>c6cc03787a2_2_ASR_pacman</t>
  </si>
  <si>
    <t>c6cc03787a2_2_FSR_pacman</t>
  </si>
  <si>
    <t>c8cc03121e2_1_FSR_pacman</t>
  </si>
  <si>
    <t>ja8b06789_si_003_FSR_pacman</t>
  </si>
  <si>
    <t>cg400449c_si_001_FSR_pacman</t>
  </si>
  <si>
    <t>ja8b12530_si_001_3_FSR_pacman</t>
  </si>
  <si>
    <t>ja7b05858_si_011_ASR_pacman</t>
  </si>
  <si>
    <t>ja7b05858_si_011_FSR_pacman</t>
  </si>
  <si>
    <t>c7cc06652j2_FSR_pacman</t>
  </si>
  <si>
    <t>ja7b00219_si_003_FSR_pacman</t>
  </si>
  <si>
    <t>11426_2023_1573_MOESM17_ESM_FSR_pacman</t>
  </si>
  <si>
    <t>11426_2023_1573_MOESM17_ESM_ASR_pacman</t>
  </si>
  <si>
    <t>ja7b00219_si_002_ASR_pacman</t>
  </si>
  <si>
    <t>ja9b04737_si_010_ASR_pacman</t>
  </si>
  <si>
    <t>ja808995d_si_002_5_FSR_pacman</t>
  </si>
  <si>
    <t>d0ce00142b2_1_ASR_pacman</t>
  </si>
  <si>
    <t>d0ce00142b2_1_FSR_pacman</t>
  </si>
  <si>
    <t>ja0c05758_si_003_3_ASR_pacman</t>
  </si>
  <si>
    <t>ja8b11525_si_002_ASR_pacman</t>
  </si>
  <si>
    <t>ja8b11525_si_002_FSR_pacman</t>
  </si>
  <si>
    <t>oc9b00423_si_009_FSR_pacman</t>
  </si>
  <si>
    <t>ic502643m_si_011_ASR_pacman</t>
  </si>
  <si>
    <t>ic502643m_si_011_FSR_pacman</t>
  </si>
  <si>
    <t>c8qm00147b2_FSR_pacman</t>
  </si>
  <si>
    <t>c8qm00147b2_ASR_pacman</t>
  </si>
  <si>
    <t>d0cc03808c2_16_ASR_pacman</t>
  </si>
  <si>
    <t>d0cc03808c2_16_FSR_pacman</t>
  </si>
  <si>
    <t>ja111042f_si_002_ASR_pacman</t>
  </si>
  <si>
    <t>d0cc03808c2_10_FSR_pacman</t>
  </si>
  <si>
    <t>d0cc03808c2_10_ASR_pacman</t>
  </si>
  <si>
    <t>ja206029a_si_003_FSR_pacman</t>
  </si>
  <si>
    <t>ja206029a_si_003_ASR_pacman</t>
  </si>
  <si>
    <t>ic5005374_si_003_FSR_pacman</t>
  </si>
  <si>
    <t>ja8b08032_si_003_ASR_pacman</t>
  </si>
  <si>
    <t>ja8b08032_si_003_FSR_pacman</t>
  </si>
  <si>
    <t>ja8b08433_si_003_ASR_pacman</t>
  </si>
  <si>
    <t>ja8b08433_si_003_FSR_pacman</t>
  </si>
  <si>
    <t>ja8b06789_si_002_FSR_pacman</t>
  </si>
  <si>
    <t>c7sc00267j2_2_FSR_pacman</t>
  </si>
  <si>
    <t>c7sc00267j2_2_ASR_pacman</t>
  </si>
  <si>
    <t>c7cc03350h2_ASR_pacman</t>
  </si>
  <si>
    <t>c7cc03350h2_FSR_pacman</t>
  </si>
  <si>
    <t>cm5b04306_si_001_4_ASR_pacman</t>
  </si>
  <si>
    <t>cm5b04306_si_001_4_FSR_pacman</t>
  </si>
  <si>
    <t>cm5b04306_si_001_3_ASR_pacman</t>
  </si>
  <si>
    <t>cm5b04306_si_001_3_FSR_pacman</t>
  </si>
  <si>
    <t>ja7b07856_si_002_ASR_pacman</t>
  </si>
  <si>
    <t>ja7b07856_si_002_FSR_pacman</t>
  </si>
  <si>
    <t>ja9b06187_si_003_FSR_pacman</t>
  </si>
  <si>
    <t>ja808995d_si_002_2_FSR_pacman</t>
  </si>
  <si>
    <t>ja512311a_si_014_FSR_pacman</t>
  </si>
  <si>
    <t>ja512311a_si_014_ASR_pacman</t>
  </si>
  <si>
    <t>c8cc03121e2_4_ASR_pacman</t>
  </si>
  <si>
    <t>ja9b04737_si_009_ASR_pacman</t>
  </si>
  <si>
    <t>ja6b09463_si_002_FSR_pacman</t>
  </si>
  <si>
    <t>ja6b09463_si_002_ASR_pacman</t>
  </si>
  <si>
    <t>ja7b07921_si_002_3_FSR_pacman</t>
  </si>
  <si>
    <t>ja7b07921_si_002_3_ASR_pacman</t>
  </si>
  <si>
    <t>ja9b04737_si_008_FSR_pacman</t>
  </si>
  <si>
    <t>am0c10702_si_003_FSR_pacman</t>
  </si>
  <si>
    <t>am0c10702_si_003_ASR_pacman</t>
  </si>
  <si>
    <t>am7b16163_si_001_FSR_pacman</t>
  </si>
  <si>
    <t>ja9b02603_si_004_ASR_pacman</t>
  </si>
  <si>
    <t>ja9b02603_si_004_FSR_pacman</t>
  </si>
  <si>
    <t>ja7b00219_si_003_ASR_pacman</t>
  </si>
  <si>
    <t>c9dt04046c2_1_ASR_pacman</t>
  </si>
  <si>
    <t>ja0c07251_si_003_ASR_pacman</t>
  </si>
  <si>
    <t>ja0c07251_si_003_FSR_pacman</t>
  </si>
  <si>
    <t>ja9b10501_si_016_FSR_pacman</t>
  </si>
  <si>
    <t>ja9b10501_si_016_ASR_pacman</t>
  </si>
  <si>
    <t>c8ce00891d2_2_ASR_pacman</t>
  </si>
  <si>
    <t>c8ce00891d2_2_FSR_pacman</t>
  </si>
  <si>
    <t>ja0c05758_si_003_3_FSR_pacman</t>
  </si>
  <si>
    <t>cg400449c_si_001_ASR_pacman</t>
  </si>
  <si>
    <t>d0sc03191g2_2_ion_pacman</t>
  </si>
  <si>
    <t>ic5b02378_si_002_FSR_pacman</t>
  </si>
  <si>
    <t>ic5b02378_si_002_ASR_pacman</t>
  </si>
  <si>
    <t>ja9b10418_si_002_FSR_pacman</t>
  </si>
  <si>
    <t>am8b19211_si_004_ASR_pacman</t>
  </si>
  <si>
    <t>am8b19211_si_004_FSR_pacman</t>
  </si>
  <si>
    <t>cg500175k_si_001_1_ASR_pacman</t>
  </si>
  <si>
    <t>d0qi01182g2_ASR_pacman</t>
  </si>
  <si>
    <t>c7dt02231j2_1_FSR_pacman</t>
  </si>
  <si>
    <t>c7cc08200b2_1_FSR_pacman</t>
  </si>
  <si>
    <t>c9cc08443f2_4_ASR_pacman</t>
  </si>
  <si>
    <t>c9cc08443f2_4_FSR_pacman</t>
  </si>
  <si>
    <t>oc9b00423_si_009_ASR_pacman</t>
  </si>
  <si>
    <t>ja5111317_si_002_FSR_pacman</t>
  </si>
  <si>
    <t>ja5111317_si_002_ASR_pacman</t>
  </si>
  <si>
    <t>ja9b04737_si_012_FSR_pacman</t>
  </si>
  <si>
    <t>c6qi00547k2_1_FSR_pacman</t>
  </si>
  <si>
    <t>ja8b02994_si_006_FSR_pacman</t>
  </si>
  <si>
    <t>ja8b02994_si_006_ASR_pacman</t>
  </si>
  <si>
    <t>ja8b00605_si_002_ASR_pacman</t>
  </si>
  <si>
    <t>d2tc02559k2_FSR_pacman</t>
  </si>
  <si>
    <t>d2tc02559k2_ASR_pacman</t>
  </si>
  <si>
    <t>am8b11999_si_002_ASR_pacman</t>
  </si>
  <si>
    <t>ja512311a_si_009_FSR_pacman</t>
  </si>
  <si>
    <t>ja512311a_si_009_ASR_pacman</t>
  </si>
  <si>
    <t>ja6b04971_si_002_6_ASR_pacman</t>
  </si>
  <si>
    <t>d1qi01184g3_ASR_pacman</t>
  </si>
  <si>
    <t>d1qi01184g3_FSR_pacman</t>
  </si>
  <si>
    <t>c8cc03121e2_3_ASR_pacman</t>
  </si>
  <si>
    <t>jp0c05314_si_003_FSR_pacman</t>
  </si>
  <si>
    <t>jp0c05314_si_003_ASR_pacman</t>
  </si>
  <si>
    <t>c7dt02231j2_1_ASR_pacman</t>
  </si>
  <si>
    <t>c8qi00469b2_1_ASR_pacman</t>
  </si>
  <si>
    <t>S2052520623001105_4_ASR_pacman</t>
  </si>
  <si>
    <t>S2052520623001105_4_FSR_pacman</t>
  </si>
  <si>
    <t>ja512973b_si_005_FSR_pacman</t>
  </si>
  <si>
    <t>cg900153m_si_001_ASR_pacman</t>
  </si>
  <si>
    <t>d0qi01182g2_FSR_pacman</t>
  </si>
  <si>
    <t>d0cc03808c2_7_ASR_pacman</t>
  </si>
  <si>
    <t>d0cc03808c2_7_FSR_pacman</t>
  </si>
  <si>
    <t>c9dt01542f2_1_ASR_pacman</t>
  </si>
  <si>
    <t>cm8b02511_si_002_FSR_pacman</t>
  </si>
  <si>
    <t>cm8b02511_si_002_ASR_pacman</t>
  </si>
  <si>
    <t>ja8b07050_si_003_ASR_pacman</t>
  </si>
  <si>
    <t>11426_2023_1573_MOESM16_ESM_FSR_pacman</t>
  </si>
  <si>
    <t>11426_2023_1573_MOESM16_ESM_ASR_pacman</t>
  </si>
  <si>
    <t>c8cc01225c2_4_FSR_pacman</t>
  </si>
  <si>
    <t>cm6b05277_si_003_ASR_pacman</t>
  </si>
  <si>
    <t>cm6b05277_si_003_FSR_pacman</t>
  </si>
  <si>
    <t>ja7b00219_si_004_ASR_pacman</t>
  </si>
  <si>
    <t>c5sc00614g2_2_FSR_pacman</t>
  </si>
  <si>
    <t>ja9b06179_si_003_FSR_pacman</t>
  </si>
  <si>
    <t>ja9b06179_si_003_ASR_pacman</t>
  </si>
  <si>
    <t>d0cc03808c2_4_ASR_pacman</t>
  </si>
  <si>
    <t>d0cc03808c2_4_FSR_pacman</t>
  </si>
  <si>
    <t>am8b11999_si_003_FSR_pacman</t>
  </si>
  <si>
    <t>ja6b09113_si_002_FSR_pacman</t>
  </si>
  <si>
    <t>c8cc03121e2_5_ASR_pacman</t>
  </si>
  <si>
    <t>c6qi00542j2_ASR_pacman</t>
  </si>
  <si>
    <t>d1cc06440a2_ASR_pacman</t>
  </si>
  <si>
    <t>ja9b10501_si_007_ASR_pacman</t>
  </si>
  <si>
    <t>ja9b10501_si_007_FSR_pacman</t>
  </si>
  <si>
    <t>d0ce00397b2_5_FSR_pacman</t>
  </si>
  <si>
    <t>c7dt02231j2_4_FSR_pacman</t>
  </si>
  <si>
    <t>d3tc03606e2_3_FSR_pacman</t>
  </si>
  <si>
    <t>d0cc03808c2_3_FSR_pacman</t>
  </si>
  <si>
    <t>d0cc03808c2_3_ASR_pacman</t>
  </si>
  <si>
    <t>ja808995d_si_002_1_FSR_pacman</t>
  </si>
  <si>
    <t>c8cc01559g2_1_ASR_pacman</t>
  </si>
  <si>
    <t>c8cc01559g2_1_FSR_pacman</t>
  </si>
  <si>
    <t>ic2017598_si_002_FSR_pacman</t>
  </si>
  <si>
    <t>ic2017598_si_002_ASR_pacman</t>
  </si>
  <si>
    <t>ja9b04737_si_008_ASR_pacman</t>
  </si>
  <si>
    <t>c9sc00178f2_4_FSR_pacman</t>
  </si>
  <si>
    <t>c9sc00178f2_4_ASR_pacman</t>
  </si>
  <si>
    <t>c8cc03121e2_1_ASR_pacman</t>
  </si>
  <si>
    <t>d0cc03808c2_1_FSR_pacman</t>
  </si>
  <si>
    <t>d0cc03808c2_1_ASR_pacman</t>
  </si>
  <si>
    <t>c5sc00614g2_3_ASR_pacman</t>
  </si>
  <si>
    <t>c5sc00614g2_3_FSR_pacman</t>
  </si>
  <si>
    <t>ja7b03578_si_002_ASR_pacman</t>
  </si>
  <si>
    <t>ja7b03578_si_002_FSR_pacman</t>
  </si>
  <si>
    <t>cs7b02844_si_003_ASR_pacman</t>
  </si>
  <si>
    <t>cs7b02844_si_003_FSR_pacman</t>
  </si>
  <si>
    <t>ja6b06759_si_002_ASR_pacman</t>
  </si>
  <si>
    <t>ja6b06759_si_002_FSR_pacman</t>
  </si>
  <si>
    <t>c9cc08860a2_ASR_pacman</t>
  </si>
  <si>
    <t>ja0c05758_si_003_1_ASR_pacman</t>
  </si>
  <si>
    <t>c9ce01932d2_7_ASR_pacman</t>
  </si>
  <si>
    <t>c7dt02231j2_4_ASR_pacman</t>
  </si>
  <si>
    <t>c8dt04397c2_ion_pacman</t>
  </si>
  <si>
    <t>d2qi02366k2_FSR_pacman</t>
  </si>
  <si>
    <t>c6dt03969c2_2_ASR_pacman</t>
  </si>
  <si>
    <t>c9cc02405k2_2_ASR_pacman</t>
  </si>
  <si>
    <t>ja5b11079_si_002_FSR_pacman</t>
  </si>
  <si>
    <t>ja9b10501_si_015_FSR_pacman</t>
  </si>
  <si>
    <t>ja9b10501_si_015_ASR_pacman</t>
  </si>
  <si>
    <t>am9b14439_si_003_ASR_pacman</t>
  </si>
  <si>
    <t>am9b14439_si_003_FSR_pacman</t>
  </si>
  <si>
    <t>ja9b06187_si_004_ASR_pacman</t>
  </si>
  <si>
    <t>d3qi00018d2_1_ion_pacman</t>
  </si>
  <si>
    <t>S2052520623001105_2_ASR_pacman</t>
  </si>
  <si>
    <t>S2052520623001105_2_FSR_pacman</t>
  </si>
  <si>
    <t>ja7b04532_si_003_FSR_pacman</t>
  </si>
  <si>
    <t>am7b16380_si_003_ASR_pacman</t>
  </si>
  <si>
    <t>cg500192d_si_002_ion_pacman</t>
  </si>
  <si>
    <t>c8cc09474h2_1_FSR_pacman</t>
  </si>
  <si>
    <t>c9dt02866h2_4_ASR_pacman</t>
  </si>
  <si>
    <t>c9dt02866h2_4_FSR_pacman</t>
  </si>
  <si>
    <t>S1600576721002843_1_FSR_pacman</t>
  </si>
  <si>
    <t>S1600576721002843_1_ASR_pacman</t>
  </si>
  <si>
    <t>c8cc09474h2_5_FSR_pacman</t>
  </si>
  <si>
    <t>ja507947d_si_001_FSR_pacman</t>
  </si>
  <si>
    <t>c9ce01757g2_4_FSR_pacman</t>
  </si>
  <si>
    <t>c9ce01757g2_4_ASR_pacman</t>
  </si>
  <si>
    <t>ja5b11079_si_003_FSR_pacman</t>
  </si>
  <si>
    <t>d0ce00142b2_2_ASR_pacman</t>
  </si>
  <si>
    <t>d0ce00142b2_2_FSR_pacman</t>
  </si>
  <si>
    <t>ic5005374_si_003_ASR_pacman</t>
  </si>
  <si>
    <t>ic7b00292_si_005_FSR_pacman</t>
  </si>
  <si>
    <t>ic7b00292_si_005_ASR_pacman</t>
  </si>
  <si>
    <t>am8b02825_si_002_FSR_pacman</t>
  </si>
  <si>
    <t>ja8b06789_si_003_ASR_pacman</t>
  </si>
  <si>
    <t>c6qi00547k2_1_ASR_pacman</t>
  </si>
  <si>
    <t>c8qi01406j2_2_ASR_pacman</t>
  </si>
  <si>
    <t>c8qi01406j2_2_FSR_pacman</t>
  </si>
  <si>
    <t>c8qi00469b2_1_FSR_pacman</t>
  </si>
  <si>
    <t>d3nj03470d2_1_FSR_pacman</t>
  </si>
  <si>
    <t>d3nj03470d2_2_FSR_pacman</t>
  </si>
  <si>
    <t>ic502643m_si_012_ion_pacman</t>
  </si>
  <si>
    <t>c9cc09008h2_1_FSR_pacman</t>
  </si>
  <si>
    <t>c9cc08860a2_FSR_pacman</t>
  </si>
  <si>
    <t>ja512311a_si_011_FSR_pacman</t>
  </si>
  <si>
    <t>ja512311a_si_011_ASR_pacman</t>
  </si>
  <si>
    <t>ic7b00292_si_004_FSR_pacman</t>
  </si>
  <si>
    <t>ic7b00292_si_004_ASR_pacman</t>
  </si>
  <si>
    <t>c8cc01225c2_4_ASR_pacman</t>
  </si>
  <si>
    <t>ja6b10768_si_005_FSR_pacman</t>
  </si>
  <si>
    <t>ja6b06759_si_004_ASR_pacman</t>
  </si>
  <si>
    <t>ja6b06759_si_004_FSR_pacman</t>
  </si>
  <si>
    <t>c9ce00732f2_2_ASR_pacman</t>
  </si>
  <si>
    <t>ja9b05580_si_003_FSR_pacman</t>
  </si>
  <si>
    <t>ja9b05580_si_003_ASR_pacman</t>
  </si>
  <si>
    <t>ja7b00219_si_005_FSR_pacman</t>
  </si>
  <si>
    <t>ja8b06789_si_006_ASR_pacman</t>
  </si>
  <si>
    <t>S2052520623001105_11_ASR_pacman</t>
  </si>
  <si>
    <t>S2052520623001105_11_FSR_pacman</t>
  </si>
  <si>
    <t>ja9b10501_si_005_ASR_pacman</t>
  </si>
  <si>
    <t>ja9b10501_si_005_FSR_pacman</t>
  </si>
  <si>
    <t>d2qi02631g2_2_FSR_pacman</t>
  </si>
  <si>
    <t>am9b05091_si_002_FSR_pacman</t>
  </si>
  <si>
    <t>ja5b11079_si_002_ASR_pacman</t>
  </si>
  <si>
    <t>ja0c07525_si_002_FSR_pacman</t>
  </si>
  <si>
    <t>c7cc06652j2_ASR_pacman</t>
  </si>
  <si>
    <t>ja8b04277_si_007_FSR_pacman</t>
  </si>
  <si>
    <t>ja8b04277_si_007_ASR_pacman</t>
  </si>
  <si>
    <t>el9b00088_si_003_ASR_pacman</t>
  </si>
  <si>
    <t>c5sc00614g2_2_ASR_pacman</t>
  </si>
  <si>
    <t>cg801267m_si_005_FSR_pacman</t>
  </si>
  <si>
    <t>cg801267m_si_005_ASR_pacman</t>
  </si>
  <si>
    <t>cg801267m_si_006_ASR_pacman</t>
  </si>
  <si>
    <t>cg801267m_si_006_FSR_pacman</t>
  </si>
  <si>
    <t>ic7b00292_si_003_FSR_pacman</t>
  </si>
  <si>
    <t>ic7b00292_si_003_ASR_pacman</t>
  </si>
  <si>
    <t>ja9b05571_si_002_FSR_pacman</t>
  </si>
  <si>
    <t>ja9b10501_si_004_ASR_pacman</t>
  </si>
  <si>
    <t>ja9b10501_si_004_FSR_pacman</t>
  </si>
  <si>
    <t>am6b11797_si_001_2_ASR_pacman</t>
  </si>
  <si>
    <t>am6b11797_si_001_2_FSR_pacman</t>
  </si>
  <si>
    <t>ja5b11079_si_003_ASR_pacman</t>
  </si>
  <si>
    <t>ja8b06789_si_007_ASR_pacman</t>
  </si>
  <si>
    <t>am8b02825_si_002_ASR_pacman</t>
  </si>
  <si>
    <t>ja9b05571_si_004_FSR_pacman</t>
  </si>
  <si>
    <t>ja8b09807_si_007_FSR_pacman</t>
  </si>
  <si>
    <t>ja8b09807_si_007_ASR_pacman</t>
  </si>
  <si>
    <t>d3tc03606e2_3_ASR_pacman</t>
  </si>
  <si>
    <t>c8cc09474h2_2_FSR_pacman</t>
  </si>
  <si>
    <t>c8cc09474h2_1_ASR_pacman</t>
  </si>
  <si>
    <t>c8cc09474h2_5_ASR_pacman</t>
  </si>
  <si>
    <t>d0cc03808c2_2_ASR_pacman</t>
  </si>
  <si>
    <t>d0cc03808c2_2_FSR_pacman</t>
  </si>
  <si>
    <t>d0cc03808c2_5_FSR_pacman</t>
  </si>
  <si>
    <t>d0cc03808c2_5_ASR_pacman</t>
  </si>
  <si>
    <t>ja8b06789_si_004_ASR_pacman</t>
  </si>
  <si>
    <t>d2ta03524c2_1_FSR_pacman</t>
  </si>
  <si>
    <t>c9qi00339h2_5_FSR_pacman</t>
  </si>
  <si>
    <t>ja6b03263_si_002_1_FSR_pacman</t>
  </si>
  <si>
    <t>ja6b03263_si_002_1_ASR_pacman</t>
  </si>
  <si>
    <t>c7sc03739b2_1_FSR_pacman</t>
  </si>
  <si>
    <t>c7sc03739b2_1_ASR_pacman</t>
  </si>
  <si>
    <t>cg900153m_si_001_FSR_pacman</t>
  </si>
  <si>
    <t>c5ta03835a2_2_ASR_pacman</t>
  </si>
  <si>
    <t>c5ta03835a2_2_FSR_pacman</t>
  </si>
  <si>
    <t>ja7b00219_si_005_ASR_pacman</t>
  </si>
  <si>
    <t>d0cc03808c2_8_ASR_pacman</t>
  </si>
  <si>
    <t>d0cc03808c2_8_FSR_pacman</t>
  </si>
  <si>
    <t>c7ta10148a2_2_ASR_pacman</t>
  </si>
  <si>
    <t>ja7b03578_si_004_FSR_pacman</t>
  </si>
  <si>
    <t>c9qi00339h2_1_FSR_pacman</t>
  </si>
  <si>
    <t>ja8b06789_si_005_ASR_pacman</t>
  </si>
  <si>
    <t>c9qi00339h2_5_ASR_pacman</t>
  </si>
  <si>
    <t>ic801677y_si_003_FSR_pacman</t>
  </si>
  <si>
    <t>ic801677y_si_003_ASR_pacman</t>
  </si>
  <si>
    <t>c9qi00339h2_1_ASR_pacman</t>
  </si>
  <si>
    <t>ja512311a_si_005_FSR_pacman</t>
  </si>
  <si>
    <t>ja512311a_si_005_ASR_pacman</t>
  </si>
  <si>
    <t>d0cc03808c2_6_FSR_pacman</t>
  </si>
  <si>
    <t>d0cc03808c2_6_ASR_pacman</t>
  </si>
  <si>
    <t>ja5b02999_si_002_ASR_pacman</t>
  </si>
  <si>
    <t>d2qi02631g2_2_ASR_pacman</t>
  </si>
  <si>
    <t>an9b00188_si_003_ASR_pacman</t>
  </si>
  <si>
    <t>c8ce00653a2_5_ASR_pacman</t>
  </si>
  <si>
    <t>cs7b02844_si_004_ASR_pacman</t>
  </si>
  <si>
    <t>d3tc01732j2_30_ion_pacman</t>
  </si>
  <si>
    <t>c7fd00224f1_FSR_pacman</t>
  </si>
  <si>
    <t>c7fd00224f1_ASR_pacman</t>
  </si>
  <si>
    <t>ja0c07525_si_002_ASR_pacman</t>
  </si>
  <si>
    <t>ja8b04277_si_012_FSR_pacman</t>
  </si>
  <si>
    <t>ja500330a_si_007_FSR_pacman</t>
  </si>
  <si>
    <t>d3tc01732j2_29_ion_pacman</t>
  </si>
  <si>
    <t>c7ta10148a2_2_FSR_pacman</t>
  </si>
  <si>
    <t>ja9b04737_si_012_ASR_pacman</t>
  </si>
  <si>
    <t>c9ta10723a2_FSR_pacman</t>
  </si>
  <si>
    <t>c9ta10723a2_ASR_pacman</t>
  </si>
  <si>
    <t>d3qi00103b2_5_FSR_pacman</t>
  </si>
  <si>
    <t>c7cy01668a2_2_FSR_pacman</t>
  </si>
  <si>
    <t>c8cc09474h2_2_ASR_pacman</t>
  </si>
  <si>
    <t>ja411887c_si_002_ASR_pacman</t>
  </si>
  <si>
    <t>ja411887c_si_002_FSR_pacman</t>
  </si>
  <si>
    <t>c7sc03739b2_2_FSR_pacman</t>
  </si>
  <si>
    <t>c7sc03739b2_2_ASR_pacman</t>
  </si>
  <si>
    <t>ja9b06179_si_002_FSR_pacman</t>
  </si>
  <si>
    <t>ja9b06179_si_002_ASR_pacman</t>
  </si>
  <si>
    <t>ja8b02994_si_009_ASR_pacman</t>
  </si>
  <si>
    <t>ja8b02994_si_009_FSR_pacman</t>
  </si>
  <si>
    <t>d0cc01186j2_3_ASR_pacman</t>
  </si>
  <si>
    <t>d0cc01186j2_3_FSR_pacman</t>
  </si>
  <si>
    <t>ja508679h_si_001_ASR_pacman</t>
  </si>
  <si>
    <t>ja508679h_si_001_FSR_pacman</t>
  </si>
  <si>
    <t>c5ta03835a2_1_ASR_pacman</t>
  </si>
  <si>
    <t>c5ta03835a2_1_FSR_pacman</t>
  </si>
  <si>
    <t>oc9b00423_si_008_ASR_pacman</t>
  </si>
  <si>
    <t>S2052520623001105_5_ASR_pacman</t>
  </si>
  <si>
    <t>S2052520623001105_5_FSR_pacman</t>
  </si>
  <si>
    <t>cg801267m_si_007_FSR_pacman</t>
  </si>
  <si>
    <t>cg801267m_si_007_ASR_pacman</t>
  </si>
  <si>
    <t>ja7b03578_si_004_ASR_pacman</t>
  </si>
  <si>
    <t>ja9b10501_si_006_ASR_pacman</t>
  </si>
  <si>
    <t>ja9b10501_si_006_FSR_pacman</t>
  </si>
  <si>
    <t>c7ta10148a2_1_FSR_pacman</t>
  </si>
  <si>
    <t>ja9b03914_si_002_FSR_pacman</t>
  </si>
  <si>
    <t>ja8b04669_si_002_FSR_pacman</t>
  </si>
  <si>
    <t>d2qi02366k2_ASR_pacman</t>
  </si>
  <si>
    <t>c9ce00732f2_2_FSR_pacman</t>
  </si>
  <si>
    <t>am8b19211_si_003_FSR_pacman</t>
  </si>
  <si>
    <t>am8b19211_si_003_ASR_pacman</t>
  </si>
  <si>
    <t>ja512973b_si_003_FSR_pacman</t>
  </si>
  <si>
    <t>adma201704792-sup-0002-s2_FSR_pacman</t>
  </si>
  <si>
    <t>am8b19211_si_002_ASR_pacman</t>
  </si>
  <si>
    <t>am8b19211_si_002_FSR_pacman</t>
  </si>
  <si>
    <t>d3tc03606e2_2_FSR_pacman</t>
  </si>
  <si>
    <t>d3tc03606e2_2_ASR_pacman</t>
  </si>
  <si>
    <t>d0dt02437f2_10_FSR_pacman</t>
  </si>
  <si>
    <t>adma201704792-sup-0002-s2_ASR_pacman</t>
  </si>
  <si>
    <t>ja507119n_si_002_ASR_pacman</t>
  </si>
  <si>
    <t>ja507119n_si_002_FSR_pacman</t>
  </si>
  <si>
    <t>el9b00088_si_005_ASR_pacman</t>
  </si>
  <si>
    <t>am8b11999_si_003_ASR_pacman</t>
  </si>
  <si>
    <t>d3cc02749j2_FSR_pacman</t>
  </si>
  <si>
    <t>d3cc02749j2_ASR_pacman</t>
  </si>
  <si>
    <t>c9dt02117e2_FSR_pacman</t>
  </si>
  <si>
    <t>S2052520623001105_9_FSR_pacman</t>
  </si>
  <si>
    <t>S2052520623001105_9_ASR_pacman</t>
  </si>
  <si>
    <t>ja5b00450_si_002_ASR_pacman</t>
  </si>
  <si>
    <t>d2qi02361j2_2_FSR_pacman</t>
  </si>
  <si>
    <t>ja0c01713_si_004_ASR_pacman</t>
  </si>
  <si>
    <t>ja0c01713_si_004_FSR_pacman</t>
  </si>
  <si>
    <t>ja8b08433_si_002_FSR_pacman</t>
  </si>
  <si>
    <t>c8cc01559g2_3_ASR_pacman</t>
  </si>
  <si>
    <t>c8cc01559g2_3_FSR_pacman</t>
  </si>
  <si>
    <t>ja7b09496_si_004_FSR_pacman</t>
  </si>
  <si>
    <t>d2ta03524c2_1_ASR_pacman</t>
  </si>
  <si>
    <t>c8nj04151b2_FSR_pacman</t>
  </si>
  <si>
    <t>ic101935f_si_002_2_FSR_pacman</t>
  </si>
  <si>
    <t>ic101935f_si_002_2_ASR_pacman</t>
  </si>
  <si>
    <t>oc9b00423_si_008_FSR_pacman</t>
  </si>
  <si>
    <t>cg060408tsi20060629_081747_ion_pacman</t>
  </si>
  <si>
    <t>c7nr00732a2_1_ion_pacman</t>
  </si>
  <si>
    <t>ja7b03578_si_005_FSR_pacman</t>
  </si>
  <si>
    <t>ja7b03578_si_005_ASR_pacman</t>
  </si>
  <si>
    <t>11426_2023_1573_MOESM15_ESM_ASR_pacman</t>
  </si>
  <si>
    <t>11426_2023_1573_MOESM15_ESM_FSR_pacman</t>
  </si>
  <si>
    <t>d2qi02361j2_2_ASR_pacman</t>
  </si>
  <si>
    <t>d3qi00480e3_1_FSR_pacman</t>
  </si>
  <si>
    <t>d3cc00278k2_1_FSR_pacman</t>
  </si>
  <si>
    <t>c9cc07851g2_2_ASR_pacman</t>
  </si>
  <si>
    <t>oc9b00423_si_006_ASR_pacman</t>
  </si>
  <si>
    <t>d0cc02841j2_6_FSR_pacman</t>
  </si>
  <si>
    <t>d0dt02437f2_9_FSR_pacman</t>
  </si>
  <si>
    <t>c6ce02146h2_2_ASR_pacman</t>
  </si>
  <si>
    <t>ic101935f_si_002_1_FSR_pacman</t>
  </si>
  <si>
    <t>ic101935f_si_002_1_ASR_pacman</t>
  </si>
  <si>
    <t>ja9b06187_si_003_ASR_pacman</t>
  </si>
  <si>
    <t>ja5103103_si_002_2_ASR_pacman</t>
  </si>
  <si>
    <t>ja5103103_si_002_2_FSR_pacman</t>
  </si>
  <si>
    <t>oc9b00423_si_005_ASR_pacman</t>
  </si>
  <si>
    <t>ja5b00450_si_002_FSR_pacman</t>
  </si>
  <si>
    <t>c9ra06984d2_1_ASR_pacman</t>
  </si>
  <si>
    <t>c9ra06984d2_1_FSR_pacman</t>
  </si>
  <si>
    <t>ja8b08433_si_005_FSR_pacman</t>
  </si>
  <si>
    <t>c9dt02117e2_ASR_pacman</t>
  </si>
  <si>
    <t>c5nj02634b2_4_ASR_pacman</t>
  </si>
  <si>
    <t>c5nj02634b2_4_FSR_pacman</t>
  </si>
  <si>
    <t>c9ra06984d2_2_FSR_pacman</t>
  </si>
  <si>
    <t>c9ra06984d2_2_ASR_pacman</t>
  </si>
  <si>
    <t>d0qi00518e2_3_ASR_pacman</t>
  </si>
  <si>
    <t>ja9b10418_si_002_ASR_pacman</t>
  </si>
  <si>
    <t>cs0c01844_si_004_ASR_pacman</t>
  </si>
  <si>
    <t>cs0c01844_si_004_FSR_pacman</t>
  </si>
  <si>
    <t>cs9b01043_si_004_ASR_pacman</t>
  </si>
  <si>
    <t>cs9b01043_si_004_FSR_pacman</t>
  </si>
  <si>
    <t>d3cc00278k2_1_ASR_pacman</t>
  </si>
  <si>
    <t>c7dt02231j2_3_FSR_pacman</t>
  </si>
  <si>
    <t>oc9b00423_si_006_FSR_pacman</t>
  </si>
  <si>
    <t>c9ta02822f2_ASR_pacman</t>
  </si>
  <si>
    <t>c9ta02822f2_FSR_pacman</t>
  </si>
  <si>
    <t>oc9b00423_si_005_FSR_pacman</t>
  </si>
  <si>
    <t>ja8b04277_si_010_FSR_pacman</t>
  </si>
  <si>
    <t>c7ta10148a2_1_ASR_pacman</t>
  </si>
  <si>
    <t>ja8b06789_si_002_ASR_pacman</t>
  </si>
  <si>
    <t>c7dt02231j2_3_ASR_pacman</t>
  </si>
  <si>
    <t>c5ta10401g2_1_FSR_pacman</t>
  </si>
  <si>
    <t>c5ta10401g2_1_ASR_pacman</t>
  </si>
  <si>
    <t>ja9b06179_si_004_FSR_pacman</t>
  </si>
  <si>
    <t>ja9b06179_si_004_ASR_pacman</t>
  </si>
  <si>
    <t>d0qi00518e2_3_FSR_pacman</t>
  </si>
  <si>
    <t>c9cc07851g2_2_FSR_pacman</t>
  </si>
  <si>
    <t>ja8b04669_si_002_ASR_pacman</t>
  </si>
  <si>
    <t>ja8b13639_si_003_FSR_pacman</t>
  </si>
  <si>
    <t>ja8b13639_si_003_ASR_pacman</t>
  </si>
  <si>
    <t>oc9b00423_si_004_ASR_pacman</t>
  </si>
  <si>
    <t>cs9b01043_si_003_FSR_pacman</t>
  </si>
  <si>
    <t>cs9b01043_si_003_ASR_pacman</t>
  </si>
  <si>
    <t>ja9b11260_si_002_FSR_pacman</t>
  </si>
  <si>
    <t>cs8b04828_si_002_ASR_pacman</t>
  </si>
  <si>
    <t>cs8b04828_si_002_FSR_pacman</t>
  </si>
  <si>
    <t>ic6b00661_si_002_FSR_pacman</t>
  </si>
  <si>
    <t>ic6b00661_si_002_ASR_pacman</t>
  </si>
  <si>
    <t>ja8b04277_si_010_ASR_pacman</t>
  </si>
  <si>
    <t>ja6b08724_si_002_FSR_pacman</t>
  </si>
  <si>
    <t>d2cc06945h2_1_ASR_pacman</t>
  </si>
  <si>
    <t>d2cc06945h2_1_FSR_pacman</t>
  </si>
  <si>
    <t>d3qi00103b2_5_ASR_pacman</t>
  </si>
  <si>
    <t>c8sc04220a2_2_ASR_pacman</t>
  </si>
  <si>
    <t>ja6b08724_si_010_FSR_pacman</t>
  </si>
  <si>
    <t>ja8b05107_si_002_3_FSR_pacman</t>
  </si>
  <si>
    <t>am7b00918_si_002_FSR_pacman</t>
  </si>
  <si>
    <t>ja5111317_si_003_FSR_pacman</t>
  </si>
  <si>
    <t>ja5111317_si_003_ASR_pacman</t>
  </si>
  <si>
    <t>c8ce01808a2_3_ASR_pacman</t>
  </si>
  <si>
    <t>c8ce01808a2_3_FSR_pacman</t>
  </si>
  <si>
    <t>d2ta05218k2_FSR_pacman</t>
  </si>
  <si>
    <t>c5dt04943a2_2_FSR_pacman</t>
  </si>
  <si>
    <t>ja9b03914_si_002_ASR_pacman</t>
  </si>
  <si>
    <t>oc9b00423_si_004_FSR_pacman</t>
  </si>
  <si>
    <t>d0cc02841j2_5_FSR_pacman</t>
  </si>
  <si>
    <t>ja7b09496_si_004_ASR_pacman</t>
  </si>
  <si>
    <t>d0cc02841j2_6_ASR_pacman</t>
  </si>
  <si>
    <t>c9qi00339h2_3_ASR_pacman</t>
  </si>
  <si>
    <t>ja8b04277_si_011_FSR_pacman</t>
  </si>
  <si>
    <t>ja8b06733_si_002_FSR_pacman</t>
  </si>
  <si>
    <t>ja8b06789_si_009_ASR_pacman</t>
  </si>
  <si>
    <t>tz9b00021_si_007_ASR_pacman</t>
  </si>
  <si>
    <t>tz9b00021_si_007_FSR_pacman</t>
  </si>
  <si>
    <t>c8sc04220a2_2_FSR_pacman</t>
  </si>
  <si>
    <t>ja9b11260_si_002_ASR_pacman</t>
  </si>
  <si>
    <t>d2ta05218k2_ASR_pacman</t>
  </si>
  <si>
    <t>c6ta11110f2_2_FSR_pacman</t>
  </si>
  <si>
    <t>c9qi00339h2_3_FSR_pacman</t>
  </si>
  <si>
    <t>ja8b06733_si_002_ASR_pacman</t>
  </si>
  <si>
    <t>oc7b00328_si_005_FSR_pacman</t>
  </si>
  <si>
    <t>ja9b05571_si_006_FSR_pacman</t>
  </si>
  <si>
    <t>c9qi00339h2_7_FSR_pacman</t>
  </si>
  <si>
    <t>c7sc00267j2_3_ASR_pacman</t>
  </si>
  <si>
    <t>c7sc00267j2_3_FSR_pacman</t>
  </si>
  <si>
    <t>c9qi00339h2_7_ASR_pacman</t>
  </si>
  <si>
    <t>ja8b05107_si_002_1_ASR_pacman</t>
  </si>
  <si>
    <t>ja8b05107_si_002_1_FSR_pacman</t>
  </si>
  <si>
    <t>c9qi00339h2_6_ASR_pacman</t>
  </si>
  <si>
    <t>ja8b04277_si_011_ASR_pacman</t>
  </si>
  <si>
    <t>c9qi00339h2_6_FSR_pacman</t>
  </si>
  <si>
    <t>c8dt05136d2_4_ASR_pacman</t>
  </si>
  <si>
    <t>c5nj02634b2_2_FSR_pacman</t>
  </si>
  <si>
    <t>c5nj02634b2_2_ASR_pacman</t>
  </si>
  <si>
    <t>c8cc04482a2_FSR_pacman</t>
  </si>
  <si>
    <t>41467_2017_BFncomms15369_MOESM422_ESM_1_ASR_pacman</t>
  </si>
  <si>
    <t>41467_2017_BFncomms15369_MOESM422_ESM_1_FSR_pacman</t>
  </si>
  <si>
    <t>oc9b00423_si_002_FSR_pacman</t>
  </si>
  <si>
    <t>c8dt00434j2_FSR_pacman</t>
  </si>
  <si>
    <t>c5dt04943a2_2_ASR_pacman</t>
  </si>
  <si>
    <t>ja7b06197_si_004_ASR_pacman</t>
  </si>
  <si>
    <t>ja7b06197_si_004_FSR_pacman</t>
  </si>
  <si>
    <t>ja6b10768_si_006_ASR_pacman</t>
  </si>
  <si>
    <t>ja6b10768_si_006_FSR_pacman</t>
  </si>
  <si>
    <t>ja7b02272_si_011_FSR_pacman</t>
  </si>
  <si>
    <t>ja7b08347_si_003_FSR_pacman</t>
  </si>
  <si>
    <t>d0dt02437f2_5_FSR_pacman</t>
  </si>
  <si>
    <t>c8ce00992a2_1_FSR_pacman</t>
  </si>
  <si>
    <t>ja6b08724_si_002_ASR_pacman</t>
  </si>
  <si>
    <t>ja5b00365_si_002_3_ASR_pacman</t>
  </si>
  <si>
    <t>ja5b00365_si_002_3_FSR_pacman</t>
  </si>
  <si>
    <t>S2052520623001105_3_ASR_pacman</t>
  </si>
  <si>
    <t>S2052520623001105_3_FSR_pacman</t>
  </si>
  <si>
    <t>d2sc01497a2_2_FSR_pacman</t>
  </si>
  <si>
    <t>d2sc01497a2_2_ASR_pacman</t>
  </si>
  <si>
    <t>ja8b13710_si_001_FSR_pacman</t>
  </si>
  <si>
    <t>ja5b02999_si_007_ASR_pacman</t>
  </si>
  <si>
    <t>oc7b00328_si_005_ASR_pacman</t>
  </si>
  <si>
    <t>ja5103103_si_002_1_FSR_pacman</t>
  </si>
  <si>
    <t>ja5103103_si_002_1_ASR_pacman</t>
  </si>
  <si>
    <t>c6qi00616g2_FSR_pacman</t>
  </si>
  <si>
    <t>d0cc02841j2_5_ASR_pacman</t>
  </si>
  <si>
    <t>ja6b08724_si_005_FSR_pacman</t>
  </si>
  <si>
    <t>ja8b13710_si_001_ASR_pacman</t>
  </si>
  <si>
    <t>ja6b08724_si_013_FSR_pacman</t>
  </si>
  <si>
    <t>el9b00088_si_003_FSR_pacman</t>
  </si>
  <si>
    <t>c8ce00450a2_1_ASR_pacman</t>
  </si>
  <si>
    <t>ja0c07450_si_002_FSR_pacman</t>
  </si>
  <si>
    <t>c9cc00976k2_FSR_pacman</t>
  </si>
  <si>
    <t>c9cc00976k2_ASR_pacman</t>
  </si>
  <si>
    <t>ja0c07450_si_004_FSR_pacman</t>
  </si>
  <si>
    <t>ja8b05107_si_002_2_FSR_pacman</t>
  </si>
  <si>
    <t>c8dt04121k2_4_ASR_pacman</t>
  </si>
  <si>
    <t>c8ce00450a2_1_FSR_pacman</t>
  </si>
  <si>
    <t>ja9b11260_si_006_FSR_pacman</t>
  </si>
  <si>
    <t>ja9b06711_si_002_FSR_pacman</t>
  </si>
  <si>
    <t>ja5b02999_si_007_FSR_pacman</t>
  </si>
  <si>
    <t>ja7b08347_si_003_ASR_pacman</t>
  </si>
  <si>
    <t>ja0c10367_si_001_FSR_pacman</t>
  </si>
  <si>
    <t>ja0c10367_si_001_ASR_pacman</t>
  </si>
  <si>
    <t>cm9b01258_si_005_FSR_pacman</t>
  </si>
  <si>
    <t>S2052520623001105_1_ASR_pacman</t>
  </si>
  <si>
    <t>S2052520623001105_1_FSR_pacman</t>
  </si>
  <si>
    <t>ja0c07081_si_004_FSR_pacman</t>
  </si>
  <si>
    <t>c8qi00747k2_ASR_pacman</t>
  </si>
  <si>
    <t>c8qi00747k2_FSR_pacman</t>
  </si>
  <si>
    <t>S2052520623001105_12_ASR_pacman</t>
  </si>
  <si>
    <t>S2052520623001105_12_FSR_pacman</t>
  </si>
  <si>
    <t>ja0c07450_si_003_FSR_pacman</t>
  </si>
  <si>
    <t>ja9b06711_si_002_ASR_pacman</t>
  </si>
  <si>
    <t>ja6b10768_si_005_ASR_pacman</t>
  </si>
  <si>
    <t>el9b00088_si_005_FSR_pacman</t>
  </si>
  <si>
    <t>ja9b11260_si_006_ASR_pacman</t>
  </si>
  <si>
    <t>ja507269n_si_002_FSR_pacman</t>
  </si>
  <si>
    <t>ic5030058_si_002_FSR_pacman</t>
  </si>
  <si>
    <t>ja8b05107_si_002_3_ASR_pacman</t>
  </si>
  <si>
    <t>ja6b08724_si_015_FSR_pacman</t>
  </si>
  <si>
    <t>ja6b08724_si_004_FSR_pacman</t>
  </si>
  <si>
    <t>ja6b08724_si_007_FSR_pacman</t>
  </si>
  <si>
    <t>ja6b08724_si_012_FSR_pacman</t>
  </si>
  <si>
    <t>d0dt00866d2_1_ASR_pacman</t>
  </si>
  <si>
    <t>d0dt00866d2_1_FSR_pacman</t>
  </si>
  <si>
    <t>c8ce00992a2_2_FSR_pacman</t>
  </si>
  <si>
    <t>ja6b08724_si_001_FSR_pacman</t>
  </si>
  <si>
    <t>d0dt00866d2_4_ASR_pacman</t>
  </si>
  <si>
    <t>d0dt00866d2_4_FSR_pacman</t>
  </si>
  <si>
    <t>cs0c01844_si_002_FSR_pacman</t>
  </si>
  <si>
    <t>ic5030058_si_002_ASR_pacman</t>
  </si>
  <si>
    <t>d2ce01686a2_FSR_pacman</t>
  </si>
  <si>
    <t>d2ce01686a2_ASR_pacman</t>
  </si>
  <si>
    <t>ja6b08724_si_005_ASR_pacman</t>
  </si>
  <si>
    <t>ja6b08724_si_013_ASR_pacman</t>
  </si>
  <si>
    <t>ja8b05107_si_002_2_ASR_pacman</t>
  </si>
  <si>
    <t>c8cc01559g2_4_ASR_pacman</t>
  </si>
  <si>
    <t>c8cc01559g2_4_FSR_pacman</t>
  </si>
  <si>
    <t>d0dt02437f2_9_ASR_pacman</t>
  </si>
  <si>
    <t>ja9b05571_si_004_ASR_pacman</t>
  </si>
  <si>
    <t>cm9b01258_si_008_FSR_pacman</t>
  </si>
  <si>
    <t>am9b00872_si_002_ASR_pacman</t>
  </si>
  <si>
    <t>am9b00872_si_002_FSR_pacman</t>
  </si>
  <si>
    <t>d0sc03727c2_5_ASR_pacman</t>
  </si>
  <si>
    <t>d1dt00518a2_3_ASR_pacman</t>
  </si>
  <si>
    <t>d1dt00518a2_3_FSR_pacman</t>
  </si>
  <si>
    <t>c8ce00779a2_2_FSR_pacman</t>
  </si>
  <si>
    <t>c8ce00779a2_2_ASR_pacman</t>
  </si>
  <si>
    <t>c8sc04220a2_1_FSR_pacman</t>
  </si>
  <si>
    <t>c8sc04220a2_1_ASR_pacman</t>
  </si>
  <si>
    <t>ja0c10367_si_003_FSR_pacman</t>
  </si>
  <si>
    <t>ja7b02272_si_009_FSR_pacman</t>
  </si>
  <si>
    <t>ja7b02272_si_009_ASR_pacman</t>
  </si>
  <si>
    <t>c8cc01559g2_2_FSR_pacman</t>
  </si>
  <si>
    <t>c8cc01559g2_2_ASR_pacman</t>
  </si>
  <si>
    <t>cs8b02921_si_002_FSR_pacman</t>
  </si>
  <si>
    <t>ja7b02272_si_010_ASR_pacman</t>
  </si>
  <si>
    <t>ja7b02272_si_010_FSR_pacman</t>
  </si>
  <si>
    <t>c8cc04482a2_ASR_pacman</t>
  </si>
  <si>
    <t>d0sc03727c2_1_ASR_pacman</t>
  </si>
  <si>
    <t>cs9b01043_si_006_ASR_pacman</t>
  </si>
  <si>
    <t>cs9b01043_si_006_FSR_pacman</t>
  </si>
  <si>
    <t>ja9b05872_si_007_FSR_pacman</t>
  </si>
  <si>
    <t>ja9b05872_si_006_FSR_pacman</t>
  </si>
  <si>
    <t>ja0c10367_si_003_ASR_pacman</t>
  </si>
  <si>
    <t>c7cy01668a2_1_ASR_pacman</t>
  </si>
  <si>
    <t>ja6b08724_si_004_ASR_pacman</t>
  </si>
  <si>
    <t>c7qm00414a2_1_ASR_pacman</t>
  </si>
  <si>
    <t>c7qm00414a2_1_FSR_pacman</t>
  </si>
  <si>
    <t>c8dt00434j2_ASR_pacman</t>
  </si>
  <si>
    <t>c7cy01668a2_2_ASR_pacman</t>
  </si>
  <si>
    <t>ja6b08724_si_012_ASR_pacman</t>
  </si>
  <si>
    <t>ja0c07081_si_004_ASR_pacman</t>
  </si>
  <si>
    <t>ja6b08724_si_001_ASR_pacman</t>
  </si>
  <si>
    <t>d0dt02437f2_5_ASR_pacman</t>
  </si>
  <si>
    <t>c9en00018f2_FSR_pacman</t>
  </si>
  <si>
    <t>c9en00018f2_ASR_pacman</t>
  </si>
  <si>
    <t>c8ce00992a2_2_ASR_pacman</t>
  </si>
  <si>
    <t>ja6b08724_si_010_ASR_pacman</t>
  </si>
  <si>
    <t>d0dt00866d2_5_ASR_pacman</t>
  </si>
  <si>
    <t>d0dt00866d2_5_FSR_pacman</t>
  </si>
  <si>
    <t>c5ce02503f2_2_ion_pacman</t>
  </si>
  <si>
    <t>ja9b05872_si_003_FSR_pacman</t>
  </si>
  <si>
    <t>cs8b02921_si_002_ASR_pacman</t>
  </si>
  <si>
    <t>ja9b05872_si_004_FSR_pacman</t>
  </si>
  <si>
    <t>d1mh01663f2_1_FSR_pacman</t>
  </si>
  <si>
    <t>d0dt02437f2_10_ASR_pacman</t>
  </si>
  <si>
    <t>ja8b05780_si_007_FSR_pacman</t>
  </si>
  <si>
    <t>ja8b05780_si_007_ASR_pacman</t>
  </si>
  <si>
    <t>ja8b05780_si_008_FSR_pacman</t>
  </si>
  <si>
    <t>ja8b05780_si_008_ASR_pacman</t>
  </si>
  <si>
    <t>d0sc03727c2_5_FSR_pacman</t>
  </si>
  <si>
    <t>d0dt00866d2_3_ASR_pacman</t>
  </si>
  <si>
    <t>d0dt00866d2_3_FSR_pacman</t>
  </si>
  <si>
    <t>c9nj02004g2_FSR_pacman</t>
  </si>
  <si>
    <t>cm303749m_si_002_ASR_pacman</t>
  </si>
  <si>
    <t>cm303749m_si_002_FSR_pacman</t>
  </si>
  <si>
    <t>c7qm00414a2_2_FSR_pacman</t>
  </si>
  <si>
    <t>c7qm00414a2_2_ASR_pacman</t>
  </si>
  <si>
    <t>c5sc04461h2_6_ASR_pacman</t>
  </si>
  <si>
    <t>c5sc04461h2_6_FSR_pacman</t>
  </si>
  <si>
    <t>c8dt01243a2_FSR_pacman</t>
  </si>
  <si>
    <t>d1mh01663f2_1_ASR_pacman</t>
  </si>
  <si>
    <t>c5sc04461h2_5_FSR_pacman</t>
  </si>
  <si>
    <t>c5sc04461h2_5_ASR_pacman</t>
  </si>
  <si>
    <t>ja0c00542_si_006_FSR_pacman</t>
  </si>
  <si>
    <t>ja0c00542_si_006_ASR_pacman</t>
  </si>
  <si>
    <t>d0dt00866d2_6_FSR_pacman</t>
  </si>
  <si>
    <t>d0dt00866d2_6_ASR_pacman</t>
  </si>
  <si>
    <t>d0sc03727c2_1_FSR_pacman</t>
  </si>
  <si>
    <t>ic6b01740_si_002_ASR_pacman</t>
  </si>
  <si>
    <t>ic6b01740_si_002_FSR_pacman</t>
  </si>
  <si>
    <t>d0cc02841j2_2_FSR_pacman</t>
  </si>
  <si>
    <t>ja6b11027_si_002_FSR_pacman</t>
  </si>
  <si>
    <t>ja6b11027_si_002_ASR_pacman</t>
  </si>
  <si>
    <t>d2cc03299f2_2_ASR_pacman</t>
  </si>
  <si>
    <t>d2cc03299f2_2_FSR_pacman</t>
  </si>
  <si>
    <t>ja7b02272_si_007_FSR_pacman</t>
  </si>
  <si>
    <t>ja7b06197_si_003_ASR_pacman</t>
  </si>
  <si>
    <t>ja7b06197_si_003_FSR_pacman</t>
  </si>
  <si>
    <t>c8ce00992a2_1_ASR_pacman</t>
  </si>
  <si>
    <t>am8b22327_si_003_ASR_pacman</t>
  </si>
  <si>
    <t>cs8b02921_si_003_FSR_pacman</t>
  </si>
  <si>
    <t>cs8b02921_si_003_ASR_pacman</t>
  </si>
  <si>
    <t>ja9b05872_si_005_FSR_pacman</t>
  </si>
  <si>
    <t>jp7b06773_si_002_FSR_pacman</t>
  </si>
  <si>
    <t>jp7b06773_si_002_ASR_pacman</t>
  </si>
  <si>
    <t>ja9b05872_si_002_FSR_pacman</t>
  </si>
  <si>
    <t>c9nj02004g2_ASR_pacman</t>
  </si>
  <si>
    <t>d0cc02841j2_2_ASR_pacman</t>
  </si>
  <si>
    <t>ja507269n_si_003_FSR_pacman</t>
  </si>
  <si>
    <t>am8b22327_si_003_FSR_pacman</t>
  </si>
  <si>
    <t>d0dt00866d2_2_ASR_pacman</t>
  </si>
  <si>
    <t>d0dt00866d2_2_FSR_pacman</t>
  </si>
  <si>
    <t>d0dt03012k2_3_FSR_pacman</t>
  </si>
  <si>
    <t>d0dt03012k2_3_ASR_pacman</t>
  </si>
  <si>
    <t>c8dt01243a2_ASR_pacman</t>
  </si>
  <si>
    <t>ja8b00605_si_002_FSR_pacman</t>
  </si>
  <si>
    <t>c7ce01818e2_2_FSR_pacman</t>
  </si>
  <si>
    <t>am8b22327_si_002_ASR_pacman</t>
  </si>
  <si>
    <t>d2cc03299f2_1_ASR_pacman</t>
  </si>
  <si>
    <t>d2cc03299f2_1_FSR_pacman</t>
  </si>
  <si>
    <t>ja8b05890_si_005_FSR_pacman</t>
  </si>
  <si>
    <t>ja8b05890_si_005_ASR_pacman</t>
  </si>
  <si>
    <t>am8b22327_si_002_FSR_pacman</t>
  </si>
  <si>
    <t>ja3082523_si_004_FSR_pacman</t>
  </si>
  <si>
    <t>ja3082523_si_004_ASR_pacman</t>
  </si>
  <si>
    <t>d0ta06830f2_24_FSR_pacman</t>
  </si>
  <si>
    <t>ja7b09496_si_002_FSR_pacman</t>
  </si>
  <si>
    <t>ja6b08724_si_015_ASR_pacman</t>
  </si>
  <si>
    <t>ja6b08724_si_007_ASR_pacman</t>
  </si>
  <si>
    <t>cs0c01844_si_005_FSR_pacman</t>
  </si>
  <si>
    <t>c7ce01818e2_1_FSR_pacman</t>
  </si>
  <si>
    <t>cs0c01844_si_005_ASR_pacman</t>
  </si>
  <si>
    <t>ja512311a_si_007_ASR_pacman</t>
  </si>
  <si>
    <t>c7ce01818e2_4_FSR_pacman</t>
  </si>
  <si>
    <t>ja9b05571_si_006_ASR_pacman</t>
  </si>
  <si>
    <t>ja9b05571_si_002_ASR_pacman</t>
  </si>
  <si>
    <t>ja7b09496_si_002_ASR_pacman</t>
  </si>
  <si>
    <t>d0ce01593h2_4_FSR_pacman</t>
  </si>
  <si>
    <t>d2qi02362h2_FSR_pacman</t>
  </si>
  <si>
    <t>ja6b08724_si_003_FSR_pacman</t>
  </si>
  <si>
    <t>ja6b08724_si_011_FSR_pacman</t>
  </si>
  <si>
    <t>d0ta06830f2_24_ASR_pacman</t>
  </si>
  <si>
    <t>c7ce01818e2_1_ASR_pacman</t>
  </si>
  <si>
    <t>d0ta06830f2_6_ASR_pacman</t>
  </si>
  <si>
    <t>d2qi02362h2_ASR_pacman</t>
  </si>
  <si>
    <t>d3ta00582h2_ASR_pacman</t>
  </si>
  <si>
    <t>d3ta00582h2_FSR_pacman</t>
  </si>
  <si>
    <t>c7ce01818e2_3_FSR_pacman</t>
  </si>
  <si>
    <t>d0ta06830f2_7_ASR_pacman</t>
  </si>
  <si>
    <t>c7ta00437k2_FSR_pacman</t>
  </si>
  <si>
    <t>c7ta00437k2_ASR_pacman</t>
  </si>
  <si>
    <t>ja7b02272_si_016_FSR_pacman</t>
  </si>
  <si>
    <t>ja7b02272_si_016_ASR_pacman</t>
  </si>
  <si>
    <t>d0ta06830f2_3_ASR_pacman</t>
  </si>
  <si>
    <t>d0ta06830f2_4_ASR_pacman</t>
  </si>
  <si>
    <t>d0ta06830f2_1_ASR_pacman</t>
  </si>
  <si>
    <t>d0ta06830f3_ASR_pacman</t>
  </si>
  <si>
    <t>d0ta06830f3_FSR_pacman</t>
  </si>
  <si>
    <t>am9b04768_si_002_ASR_pacman</t>
  </si>
  <si>
    <t>am9b04768_si_002_FSR_pacman</t>
  </si>
  <si>
    <t>cs0c01844_si_002_ASR_pacman</t>
  </si>
  <si>
    <t>d0ta06830f2_12_ASR_pacman</t>
  </si>
  <si>
    <t>d0ta06830f2_2_ASR_pacman</t>
  </si>
  <si>
    <t>d0ta06830f2_5_ASR_pacman</t>
  </si>
  <si>
    <t>d0ta06830f2_13_ASR_pacman</t>
  </si>
  <si>
    <t>d0ta06830f2_20_ASR_pacman</t>
  </si>
  <si>
    <t>d0ta06830f2_9_ASR_pacman</t>
  </si>
  <si>
    <t>d0ta06830f2_19_ASR_pacman</t>
  </si>
  <si>
    <t>d0ta06830f2_17_ASR_pacman</t>
  </si>
  <si>
    <t>ja7b02272_si_007_ASR_pacman</t>
  </si>
  <si>
    <t>d0ta06830f2_15_ASR_pacman</t>
  </si>
  <si>
    <t>d0ta06830f2_18_ASR_pacman</t>
  </si>
  <si>
    <t>d0ta06830f2_16_ASR_pacman</t>
  </si>
  <si>
    <t>d0ta06830f2_11_ASR_pacman</t>
  </si>
  <si>
    <t>d0ta06830f2_10_ASR_pacman</t>
  </si>
  <si>
    <t>cm9b01258_si_008_ASR_pacman</t>
  </si>
  <si>
    <t>ja6b08724_si_003_ASR_pacman</t>
  </si>
  <si>
    <t>d0ta06830f2_7_FSR_pacman</t>
  </si>
  <si>
    <t>ja6b08724_si_011_ASR_pacman</t>
  </si>
  <si>
    <t>d0ta06830f2_6_FSR_pacman</t>
  </si>
  <si>
    <t>d0ta06830f2_1_FSR_pacman</t>
  </si>
  <si>
    <t>d0ta06830f2_3_FSR_pacman</t>
  </si>
  <si>
    <t>d0ta06830f2_30_FSR_pacman</t>
  </si>
  <si>
    <t>d0ta06830f2_4_FSR_pacman</t>
  </si>
  <si>
    <t>ja6b13176_si_002_ASR_pacman</t>
  </si>
  <si>
    <t>ja6b13176_si_002_FSR_pacman</t>
  </si>
  <si>
    <t>d0ta06830f2_2_FSR_pacman</t>
  </si>
  <si>
    <t>d0ta06830f2_5_FSR_pacman</t>
  </si>
  <si>
    <t>d0ta06830f2_12_FSR_pacman</t>
  </si>
  <si>
    <t>d0ta06830f2_13_FSR_pacman</t>
  </si>
  <si>
    <t>d0ta06830f2_20_FSR_pacman</t>
  </si>
  <si>
    <t>d0ta06830f2_9_FSR_pacman</t>
  </si>
  <si>
    <t>d0ta06830f2_17_FSR_pacman</t>
  </si>
  <si>
    <t>d0ta06830f2_19_FSR_pacman</t>
  </si>
  <si>
    <t>d0ta06830f2_15_FSR_pacman</t>
  </si>
  <si>
    <t>d0ta06830f2_16_FSR_pacman</t>
  </si>
  <si>
    <t>d0ta06830f2_18_FSR_pacman</t>
  </si>
  <si>
    <t>ja9b07700_si_002_FSR_pacman</t>
  </si>
  <si>
    <t>d0ta06830f2_11_FSR_pacman</t>
  </si>
  <si>
    <t>d0ta06830f2_10_FSR_pacman</t>
  </si>
  <si>
    <t>ja9b07700_si_002_ASR_pacman</t>
  </si>
  <si>
    <t>cm9b01258_si_005_ASR_pacman</t>
  </si>
  <si>
    <t>c8dt05136d2_3_ASR_pacman</t>
  </si>
  <si>
    <t>d0sc03727c2_4_FSR_pacman</t>
  </si>
  <si>
    <t>an9b00188_si_002_FSR_pacman</t>
  </si>
  <si>
    <t>c8dt05136d2_2_ASR_pacman</t>
  </si>
  <si>
    <t>d0sc03727c2_4_ASR_pacman</t>
  </si>
  <si>
    <t>d0cc02841j2_1_FSR_pacman</t>
  </si>
  <si>
    <t>an9b00188_si_002_ASR_pacman</t>
  </si>
  <si>
    <t>d0cc02841j2_1_ASR_pacman</t>
  </si>
  <si>
    <t>d0cc02841j2_7_FSR_pacman</t>
  </si>
  <si>
    <t>cs0c01844_si_003_ASR_pacman</t>
  </si>
  <si>
    <t>d0cc02841j2_7_ASR_pacman</t>
  </si>
  <si>
    <t>d3qi00480e3_3_ASR_pacman</t>
  </si>
  <si>
    <t>d3qi00480e3_3_FSR_pacman</t>
  </si>
  <si>
    <t>cm9b00960_si_001_FSR_pacman</t>
  </si>
  <si>
    <t>d0sc03727c2_2_FSR_pacman</t>
  </si>
  <si>
    <t>cm9b00960_si_001_ASR_pacman</t>
  </si>
  <si>
    <t>ja9b07700_si_003_ASR_pacman</t>
  </si>
  <si>
    <t>ja9b07700_si_003_FSR_pacman</t>
  </si>
  <si>
    <t>ja0c05074_si_003_FSR_pacman</t>
  </si>
  <si>
    <t>ja0c05074_si_003_ASR_pacman</t>
  </si>
  <si>
    <t>d0sc03727c2_2_ASR_pacman</t>
  </si>
  <si>
    <t>ja0c10007_si_004_ASR_pacman</t>
  </si>
  <si>
    <t>ja0c10007_si_004_FSR_pacman</t>
  </si>
  <si>
    <t>cs0c01844_si_003_FSR_pacman</t>
  </si>
  <si>
    <t>d3sc04119k2_1_FSR_pacman</t>
  </si>
  <si>
    <t>d3sc04119k2_1_ASR_pacman</t>
  </si>
  <si>
    <t>am8b19211_si_005_FSR_pacman</t>
  </si>
  <si>
    <t>am8b19211_si_005_ASR_pacman</t>
  </si>
  <si>
    <t>ja512973b_si_002_FSR_pacman</t>
  </si>
  <si>
    <t>am9b04768_si_004_FSR_pacman</t>
  </si>
  <si>
    <t>am9b04768_si_004_ASR_pacman</t>
  </si>
  <si>
    <t>am9b04768_si_003_FSR_pacman</t>
  </si>
  <si>
    <t>am9b04768_si_003_ASR_pacman</t>
  </si>
  <si>
    <t>ja8b11230_si_003_FSR_pacman</t>
  </si>
  <si>
    <t>d3sc04119k2_3_FSR_pacman</t>
  </si>
  <si>
    <t>d3sc04119k2_3_ASR_pacman</t>
  </si>
  <si>
    <t>d3qi00480e3_2_FSR_pacman</t>
  </si>
  <si>
    <t>d3qi00480e3_2_ASR_pacman</t>
  </si>
  <si>
    <t>ja6b01345_si_002_FSR_pacman</t>
  </si>
  <si>
    <t>c8qi00469b2_2_FSR_pacman</t>
  </si>
  <si>
    <t>ja512973b_si_004_ASR_pacman</t>
  </si>
  <si>
    <t>ja512973b_si_004_FSR_pacman</t>
  </si>
  <si>
    <t>ja8b04745_si_002_FSR_pacman</t>
  </si>
  <si>
    <t>ja8b04745_si_002_ASR_pacman</t>
  </si>
  <si>
    <t>ja6b01345_si_002_ASR_pacman</t>
  </si>
  <si>
    <t>d0sc03727c2_6_FSR_pacman</t>
  </si>
  <si>
    <t>ja8b11230_si_003_ASR_pacman</t>
  </si>
  <si>
    <t>c9ce02034a2_FSR_pacman</t>
  </si>
  <si>
    <t>c9ce02034a2_ASR_pacman</t>
  </si>
  <si>
    <t>ja8b11230_si_002_ASR_pacman</t>
  </si>
  <si>
    <t>d0sc03727c2_6_ASR_pacman</t>
  </si>
  <si>
    <t>c9cc06272f2_1_ion_pacman</t>
  </si>
  <si>
    <t>c6tb03101c2_FSR_pacman</t>
  </si>
  <si>
    <t>c6tb03101c2_ASR_pacman</t>
  </si>
  <si>
    <t>ja512762r_si_003_FSR_pacman</t>
  </si>
  <si>
    <t>ja512762r_si_003_ASR_pacman</t>
  </si>
  <si>
    <t>ja0c03063_si_004_FSR_pacman</t>
  </si>
  <si>
    <t>ja0c03063_si_004_ASR_pacman</t>
  </si>
  <si>
    <t>c8cy00794b2_1_ASR_pacman</t>
  </si>
  <si>
    <t>c8cy00794b2_1_FSR_pacman</t>
  </si>
  <si>
    <t>c6ce00407e9_ASR_pacman</t>
  </si>
  <si>
    <t>c6ce00407e9_FSR_pacman</t>
  </si>
  <si>
    <t>ja403810k_si_003_FSR_pacman</t>
  </si>
  <si>
    <t>ja403810k_si_003_ASR_pacman</t>
  </si>
  <si>
    <t>c6ce00407e11_ASR_pacman</t>
  </si>
  <si>
    <t>c6ce00407e11_FSR_pacman</t>
  </si>
  <si>
    <t>c6ce00407e7_ASR_pacman</t>
  </si>
  <si>
    <t>c6ce00407e7_FSR_pacman</t>
  </si>
  <si>
    <t>cm0c02277_si_001_FSR_pacman</t>
  </si>
  <si>
    <t>cm0c02277_si_001_ASR_pacman</t>
  </si>
  <si>
    <t>c6ce00407e4_ASR_pacman</t>
  </si>
  <si>
    <t>c6ce00407e4_FSR_pacman</t>
  </si>
  <si>
    <t>c6ce00407e5_ASR_pacman</t>
  </si>
  <si>
    <t>c6ce00407e5_FSR_pacman</t>
  </si>
  <si>
    <t>ja0c06605_si_006_FSR_pacman</t>
  </si>
  <si>
    <t>ja0c06605_si_006_ASR_pacman</t>
  </si>
  <si>
    <t>Density</t>
  </si>
  <si>
    <t>PLD</t>
  </si>
  <si>
    <t>LCD</t>
  </si>
  <si>
    <t>GSA</t>
  </si>
  <si>
    <t>Void_Fraction</t>
  </si>
  <si>
    <t>Pore_Volume</t>
  </si>
  <si>
    <t>UnitCell_MW_g_mol</t>
  </si>
  <si>
    <t>2015[Zn][nan]3[ION]1</t>
  </si>
  <si>
    <t>2018[Co][bnn]3[ION]1</t>
  </si>
  <si>
    <t>2019[Cu][sql]2[ION]1</t>
  </si>
  <si>
    <t>2017[In][kgd]2[ION]1</t>
  </si>
  <si>
    <t>2018[Co][bnn]3[ION]2</t>
  </si>
  <si>
    <t>2021[GaAg][fet]2[ION]1</t>
  </si>
  <si>
    <t>2018[Cd][sql]2[ION]1</t>
  </si>
  <si>
    <t>2021[CoAg][fet]2[ION]1</t>
  </si>
  <si>
    <t>2019[La][flu]3[ION]1</t>
  </si>
  <si>
    <t>2019[Nd][fit]3[ION]1</t>
  </si>
  <si>
    <t>2019[Y][sqc]3[ION]1</t>
  </si>
  <si>
    <t>2017[Cd][nan]3[ION]1</t>
  </si>
  <si>
    <t>2016[Cd][nan]3[ION]1</t>
  </si>
  <si>
    <t>2019[Tb][nan]3[ION]2</t>
  </si>
  <si>
    <t>2023[Sr][nan]3[ION]1</t>
  </si>
  <si>
    <t>2021[FeAg][fet]2[ION]1</t>
  </si>
  <si>
    <t>2019[Dy][nan]3[ION]1</t>
  </si>
  <si>
    <t>2021[CrAg][fet]2[ION]1</t>
  </si>
  <si>
    <t>2019[Nd][kgd]2[ION]1</t>
  </si>
  <si>
    <t>2019[Sm][hcb]2[ION]1</t>
  </si>
  <si>
    <t>2019[Eu][nan]3[ION]1</t>
  </si>
  <si>
    <t>2019[Tb][nan]3[ION]1</t>
  </si>
  <si>
    <t>2020[CdNa][nan]3[ION]1</t>
  </si>
  <si>
    <t>2019[Yb][bnn]3[ION]1</t>
  </si>
  <si>
    <t>2020[Zn][nan]3[ION]1</t>
  </si>
  <si>
    <t>2017[Cu][nan]3[ION]2</t>
  </si>
  <si>
    <t>2021[AlAg][fet]2[ION]1</t>
  </si>
  <si>
    <t>2021[AlAg][fet]2[ION]2</t>
  </si>
  <si>
    <t>2019[Sm][nan]3[ION]1</t>
  </si>
  <si>
    <t>2019[Nd][bnn]3[ION]1</t>
  </si>
  <si>
    <t>2019[Nd][nan]3[ION]1</t>
  </si>
  <si>
    <t>2017[Cd][fsc]3[ION]1</t>
  </si>
  <si>
    <t>2014[Ni][gfy]3[ION]1</t>
  </si>
  <si>
    <t>2016[LiZn][pts]3[ION]1</t>
  </si>
  <si>
    <t>2022[Cu][nan]3[ION]1</t>
  </si>
  <si>
    <t>2020[Mn][sra]3[ION]1</t>
  </si>
  <si>
    <t>2014[Mn][gfy]3[ION]1</t>
  </si>
  <si>
    <t>2023[Cu][nan]3[ION]1</t>
  </si>
  <si>
    <t>2019[Yb][sqc]3[ION]1</t>
  </si>
  <si>
    <t>2015[Zn][bcu]3[ION]1</t>
  </si>
  <si>
    <t>2014[Co][gfy]3[ION]1</t>
  </si>
  <si>
    <t>2018[Dy][kgd]2[ION]1</t>
  </si>
  <si>
    <t>2019[Cd][nan]3[ION]1</t>
  </si>
  <si>
    <t>2018[Eu][kgd]2[ION]1</t>
  </si>
  <si>
    <t>2020[CoNa][ant]3[ION]1</t>
  </si>
  <si>
    <t>2022[Cd][nuc]3[ION]1</t>
  </si>
  <si>
    <t>2018[Gd][kgd]2[ION]1</t>
  </si>
  <si>
    <t>2014[Ni][gfy]3[ION]2</t>
  </si>
  <si>
    <t>2018[Tb][kgd]2[ION]1</t>
  </si>
  <si>
    <t>2020[ReAg][pts]3[ION]1</t>
  </si>
  <si>
    <t>2018[Zn][sql]2[ION]1</t>
  </si>
  <si>
    <t>2015[Ca][sql]2[ION]1</t>
  </si>
  <si>
    <t>2014[Co][gfy]3[ION]2</t>
  </si>
  <si>
    <t>2022[Cd][nuc]3[ION]2</t>
  </si>
  <si>
    <t>2020[Eu][sqc]3[ION]1</t>
  </si>
  <si>
    <t>2017[Zn][dmp]3[ION]1</t>
  </si>
  <si>
    <t>2019[La][flu]3[ION]2</t>
  </si>
  <si>
    <t>2019[Gd][flu]3[ION]1</t>
  </si>
  <si>
    <t>2016[Zn][rtl]3[ION]2</t>
  </si>
  <si>
    <t>2023[U][hcb]2[ION]1</t>
  </si>
  <si>
    <t>2019[Tb][sqc]3[ION]1</t>
  </si>
  <si>
    <t>2020[Bi][sql]2[ION]1</t>
  </si>
  <si>
    <t>2018[Zn][sql]2[ION]2</t>
  </si>
  <si>
    <t>2019[Nd][flu]3[ION]1</t>
  </si>
  <si>
    <t>2019[Sm][flu]3[ION]1</t>
  </si>
  <si>
    <t>2014[Zn][sql]2[ION]1</t>
  </si>
  <si>
    <t>2022[CoPtPd][srs]3[ION]1</t>
  </si>
  <si>
    <t>2019[Zn][sit]3[ION]1</t>
  </si>
  <si>
    <t>2019[Eu][flu]3[ION]1</t>
  </si>
  <si>
    <t>2013[ZnTi][pcu]3[ION]1</t>
  </si>
  <si>
    <t>2022[CuSi][ith]3[ION]1</t>
  </si>
  <si>
    <t>2019[Cd][pyr]3[ION]1</t>
  </si>
  <si>
    <t>2022[Zn][nan]3[ION]1</t>
  </si>
  <si>
    <t>2017[Zn][nan]3[ION]2</t>
  </si>
  <si>
    <t>2019[YK][nan]3[ION]1</t>
  </si>
  <si>
    <t>2016[La][sql]2[ION]1</t>
  </si>
  <si>
    <t>2023[Cu][nan]2[ION]1</t>
  </si>
  <si>
    <t>2017[Co][hcb]2[ION]1</t>
  </si>
  <si>
    <t>2018[ZnMo][qtz]3[ION]2</t>
  </si>
  <si>
    <t>2018[ZnMo][qtz]3[ION]1</t>
  </si>
  <si>
    <t>2023[GaNi][cds]3[ION]1</t>
  </si>
  <si>
    <t>2020[UEu][nan]3[ION]1</t>
  </si>
  <si>
    <t>2016[Cd][sql]2[ION]1</t>
  </si>
  <si>
    <t>2015[Zn][hww]3[ION]1</t>
  </si>
  <si>
    <t>2015[Zn][hww]3[ION]2</t>
  </si>
  <si>
    <t>2019[Tb][she]3[ION]1</t>
  </si>
  <si>
    <t>2020[Cu][sql]2[ION]1</t>
  </si>
  <si>
    <t>2015[Zn][hwx]3[ION]1</t>
  </si>
  <si>
    <t>2024[Cd][hcb]2[ION]1</t>
  </si>
  <si>
    <t>2009[Zn][sql]2[ION]1</t>
  </si>
  <si>
    <t>2019[Cd][kgd]2[ION]1</t>
  </si>
  <si>
    <t>2015[Zn][hww]3[ION]4</t>
  </si>
  <si>
    <t>2017[Ag][nan]2[ION]2</t>
  </si>
  <si>
    <t>2017[Ag][nan]2[ION]3</t>
  </si>
  <si>
    <t>2015[Zn][hww]3[ION]5</t>
  </si>
  <si>
    <t>2017[Ag][nan]2[ION]1</t>
  </si>
  <si>
    <t>2015[Zn][hww]3[ION]3</t>
  </si>
  <si>
    <t>2022[Zn][hcb]2[ION]1</t>
  </si>
  <si>
    <t>2018[Zn][nan]2[ION]1</t>
  </si>
  <si>
    <t>2023[Cu][pts]3[ION]1</t>
  </si>
  <si>
    <t>2017[FeCo][nan]2[FSR]1</t>
  </si>
  <si>
    <t>2023[Zn][nan]3[FSR]11</t>
  </si>
  <si>
    <t>2008[Co][sql]2[FSR]1</t>
  </si>
  <si>
    <t>2023[Zn][nan]3[FSR]12</t>
  </si>
  <si>
    <t>2016[La][sql]2[FSR]1</t>
  </si>
  <si>
    <t>2016[Co][ant]3[FSR]1</t>
  </si>
  <si>
    <t>2015[Pr][hcb]2[FSR]1</t>
  </si>
  <si>
    <t>2024[Cu][pcu]3[FSR]2</t>
  </si>
  <si>
    <t>2018[Co][flu]3[FSR]1</t>
  </si>
  <si>
    <t>2022[Co][gra]3[FSR]1</t>
  </si>
  <si>
    <t>2016[Co][sql]2[FSR]4</t>
  </si>
  <si>
    <t>2004[Cu][mog]3[FSR]2</t>
  </si>
  <si>
    <t>2022[Cd][sql]2[FSR]1</t>
  </si>
  <si>
    <t>2018[Cd][pcu]3[FSR]1</t>
  </si>
  <si>
    <t>2021[Cd][pcu]3[FSR]3</t>
  </si>
  <si>
    <t>2023[Eu][mog]3[FSR]1</t>
  </si>
  <si>
    <t>2017[Co][pcu]3[FSR]2</t>
  </si>
  <si>
    <t>2016[Zn][nan]2[FSR]1</t>
  </si>
  <si>
    <t>2020[Co][nan]3[FSR]2</t>
  </si>
  <si>
    <t>2015[Co][fsc]3[FSR]1</t>
  </si>
  <si>
    <t>2021[Zn][tfz]3[FSR]1</t>
  </si>
  <si>
    <t>2015[Co][pcu]3[FSR]1</t>
  </si>
  <si>
    <t>2022[Cd][fes]2[FSR]1</t>
  </si>
  <si>
    <t>2022[Eu][hcb]2[FSR]2</t>
  </si>
  <si>
    <t>2024[Cu][pcu]3[FSR]1</t>
  </si>
  <si>
    <t>2017[FePd][sql]2[FSR]1</t>
  </si>
  <si>
    <t>2017[Ce][sql]2[FSR]1</t>
  </si>
  <si>
    <t>2019[Cu][sql]2[FSR]2</t>
  </si>
  <si>
    <t>2016[Co][sql]2[FSR]19</t>
  </si>
  <si>
    <t>2020[Co][hex]3[FSR]1</t>
  </si>
  <si>
    <t>2019[Ce][scu]3[FSR]1</t>
  </si>
  <si>
    <t>2016[Co][sql]2[FSR]16</t>
  </si>
  <si>
    <t>2020[CuSi][pcu]2[FSR]2</t>
  </si>
  <si>
    <t>2019[Ni][gra]3[FSR]1</t>
  </si>
  <si>
    <t>2020[Mn][nan]3[FSR]1</t>
  </si>
  <si>
    <t>2018[Cu][nan]3[FSR]7</t>
  </si>
  <si>
    <t>2019[Mn][fsc]3[FSR]1</t>
  </si>
  <si>
    <t>2018[Cu][nan]3[FSR]6</t>
  </si>
  <si>
    <t>2019[Cd][sql]2[FSR]2</t>
  </si>
  <si>
    <t>2017[FePd][sql]2[FSR]2</t>
  </si>
  <si>
    <t>2016[Co][sql]2[FSR]18</t>
  </si>
  <si>
    <t>2021[Cd][hcb]2[FSR]1</t>
  </si>
  <si>
    <t>2021[Cd][nan]2[FSR]1</t>
  </si>
  <si>
    <t>2024[Zn][bnn]3[FSR]1</t>
  </si>
  <si>
    <t>2020[Zn][nan]3[FSR]3</t>
  </si>
  <si>
    <t>2016[Co][sql]2[FSR]10</t>
  </si>
  <si>
    <t>2024[Ni][sql]2[FSR]2</t>
  </si>
  <si>
    <t>2018[Cu][nan]3[FSR]5</t>
  </si>
  <si>
    <t>2019[Zn][dia]3[FSR]2</t>
  </si>
  <si>
    <t>2020[Zn][bey]2[FSR]2</t>
  </si>
  <si>
    <t>2016[Co][sql]2[FSR]9</t>
  </si>
  <si>
    <t>2019[Cu][pcu]3[FSR]3</t>
  </si>
  <si>
    <t>2013[Cd][nan]3[FSR]5</t>
  </si>
  <si>
    <t>2017[Co][nan]3[FSR]9</t>
  </si>
  <si>
    <t>2017[Zn][sql]3[FSR]2</t>
  </si>
  <si>
    <t>2016[Co][pts]3[FSR]8</t>
  </si>
  <si>
    <t>2021[Co][nan]3[FSR]1</t>
  </si>
  <si>
    <t>2019[La][scu]3[FSR]1</t>
  </si>
  <si>
    <t>2024[Cd][nan]3[FSR]2</t>
  </si>
  <si>
    <t>2016[Co][sql]2[FSR]8</t>
  </si>
  <si>
    <t>2017[Co][sql]2[FSR]2</t>
  </si>
  <si>
    <t>2020[Cu][rob]3[FSR]1</t>
  </si>
  <si>
    <t>2017[Cd][lon]3[FSR]1</t>
  </si>
  <si>
    <t>2017[Cd][lon]3[FSR]2</t>
  </si>
  <si>
    <t>2016[Zn][nan]2[FSR]2</t>
  </si>
  <si>
    <t>2018[Cu][nan]3[FSR]2</t>
  </si>
  <si>
    <t>2016[Co][sql]2[FSR]7</t>
  </si>
  <si>
    <t>2018[Cu][nan]3[FSR]3</t>
  </si>
  <si>
    <t>2020[CoSi][nan]3[FSR]1</t>
  </si>
  <si>
    <t>2023[Gd][nan]3[FSR]1</t>
  </si>
  <si>
    <t>2016[Co][sql]2[FSR]5</t>
  </si>
  <si>
    <t>2018[Cu][nan]3[FSR]4</t>
  </si>
  <si>
    <t>2016[Co][sql]2[FSR]24</t>
  </si>
  <si>
    <t>2017[Ni][hms]3[FSR]1</t>
  </si>
  <si>
    <t>2020[Cu][ant]2[FSR]1</t>
  </si>
  <si>
    <t>2024[Ni][sql]2[FSR]4</t>
  </si>
  <si>
    <t>2016[Co][sql]2[FSR]15</t>
  </si>
  <si>
    <t>2016[Co][sql]2[FSR]26</t>
  </si>
  <si>
    <t>2016[Co][sql]2[FSR]21</t>
  </si>
  <si>
    <t>2019[Ni][nan]3[FSR]3</t>
  </si>
  <si>
    <t>2024[Co][pcu]3[FSR]1</t>
  </si>
  <si>
    <t>2016[Co][sql]2[FSR]28</t>
  </si>
  <si>
    <t>2016[Co][sql]2[FSR]13</t>
  </si>
  <si>
    <t>2018[Zn][sql]2[FSR]2</t>
  </si>
  <si>
    <t>2016[Co][sql]2[FSR]14</t>
  </si>
  <si>
    <t>2020[CuSi][pcu]3[FSR]1</t>
  </si>
  <si>
    <t>2016[Co][sql]2[FSR]6</t>
  </si>
  <si>
    <t>2023[Ho][nan]3[FSR]1</t>
  </si>
  <si>
    <t>2022[Eu][pts]3[FSR]1</t>
  </si>
  <si>
    <t>2016[Co][sql]2[FSR]27</t>
  </si>
  <si>
    <t>2024[Cd][nan]2[FSR]2</t>
  </si>
  <si>
    <t>2018[Ni][nan]3[FSR]1</t>
  </si>
  <si>
    <t>2023[Er][nan]3[FSR]1</t>
  </si>
  <si>
    <t>2023[Sm][nan]2[FSR]1</t>
  </si>
  <si>
    <t>2019[Co][nan]2[FSR]2</t>
  </si>
  <si>
    <t>2021[Co][sql]2[FSR]4</t>
  </si>
  <si>
    <t>2024[Cu][sql]2[FSR]1</t>
  </si>
  <si>
    <t>2023[Tb][nan]3[FSR]1</t>
  </si>
  <si>
    <t>2023[Ni][sql]2[FSR]1</t>
  </si>
  <si>
    <t>2020[Co][nan]2[FSR]4</t>
  </si>
  <si>
    <t>2020[Co][hxl]2[FSR]1</t>
  </si>
  <si>
    <t>2016[Co][sql]2[FSR]17</t>
  </si>
  <si>
    <t>2023[Co][nan]2[FSR]1</t>
  </si>
  <si>
    <t>2020[Zn][fsc]3[FSR]1</t>
  </si>
  <si>
    <t>2016[Co][sql]2[FSR]25</t>
  </si>
  <si>
    <t>2020[Cd][hcb]2[FSR]2</t>
  </si>
  <si>
    <t>2018[Zn][vtx]3[FSR]1</t>
  </si>
  <si>
    <t>2019[Cd][nan]3[FSR]4</t>
  </si>
  <si>
    <t>2019[Cd][kgd]2[FSR]2</t>
  </si>
  <si>
    <t>2017[Cu][sql]2[FSR]3</t>
  </si>
  <si>
    <t>2019[Co][jaj]3[FSR]1</t>
  </si>
  <si>
    <t>2017[Cd][sql]2[FSR]4</t>
  </si>
  <si>
    <t>2016[Co][sql]2[FSR]11</t>
  </si>
  <si>
    <t>2016[Co][sql]2[FSR]12</t>
  </si>
  <si>
    <t>2021[Co][nan]2[FSR]1</t>
  </si>
  <si>
    <t>2021[Cd][sql]2[FSR]1</t>
  </si>
  <si>
    <t>2017[Ni][sqc]3[FSR]1</t>
  </si>
  <si>
    <t>2023[Cd][dia]3[FSR]2</t>
  </si>
  <si>
    <t>2016[Cu][tfw]3[FSR]1</t>
  </si>
  <si>
    <t>2020[Tb][hcb]2[FSR]1</t>
  </si>
  <si>
    <t>2019[Cd][nan]2[FSR]2</t>
  </si>
  <si>
    <t>2020[Cd][kgd]2[FSR]3</t>
  </si>
  <si>
    <t>2023[Zn][nan]3[FSR]10</t>
  </si>
  <si>
    <t>2024[Cd][pcu]3[FSR]1</t>
  </si>
  <si>
    <t>2019[Zn][pcu]3[FSR]6</t>
  </si>
  <si>
    <t>2017[Cu][sql]2[FSR]4</t>
  </si>
  <si>
    <t>2018[Ni][nan]3[FSR]2</t>
  </si>
  <si>
    <t>2023[Eu][nan]2[FSR]2</t>
  </si>
  <si>
    <t>2017[Co][nan]3[FSR]4</t>
  </si>
  <si>
    <t>2017[Cu][rob]3[FSR]1</t>
  </si>
  <si>
    <t>2016[Co][sql]2[FSR]20</t>
  </si>
  <si>
    <t>2017[Ag][dia]3[FSR]1</t>
  </si>
  <si>
    <t>2017[Co][nan]3[FSR]5</t>
  </si>
  <si>
    <t>2011[Zn][rob]3[FSR]2</t>
  </si>
  <si>
    <t>2017[Cd][sql]2[FSR]1</t>
  </si>
  <si>
    <t>2019[Zn][fsc]3[FSR]1</t>
  </si>
  <si>
    <t>2024[La][sql]2[FSR]1</t>
  </si>
  <si>
    <t>2024[Mn][pts]3[FSR]1</t>
  </si>
  <si>
    <t>2021[Zn][nan]3[FSR]13</t>
  </si>
  <si>
    <t>2019[Cu][gra]3[FSR]1</t>
  </si>
  <si>
    <t>2023[Co][sql]2[FSR]2</t>
  </si>
  <si>
    <t>2021[Zn][fsc]3[FSR]1</t>
  </si>
  <si>
    <t>2020[Co][fsc]3[FSR]2</t>
  </si>
  <si>
    <t>2019[Zn][tfz]3[FSR]1</t>
  </si>
  <si>
    <t>2016[Cu][nan]2[FSR]1</t>
  </si>
  <si>
    <t>2020[Mg][rtl]3[FSR]1</t>
  </si>
  <si>
    <t>2017[Cd][sql]2[FSR]2</t>
  </si>
  <si>
    <t>2024[Cd][nan]3[FSR]3</t>
  </si>
  <si>
    <t>2021[Co][pcu]3[FSR]1</t>
  </si>
  <si>
    <t>2020[Cd][nan]3[FSR]3</t>
  </si>
  <si>
    <t>2020[Co][rob]3[FSR]1</t>
  </si>
  <si>
    <t>2022[Eu][nan]3[FSR]1</t>
  </si>
  <si>
    <t>2015[Zn][bey]2[FSR]1</t>
  </si>
  <si>
    <t>2019[Zn][pts]3[FSR]3</t>
  </si>
  <si>
    <t>2018[Co][fsc]3[FSR]1</t>
  </si>
  <si>
    <t>2024[Eu][nan]2[FSR]1</t>
  </si>
  <si>
    <t>2012[Co][sqp]3[FSR]2</t>
  </si>
  <si>
    <t>2024[Zn][sql]2[FSR]2</t>
  </si>
  <si>
    <t>2020[Pr][nan]3[FSR]1</t>
  </si>
  <si>
    <t>2023[Ho][bey]2[FSR]1</t>
  </si>
  <si>
    <t>2020[Co][nan]3[FSR]8</t>
  </si>
  <si>
    <t>2020[Sm][nan]3[FSR]1</t>
  </si>
  <si>
    <t>2020[Co][nan]2[FSR]3</t>
  </si>
  <si>
    <t>2017[ZnSi][sql]2[FSR]1</t>
  </si>
  <si>
    <t>2016[Co][sql]2[FSR]22</t>
  </si>
  <si>
    <t>2023[Tb][bey]2[FSR]1</t>
  </si>
  <si>
    <t>2021[Co][dia]3[FSR]1</t>
  </si>
  <si>
    <t>2020[Zn][hcb]2[FSR]2</t>
  </si>
  <si>
    <t>2017[Co][pcu]3[FSR]1</t>
  </si>
  <si>
    <t>2024[Zn][pcu]3[FSR]1</t>
  </si>
  <si>
    <t>2017[ZnSi][sql]2[FSR]2</t>
  </si>
  <si>
    <t>2024[Ni][fes]2[FSR]2</t>
  </si>
  <si>
    <t>2023[Gd][bey]2[FSR]1</t>
  </si>
  <si>
    <t>2023[Cd][nan]2[FSR]1</t>
  </si>
  <si>
    <t>2017[Zn][unc]3[FSR]1</t>
  </si>
  <si>
    <t>2023[Eu][bey]2[FSR]1</t>
  </si>
  <si>
    <t>2017[Co][sql]2[FSR]1</t>
  </si>
  <si>
    <t>2018[Cu][kgm]2[FSR]1</t>
  </si>
  <si>
    <t>2014[Cu][dia]3[FSR]6</t>
  </si>
  <si>
    <t>2016[Co][sql]2[FSR]23</t>
  </si>
  <si>
    <t>2015[Cd][nan]2[FSR]1</t>
  </si>
  <si>
    <t>2015[Nd][nan]3[FSR]1</t>
  </si>
  <si>
    <t>2015[Cu][pcu]3[FSR]2</t>
  </si>
  <si>
    <t>2019[Cd][nan]3[FSR]5</t>
  </si>
  <si>
    <t>2021[Zn][hcb]2[FSR]1</t>
  </si>
  <si>
    <t>2015[Eu][nan]3[FSR]1</t>
  </si>
  <si>
    <t>2023[Cd][kgd]2[FSR]1</t>
  </si>
  <si>
    <t>2023[Eu][bey]3[FSR]1</t>
  </si>
  <si>
    <t>2019[Yb][nan]2[FSR]2</t>
  </si>
  <si>
    <t>2024[Zn][srs]3[FSR]2</t>
  </si>
  <si>
    <t>2017[Zn][nan]3[FSR]2</t>
  </si>
  <si>
    <t>2018[Cd][nan]3[FSR]5</t>
  </si>
  <si>
    <t>2019[TbNi][hcb]2[FSR]1</t>
  </si>
  <si>
    <t>2014[Cu][dia]3[FSR]3</t>
  </si>
  <si>
    <t>2017[Ni][dia]3[FSR]3</t>
  </si>
  <si>
    <t>2019[Co][hxl]2[FSR]1</t>
  </si>
  <si>
    <t>2008[Cu][pcu]3[FSR]1</t>
  </si>
  <si>
    <t>2024[Zn][srs]3[FSR]1</t>
  </si>
  <si>
    <t>2020[Eu][nan]3[FSR]1</t>
  </si>
  <si>
    <t>2022[Tb][hcb]2[FSR]1</t>
  </si>
  <si>
    <t>2020[Cd][sql]2[FSR]2</t>
  </si>
  <si>
    <t>2015[Sm][nan]3[FSR]1</t>
  </si>
  <si>
    <t>2021[Cd][nan]3[FSR]2</t>
  </si>
  <si>
    <t>2024[Cd][sql]2[FSR]1</t>
  </si>
  <si>
    <t>2017[Zn][dmp]3[FSR]1</t>
  </si>
  <si>
    <t>2017[Cd][kgd]2[FSR]4</t>
  </si>
  <si>
    <t>2020[Cu][hbt]2[FSR]1</t>
  </si>
  <si>
    <t>2014[Cu][sql]2[FSR]1</t>
  </si>
  <si>
    <t>2023[Ni][dia]3[FSR]1</t>
  </si>
  <si>
    <t>2020[Co][nan]3[FSR]21</t>
  </si>
  <si>
    <t>2014[Cu][dia]3[FSR]2</t>
  </si>
  <si>
    <t>2017[Cd][dia]3[FSR]2</t>
  </si>
  <si>
    <t>2021[MnSi][kgd]2[FSR]1</t>
  </si>
  <si>
    <t>2014[Cu][dia]3[FSR]5</t>
  </si>
  <si>
    <t>2020[NiMn][nan]3[FSR]1</t>
  </si>
  <si>
    <t>2014[Cu][dia]3[FSR]7</t>
  </si>
  <si>
    <t>2017[Co][nan]2[FSR]1</t>
  </si>
  <si>
    <t>2021[Cd][tfz]3[FSR]4</t>
  </si>
  <si>
    <t>2022[Gd][hcb]2[FSR]1</t>
  </si>
  <si>
    <t>2024[Cd][nan]2[FSR]1</t>
  </si>
  <si>
    <t>2020[Cd][nan]3[FSR]2</t>
  </si>
  <si>
    <t>2020[Tb][nan]3[FSR]1</t>
  </si>
  <si>
    <t>2020[Gd][nan]3[FSR]1</t>
  </si>
  <si>
    <t>2017[Zn][pcu]3[FSR]5</t>
  </si>
  <si>
    <t>2020[Co][nan]2[FSR]2</t>
  </si>
  <si>
    <t>2015[Zn][nan]2[FSR]1</t>
  </si>
  <si>
    <t>2015[Zn][nan]2[FSR]2</t>
  </si>
  <si>
    <t>2020[Co][fsc]3[FSR]1</t>
  </si>
  <si>
    <t>2023[Zn][kgd]2[FSR]2</t>
  </si>
  <si>
    <t>2019[Yb][nan]2[FSR]1</t>
  </si>
  <si>
    <t>2015[Gd][nan]3[FSR]1</t>
  </si>
  <si>
    <t>2023[Eu][nan]2[FSR]1</t>
  </si>
  <si>
    <t>2023[Cd][rtl]3[FSR]1</t>
  </si>
  <si>
    <t>2014[Cu][dia]3[FSR]4</t>
  </si>
  <si>
    <t>2022[Zn][sql]2[FSR]6</t>
  </si>
  <si>
    <t>2014[Co][sql]2[FSR]1</t>
  </si>
  <si>
    <t>2015[Eu][nan]3[FSR]2</t>
  </si>
  <si>
    <t>2021[Zn][fsc]3[FSR]2</t>
  </si>
  <si>
    <t>2015[Co][nan]3[FSR]3</t>
  </si>
  <si>
    <t>2024[Zn][pcu]3[FSR]5</t>
  </si>
  <si>
    <t>2019[Zn][pcu]3[FSR]1</t>
  </si>
  <si>
    <t>2015[Dy][nan]3[FSR]2</t>
  </si>
  <si>
    <t>2017[Zn][dia]3[FSR]9</t>
  </si>
  <si>
    <t>2020[Co][nan]3[FSR]20</t>
  </si>
  <si>
    <t>2020[Zn][nan]3[FSR]15</t>
  </si>
  <si>
    <t>2020[Co][nan]3[FSR]24</t>
  </si>
  <si>
    <t>2020[Co][nan]3[FSR]23</t>
  </si>
  <si>
    <t>2016[Mn][nan]3[FSR]2</t>
  </si>
  <si>
    <t>2017[Zn][lon]3[FSR]1</t>
  </si>
  <si>
    <t>2022[Er][pcu]3[FSR]1</t>
  </si>
  <si>
    <t>2023[Co][nan]3[FSR]1</t>
  </si>
  <si>
    <t>2020[Ni][sql]2[FSR]1</t>
  </si>
  <si>
    <t>2020[Er][nan]3[FSR]1</t>
  </si>
  <si>
    <t>2020[Co][nan]3[FSR]22</t>
  </si>
  <si>
    <t>2019[Zn][sqp]3[FSR]1</t>
  </si>
  <si>
    <t>2017[Cd][kgd]2[FSR]1</t>
  </si>
  <si>
    <t>2021[Zn][nan]3[FSR]12</t>
  </si>
  <si>
    <t>2020[Co][nan]3[FSR]18</t>
  </si>
  <si>
    <t>2020[Dy][nan]3[FSR]1</t>
  </si>
  <si>
    <t>2019[Cu][nan]3[FSR]2</t>
  </si>
  <si>
    <t>2016[Co][nan]3[FSR]24</t>
  </si>
  <si>
    <t>2020[Ho][nan]3[FSR]1</t>
  </si>
  <si>
    <t>2020[Zn][nan]3[FSR]9</t>
  </si>
  <si>
    <t>2016[Zn][kgd]2[FSR]1</t>
  </si>
  <si>
    <t>2023[Cd][nan]3[FSR]1</t>
  </si>
  <si>
    <t>2023[Cd][fsc]3[FSR]1</t>
  </si>
  <si>
    <t>2019[Zn][pcu]3[FSR]2</t>
  </si>
  <si>
    <t>2022[Eu][hcb]2[FSR]1</t>
  </si>
  <si>
    <t>2021[Cd][nan]2[FSR]2</t>
  </si>
  <si>
    <t>2015[Co][hcb]2[FSR]1</t>
  </si>
  <si>
    <t>2020[Cu][nan]2[FSR]2</t>
  </si>
  <si>
    <t>2012[Zn][sql]2[FSR]1</t>
  </si>
  <si>
    <t>2020[Cu][nan]2[FSR]1</t>
  </si>
  <si>
    <t>2015[Co][nan]3[FSR]2</t>
  </si>
  <si>
    <t>2019[ZnSi][pcu]3[FSR]1</t>
  </si>
  <si>
    <t>2019[Al][bpq]3[FSR]4</t>
  </si>
  <si>
    <t>2019[Zr][bey]2[FSR]1</t>
  </si>
  <si>
    <t>2021[Co][ant]3[FSR]1</t>
  </si>
  <si>
    <t>2024[Cu][srs]3[FSR]2</t>
  </si>
  <si>
    <t>2014[Mn][nan]3[FSR]5</t>
  </si>
  <si>
    <t>2019[Co][sql]2[FSR]2</t>
  </si>
  <si>
    <t>2019[Cd][nan]3[FSR]6</t>
  </si>
  <si>
    <t>2020[Zn][sql]2[FSR]2</t>
  </si>
  <si>
    <t>2022[Zn][nan]3[FSR]3</t>
  </si>
  <si>
    <t>2017[Cd][pcu]3[FSR]2</t>
  </si>
  <si>
    <t>2021[Co][flu]3[FSR]1</t>
  </si>
  <si>
    <t>2019[Eu][nan]3[FSR]4</t>
  </si>
  <si>
    <t>2017[Ni][sql]2[FSR]2</t>
  </si>
  <si>
    <t>2023[Co][nan]3[FSR]2</t>
  </si>
  <si>
    <t>2022[Cu][bnn]3[FSR]1</t>
  </si>
  <si>
    <t>2020[Zn][nan]3[FSR]20</t>
  </si>
  <si>
    <t>2019[Ni][nan]3[FSR]2</t>
  </si>
  <si>
    <t>2015[Dy][nan]3[FSR]1</t>
  </si>
  <si>
    <t>2019[Mg][nan]3[FSR]1</t>
  </si>
  <si>
    <t>2015[Co][nan]2[FSR]1</t>
  </si>
  <si>
    <t>2022[CuIn][dia]3[FSR]1</t>
  </si>
  <si>
    <t>2019[Co][nan]3[FSR]1</t>
  </si>
  <si>
    <t>2020[Co][nan]3[FSR]4</t>
  </si>
  <si>
    <t>2020[Co][nan]2[FSR]5</t>
  </si>
  <si>
    <t>2024[Zn][sql]2[FSR]1</t>
  </si>
  <si>
    <t>2024[Zn][ths]3[FSR]1</t>
  </si>
  <si>
    <t>2021[Cd][pcu]3[FSR]1</t>
  </si>
  <si>
    <t>2017[Zn][apo]3[FSR]1</t>
  </si>
  <si>
    <t>2019[Cd][tfz]3[FSR]1</t>
  </si>
  <si>
    <t>2019[Ni][nan]3[FSR]1</t>
  </si>
  <si>
    <t>2021[Cd][tfz]3[FSR]3</t>
  </si>
  <si>
    <t>2016[Cd][nan]2[FSR]2</t>
  </si>
  <si>
    <t>2021[Cu][sql]2[FSR]1</t>
  </si>
  <si>
    <t>2015[Cu][hex]3[FSR]1</t>
  </si>
  <si>
    <t>2017[CdK][sql]2[FSR]2</t>
  </si>
  <si>
    <t>2020[Co][nan]3[FSR]19</t>
  </si>
  <si>
    <t>2016[Co][sql]2[FSR]3</t>
  </si>
  <si>
    <t>2020[Cd][fes]2[FSR]1</t>
  </si>
  <si>
    <t>2014[Co][nan]3[FSR]10</t>
  </si>
  <si>
    <t>2015[Zn][kgd]2[FSR]1</t>
  </si>
  <si>
    <t>2016[Mg][hcb]2[FSR]2</t>
  </si>
  <si>
    <t>2017[CdK][sql]2[FSR]1</t>
  </si>
  <si>
    <t>2020[Cd][nan]3[FSR]5</t>
  </si>
  <si>
    <t>2020[Co][sql]2[FSR]1</t>
  </si>
  <si>
    <t>2021[Co][svk]3[FSR]1</t>
  </si>
  <si>
    <t>2019[Co][nan]3[FSR]6</t>
  </si>
  <si>
    <t>2020[Zn][nan]3[FSR]8</t>
  </si>
  <si>
    <t>2016[Cd][nan]3[FSR]7</t>
  </si>
  <si>
    <t>2022[Cd][nan]3[FSR]1</t>
  </si>
  <si>
    <t>2018[Zn][acs]3[FSR]1</t>
  </si>
  <si>
    <t>2019[Cu][rtl]3[FSR]1</t>
  </si>
  <si>
    <t>2018[Cu][sql]2[FSR]2</t>
  </si>
  <si>
    <t>2015[Cd][sql]2[FSR]5</t>
  </si>
  <si>
    <t>2016[Sm][kgd]2[FSR]1</t>
  </si>
  <si>
    <t>2018[Cd][sod]3[FSR]2</t>
  </si>
  <si>
    <t>2021[Mn][sql]2[FSR]1</t>
  </si>
  <si>
    <t>2019[Cd][ths]3[FSR]1</t>
  </si>
  <si>
    <t>2020[Cu][sql]2[FSR]5</t>
  </si>
  <si>
    <t>2020[Ag][pts]3[FSR]1</t>
  </si>
  <si>
    <t>2017[In][nan]2[FSR]1</t>
  </si>
  <si>
    <t>2019[In][mcm]2[FSR]1</t>
  </si>
  <si>
    <t>2018[Cu][sql]2[FSR]1</t>
  </si>
  <si>
    <t>2019[Eu][hcb]2[FSR]1</t>
  </si>
  <si>
    <t>2018[Cd][dia]3[FSR]5</t>
  </si>
  <si>
    <t>2015[Tb][nan]3[FSR]1</t>
  </si>
  <si>
    <t>2021[Zn][kgd]2[FSR]1</t>
  </si>
  <si>
    <t>2017[Cd][kgd]2[FSR]2</t>
  </si>
  <si>
    <t>2015[Zn][acs]3[FSR]1</t>
  </si>
  <si>
    <t>2020[Cd][sql]2[FSR]1</t>
  </si>
  <si>
    <t>2021[Cu][sql]2[FSR]2</t>
  </si>
  <si>
    <t>2023[Cd][dmp]3[FSR]1</t>
  </si>
  <si>
    <t>2019[Cu][kgd]2[FSR]1</t>
  </si>
  <si>
    <t>2016[Cd][nan]3[FSR]8</t>
  </si>
  <si>
    <t>2020[Cu][sql]2[FSR]4</t>
  </si>
  <si>
    <t>2019[Cu][rtl]3[FSR]3</t>
  </si>
  <si>
    <t>2022[Eu][nan]3[FSR]2</t>
  </si>
  <si>
    <t>2021[Cd][tfz]3[FSR]2</t>
  </si>
  <si>
    <t>2013[Ce][kgd]2[FSR]1</t>
  </si>
  <si>
    <t>2020[Mn][sql]2[FSR]1</t>
  </si>
  <si>
    <t>2020[Zn][bey]2[FSR]1</t>
  </si>
  <si>
    <t>2020[Mn][nan]3[FSR]3</t>
  </si>
  <si>
    <t>2016[Gd][kgd]2[FSR]1</t>
  </si>
  <si>
    <t>2019[Mn][srs]3[FSR]1</t>
  </si>
  <si>
    <t>2023[Cu][nan]3[FSR]3</t>
  </si>
  <si>
    <t>2015[Cu][pcu]2[FSR]1</t>
  </si>
  <si>
    <t>2021[La][fsc]3[FSR]1</t>
  </si>
  <si>
    <t>2021[CuMn][tfz]3[FSR]1</t>
  </si>
  <si>
    <t>2018[Cd][dia]3[FSR]4</t>
  </si>
  <si>
    <t>2017[Cu][rob]3[FSR]2</t>
  </si>
  <si>
    <t>2018[Mn][nan]3[FSR]1</t>
  </si>
  <si>
    <t>2018[Ni][sql]2[FSR]1</t>
  </si>
  <si>
    <t>2020[Co][nan]3[FSR]17</t>
  </si>
  <si>
    <t>2020[Zn][nan]3[FSR]2</t>
  </si>
  <si>
    <t>2020[Bi][rtl]3[FSR]1</t>
  </si>
  <si>
    <t>2013[Zn][nan]3[FSR]2</t>
  </si>
  <si>
    <t>2019[Nd][flu]3[FSR]1</t>
  </si>
  <si>
    <t>2019[La][sql]2[FSR]1</t>
  </si>
  <si>
    <t>2020[FeAl][rna]3[FSR]1</t>
  </si>
  <si>
    <t>2020[Cd][pcu]3[FSR]3</t>
  </si>
  <si>
    <t>2023[Sc][nan]3[FSR]10</t>
  </si>
  <si>
    <t>2017[Co][nan]3[FSR]1</t>
  </si>
  <si>
    <t>2020[Co][sql]2[FSR]3</t>
  </si>
  <si>
    <t>2019[Cu][rtl]3[FSR]2</t>
  </si>
  <si>
    <t>2023[Sc][nan]3[FSR]13</t>
  </si>
  <si>
    <t>2023[Sc][nan]3[FSR]3</t>
  </si>
  <si>
    <t>2023[Sc][nan]3[FSR]11</t>
  </si>
  <si>
    <t>2023[Sc][nan]3[FSR]7</t>
  </si>
  <si>
    <t>2019[Zn][hcb]2[FSR]2</t>
  </si>
  <si>
    <t>2023[Sc][nan]3[FSR]4</t>
  </si>
  <si>
    <t>2023[Sc][nan]3[FSR]1</t>
  </si>
  <si>
    <t>2020[Yb][nan]3[FSR]1</t>
  </si>
  <si>
    <t>2023[Sc][nan]3[FSR]9</t>
  </si>
  <si>
    <t>2023[Sc][nan]3[FSR]8</t>
  </si>
  <si>
    <t>2023[Sc][nan]3[FSR]12</t>
  </si>
  <si>
    <t>2019[Er][hcb]2[FSR]2</t>
  </si>
  <si>
    <t>2023[Sc][nan]3[FSR]5</t>
  </si>
  <si>
    <t>2024[Co][sql]2[FSR]3</t>
  </si>
  <si>
    <t>2023[Sc][nan]3[FSR]2</t>
  </si>
  <si>
    <t>2019[Zr][pts]3[FSR]1</t>
  </si>
  <si>
    <t>2023[Sc][nan]3[FSR]6</t>
  </si>
  <si>
    <t>2016[Cd][nan]3[FSR]29</t>
  </si>
  <si>
    <t>2019[Cd][hcb]2[FSR]1</t>
  </si>
  <si>
    <t>2017[Co][qtz]3[FSR]1</t>
  </si>
  <si>
    <t>2016[Eu][kgd]2[FSR]1</t>
  </si>
  <si>
    <t>2017[CrFe][hcb]2[FSR]1</t>
  </si>
  <si>
    <t>2018[Co][nan]3[FSR]2</t>
  </si>
  <si>
    <t>2024[La][nan]3[FSR]1</t>
  </si>
  <si>
    <t>2024[Cd][dia]3[FSR]1</t>
  </si>
  <si>
    <t>2022[Cd][crb]3[FSR]1</t>
  </si>
  <si>
    <t>2018[Mn][bcu]3[FSR]1</t>
  </si>
  <si>
    <t>2017[Cu][nan]3[FSR]8</t>
  </si>
  <si>
    <t>2019[Ce][sql]2[FSR]1</t>
  </si>
  <si>
    <t>2019[La][pcu]3[FSR]2</t>
  </si>
  <si>
    <t>2017[Cu][nan]3[FSR]5</t>
  </si>
  <si>
    <t>2023[Zn][nan]3[FSR]17</t>
  </si>
  <si>
    <t>2024[Sm][sql]2[FSR]1</t>
  </si>
  <si>
    <t>2017[Cu][nan]3[FSR]6</t>
  </si>
  <si>
    <t>2020[Co][sql]2[FSR]2</t>
  </si>
  <si>
    <t>2019[Zn][sql]2[FSR]7</t>
  </si>
  <si>
    <t>2024[Eu][sql]2[FSR]1</t>
  </si>
  <si>
    <t>2020[Cd][pcu]3[FSR]2</t>
  </si>
  <si>
    <t>2017[Co][nan]3[FSR]6</t>
  </si>
  <si>
    <t>2017[Mn][kgm]2[FSR]1</t>
  </si>
  <si>
    <t>2024[Nd][sql]2[FSR]1</t>
  </si>
  <si>
    <t>2021[Cd][pts]3[FSR]1</t>
  </si>
  <si>
    <t>2024[Pr][sql]2[FSR]1</t>
  </si>
  <si>
    <t>2021[Co][nan]3[FSR]2</t>
  </si>
  <si>
    <t>2022[Ni][crb]3[FSR]1</t>
  </si>
  <si>
    <t>2020[Y][mog]3[FSR]1</t>
  </si>
  <si>
    <t>2019[La][pcu]3[FSR]1</t>
  </si>
  <si>
    <t>2019[Co][sql]2[FSR]1</t>
  </si>
  <si>
    <t>2012[Zn][acs]3[FSR]4</t>
  </si>
  <si>
    <t>2020[Zn][nan]3[FSR]17</t>
  </si>
  <si>
    <t>2021[Pr][kgd]2[FSR]1</t>
  </si>
  <si>
    <t>2017[Zn][sql]2[FSR]3</t>
  </si>
  <si>
    <t>2013[Nd][kgd]2[FSR]1</t>
  </si>
  <si>
    <t>2017[Co][nan]3[FSR]2</t>
  </si>
  <si>
    <t>2019[Cd][nan]2[FSR]1</t>
  </si>
  <si>
    <t>2012[Zn][acs]3[FSR]5</t>
  </si>
  <si>
    <t>2019[Co][nan]3[FSR]4</t>
  </si>
  <si>
    <t>2013[Cu][sqc]2[FSR]1</t>
  </si>
  <si>
    <t>2019[In][kgd]2[FSR]1</t>
  </si>
  <si>
    <t>2012[Zn][acs]3[FSR]6</t>
  </si>
  <si>
    <t>2020[Cd][kgd]2[FSR]2</t>
  </si>
  <si>
    <t>2020[Mn][ant]3[FSR]1</t>
  </si>
  <si>
    <t>2020[Zn][sql]2[FSR]1</t>
  </si>
  <si>
    <t>2014[Zn][nan]3[FSR]2</t>
  </si>
  <si>
    <t>2017[Cu][rob]3[FSR]3</t>
  </si>
  <si>
    <t>2024[Tb][sql]2[FSR]1</t>
  </si>
  <si>
    <t>2023[Zn][nan]3[FSR]15</t>
  </si>
  <si>
    <t>2020[Eu][nan]3[FSR]3</t>
  </si>
  <si>
    <t>2021[Nd][kgd]2[FSR]1</t>
  </si>
  <si>
    <t>2021[La][kgd]2[FSR]1</t>
  </si>
  <si>
    <t>2017[Tb][nan]3[FSR]1</t>
  </si>
  <si>
    <t>2020[Cu][sql]2[FSR]2</t>
  </si>
  <si>
    <t>2019[Nd][sql]2[FSR]1</t>
  </si>
  <si>
    <t>2015[HoCo][hcb]2[FSR]1</t>
  </si>
  <si>
    <t>2020[Zn][nan]3[FSR]16</t>
  </si>
  <si>
    <t>2017[Mn][pcu]3[FSR]1</t>
  </si>
  <si>
    <t>2019[Co][pcu]3[FSR]2</t>
  </si>
  <si>
    <t>2020[GdZn][sqp]3[FSR]1</t>
  </si>
  <si>
    <t>2019[Cu][lcv]3[FSR]1</t>
  </si>
  <si>
    <t>2021[Ce][kgd]2[FSR]1</t>
  </si>
  <si>
    <t>2019[Cu][lcv]3[FSR]2</t>
  </si>
  <si>
    <t>2013[Zn][nan]3[FSR]3</t>
  </si>
  <si>
    <t>2024[Mn][pcu]3[FSR]1</t>
  </si>
  <si>
    <t>2017[TiCu][pcu]3[FSR]1</t>
  </si>
  <si>
    <t>2021[Sm][kgd]2[FSR]1</t>
  </si>
  <si>
    <t>2020[Co][nan]3[FSR]11</t>
  </si>
  <si>
    <t>2024[Eu][nan]3[FSR]2</t>
  </si>
  <si>
    <t>2020[GdCu][nan]2[FSR]1</t>
  </si>
  <si>
    <t>2023[Co][sql]2[FSR]1</t>
  </si>
  <si>
    <t>2018[Cu][sit]3[FSR]1</t>
  </si>
  <si>
    <t>2019[Nd][pcu]3[FSR]1</t>
  </si>
  <si>
    <t>2018[Cd][sod]3[FSR]1</t>
  </si>
  <si>
    <t>2020[Cu][rob]3[FSR]2</t>
  </si>
  <si>
    <t>2021[Eu][kgd]2[FSR]1</t>
  </si>
  <si>
    <t>2023[La][pts]3[FSR]1</t>
  </si>
  <si>
    <t>2015[TmCo][hcb]2[FSR]1</t>
  </si>
  <si>
    <t>2019[V][bpq]3[FSR]2</t>
  </si>
  <si>
    <t>2020[Zn][nan]3[FSR]1</t>
  </si>
  <si>
    <t>2018[Cu][kgm]2[FSR]2</t>
  </si>
  <si>
    <t>2024[Tb][nan]3[FSR]1</t>
  </si>
  <si>
    <t>2020[Co][nan]3[FSR]12</t>
  </si>
  <si>
    <t>2015[ErCo][hcb]2[FSR]1</t>
  </si>
  <si>
    <t>2017[Yb][mog]3[FSR]1</t>
  </si>
  <si>
    <t>2024[Zn][nan]3[FSR]1</t>
  </si>
  <si>
    <t>2016[CuSi][sql]2[FSR]1</t>
  </si>
  <si>
    <t>2017[Eu][kgd]2[FSR]1</t>
  </si>
  <si>
    <t>2020[Eu][sql]2[FSR]1</t>
  </si>
  <si>
    <t>2015[CoDy][hcb]2[FSR]1</t>
  </si>
  <si>
    <t>2020[Co][nan]3[FSR]10</t>
  </si>
  <si>
    <t>2020[Zn][nan]3[FSR]6</t>
  </si>
  <si>
    <t>2024[Zn][nan]3[FSR]2</t>
  </si>
  <si>
    <t>2020[Gd][sql]2[FSR]1</t>
  </si>
  <si>
    <t>2019[Co][crs]3[FSR]1</t>
  </si>
  <si>
    <t>2020[Nd][nan]3[FSR]1</t>
  </si>
  <si>
    <t>2019[Cu][pcu]3[FSR]1</t>
  </si>
  <si>
    <t>2019[Cu][pcu]3[FSR]2</t>
  </si>
  <si>
    <t>2019[Dy][sql]2[FSR]1</t>
  </si>
  <si>
    <t>2013[Sm][kgd]2[FSR]1</t>
  </si>
  <si>
    <t>2016[Ag][nan]3[FSR]2</t>
  </si>
  <si>
    <t>2016[Cd][nan]2[FSR]1</t>
  </si>
  <si>
    <t>2019[Zn][pcu]3[FSR]3</t>
  </si>
  <si>
    <t>2017[Tb][nan]3[FSR]2</t>
  </si>
  <si>
    <t>2017[Co][nan]3[FSR]3</t>
  </si>
  <si>
    <t>2020[Zn][nan]3[FSR]12</t>
  </si>
  <si>
    <t>2017[Cd][dia]3[FSR]1</t>
  </si>
  <si>
    <t>2019[Nd][pcu]3[FSR]2</t>
  </si>
  <si>
    <t>2022[Zn][pcu]3[FSR]3</t>
  </si>
  <si>
    <t>2021[Co][nan]3[FSR]4</t>
  </si>
  <si>
    <t>2019[Zn][mog]3[FSR]4</t>
  </si>
  <si>
    <t>2019[Zn][hcb]2[FSR]1</t>
  </si>
  <si>
    <t>2020[Fe][nan]3[FSR]1</t>
  </si>
  <si>
    <t>2019[Cd][fsc]3[FSR]1</t>
  </si>
  <si>
    <t>2021[Cu][pcu]3[FSR]2</t>
  </si>
  <si>
    <t>2017[In][nan]3[FSR]1</t>
  </si>
  <si>
    <t>2021[Co][rtl]3[FSR]1</t>
  </si>
  <si>
    <t>2017[Cd][kgd]2[FSR]3</t>
  </si>
  <si>
    <t>2019[Co][nan]3[FSR]3</t>
  </si>
  <si>
    <t>2019[Pr][nan]3[FSR]1</t>
  </si>
  <si>
    <t>2024[Cd][nan]3[FSR]5</t>
  </si>
  <si>
    <t>2021[Mn][nan]2[FSR]2</t>
  </si>
  <si>
    <t>2021[Cu][pcu]3[FSR]1</t>
  </si>
  <si>
    <t>2019[In][bpq]3[FSR]1</t>
  </si>
  <si>
    <t>2021[Cu][sql]2[FSR]5</t>
  </si>
  <si>
    <t>2019[Cd][nan]3[FSR]7</t>
  </si>
  <si>
    <t>2018[Cd][dia]3[FSR]3</t>
  </si>
  <si>
    <t>2015[Cu][nan]3[FSR]1</t>
  </si>
  <si>
    <t>2021[Cu][eea]3[FSR]1</t>
  </si>
  <si>
    <t>2020[Zn][nan]3[FSR]11</t>
  </si>
  <si>
    <t>2017[Zn][dia]3[FSR]7</t>
  </si>
  <si>
    <t>2017[Ni][nan]3[FSR]1</t>
  </si>
  <si>
    <t>2017[CuEu][sql]2[FSR]1</t>
  </si>
  <si>
    <t>2016[Ni][nbo]3[FSR]1</t>
  </si>
  <si>
    <t>2019[V][bpq]3[FSR]4</t>
  </si>
  <si>
    <t>2017[Zn][unc]3[FSR]2</t>
  </si>
  <si>
    <t>2009[Zn][nan]3[FSR]3</t>
  </si>
  <si>
    <t>2021[Cd][flu]3[FSR]1</t>
  </si>
  <si>
    <t>2019[Co][nan]2[FSR]1</t>
  </si>
  <si>
    <t>2019[Zn][mog]3[FSR]3</t>
  </si>
  <si>
    <t>2020[Ni][nan]2[FSR]1</t>
  </si>
  <si>
    <t>2020[Cu][kgm]2[FSR]1</t>
  </si>
  <si>
    <t>2021[Zn][bcg]3[FSR]1</t>
  </si>
  <si>
    <t>2022[In][kgm]2[FSR]1</t>
  </si>
  <si>
    <t>2017[Ni][sql]2[FSR]1</t>
  </si>
  <si>
    <t>2015[Zr][fcu]3[FSR]1</t>
  </si>
  <si>
    <t>2016[FeZn][nan]2[FSR]1</t>
  </si>
  <si>
    <t>2020[Cu][pcu]3[FSR]1</t>
  </si>
  <si>
    <t>2023[Cd][nan]3[FSR]2</t>
  </si>
  <si>
    <t>2021[Zn][nan]3[FSR]10</t>
  </si>
  <si>
    <t>2014[Co][dmc]3[FSR]1</t>
  </si>
  <si>
    <t>2024[Fe][bpq]3[FSR]1</t>
  </si>
  <si>
    <t>2019[Zn][cag]3[FSR]2</t>
  </si>
  <si>
    <t>2018[Zn][pcu]3[FSR]15</t>
  </si>
  <si>
    <t>2017[CdSi][nan]3[FSR]1</t>
  </si>
  <si>
    <t>2020[Zn][nan]3[FSR]14</t>
  </si>
  <si>
    <t>2019[Co][lcv]3[FSR]1</t>
  </si>
  <si>
    <t>2023[U][hcb]2[FSR]1</t>
  </si>
  <si>
    <t>2015[Co][sql]2[FSR]1</t>
  </si>
  <si>
    <t>2021[Zn][srs]3[FSR]1</t>
  </si>
  <si>
    <t>2014[Ag][ths]3[FSR]1</t>
  </si>
  <si>
    <t>2023[Zn][nan]3[FSR]16</t>
  </si>
  <si>
    <t>2016[Ag][nan]3[FSR]1</t>
  </si>
  <si>
    <t>2014[CuNd][nan]3[FSR]1</t>
  </si>
  <si>
    <t>2024[Zn][nan]2[FSR]1</t>
  </si>
  <si>
    <t>2010[Fe][bpq]3[FSR]1</t>
  </si>
  <si>
    <t>2016[Cu][gra]2[FSR]1</t>
  </si>
  <si>
    <t>2023[Mn][nan]3[FSR]1</t>
  </si>
  <si>
    <t>2017[Zn][dia]3[FSR]8</t>
  </si>
  <si>
    <t>2020[TbIn][nan]3[FSR]1</t>
  </si>
  <si>
    <t>2020[Eu][bnn]3[FSR]1</t>
  </si>
  <si>
    <t>2019[Zn][dia]3[FSR]1</t>
  </si>
  <si>
    <t>2023[Zn][nan]3[FSR]13</t>
  </si>
  <si>
    <t>2019[Cu][nan]3[FSR]4</t>
  </si>
  <si>
    <t>2011[V][sra]3[FSR]2</t>
  </si>
  <si>
    <t>2021[ZnPb][llj]3[FSR]1</t>
  </si>
  <si>
    <t>2024[Ni][nan]3[FSR]1</t>
  </si>
  <si>
    <t>2019[Zn][nan]3[FSR]2</t>
  </si>
  <si>
    <t>2019[Zn][mog]3[FSR]2</t>
  </si>
  <si>
    <t>2015[Cu][nan]3[FSR]2</t>
  </si>
  <si>
    <t>2023[ZrCu][nan]3[FSR]1</t>
  </si>
  <si>
    <t>2021[Co][nan]3[FSR]3</t>
  </si>
  <si>
    <t>2016[Zn][nan]3[FSR]12</t>
  </si>
  <si>
    <t>2024[Zn][sql]2[FSR]3</t>
  </si>
  <si>
    <t>2020[Zn][nan]3[FSR]56</t>
  </si>
  <si>
    <t>2016[Zn][sql]2[FSR]1</t>
  </si>
  <si>
    <t>2021[Cu][djg]3[FSR]1</t>
  </si>
  <si>
    <t>2021[Cd][sql]2[FSR]2</t>
  </si>
  <si>
    <t>2017[Cu][sql]2[FSR]1</t>
  </si>
  <si>
    <t>2024[Co][sql]2[FSR]2</t>
  </si>
  <si>
    <t>2020[Zn][nan]3[FSR]13</t>
  </si>
  <si>
    <t>2019[Zn][sql]2[FSR]8</t>
  </si>
  <si>
    <t>2012[Co][dia]3[FSR]3</t>
  </si>
  <si>
    <t>2019[Zn][hcb]2[FSR]3</t>
  </si>
  <si>
    <t>2017[Cu][rob]3[FSR]4</t>
  </si>
  <si>
    <t>2015[Cd][nan]3[FSR]1</t>
  </si>
  <si>
    <t>2019[Cd][hcb]2[FSR]2</t>
  </si>
  <si>
    <t>2020[Co][nan]3[FSR]1</t>
  </si>
  <si>
    <t>2016[Zn][dia]3[FSR]1</t>
  </si>
  <si>
    <t>2021[Co][sql]2[FSR]2</t>
  </si>
  <si>
    <t>2015[Cd][sql]2[FSR]4</t>
  </si>
  <si>
    <t>2021[Co][sql]2[FSR]3</t>
  </si>
  <si>
    <t>2006[V][rna]3[FSR]1</t>
  </si>
  <si>
    <t>2017[Y][nia]3[FSR]1</t>
  </si>
  <si>
    <t>2017[Eu][nan]3[FSR]2</t>
  </si>
  <si>
    <t>2017[Cu][rtl]3[FSR]1</t>
  </si>
  <si>
    <t>2018[Ag][sql]2[FSR]2</t>
  </si>
  <si>
    <t>2020[Zn][nan]3[FSR]58</t>
  </si>
  <si>
    <t>2021[Co][nan]3[FSR]6</t>
  </si>
  <si>
    <t>2012[Zn][nia]3[FSR]1</t>
  </si>
  <si>
    <t>2019[Cu][gar]3[FSR]1</t>
  </si>
  <si>
    <t>2020[Co][mab]3[FSR]1</t>
  </si>
  <si>
    <t>2020[Zn][nan]3[FSR]55</t>
  </si>
  <si>
    <t>2023[Co][hcb]2[FSR]2</t>
  </si>
  <si>
    <t>2020[Cd][rtl]3[FSR]1</t>
  </si>
  <si>
    <t>2019[Zn][sql]2[FSR]1</t>
  </si>
  <si>
    <t>2020[Fe][hcb]2[FSR]1</t>
  </si>
  <si>
    <t>2018[Ag][sql]2[FSR]3</t>
  </si>
  <si>
    <t>2020[Zn][nan]3[FSR]57</t>
  </si>
  <si>
    <t>2019[Zn][cag]3[FSR]1</t>
  </si>
  <si>
    <t>2023[Co][hcb]2[FSR]1</t>
  </si>
  <si>
    <t>2013[La][nan]3[FSR]2</t>
  </si>
  <si>
    <t>2007[Zn][nan]3[FSR]1</t>
  </si>
  <si>
    <t>2017[Co][sql]2[FSR]3</t>
  </si>
  <si>
    <t>2019[Cd][dia]3[FSR]1</t>
  </si>
  <si>
    <t>2019[Eu][sql]2[FSR]1</t>
  </si>
  <si>
    <t>2024[Hf][pcu]3[FSR]1</t>
  </si>
  <si>
    <t>2020[Cd][nan]3[FSR]6</t>
  </si>
  <si>
    <t>2019[Cd][nan]3[FSR]8</t>
  </si>
  <si>
    <t>2020[CuCe][nan]2[FSR]1</t>
  </si>
  <si>
    <t>2018[Ag][sql]2[FSR]5</t>
  </si>
  <si>
    <t>2018[Ag][sql]2[FSR]4</t>
  </si>
  <si>
    <t>2023[CuTi][nan]3[FSR]1</t>
  </si>
  <si>
    <t>2020[Cu][eea]3[FSR]1</t>
  </si>
  <si>
    <t>2019[Bi][sra]3[FSR]1</t>
  </si>
  <si>
    <t>2007[Zn][nan]3[FSR]2</t>
  </si>
  <si>
    <t>2020[Co][llz]3[FSR]1</t>
  </si>
  <si>
    <t>2022[Tb][nan]3[FSR]1</t>
  </si>
  <si>
    <t>2023[CrMn][qtz]3[FSR]1</t>
  </si>
  <si>
    <t>2018[Ag][sql]2[FSR]6</t>
  </si>
  <si>
    <t>2017[Cd][met]3[FSR]1</t>
  </si>
  <si>
    <t>2017[Mn][sql]2[FSR]1</t>
  </si>
  <si>
    <t>2018[Cd][nan]3[FSR]4</t>
  </si>
  <si>
    <t>2021[Eu][pts]3[FSR]1</t>
  </si>
  <si>
    <t>2019[Co][rtl]3[FSR]1</t>
  </si>
  <si>
    <t>2021[Cd][tfz]3[FSR]1</t>
  </si>
  <si>
    <t>2020[CuSi][pcu]2[FSR]1</t>
  </si>
  <si>
    <t>2015[Sm][sql]2[FSR]1</t>
  </si>
  <si>
    <t>2024[Ni][sql]2[FSR]3</t>
  </si>
  <si>
    <t>2020[Zn][nan]3[FSR]10</t>
  </si>
  <si>
    <t>2017[Zn][flu]3[FSR]1</t>
  </si>
  <si>
    <t>2021[Eu][nan]3[FSR]2</t>
  </si>
  <si>
    <t>2019[Zn][sql]2[FSR]9</t>
  </si>
  <si>
    <t>2020[Eu][nan]3[FSR]2</t>
  </si>
  <si>
    <t>2019[Cd][nan]3[FSR]3</t>
  </si>
  <si>
    <t>2016[Cu][nan]3[FSR]5</t>
  </si>
  <si>
    <t>2017[Zn][dia]3[FSR]1</t>
  </si>
  <si>
    <t>2019[Cu][sql]2[FSR]3</t>
  </si>
  <si>
    <t>2019[Sm][sqc]3[FSR]1</t>
  </si>
  <si>
    <t>2022[Co][hxl]2[FSR]1</t>
  </si>
  <si>
    <t>2020[Cu][pcu]3[FSR]2</t>
  </si>
  <si>
    <t>2022[Ni][nan]3[FSR]1</t>
  </si>
  <si>
    <t>2022[Cd][nuc]3[FSR]1</t>
  </si>
  <si>
    <t>2023[CuSi][nan]3[FSR]1</t>
  </si>
  <si>
    <t>2019[Mn][bpq]3[FSR]1</t>
  </si>
  <si>
    <t>2010[Zn][pts]3[FSR]1</t>
  </si>
  <si>
    <t>2023[TiCu][nan]3[FSR]1</t>
  </si>
  <si>
    <t>2019[In][bpq]3[FSR]2</t>
  </si>
  <si>
    <t>2020[Tb][nan]3[FSR]2</t>
  </si>
  <si>
    <t>2016[Cu][nan]3[FSR]4</t>
  </si>
  <si>
    <t>2017[Cd][bey]2[FSR]1</t>
  </si>
  <si>
    <t>2019[V][bpq]3[FSR]3</t>
  </si>
  <si>
    <t>2021[Cu][sql]2[FSR]8</t>
  </si>
  <si>
    <t>2021[Zn][fit]3[FSR]1</t>
  </si>
  <si>
    <t>2019[Dy][pcu]3[FSR]1</t>
  </si>
  <si>
    <t>2023[Zn][nan]3[FSR]14</t>
  </si>
  <si>
    <t>2024[Zn][pcu]3[FSR]2</t>
  </si>
  <si>
    <t>2017[Cu][sql]2[FSR]2</t>
  </si>
  <si>
    <t>2015[Cd][nan]3[FSR]2</t>
  </si>
  <si>
    <t>2019[Zn][mog]3[FSR]1</t>
  </si>
  <si>
    <t>2024[Co][pcu]3[FSR]2</t>
  </si>
  <si>
    <t>2022[Cd][pcu]3[FSR]1</t>
  </si>
  <si>
    <t>2017[Pr][nan]3[FSR]1</t>
  </si>
  <si>
    <t>2021[Eu][pcu]3[FSR]1</t>
  </si>
  <si>
    <t>2020[Co][cds]3[FSR]1</t>
  </si>
  <si>
    <t>2023[Al][nan]3[FSR]1</t>
  </si>
  <si>
    <t>2015[CoPr][nan]3[FSR]1</t>
  </si>
  <si>
    <t>2019[Mg][nan]2[FSR]1</t>
  </si>
  <si>
    <t>2020[YbCu][stp]3[FSR]1</t>
  </si>
  <si>
    <t>2021[Cd][pts]3[FSR]2</t>
  </si>
  <si>
    <t>2016[Cu][nan]3[FSR]3</t>
  </si>
  <si>
    <t>2018[Ce][csq]3[FSR]1</t>
  </si>
  <si>
    <t>2015[Zn][sql]2[FSR]5</t>
  </si>
  <si>
    <t>2021[Mn][nan]2[FSR]1</t>
  </si>
  <si>
    <t>2020[Co][nan]3[FSR]6</t>
  </si>
  <si>
    <t>2021[Cu][bex]2[FSR]1</t>
  </si>
  <si>
    <t>2016[Ga][nan]3[FSR]3</t>
  </si>
  <si>
    <t>2019[Lu][pcu]3[FSR]1</t>
  </si>
  <si>
    <t>2017[Zn][nan]2[FSR]2</t>
  </si>
  <si>
    <t>2023[Th][nan]3[FSR]1</t>
  </si>
  <si>
    <t>2021[Cu][sql]2[FSR]4</t>
  </si>
  <si>
    <t>2008[Cu][sql]2[FSR]1</t>
  </si>
  <si>
    <t>2022[Sm][nan]3[FSR]1</t>
  </si>
  <si>
    <t>2018[CuIn][nan]3[FSR]1</t>
  </si>
  <si>
    <t>2020[Mg][nan]3[FSR]1</t>
  </si>
  <si>
    <t>2020[Eu][flu]3[FSR]1</t>
  </si>
  <si>
    <t>2021[Fe][bpq]3[FSR]1</t>
  </si>
  <si>
    <t>2016[Ga][nan]3[FSR]2</t>
  </si>
  <si>
    <t>2021[GeNi][pcu]3[FSR]1</t>
  </si>
  <si>
    <t>2015[Pb][nan]3[FSR]1</t>
  </si>
  <si>
    <t>2018[Zn][pcu]3[FSR]1</t>
  </si>
  <si>
    <t>2020[Zr][hex]3[FSR]1</t>
  </si>
  <si>
    <t>2015[CoCe][nan]3[FSR]1</t>
  </si>
  <si>
    <t>2016[Ga][nan]3[FSR]1</t>
  </si>
  <si>
    <t>2019[Tb][sqc]3[FSR]1</t>
  </si>
  <si>
    <t>2012[Zn][bcs]3[FSR]1</t>
  </si>
  <si>
    <t>2017[V][nan]3[FSR]1</t>
  </si>
  <si>
    <t>2017[Nd][nan]3[FSR]1</t>
  </si>
  <si>
    <t>2023[V][sea]3[FSR]1</t>
  </si>
  <si>
    <t>2009[Zn][pcu]3[FSR]2</t>
  </si>
  <si>
    <t>2019[Pb][nan]2[FSR]1</t>
  </si>
  <si>
    <t>2020[Co][nan]3[FSR]26</t>
  </si>
  <si>
    <t>2020[V][nan]3[FSR]3</t>
  </si>
  <si>
    <t>2019[Zn][pcu]3[FSR]4</t>
  </si>
  <si>
    <t>2024[Cu][nan]3[FSR]1</t>
  </si>
  <si>
    <t>2020[Zn][bbf]3[FSR]1</t>
  </si>
  <si>
    <t>2020[Zn][nan]2[FSR]1</t>
  </si>
  <si>
    <t>2020[V][nan]3[FSR]1</t>
  </si>
  <si>
    <t>2020[V][nan]3[FSR]2</t>
  </si>
  <si>
    <t>2021[Al][nan]3[FSR]23</t>
  </si>
  <si>
    <t>2014[Ni][gra]3[FSR]1</t>
  </si>
  <si>
    <t>2017[Pr][kgd]2[FSR]1</t>
  </si>
  <si>
    <t>2024[CuCe][nan]3[FSR]1</t>
  </si>
  <si>
    <t>2019[Lu][pcu]3[FSR]2</t>
  </si>
  <si>
    <t>2020[Co][nan]3[FSR]7</t>
  </si>
  <si>
    <t>2021[Mo][lvt]3[FSR]1</t>
  </si>
  <si>
    <t>2024[Eu][nan]3[FSR]1</t>
  </si>
  <si>
    <t>2021[CuMn][tfz]3[FSR]2</t>
  </si>
  <si>
    <t>2019[Cd][kgd]2[FSR]3</t>
  </si>
  <si>
    <t>2020[Eu][pcu]3[FSR]1</t>
  </si>
  <si>
    <t>2020[Co][nan]3[FSR]25</t>
  </si>
  <si>
    <t>2021[Zn][sqc]3[FSR]1</t>
  </si>
  <si>
    <t>2021[Cu][sql]2[FSR]9</t>
  </si>
  <si>
    <t>2020[Gd][pcu]3[FSR]1</t>
  </si>
  <si>
    <t>2018[Zn][sql]2[FSR]4</t>
  </si>
  <si>
    <t>2020[Tb][pcu]3[FSR]1</t>
  </si>
  <si>
    <t>2014[Cd][rtl]3[FSR]1</t>
  </si>
  <si>
    <t>2017[CuPr][nan]3[FSR]1</t>
  </si>
  <si>
    <t>2017[Ag][sqc]3[FSR]1</t>
  </si>
  <si>
    <t>2021[Tb][nan]3[FSR]1</t>
  </si>
  <si>
    <t>2017[Zn][nan]2[FSR]5</t>
  </si>
  <si>
    <t>2019[V][bpq]3[FSR]1</t>
  </si>
  <si>
    <t>2017[Mn][hxl]2[FSR]4</t>
  </si>
  <si>
    <t>2018[Zr][nan]3[FSR]1</t>
  </si>
  <si>
    <t>2024[Ni][nan]3[FSR]2</t>
  </si>
  <si>
    <t>2021[Ag][nan]3[FSR]1</t>
  </si>
  <si>
    <t>2019[Zn][pcu]3[FSR]5</t>
  </si>
  <si>
    <t>2023[Fe][nan]3[FSR]1</t>
  </si>
  <si>
    <t>2018[Cd][sql]2[FSR]1</t>
  </si>
  <si>
    <t>2017[Mn][hxl]2[FSR]1</t>
  </si>
  <si>
    <t>2018[Zn][sql]2[FSR]1</t>
  </si>
  <si>
    <t>2017[Mn][hxl]2[FSR]3</t>
  </si>
  <si>
    <t>2019[Er][hcb]2[FSR]1</t>
  </si>
  <si>
    <t>2020[Zn][qtz]3[FSR]1</t>
  </si>
  <si>
    <t>2018[Zr][nan]3[FSR]2</t>
  </si>
  <si>
    <t>2016[Zn][fgl]3[FSR]1</t>
  </si>
  <si>
    <t>2023[Cu][nan]3[FSR]4</t>
  </si>
  <si>
    <t>2019[In][sql]2[FSR]2</t>
  </si>
  <si>
    <t>2022[Eu][cco]3[FSR]1</t>
  </si>
  <si>
    <t>2023[TiCu][nan]3[FSR]2</t>
  </si>
  <si>
    <t>2020[Cd][sql]2[FSR]3</t>
  </si>
  <si>
    <t>2012[Cd][uoc]3[FSR]1</t>
  </si>
  <si>
    <t>2024[Co][sql]2[FSR]1</t>
  </si>
  <si>
    <t>2020[Cd][pcu]3[FSR]1</t>
  </si>
  <si>
    <t>2014[In][nan]3[FSR]1</t>
  </si>
  <si>
    <t>2021[Sc][qtz]3[FSR]1</t>
  </si>
  <si>
    <t>2019[Co][hex]3[FSR]2</t>
  </si>
  <si>
    <t>2024[Cu][tfz]3[FSR]1</t>
  </si>
  <si>
    <t>2024[Zn][scn]3[FSR]1</t>
  </si>
  <si>
    <t>2022[Zn][pcu]3[FSR]2</t>
  </si>
  <si>
    <t>2020[Mn][kgd]2[FSR]1</t>
  </si>
  <si>
    <t>2019[In][acs]3[FSR]1</t>
  </si>
  <si>
    <t>2020[Co][nan]3[FSR]5</t>
  </si>
  <si>
    <t>2023[Mg][nan]2[FSR]1</t>
  </si>
  <si>
    <t>2020[La][pts]3[FSR]1</t>
  </si>
  <si>
    <t>2007[CuEu][nan]3[FSR]1</t>
  </si>
  <si>
    <t>2019[In][nan]3[FSR]2</t>
  </si>
  <si>
    <t>2019[Ni][hcb]2[FSR]1</t>
  </si>
  <si>
    <t>2020[Ce][pts]3[FSR]1</t>
  </si>
  <si>
    <t>2016[Ni][neb]3[FSR]3</t>
  </si>
  <si>
    <t>2015[Zn][dia]3[FSR]3</t>
  </si>
  <si>
    <t>2017[Cu][apo]3[FSR]1</t>
  </si>
  <si>
    <t>2023[Zn][eta]3[FSR]1</t>
  </si>
  <si>
    <t>2020[Cd][hcb]2[FSR]1</t>
  </si>
  <si>
    <t>2019[Co][hex]3[FSR]1</t>
  </si>
  <si>
    <t>2017[Mn][hxl]2[FSR]2</t>
  </si>
  <si>
    <t>2022[Zn][pts]3[FSR]3</t>
  </si>
  <si>
    <t>2020[Zn][dia]3[FSR]1</t>
  </si>
  <si>
    <t>2019[Bi][gra]2[FSR]1</t>
  </si>
  <si>
    <t>2024[Zn][nia]3[FSR]1</t>
  </si>
  <si>
    <t>2021[Cu][sql]2[FSR]7</t>
  </si>
  <si>
    <t>2022[Sc][nan]3[FSR]1</t>
  </si>
  <si>
    <t>2019[Al][bpq]3[FSR]3</t>
  </si>
  <si>
    <t>2020[Co][nia]3[FSR]1</t>
  </si>
  <si>
    <t>2022[Zn][pts]3[FSR]2</t>
  </si>
  <si>
    <t>2022[Zn][pts]3[FSR]6</t>
  </si>
  <si>
    <t>2022[Zn][pts]3[FSR]4</t>
  </si>
  <si>
    <t>2019[Ni][nan]3[FSR]4</t>
  </si>
  <si>
    <t>2020[CuSb][sql]2[FSR]1</t>
  </si>
  <si>
    <t>2022[Zn][pts]3[FSR]5</t>
  </si>
  <si>
    <t>2024[Co][nan]3[FSR]2</t>
  </si>
  <si>
    <t>2017[Ag][sqc]2[FSR]1</t>
  </si>
  <si>
    <t>2020[Pr][pts]3[FSR]1</t>
  </si>
  <si>
    <t>2022[Zn][pts]3[FSR]1</t>
  </si>
  <si>
    <t>2016[Co][sql]2[FSR]2</t>
  </si>
  <si>
    <t>2022[Zn][sql]2[FSR]7</t>
  </si>
  <si>
    <t>2023[Zn][eta]3[FSR]2</t>
  </si>
  <si>
    <t>2018[Zn][sql]2[FSR]3</t>
  </si>
  <si>
    <t>2024[Zn][hex]3[FSR]1</t>
  </si>
  <si>
    <t>2023[Sc][bpq]3[FSR]1</t>
  </si>
  <si>
    <t>2019[Mg][nan]2[FSR]2</t>
  </si>
  <si>
    <t>2019[Co][apo]3[FSR]1</t>
  </si>
  <si>
    <t>2020[Zn][fgl]3[FSR]1</t>
  </si>
  <si>
    <t>2018[Co][sql]2[FSR]1</t>
  </si>
  <si>
    <t>2020[Co][nia]3[FSR]2</t>
  </si>
  <si>
    <t>2022[Zn][pcu]3[FSR]1</t>
  </si>
  <si>
    <t>2015[V][bpq]3[FSR]1</t>
  </si>
  <si>
    <t>2007[Zn][srs]3[FSR]10</t>
  </si>
  <si>
    <t>2020[Zr][nan]3[FSR]2</t>
  </si>
  <si>
    <t>2020[Y][nan]3[FSR]2</t>
  </si>
  <si>
    <t>2013[Zn][nan]3[FSR]8</t>
  </si>
  <si>
    <t>2021[Cu][dia]3[FSR]1</t>
  </si>
  <si>
    <t>2024[Ni][etb]3[FSR]1</t>
  </si>
  <si>
    <t>2016[Cu][hcb]2[FSR]1</t>
  </si>
  <si>
    <t>2016[Ni][neb]3[FSR]4</t>
  </si>
  <si>
    <t>2015[Ni][nia]3[FSR]1</t>
  </si>
  <si>
    <t>2020[Zn][tfz]3[FSR]2</t>
  </si>
  <si>
    <t>2019[CoMg][hex]3[FSR]1</t>
  </si>
  <si>
    <t>2007[Zn][srs]3[FSR]11</t>
  </si>
  <si>
    <t>2010[Cr][bpq]3[FSR]1</t>
  </si>
  <si>
    <t>2017[Tb][nan]3[FSR]3</t>
  </si>
  <si>
    <t>2020[Cd][apo]3[FSR]1</t>
  </si>
  <si>
    <t>2013[Mn][nan]3[FSR]2</t>
  </si>
  <si>
    <t>2020[Cu][tbo]3[FSR]1</t>
  </si>
  <si>
    <t>2014[Cu][tbo]3[FSR]1</t>
  </si>
  <si>
    <t>2021[Co][nan]3[FSR]5</t>
  </si>
  <si>
    <t>2019[Co][pcu]3[FSR]1</t>
  </si>
  <si>
    <t>2019[Co][nan]3[FSR]5</t>
  </si>
  <si>
    <t>2019[Eu][nan]2[FSR]1</t>
  </si>
  <si>
    <t>2020[Zn][nan]3[FSR]19</t>
  </si>
  <si>
    <t>2019[Ni][pcu]3[FSR]1</t>
  </si>
  <si>
    <t>2021[Zn][nan]3[FSR]7</t>
  </si>
  <si>
    <t>2018[Co][nia]3[FSR]1</t>
  </si>
  <si>
    <t>2014[Co][ant]3[FSR]1</t>
  </si>
  <si>
    <t>2007[Zn][srs]3[FSR]12</t>
  </si>
  <si>
    <t>2015[Cd][sql]2[FSR]3</t>
  </si>
  <si>
    <t>2023[U][nan]2[FSR]1</t>
  </si>
  <si>
    <t>2007[Zn][srs]3[FSR]14</t>
  </si>
  <si>
    <t>2023[Cd][eta]3[FSR]1</t>
  </si>
  <si>
    <t>2017[Cu][hcb]2[FSR]1</t>
  </si>
  <si>
    <t>2017[Zn][crb]3[FSR]1</t>
  </si>
  <si>
    <t>2015[Cd][sql]2[FSR]1</t>
  </si>
  <si>
    <t>2007[Zn][srs]3[FSR]13</t>
  </si>
  <si>
    <t>2019[Cu][tbo]3[FSR]1</t>
  </si>
  <si>
    <t>2020[Y][nan]3[FSR]1</t>
  </si>
  <si>
    <t>2022[Cd][nan]2[FSR]1</t>
  </si>
  <si>
    <t>2007[Zn][srs]3[FSR]15</t>
  </si>
  <si>
    <t>2018[Zn][pcu]3[FSR]3</t>
  </si>
  <si>
    <t>2021[Ce][flu]3[FSR]1</t>
  </si>
  <si>
    <t>2017[Cu][rtl]3[FSR]2</t>
  </si>
  <si>
    <t>2017[Ce][pts]3[FSR]1</t>
  </si>
  <si>
    <t>2007[Zn][srs]3[FSR]16</t>
  </si>
  <si>
    <t>2015[Cd][sql]2[FSR]2</t>
  </si>
  <si>
    <t>2019[Co][hcb]2[FSR]1</t>
  </si>
  <si>
    <t>2013[Y][nan]3[FSR]1</t>
  </si>
  <si>
    <t>2021[Hf][sqc]3[FSR]1</t>
  </si>
  <si>
    <t>2016[Zn][nan]3[FSR]13</t>
  </si>
  <si>
    <t>2023[CuSc][flu]3[FSR]1</t>
  </si>
  <si>
    <t>2023[Sc][bpq]3[FSR]2</t>
  </si>
  <si>
    <t>2018[Cu][nan]2[FSR]1</t>
  </si>
  <si>
    <t>2018[Er][nan]3[FSR]1</t>
  </si>
  <si>
    <t>2017[Er][bey]2[FSR]1</t>
  </si>
  <si>
    <t>2024[Cd][nan]3[FSR]4</t>
  </si>
  <si>
    <t>2020[In][nan]3[FSR]1</t>
  </si>
  <si>
    <t>2013[Zn][pcu]3[FSR]3</t>
  </si>
  <si>
    <t>2007[Zn][srs]3[FSR]9</t>
  </si>
  <si>
    <t>2022[Co][bcg]3[FSR]1</t>
  </si>
  <si>
    <t>2024[Zn][sra]3[FSR]1</t>
  </si>
  <si>
    <t>2018[Eu][nan]3[FSR]1</t>
  </si>
  <si>
    <t>2018[Ni][sql]2[FSR]2</t>
  </si>
  <si>
    <t>2015[Zn][sql]2[FSR]1</t>
  </si>
  <si>
    <t>2019[Cd][tfz]3[FSR]2</t>
  </si>
  <si>
    <t>2021[In][nan]3[FSR]2</t>
  </si>
  <si>
    <t>2021[Zn][dmp]3[FSR]1</t>
  </si>
  <si>
    <t>2019[Zn][nan]3[FSR]9</t>
  </si>
  <si>
    <t>2018[Co][nan]3[FSR]6</t>
  </si>
  <si>
    <t>2020[Co][tfz]3[FSR]1</t>
  </si>
  <si>
    <t>2018[Co][nan]3[FSR]3</t>
  </si>
  <si>
    <t>2019[Cu][nan]3[FSR]5</t>
  </si>
  <si>
    <t>2019[Zn][bcg]3[FSR]1</t>
  </si>
  <si>
    <t>2017[MoCuAs][nan]2[FSR]1</t>
  </si>
  <si>
    <t>2021[Zn][nan]3[FSR]6</t>
  </si>
  <si>
    <t>2018[Cd][nan]3[FSR]6</t>
  </si>
  <si>
    <t>2018[Co][nan]3[FSR]5</t>
  </si>
  <si>
    <t>2018[Co][nan]3[FSR]7</t>
  </si>
  <si>
    <t>2018[Co][nan]3[FSR]4</t>
  </si>
  <si>
    <t>2015[Zn][sql]2[FSR]2</t>
  </si>
  <si>
    <t>2018[Co][nan]3[FSR]10</t>
  </si>
  <si>
    <t>2020[Zn][tfz]3[FSR]1</t>
  </si>
  <si>
    <t>2024[Cd][nia]3[FSR]1</t>
  </si>
  <si>
    <t>2023[Cd][fes]2[FSR]1</t>
  </si>
  <si>
    <t>2014[FeAu][nan]3[FSR]1</t>
  </si>
  <si>
    <t>2017[Co][nan]3[FSR]13</t>
  </si>
  <si>
    <t>2014[Zn][nan]3[FSR]3</t>
  </si>
  <si>
    <t>2021[Zn][nan]3[FSR]8</t>
  </si>
  <si>
    <t>2015[Th][nan]3[FSR]2</t>
  </si>
  <si>
    <t>2015[Zn][pcu]3[FSR]1</t>
  </si>
  <si>
    <t>2017[Gd][mog]3[FSR]1</t>
  </si>
  <si>
    <t>2018[Zr][nan]3[FSR]5</t>
  </si>
  <si>
    <t>2016[Mn][nan]3[FSR]1</t>
  </si>
  <si>
    <t>2021[Zn][nan]3[FSR]9</t>
  </si>
  <si>
    <t>2017[Cd][pts]3[FSR]1</t>
  </si>
  <si>
    <t>2015[Zn][sql]2[FSR]3</t>
  </si>
  <si>
    <t>2018[Zn][sql]2[FSR]7</t>
  </si>
  <si>
    <t>2019[Zn][nan]3[FSR]4</t>
  </si>
  <si>
    <t>2019[Zn][nan]3[FSR]3</t>
  </si>
  <si>
    <t>2017[Rh][sql]2[FSR]1</t>
  </si>
  <si>
    <t>2017[In][sea]3[FSR]1</t>
  </si>
  <si>
    <t>2022[In][nan]3[FSR]2</t>
  </si>
  <si>
    <t>2022[In][nan]3[FSR]1</t>
  </si>
  <si>
    <t>2021[Zn][nan]3[FSR]1</t>
  </si>
  <si>
    <t>2015[Cu][nan]3[FSR]3</t>
  </si>
  <si>
    <t>2017[Sc][nan]3[FSR]1</t>
  </si>
  <si>
    <t>2018[Zn][sql]2[FSR]8</t>
  </si>
  <si>
    <t>2021[Zn][nan]3[FSR]2</t>
  </si>
  <si>
    <t>2020[Mg][nia]3[FSR]3</t>
  </si>
  <si>
    <t>2020[Zn][fgl]3[FSR]2</t>
  </si>
  <si>
    <t>2019[Zn][pts]3[FSR]1</t>
  </si>
  <si>
    <t>2021[Zn][nan]3[FSR]11</t>
  </si>
  <si>
    <t>2014[Zn][unj]3[FSR]1</t>
  </si>
  <si>
    <t>2016[Zn][nan]3[FSR]5</t>
  </si>
  <si>
    <t>2024[Co][nan]3[FSR]1</t>
  </si>
  <si>
    <t>2019[Co][nan]3[FSR]10</t>
  </si>
  <si>
    <t>2022[Cu][sql]2[FSR]2</t>
  </si>
  <si>
    <t>2022[Zn][nan]3[FSR]2</t>
  </si>
  <si>
    <t>2011[Zn][sod]3[FSR]2</t>
  </si>
  <si>
    <t>2019[Co][nan]3[FSR]11</t>
  </si>
  <si>
    <t>2024[Ni][sql]2[FSR]1</t>
  </si>
  <si>
    <t>2019[Co][nan]3[FSR]12</t>
  </si>
  <si>
    <t>2017[Co][nan]3[FSR]14</t>
  </si>
  <si>
    <t>2018[Co][nan]3[FSR]9</t>
  </si>
  <si>
    <t>2017[Co][nan]3[FSR]8</t>
  </si>
  <si>
    <t>2014[Co][nan]2[FSR]2</t>
  </si>
  <si>
    <t>2017[Co][nan]3[FSR]7</t>
  </si>
  <si>
    <t>2017[Cu][nan]3[FSR]4</t>
  </si>
  <si>
    <t>2017[CrMn][qtz]3[FSR]1</t>
  </si>
  <si>
    <t>2017[CrMn][qtz]3[FSR]2</t>
  </si>
  <si>
    <t>2021[Pb][llj]2[FSR]1</t>
  </si>
  <si>
    <t>2019[Cd][pts]3[FSR]1</t>
  </si>
  <si>
    <t>2017[Co][gra]3[FSR]1</t>
  </si>
  <si>
    <t>2019[Ni][fcu]3[FSR]1</t>
  </si>
  <si>
    <t>2019[Mn][nan]3[FSR]1</t>
  </si>
  <si>
    <t>2020[Mg][nia]3[FSR]2</t>
  </si>
  <si>
    <t>2020[In][hcb]2[FSR]1</t>
  </si>
  <si>
    <t>2017[Cd][sql]2[FSR]3</t>
  </si>
  <si>
    <t>2021[Eu][fcu]3[FSR]1</t>
  </si>
  <si>
    <t>2021[Zn][nan]3[FSR]5</t>
  </si>
  <si>
    <t>2016[Co][pts]3[FSR]9</t>
  </si>
  <si>
    <t>2017[Cu][nan]3[FSR]7</t>
  </si>
  <si>
    <t>2020[Mg][nan]3[FSR]5</t>
  </si>
  <si>
    <t>2024[Cd][nan]3[FSR]6</t>
  </si>
  <si>
    <t>2021[Th][fcu]3[FSR]2</t>
  </si>
  <si>
    <t>2015[Th][fcu]3[FSR]1</t>
  </si>
  <si>
    <t>2011[Cu][pcu]3[FSR]1</t>
  </si>
  <si>
    <t>2018[ZnCe][she]3[FSR]1</t>
  </si>
  <si>
    <t>2018[Zr][nan]3[FSR]4</t>
  </si>
  <si>
    <t>2021[Th][fcu]3[FSR]1</t>
  </si>
  <si>
    <t>2017[Tm][nan]3[FSR]1</t>
  </si>
  <si>
    <t>2022[Cu][sql]2[FSR]3</t>
  </si>
  <si>
    <t>2016[Tb][fcu]3[FSR]1</t>
  </si>
  <si>
    <t>2017[Zr][nan]3[FSR]1</t>
  </si>
  <si>
    <t>2015[Zn][sod]3[FSR]1</t>
  </si>
  <si>
    <t>2020[Mg][nan]3[FSR]4</t>
  </si>
  <si>
    <t>2019[Zn][pts]3[FSR]2</t>
  </si>
  <si>
    <t>2017[Zn][sql]2[FSR]1</t>
  </si>
  <si>
    <t>2013[ZnMn][nan]3[FSR]1</t>
  </si>
  <si>
    <t>2020[Mg][nia]3[FSR]1</t>
  </si>
  <si>
    <t>2017[Zn][pcu]3[FSR]1</t>
  </si>
  <si>
    <t>2023[Zn][pcu]3[FSR]1</t>
  </si>
  <si>
    <t>2023[Eu][nan]3[FSR]1</t>
  </si>
  <si>
    <t>2023[Hf][hcp]3[FSR]1</t>
  </si>
  <si>
    <t>2024[Tb][tfz]3[FSR]1</t>
  </si>
  <si>
    <t>2017[Er][nan]3[FSR]2</t>
  </si>
  <si>
    <t>2020[Cd][sod]3[FSR]1</t>
  </si>
  <si>
    <t>2017[Zr][fcu]3[FSR]1</t>
  </si>
  <si>
    <t>2020[Co][nan]3[FSR]3</t>
  </si>
  <si>
    <t>2018[Zn][nan]3[FSR]1</t>
  </si>
  <si>
    <t>2021[Zn][sql]2[FSR]2</t>
  </si>
  <si>
    <t>2016[Mg][hcb]2[FSR]1</t>
  </si>
  <si>
    <t>2014[Zn][pcu]3[FSR]10</t>
  </si>
  <si>
    <t>2016[Fe][hcb]2[FSR]1</t>
  </si>
  <si>
    <t>2017[Zn][dia]3[FSR]6</t>
  </si>
  <si>
    <t>2023[Zr][hcp]3[FSR]1</t>
  </si>
  <si>
    <t>2020[Mg][nan]3[FSR]3</t>
  </si>
  <si>
    <t>2017[Zn][dia]3[FSR]4</t>
  </si>
  <si>
    <t>2024[Zn][crb]3[FSR]13</t>
  </si>
  <si>
    <t>2020[Cd][kgd]2[FSR]1</t>
  </si>
  <si>
    <t>2024[Zn][crb]3[FSR]9</t>
  </si>
  <si>
    <t>2024[Zn][crb]3[FSR]11</t>
  </si>
  <si>
    <t>2024[Zn][crb]3[FSR]10</t>
  </si>
  <si>
    <t>2024[Zn][crb]3[FSR]6</t>
  </si>
  <si>
    <t>2024[Zn][crb]3[FSR]12</t>
  </si>
  <si>
    <t>2024[Zn][crb]3[FSR]15</t>
  </si>
  <si>
    <t>2024[Zn][crb]3[FSR]3</t>
  </si>
  <si>
    <t>2024[Zn][crb]3[FSR]16</t>
  </si>
  <si>
    <t>2024[Zn][crb]3[FSR]7</t>
  </si>
  <si>
    <t>2019[Tb][urx]3[FSR]1</t>
  </si>
  <si>
    <t>2024[Zn][crb]3[FSR]14</t>
  </si>
  <si>
    <t>2024[Zn][crb]3[FSR]1</t>
  </si>
  <si>
    <t>2024[Zn][crb]3[FSR]8</t>
  </si>
  <si>
    <t>2020[Zn][nan]3[FSR]18</t>
  </si>
  <si>
    <t>2024[Zn][crb]3[FSR]4</t>
  </si>
  <si>
    <t>2022[Zn][nan]3[FSR]7</t>
  </si>
  <si>
    <t>2022[Ni][kgd]2[FSR]1</t>
  </si>
  <si>
    <t>2019[Co][nan]3[FSR]2</t>
  </si>
  <si>
    <t>2022[Zn][nan]3[FSR]6</t>
  </si>
  <si>
    <t>2024[Zn][crb]3[FSR]2</t>
  </si>
  <si>
    <t>2024[Zn][crb]3[FSR]5</t>
  </si>
  <si>
    <t>2022[Zn][nan]3[FSR]5</t>
  </si>
  <si>
    <t>2022[Zn][nan]3[FSR]4</t>
  </si>
  <si>
    <t>2019[Mg][sql]2[FSR]1</t>
  </si>
  <si>
    <t>2017[Zn][dia]3[FSR]3</t>
  </si>
  <si>
    <t>2020[Zr][nan]3[FSR]1</t>
  </si>
  <si>
    <t>2024[Zn][fsc]3[FSR]1</t>
  </si>
  <si>
    <t>2019[Zn][lvt]3[FSR]1</t>
  </si>
  <si>
    <t>2020[Mg][nan]3[FSR]2</t>
  </si>
  <si>
    <t>2019[Cu][nbo]3[FSR]1</t>
  </si>
  <si>
    <t>2022[Ni][kgd]2[FSR]2</t>
  </si>
  <si>
    <t>2017[Zn][dia]3[FSR]5</t>
  </si>
  <si>
    <t>2019[Cd][ins]3[FSR]1</t>
  </si>
  <si>
    <t>2020[Cu][sql]2[FSR]3</t>
  </si>
  <si>
    <t>2016[Cd][nan]3[FSR]6</t>
  </si>
  <si>
    <t>2021[Tb][nan]3[FSR]3</t>
  </si>
  <si>
    <t>2008[Cd][nbo]3[FSR]1</t>
  </si>
  <si>
    <t>2021[Zn][nan]3[FSR]4</t>
  </si>
  <si>
    <t>2021[Ho][nan]3[FSR]1</t>
  </si>
  <si>
    <t>2015[Mn][sql]2[FSR]1</t>
  </si>
  <si>
    <t>2019[Zn][bbf]3[FSR]1</t>
  </si>
  <si>
    <t>2015[Zn][sql]2[FSR]4</t>
  </si>
  <si>
    <t>2022[Cu][sql]2[FSR]1</t>
  </si>
  <si>
    <t>2021[Dy][nan]3[FSR]2</t>
  </si>
  <si>
    <t>2018[Ni][fmz]3[FSR]5</t>
  </si>
  <si>
    <t>2016[Co][pts]3[FSR]5</t>
  </si>
  <si>
    <t>2017[Zr][csq]3[FSR]3</t>
  </si>
  <si>
    <t>2017[Zn][nan]3[FSR]4</t>
  </si>
  <si>
    <t>2017[Cu][nan]3[FSR]3</t>
  </si>
  <si>
    <t>2020[Gd][nan]2[FSR]1</t>
  </si>
  <si>
    <t>2017[Co][tfz]3[FSR]2</t>
  </si>
  <si>
    <t>2020[Cu][bcs]3[FSR]1</t>
  </si>
  <si>
    <t>2017[Zr][csq]3[FSR]4</t>
  </si>
  <si>
    <t>2007[In][ctn]3[FSR]1</t>
  </si>
  <si>
    <t>2017[Zr][csq]3[FSR]1</t>
  </si>
  <si>
    <t>2017[Ni][nan]3[FSR]4</t>
  </si>
  <si>
    <t>2021[Ho][nan]3[FSR]2</t>
  </si>
  <si>
    <t>2021[Mn][dia]3[FSR]1</t>
  </si>
  <si>
    <t>2017[Cd][hcb]2[FSR]1</t>
  </si>
  <si>
    <t>2019[Cu][ssa]3[FSR]1</t>
  </si>
  <si>
    <t>2021[Dy][nan]3[FSR]1</t>
  </si>
  <si>
    <t>2010[Ga][ctn]3[FSR]2</t>
  </si>
  <si>
    <t>2019[Np][shp]3[FSR]1</t>
  </si>
  <si>
    <t>2019[Zr][bcu]3[FSR]1</t>
  </si>
  <si>
    <t>2019[Zn][sql]2[FSR]10</t>
  </si>
  <si>
    <t>2021[Tb][nan]3[FSR]2</t>
  </si>
  <si>
    <t>2017[Zr][csq]3[FSR]2</t>
  </si>
  <si>
    <t>2019[Cd][ins]3[FSR]2</t>
  </si>
  <si>
    <t>2022[Co][nan]3[FSR]1</t>
  </si>
  <si>
    <t>2021[Er][nan]3[FSR]1</t>
  </si>
  <si>
    <t>2015[Cu][sql]2[FSR]1</t>
  </si>
  <si>
    <t>2013[CrZn][lon]3[FSR]1</t>
  </si>
  <si>
    <t>2019[In][nan]3[FSR]1</t>
  </si>
  <si>
    <t>2018[Zn][pcu]3[FSR]2</t>
  </si>
  <si>
    <t>2021[Tm][nan]3[FSR]1</t>
  </si>
  <si>
    <t>2018[Ce][scu]3[FSR]1</t>
  </si>
  <si>
    <t>2021[Er][nan]3[FSR]2</t>
  </si>
  <si>
    <t>2012[Zn][nan]3[FSR]7</t>
  </si>
  <si>
    <t>2024[Zn][pcu]3[FSR]4</t>
  </si>
  <si>
    <t>2014[Zn][sql]2[FSR]1</t>
  </si>
  <si>
    <t>2021[Tm][nan]3[FSR]2</t>
  </si>
  <si>
    <t>2019[Th][bcu]3[FSR]1</t>
  </si>
  <si>
    <t>2023[In][neb]3[FSR]3</t>
  </si>
  <si>
    <t>2023[Co][ato]3[FSR]1</t>
  </si>
  <si>
    <t>2020[Zn][pcu]3[FSR]2</t>
  </si>
  <si>
    <t>2018[Cd][nan]3[FSR]2</t>
  </si>
  <si>
    <t>2019[Cd][tfz]3[FSR]3</t>
  </si>
  <si>
    <t>2019[Cu][nan]3[FSR]3</t>
  </si>
  <si>
    <t>2023[Co][ato]3[FSR]2</t>
  </si>
  <si>
    <t>2018[Zn][nan]3[FSR]4</t>
  </si>
  <si>
    <t>2019[Cu][pts]3[FSR]2</t>
  </si>
  <si>
    <t>2018[Zn][nan]3[FSR]3</t>
  </si>
  <si>
    <t>2023[In][neb]3[FSR]2</t>
  </si>
  <si>
    <t>2020[Ni][kgd]2[FSR]1</t>
  </si>
  <si>
    <t>2016[ZnCo][pcu]3[FSR]1</t>
  </si>
  <si>
    <t>2017[Co][tfz]3[FSR]1</t>
  </si>
  <si>
    <t>2018[Fe][hcb]2[FSR]1</t>
  </si>
  <si>
    <t>2018[Ni][fmz]3[FSR]2</t>
  </si>
  <si>
    <t>2017[Th][bcu]3[FSR]1</t>
  </si>
  <si>
    <t>2021[Y][pcu]3[FSR]1</t>
  </si>
  <si>
    <t>2020[Ni][nan]3[FSR]3</t>
  </si>
  <si>
    <t>2018[Ni][fmz]3[FSR]3</t>
  </si>
  <si>
    <t>2023[In][neb]3[FSR]4</t>
  </si>
  <si>
    <t>2016[Cu][nbo]3[FSR]2</t>
  </si>
  <si>
    <t>2019[Cu][pts]3[FSR]1</t>
  </si>
  <si>
    <t>2021[Cd][pcu]3[FSR]2</t>
  </si>
  <si>
    <t>2021[Zn][zst]3[FSR]1</t>
  </si>
  <si>
    <t>2020[Co][pts]3[FSR]1</t>
  </si>
  <si>
    <t>2016[Co][pts]3[FSR]7</t>
  </si>
  <si>
    <t>2016[Co][pts]3[FSR]6</t>
  </si>
  <si>
    <t>2020[Cu][nbo]3[FSR]1</t>
  </si>
  <si>
    <t>2020[Ni][dia]3[FSR]1</t>
  </si>
  <si>
    <t>2020[Co][nbo]3[FSR]1</t>
  </si>
  <si>
    <t>2019[Al][fon]3[FSR]2</t>
  </si>
  <si>
    <t>2023[In][neb]3[FSR]1</t>
  </si>
  <si>
    <t>2021[Zn][nan]3[FSR]3</t>
  </si>
  <si>
    <t>2016[Co][nan]3[FSR]2</t>
  </si>
  <si>
    <t>2017[Fe][kag]3[FSR]1</t>
  </si>
  <si>
    <t>2020[Cu][dia]3[FSR]3</t>
  </si>
  <si>
    <t>2022[Zn][kgd]2[FSR]1</t>
  </si>
  <si>
    <t>2017[Cu][pts]3[FSR]1</t>
  </si>
  <si>
    <t>2020[Cu][nan]2[FSR]3</t>
  </si>
  <si>
    <t>2019[Co][nan]3[FSR]9</t>
  </si>
  <si>
    <t>2020[Cu][sql]2[FSR]6</t>
  </si>
  <si>
    <t>2015[CrMn][nod]3[FSR]1</t>
  </si>
  <si>
    <t>2018[Zr][nan]3[FSR]3</t>
  </si>
  <si>
    <t>2015[Ag][nan]2[FSR]1</t>
  </si>
  <si>
    <t>2018[Ni][fmz]3[FSR]4</t>
  </si>
  <si>
    <t>2015[Zn][pcu]3[FSR]6</t>
  </si>
  <si>
    <t>2007[Zn][pcu]3[FSR]3</t>
  </si>
  <si>
    <t>2017[Al][skl]3[FSR]6</t>
  </si>
  <si>
    <t>2020[U][hcb]2[FSR]2</t>
  </si>
  <si>
    <t>2017[Al][skl]3[FSR]1</t>
  </si>
  <si>
    <t>2017[Al][skl]3[FSR]5</t>
  </si>
  <si>
    <t>2011[Zn][pcu]3[FSR]8</t>
  </si>
  <si>
    <t>2017[Al][skl]3[FSR]4</t>
  </si>
  <si>
    <t>2020[U][hcb]2[FSR]3</t>
  </si>
  <si>
    <t>2021[Cd][kag]3[FSR]1</t>
  </si>
  <si>
    <t>2017[Al][skl]3[FSR]2</t>
  </si>
  <si>
    <t>2015[Zn][pcu]3[FSR]5</t>
  </si>
  <si>
    <t>2016[Ti][srs]3[FSR]1</t>
  </si>
  <si>
    <t>2017[Zn][nan]3[FSR]10</t>
  </si>
  <si>
    <t>2017[Al][skl]3[FSR]3</t>
  </si>
  <si>
    <t>2020[Cu][sql]2[FSR]10</t>
  </si>
  <si>
    <t>2017[Al][skl]3[FSR]9</t>
  </si>
  <si>
    <t>2020[Co][nan]3[FSR]9</t>
  </si>
  <si>
    <t>2015[Zn][nan]3[FSR]6</t>
  </si>
  <si>
    <t>2018[Ni][fmz]3[FSR]1</t>
  </si>
  <si>
    <t>2017[Al][skl]3[FSR]7</t>
  </si>
  <si>
    <t>2017[Al][skl]3[FSR]8</t>
  </si>
  <si>
    <t>2020[Ti][srs]3[FSR]1</t>
  </si>
  <si>
    <t>2015[CrMn][noa]3[FSR]1</t>
  </si>
  <si>
    <t>2018[Cd][nan]3[FSR]3</t>
  </si>
  <si>
    <t>2013[Zn][nan]3[FSR]9</t>
  </si>
  <si>
    <t>2019[Cr][acs]3[FSR]1</t>
  </si>
  <si>
    <t>2017[CuSi][pcu]3[FSR]1</t>
  </si>
  <si>
    <t>2014[Zn][nan]2[FSR]2</t>
  </si>
  <si>
    <t>2020[Cu][lil]3[FSR]1</t>
  </si>
  <si>
    <t>2019[U][nan]3[FSR]1</t>
  </si>
  <si>
    <t>2019[Zn][snz]3[FSR]1</t>
  </si>
  <si>
    <t>2017[Al][fon]3[FSR]1</t>
  </si>
  <si>
    <t>2017[Zn][sql]2[FSR]2</t>
  </si>
  <si>
    <t>2017[Zn][nan]3[FSR]3</t>
  </si>
  <si>
    <t>2020[Zn][nan]3[FSR]7</t>
  </si>
  <si>
    <t>2019[Al][fon]3[FSR]1</t>
  </si>
  <si>
    <t>2021[Pb][nan]3[FSR]1</t>
  </si>
  <si>
    <t>2021[Cu][pcu]3[FSR]3</t>
  </si>
  <si>
    <t>2017[Fe][nan]3[FSR]1</t>
  </si>
  <si>
    <t>2017[NiCo][qtz]3[FSR]1</t>
  </si>
  <si>
    <t>2020[Fe][tbo]3[FSR]1</t>
  </si>
  <si>
    <t>2020[Fe][tbo]3[FSR]2</t>
  </si>
  <si>
    <t>2017[Zn][sod]3[FSR]1</t>
  </si>
  <si>
    <t>2015[Zn][hea]3[FSR]1</t>
  </si>
  <si>
    <t>2019[In][mmt]3[FSR]1</t>
  </si>
  <si>
    <t>2015[Zn][ith]3[FSR]2</t>
  </si>
  <si>
    <t>2015[Zn][ith]3[FSR]4</t>
  </si>
  <si>
    <t>2015[Zn][ith]3[FSR]5</t>
  </si>
  <si>
    <t>2015[Zn][ith]3[FSR]1</t>
  </si>
  <si>
    <t>2015[Zn][ith]3[FSR]3</t>
  </si>
  <si>
    <t>2024[Zn][pcu]3[FSR]3</t>
  </si>
  <si>
    <t>2023[Cu][sql]2[FSR]1</t>
  </si>
  <si>
    <t>2016[Co][sql]2[FSR]1</t>
  </si>
  <si>
    <t>2016[Zr][buh]3[FSR]1</t>
  </si>
  <si>
    <t>2023[Eu][nan]3[FSR]2</t>
  </si>
  <si>
    <t>2017[Zn][muo]3[FSR]1</t>
  </si>
  <si>
    <t>2020[Zr][sod]3[FSR]1</t>
  </si>
  <si>
    <t>2023[Cu][ctn]3[FSR]1</t>
  </si>
  <si>
    <t>2021[Cu][sql]2[FSR]6</t>
  </si>
  <si>
    <t>2020[Fe][hcb]2[FSR]2</t>
  </si>
  <si>
    <t>c8ce00008e2_5_FSR_pacman</t>
  </si>
  <si>
    <t>am0c14648_si_002_ion_pacman</t>
  </si>
  <si>
    <t>c8ce00008e2_2_FSR_pacman</t>
  </si>
  <si>
    <t>ic801404p_si_001_FSR_pacman</t>
  </si>
  <si>
    <t>c5ce02367j2_2_ion_pacman</t>
  </si>
  <si>
    <t>c8ra02809e2_ion_pacman</t>
  </si>
  <si>
    <t>c8ce00008e2_10_FSR_pacman</t>
  </si>
  <si>
    <t>c5ce02367j2_1_FSR_pacman</t>
  </si>
  <si>
    <t>c8ce00008e2_8_FSR_pacman</t>
  </si>
  <si>
    <t>c8ce00008e2_9_FSR_pacman</t>
  </si>
  <si>
    <t>c5ce02367j2_3_FSR_pacman</t>
  </si>
  <si>
    <t>c8ce00008e2_11_FSR_pacman</t>
  </si>
  <si>
    <t>c8ce00008e2_4_FSR_pacman</t>
  </si>
  <si>
    <t>c8ce00008e2_13_FSR_pacman</t>
  </si>
  <si>
    <t>d0ce01197e2_1_FSR_pacman</t>
  </si>
  <si>
    <t>c8ce00008e2_6_FSR_pacman</t>
  </si>
  <si>
    <t>c8ce00008e2_7_FSR_pacman</t>
  </si>
  <si>
    <t>d1dt04077d2_FSR_pacman</t>
  </si>
  <si>
    <t>d2ce01552h2_2_FSR_pacman</t>
  </si>
  <si>
    <t>c8ce01015c2_17_ion_pacman</t>
  </si>
  <si>
    <t>c8ta09973a2_1_FSR_pacman</t>
  </si>
  <si>
    <t>c8ta09973a2_1_ASR_pacman</t>
  </si>
  <si>
    <t>c8ce00008e2_1_FSR_pacman</t>
  </si>
  <si>
    <t>am0c05512_si_001_FSR_pacman</t>
  </si>
  <si>
    <t>am0c05512_si_001_ASR_pacman</t>
  </si>
  <si>
    <t>c8ce00008e2_3_FSR_pacman</t>
  </si>
  <si>
    <t>c7ce01379e2_1_ion_pacman</t>
  </si>
  <si>
    <t>d1qm00211b2_2_FSR_pacman</t>
  </si>
  <si>
    <t>ic801404p_si_001_ASR_pacman</t>
  </si>
  <si>
    <t>c8ra02602e2_ion_pacman</t>
  </si>
  <si>
    <t>d1qm00211b2_3_FSR_pacman</t>
  </si>
  <si>
    <t>d1qm00211b2_6_ion_pacman</t>
  </si>
  <si>
    <t>c5dt00480b2_3_ion_pacman</t>
  </si>
  <si>
    <t>ja7b01764_si_006_ASR_pacman</t>
  </si>
  <si>
    <t>ja7b01764_si_006_FSR_pacman</t>
  </si>
  <si>
    <t>ja0c02594_si_001_ASR_pacman</t>
  </si>
  <si>
    <t>ja0c02594_si_001_FSR_pacman</t>
  </si>
  <si>
    <t>cm9b03453_si_003_ion_pacman</t>
  </si>
  <si>
    <t>c8qi01394b2_1_FSR_pacman</t>
  </si>
  <si>
    <t>c9ta04842a2_ASR_pacman</t>
  </si>
  <si>
    <t>c7mh00716g2_ASR_pacman</t>
  </si>
  <si>
    <t>c7mh00716g2_FSR_pacman</t>
  </si>
  <si>
    <t>am0c02121_si_002_2_ion_pacman</t>
  </si>
  <si>
    <t>am8b20450_si_007_FSR_pacman</t>
  </si>
  <si>
    <t>d3ce00302g2_2_ASR_pacman</t>
  </si>
  <si>
    <t>d3ce00302g2_2_FSR_pacman</t>
  </si>
  <si>
    <t>d2ce00268j2_2_ASR_pacman</t>
  </si>
  <si>
    <t>d1cc03431f2_1_FSR_pacman</t>
  </si>
  <si>
    <t>c7ce01438d2_2_ASR_pacman</t>
  </si>
  <si>
    <t>c7ce01438d2_2_FSR_pacman</t>
  </si>
  <si>
    <t>ja0c05286_si_004_ion_pacman</t>
  </si>
  <si>
    <t>am0c02121_si_002_1_ion_pacman</t>
  </si>
  <si>
    <t>c8ta10610j2_3_ASR_pacman</t>
  </si>
  <si>
    <t>c8ta10610j2_3_FSR_pacman</t>
  </si>
  <si>
    <t>d0ce01197e2_1_ASR_pacman</t>
  </si>
  <si>
    <t>am0c02121_si_002_4_ion_pacman</t>
  </si>
  <si>
    <t>c5ce02140e2_4_FSR_pacman</t>
  </si>
  <si>
    <t>ja9b02417_si_003_FSR_pacman</t>
  </si>
  <si>
    <t>ja9b02417_si_003_ASR_pacman</t>
  </si>
  <si>
    <t>c8qi01394b2_1_ASR_pacman</t>
  </si>
  <si>
    <t>d0cc03472j2_2_ASR_pacman</t>
  </si>
  <si>
    <t>d0cc03472j2_2_FSR_pacman</t>
  </si>
  <si>
    <t>am0c02121_si_002_3_ion_pacman</t>
  </si>
  <si>
    <t>am8b20450_si_006_FSR_pacman</t>
  </si>
  <si>
    <t>am8b20450_si_006_ASR_pacman</t>
  </si>
  <si>
    <t>cg501279y_si_002_2_ion_pacman</t>
  </si>
  <si>
    <t>am0c02121_si_002_6_ion_pacman</t>
  </si>
  <si>
    <t>c4ra13058h2_2_FSR_pacman</t>
  </si>
  <si>
    <t>c4ra13058h2_2_ASR_pacman</t>
  </si>
  <si>
    <t>c8nj05139a2_3_FSR_pacman</t>
  </si>
  <si>
    <t>d0dt00933d2_2_FSR_pacman</t>
  </si>
  <si>
    <t>d0cc03472j2_4_FSR_pacman</t>
  </si>
  <si>
    <t>d0cc03472j2_4_ASR_pacman</t>
  </si>
  <si>
    <t>am0c02121_si_002_5_ion_pacman</t>
  </si>
  <si>
    <t>d2dt00789d2_ASR_pacman</t>
  </si>
  <si>
    <t>d2dt00789d2_FSR_pacman</t>
  </si>
  <si>
    <t>cg501279y_si_002_5_ion_pacman</t>
  </si>
  <si>
    <t>c7dt03363j2_2_FSR_pacman</t>
  </si>
  <si>
    <t>ja0c05286_si_008_ion_pacman</t>
  </si>
  <si>
    <t>d0dt03952g2_1_FSR_pacman</t>
  </si>
  <si>
    <t>c6dt04433f2_FSR_pacman</t>
  </si>
  <si>
    <t>oc7b00328_si_004_FSR_pacman</t>
  </si>
  <si>
    <t>ja9b02417_si_002_FSR_pacman</t>
  </si>
  <si>
    <t>c8tc03356k2_2_FSR_pacman</t>
  </si>
  <si>
    <t>c7sc00449d2_6_FSR_pacman</t>
  </si>
  <si>
    <t>ja512137t_si_002_3_FSR_pacman</t>
  </si>
  <si>
    <t>ja512137t_si_002_3_ASR_pacman</t>
  </si>
  <si>
    <t>d0dt00794c2_2_ASR_pacman</t>
  </si>
  <si>
    <t>d0dt00794c2_2_FSR_pacman</t>
  </si>
  <si>
    <t>ja9b00913_si_002_FSR_pacman</t>
  </si>
  <si>
    <t>ja7b04532_si_004_FSR_pacman</t>
  </si>
  <si>
    <t>oc7b00328_si_004_ASR_pacman</t>
  </si>
  <si>
    <t>ja7b01764_si_005_FSR_pacman</t>
  </si>
  <si>
    <t>ja7b01764_si_005_ASR_pacman</t>
  </si>
  <si>
    <t>am0c01198_si_002_FSR_pacman</t>
  </si>
  <si>
    <t>ja512137t_si_002_2_FSR_pacman</t>
  </si>
  <si>
    <t>ja512137t_si_002_2_ASR_pacman</t>
  </si>
  <si>
    <t>ja7b04532_si_004_ASR_pacman</t>
  </si>
  <si>
    <t>c6dt04433f2_ASR_pacman</t>
  </si>
  <si>
    <t>d2qi01175a2_FSR_pacman</t>
  </si>
  <si>
    <t>d2qi01175a2_ASR_pacman</t>
  </si>
  <si>
    <t>c5ce02367j2_3_ASR_pacman</t>
  </si>
  <si>
    <t>c5ce02367j2_1_ASR_pacman</t>
  </si>
  <si>
    <t>c8dt01405a2_2_ASR_pacman</t>
  </si>
  <si>
    <t>c8dt01405a2_2_FSR_pacman</t>
  </si>
  <si>
    <t>c9dt04912f2_FSR_pacman</t>
  </si>
  <si>
    <t>c9dt04912f2_ASR_pacman</t>
  </si>
  <si>
    <t>c9nj03664d2_2_ASR_pacman</t>
  </si>
  <si>
    <t>d3sc00877k2_1_FSR_pacman</t>
  </si>
  <si>
    <t>d3sc00877k2_1_ASR_pacman</t>
  </si>
  <si>
    <t>ja205976v_si_004_ASR_pacman</t>
  </si>
  <si>
    <t>ja205976v_si_004_FSR_pacman</t>
  </si>
  <si>
    <t>c5ce02140e2_4_ASR_pacman</t>
  </si>
  <si>
    <t>c9nj03664d2_3_ASR_pacman</t>
  </si>
  <si>
    <t>c7dt03363j2_2_ASR_pacman</t>
  </si>
  <si>
    <t>d3ce01078c2_6_FSR_pacman</t>
  </si>
  <si>
    <t>d3ce01078c2_6_ASR_pacman</t>
  </si>
  <si>
    <t>ic5b02108_si_002_6_ASR_pacman</t>
  </si>
  <si>
    <t>ic5b02108_si_002_6_FSR_pacman</t>
  </si>
  <si>
    <t>d2sc05192c2_ASR_pacman</t>
  </si>
  <si>
    <t>d1dt02587b2_2_ion_pacman</t>
  </si>
  <si>
    <t>ic5b02108_si_002_5_FSR_pacman</t>
  </si>
  <si>
    <t>ic5b02108_si_002_5_ASR_pacman</t>
  </si>
  <si>
    <t>ic5b02108_si_002_4_ASR_pacman</t>
  </si>
  <si>
    <t>ic5b02108_si_002_4_FSR_pacman</t>
  </si>
  <si>
    <t>d0ce00895h2_2_FSR_pacman</t>
  </si>
  <si>
    <t>d0ce00895h2_2_ASR_pacman</t>
  </si>
  <si>
    <t>c9nj03664d2_5_ASR_pacman</t>
  </si>
  <si>
    <t>c7nj01463e2_2_ASR_pacman</t>
  </si>
  <si>
    <t>d0ce01101k2_ASR_pacman</t>
  </si>
  <si>
    <t>c9dt00791a2_4_FSR_pacman</t>
  </si>
  <si>
    <t>c9dt00791a2_4_ASR_pacman</t>
  </si>
  <si>
    <t>c9nj03664d2_2_FSR_pacman</t>
  </si>
  <si>
    <t>c6qi00548a2_ASR_pacman</t>
  </si>
  <si>
    <t>c6qi00548a2_FSR_pacman</t>
  </si>
  <si>
    <t>c9nj03664d2_1_ASR_pacman</t>
  </si>
  <si>
    <t>d2dt02340g2_2_FSR_pacman</t>
  </si>
  <si>
    <t>cg901128k_si_004_ion_pacman</t>
  </si>
  <si>
    <t>c9nj03664d2_3_FSR_pacman</t>
  </si>
  <si>
    <t>c6ce02146h2_1_ASR_pacman</t>
  </si>
  <si>
    <t>c6ce02146h2_1_FSR_pacman</t>
  </si>
  <si>
    <t>ja0c04450_si_003_FSR_pacman</t>
  </si>
  <si>
    <t>c9sc00178f2_8_FSR_pacman</t>
  </si>
  <si>
    <t>c9sc00178f2_8_ASR_pacman</t>
  </si>
  <si>
    <t>cm0c01737_si_004_75_FSR_pacman</t>
  </si>
  <si>
    <t>cm0c01737_si_004_75_ASR_pacman</t>
  </si>
  <si>
    <t>la4012839_si_002_ASR_pacman</t>
  </si>
  <si>
    <t>la4012839_si_002_FSR_pacman</t>
  </si>
  <si>
    <t>c8ce02122h2_ion_pacman</t>
  </si>
  <si>
    <t>ja7b04532_si_002_FSR_pacman</t>
  </si>
  <si>
    <t>c5dt03091a2_3_FSR_pacman</t>
  </si>
  <si>
    <t>c9sc00178f2_2_ASR_pacman</t>
  </si>
  <si>
    <t>c9sc00178f2_2_FSR_pacman</t>
  </si>
  <si>
    <t>c9tc05996b2_5_FSR_pacman</t>
  </si>
  <si>
    <t>c9tc05996b2_5_ASR_pacman</t>
  </si>
  <si>
    <t>c9nj03664d2_5_FSR_pacman</t>
  </si>
  <si>
    <t>c9cc08206a2_2_FSR_pacman</t>
  </si>
  <si>
    <t>c5dt03091a2_2_FSR_pacman</t>
  </si>
  <si>
    <t>c8cc06593d2_1_FSR_pacman</t>
  </si>
  <si>
    <t>cg900505v_si_004_ASR_pacman</t>
  </si>
  <si>
    <t>cg900505v_si_004_FSR_pacman</t>
  </si>
  <si>
    <t>c9nj03664d2_1_FSR_pacman</t>
  </si>
  <si>
    <t>d0ce01101k2_FSR_pacman</t>
  </si>
  <si>
    <t>c7nj01463e2_2_FSR_pacman</t>
  </si>
  <si>
    <t>c9tc05996b2_4_ASR_pacman</t>
  </si>
  <si>
    <t>c9tc05996b2_4_FSR_pacman</t>
  </si>
  <si>
    <t>cm501138g_si_007_FSR_pacman</t>
  </si>
  <si>
    <t>cm501138g_si_005_FSR_pacman</t>
  </si>
  <si>
    <t>cm501138g_si_008_FSR_pacman</t>
  </si>
  <si>
    <t>cg900505v_si_002_FSR_pacman</t>
  </si>
  <si>
    <t>cg900505v_si_002_ASR_pacman</t>
  </si>
  <si>
    <t>c8dt03215g2_2_ASR_pacman</t>
  </si>
  <si>
    <t>c8dt03215g2_2_FSR_pacman</t>
  </si>
  <si>
    <t>cm0c01737_si_005_117_FSR_pacman</t>
  </si>
  <si>
    <t>cm0c01737_si_005_117_ASR_pacman</t>
  </si>
  <si>
    <t>cm0c01737_si_006_345_ASR_pacman</t>
  </si>
  <si>
    <t>cm0c01737_si_006_345_FSR_pacman</t>
  </si>
  <si>
    <t>am8b14118_si_002_FSR_pacman</t>
  </si>
  <si>
    <t>am8b14118_si_002_ASR_pacman</t>
  </si>
  <si>
    <t>c9cc08206a2_2_ASR_pacman</t>
  </si>
  <si>
    <t>d0dt03952g2_1_ASR_pacman</t>
  </si>
  <si>
    <t>c5dt03091a2_1_FSR_pacman</t>
  </si>
  <si>
    <t>ja7b08632_si_004_ion_pacman</t>
  </si>
  <si>
    <t>cm0c01737_si_006_321_FSR_pacman</t>
  </si>
  <si>
    <t>cm0c01737_si_006_321_ASR_pacman</t>
  </si>
  <si>
    <t>c6ra03969c2_2_ASR_pacman</t>
  </si>
  <si>
    <t>c6ra03969c2_2_FSR_pacman</t>
  </si>
  <si>
    <t>c8dt00502h2_1_ASR_pacman</t>
  </si>
  <si>
    <t>c8dt00502h2_1_FSR_pacman</t>
  </si>
  <si>
    <t>c9tc05996b2_3_FSR_pacman</t>
  </si>
  <si>
    <t>c9tc05996b2_3_ASR_pacman</t>
  </si>
  <si>
    <t>d0sc03754k2_1_ASR_pacman</t>
  </si>
  <si>
    <t>d0sc03754k2_1_FSR_pacman</t>
  </si>
  <si>
    <t>c9tc05996b2_1_ASR_pacman</t>
  </si>
  <si>
    <t>c9tc05996b2_1_FSR_pacman</t>
  </si>
  <si>
    <t>c9tc05996b2_2_FSR_pacman</t>
  </si>
  <si>
    <t>c9tc05996b2_2_ASR_pacman</t>
  </si>
  <si>
    <t>c7nj04966h2_FSR_pacman</t>
  </si>
  <si>
    <t>d1qi00349f3_3_FSR_pacman</t>
  </si>
  <si>
    <t>c9dt00645a2_ASR_pacman</t>
  </si>
  <si>
    <t>c9cc00692c2_2_ASR_pacman</t>
  </si>
  <si>
    <t>c9cc00692c2_2_FSR_pacman</t>
  </si>
  <si>
    <t>c9cc00692c2_1_FSR_pacman</t>
  </si>
  <si>
    <t>c9cc00692c2_1_ASR_pacman</t>
  </si>
  <si>
    <t>ja7b00219_si_007_ASR_pacman</t>
  </si>
  <si>
    <t>ja7b00219_si_007_FSR_pacman</t>
  </si>
  <si>
    <t>ja9b11952_si_002_3_ion_pacman</t>
  </si>
  <si>
    <t>d2cc01506d2_ASR_pacman</t>
  </si>
  <si>
    <t>sc8b05524_si_002_ASR_pacman</t>
  </si>
  <si>
    <t>ja7b04532_si_005_FSR_pacman</t>
  </si>
  <si>
    <t>d1dt03249f2_ion_pacman</t>
  </si>
  <si>
    <t>d0ce01593h2_5_ASR_pacman</t>
  </si>
  <si>
    <t>ja9b12924_si_002_4_FSR_pacman</t>
  </si>
  <si>
    <t>ja9b12924_si_002_4_ASR_pacman</t>
  </si>
  <si>
    <t>d2cc01506d2_FSR_pacman</t>
  </si>
  <si>
    <t>ic502643m_si_008_ion_pacman</t>
  </si>
  <si>
    <t>c9qi01490j2_1_ASR_pacman</t>
  </si>
  <si>
    <t>c9qi01490j2_1_FSR_pacman</t>
  </si>
  <si>
    <t>ja7b09973_si_002_5_FSR_pacman</t>
  </si>
  <si>
    <t>ja7b04532_si_005_ASR_pacman</t>
  </si>
  <si>
    <t>ja9b11429_si_002_FSR_pacman</t>
  </si>
  <si>
    <t>am6b16264_si_002_ASR_pacman</t>
  </si>
  <si>
    <t>d0sc01796e2_3_FSR_pacman</t>
  </si>
  <si>
    <t>d0sc01796e2_3_ASR_pacman</t>
  </si>
  <si>
    <t>ja7b07612_si_002_FSR_pacman</t>
  </si>
  <si>
    <t>ja7b07612_si_002_ASR_pacman</t>
  </si>
  <si>
    <t>cg501231v_si_001_ASR_pacman</t>
  </si>
  <si>
    <t>cg501231v_si_001_FSR_pacman</t>
  </si>
  <si>
    <t>ja9b11429_si_002_ASR_pacman</t>
  </si>
  <si>
    <t>ja406844r_si_002_ASR_pacman</t>
  </si>
  <si>
    <t>ja7b09973_si_002_3_FSR_pacman</t>
  </si>
  <si>
    <t>c9ce01936g2_ASR_pacman</t>
  </si>
  <si>
    <t>ja7b09973_si_002_9_FSR_pacman</t>
  </si>
  <si>
    <t>ja7b09973_si_002_5_ASR_pacman</t>
  </si>
  <si>
    <t>ja7b05858_si_013_FSR_pacman</t>
  </si>
  <si>
    <t>ja7b09973_si_002_2_FSR_pacman</t>
  </si>
  <si>
    <t>ja7b09973_si_002_4_FSR_pacman</t>
  </si>
  <si>
    <t>c9sc00513g2_ASR_pacman</t>
  </si>
  <si>
    <t>d3dt01109g2_FSR_pacman</t>
  </si>
  <si>
    <t>c9nj05999g2_FSR_pacman</t>
  </si>
  <si>
    <t>c9ce01936g2_FSR_pacman</t>
  </si>
  <si>
    <t>ja7b04532_si_002_ASR_pacman</t>
  </si>
  <si>
    <t>ja7b09973_si_002_9_ASR_pacman</t>
  </si>
  <si>
    <t>d3dt01109g2_ASR_pacman</t>
  </si>
  <si>
    <t>c6ce02384c2_3_FSR_pacman</t>
  </si>
  <si>
    <t>c6ce02384c2_3_ASR_pacman</t>
  </si>
  <si>
    <t>ja9b04737_si_006_FSR_pacman</t>
  </si>
  <si>
    <t>c8qi00652k2_FSR_pacman</t>
  </si>
  <si>
    <t>c8qi00652k2_ASR_pacman</t>
  </si>
  <si>
    <t>ja7b09973_si_002_2_ASR_pacman</t>
  </si>
  <si>
    <t>ja7b09973_si_002_3_ASR_pacman</t>
  </si>
  <si>
    <t>ja7b09973_si_002_4_ASR_pacman</t>
  </si>
  <si>
    <t>ja8b07411_si_002_ASR_pacman</t>
  </si>
  <si>
    <t>ja8b04277_si_006_ASR_pacman</t>
  </si>
  <si>
    <t>c7tc03863a2_ASR_pacman</t>
  </si>
  <si>
    <t>c7tc03863a2_FSR_pacman</t>
  </si>
  <si>
    <t>ao9b01356_si_002_FSR_pacman</t>
  </si>
  <si>
    <t>ao9b01356_si_002_ASR_pacman</t>
  </si>
  <si>
    <t>ja7b09973_si_002_1_FSR_pacman</t>
  </si>
  <si>
    <t>ja9b10501_si_009_ASR_pacman</t>
  </si>
  <si>
    <t>ja9b10501_si_009_FSR_pacman</t>
  </si>
  <si>
    <t>c5cc10203k2_3_ASR_pacman</t>
  </si>
  <si>
    <t>c5cc10203k2_3_FSR_pacman</t>
  </si>
  <si>
    <t>el9b00088_si_004_ASR_pacman</t>
  </si>
  <si>
    <t>ja7b09973_si_002_1_ASR_pacman</t>
  </si>
  <si>
    <t>c5cc10203k2_5_ASR_pacman</t>
  </si>
  <si>
    <t>c5cc10203k2_5_FSR_pacman</t>
  </si>
  <si>
    <t>c7ta09699b2_3_ASR_pacman</t>
  </si>
  <si>
    <t>sc8b04783_si_005_FSR_pacman</t>
  </si>
  <si>
    <t>sc8b04783_si_005_ASR_pacman</t>
  </si>
  <si>
    <t>ic5b00535_si_002_FSR_pacman</t>
  </si>
  <si>
    <t>ic5b00535_si_002_ASR_pacman</t>
  </si>
  <si>
    <t>d3ta04490d2_5_ASR_pacman</t>
  </si>
  <si>
    <t>d3ta04490d2_5_FSR_pacman</t>
  </si>
  <si>
    <t>ja9b10501_si_011_FSR_pacman</t>
  </si>
  <si>
    <t>ja9b10501_si_011_ASR_pacman</t>
  </si>
  <si>
    <t>ja9b04737_si_006_ASR_pacman</t>
  </si>
  <si>
    <t>ja0c00805_si_002_FSR_pacman</t>
  </si>
  <si>
    <t>sc8b04783_si_003_FSR_pacman</t>
  </si>
  <si>
    <t>ja0c00805_si_002_ASR_pacman</t>
  </si>
  <si>
    <t>ja8b04277_si_008_ASR_pacman</t>
  </si>
  <si>
    <t>ja8b04277_si_008_FSR_pacman</t>
  </si>
  <si>
    <t>c9cc00206e2_FSR_pacman</t>
  </si>
  <si>
    <t>c9cc00206e2_ASR_pacman</t>
  </si>
  <si>
    <t>ja7b01559_si_002_FSR_pacman</t>
  </si>
  <si>
    <t>sc8b04783_si_002_FSR_pacman</t>
  </si>
  <si>
    <t>ja9b10501_si_013_ASR_pacman</t>
  </si>
  <si>
    <t>ja9b10501_si_013_FSR_pacman</t>
  </si>
  <si>
    <t>c5cc10203k2_4_FSR_pacman</t>
  </si>
  <si>
    <t>c5cc10203k2_4_ASR_pacman</t>
  </si>
  <si>
    <t>ja7b04532_si_003_ASR_pacman</t>
  </si>
  <si>
    <t>d3cc01831h2_ASR_pacman</t>
  </si>
  <si>
    <t>c5cc10203k2_2_ASR_pacman</t>
  </si>
  <si>
    <t>c5cc10203k2_2_FSR_pacman</t>
  </si>
  <si>
    <t>d3nj03470d2_2_ASR_pacman</t>
  </si>
  <si>
    <t>c8cc02847h2_1_FSR_pacman</t>
  </si>
  <si>
    <t>c8cc02847h2_1_ASR_pacman</t>
  </si>
  <si>
    <t>c6sc03288e2_ASR_pacman</t>
  </si>
  <si>
    <t>c8cc02847h2_2_FSR_pacman</t>
  </si>
  <si>
    <t>c8cc02847h2_2_ASR_pacman</t>
  </si>
  <si>
    <t>c6qi00616g2_ASR_pacman</t>
  </si>
  <si>
    <t>ja9b10501_si_003_FSR_pacman</t>
  </si>
  <si>
    <t>ja9b10501_si_003_ASR_pacman</t>
  </si>
  <si>
    <t>el9b00088_si_004_FSR_pacman</t>
  </si>
  <si>
    <t>d0sc03727c2_3_ASR_pacman</t>
  </si>
  <si>
    <t>c7ta09699b2_1_ASR_pacman</t>
  </si>
  <si>
    <t>ja6b01663_si_003_ASR_pacman</t>
  </si>
  <si>
    <t>ja7b08347_si_005_ASR_pacman</t>
  </si>
  <si>
    <t>ja7b08347_si_005_FSR_pacman</t>
  </si>
  <si>
    <t>OCSVM (nu=0.15)</t>
  </si>
  <si>
    <t>SVM(C=1.0)</t>
  </si>
  <si>
    <t>Simulations</t>
  </si>
  <si>
    <t>Stage 2</t>
  </si>
  <si>
    <t>Stage 1</t>
  </si>
  <si>
    <t>Recommend</t>
  </si>
  <si>
    <t>Didn’t Work</t>
  </si>
  <si>
    <t>NotGood</t>
  </si>
  <si>
    <t>Worked</t>
  </si>
  <si>
    <t>OCSVM+ SVM</t>
  </si>
  <si>
    <t>SVM (C=1.0)</t>
  </si>
  <si>
    <t>center of range</t>
  </si>
  <si>
    <t>min (energy)</t>
  </si>
  <si>
    <t>max (energy)</t>
  </si>
  <si>
    <t>goodness coefficient (normalized by the center of the best range)</t>
  </si>
  <si>
    <t>n/a</t>
  </si>
  <si>
    <t>SVR (C=1.0)</t>
  </si>
  <si>
    <t>SVR(C=1.0)</t>
  </si>
  <si>
    <t>Metal</t>
  </si>
  <si>
    <t>Topology</t>
  </si>
  <si>
    <t>MetalNum</t>
  </si>
  <si>
    <t>Zr</t>
  </si>
  <si>
    <t>Lu</t>
  </si>
  <si>
    <t>Tb</t>
  </si>
  <si>
    <t>Ag</t>
  </si>
  <si>
    <t>Eu</t>
  </si>
  <si>
    <t>Zn</t>
  </si>
  <si>
    <t>In</t>
  </si>
  <si>
    <t>Cu</t>
  </si>
  <si>
    <t>Hf</t>
  </si>
  <si>
    <t>Er</t>
  </si>
  <si>
    <t>Th</t>
  </si>
  <si>
    <t>Mn</t>
  </si>
  <si>
    <t>Ni</t>
  </si>
  <si>
    <t>La</t>
  </si>
  <si>
    <t>Co</t>
  </si>
  <si>
    <t>CuEu</t>
  </si>
  <si>
    <t>Sm</t>
  </si>
  <si>
    <t>Pr</t>
  </si>
  <si>
    <t>Ce</t>
  </si>
  <si>
    <t>Cd</t>
  </si>
  <si>
    <t>CrMn</t>
  </si>
  <si>
    <t>Mg</t>
  </si>
  <si>
    <t>SiZr</t>
  </si>
  <si>
    <t>CuAsMo</t>
  </si>
  <si>
    <t>ZnCo</t>
  </si>
  <si>
    <t>Gd</t>
  </si>
  <si>
    <t>CeCu</t>
  </si>
  <si>
    <t>ZnCr</t>
  </si>
  <si>
    <t>FeAu</t>
  </si>
  <si>
    <t>CeZn</t>
  </si>
  <si>
    <t>CuGd</t>
  </si>
  <si>
    <t>Ga</t>
  </si>
  <si>
    <t>GaCu</t>
  </si>
  <si>
    <t>CuSb</t>
  </si>
  <si>
    <t>U</t>
  </si>
  <si>
    <t>Y</t>
  </si>
  <si>
    <t>V</t>
  </si>
  <si>
    <t>InTb</t>
  </si>
  <si>
    <t>Tm</t>
  </si>
  <si>
    <t>Fe</t>
  </si>
  <si>
    <t>Nd</t>
  </si>
  <si>
    <t>CuSc</t>
  </si>
  <si>
    <t>Dy</t>
  </si>
  <si>
    <t>Np</t>
  </si>
  <si>
    <t>CuZr</t>
  </si>
  <si>
    <t>Bi</t>
  </si>
  <si>
    <t>FeZr</t>
  </si>
  <si>
    <t>Sc</t>
  </si>
  <si>
    <t>Ho</t>
  </si>
  <si>
    <t>Al</t>
  </si>
  <si>
    <t>NiW</t>
  </si>
  <si>
    <t>Ti</t>
  </si>
  <si>
    <t>Cr</t>
  </si>
  <si>
    <t>CoTm</t>
  </si>
  <si>
    <t>CuYb</t>
  </si>
  <si>
    <t>Pb</t>
  </si>
  <si>
    <t>ErCo</t>
  </si>
  <si>
    <t>HoCo</t>
  </si>
  <si>
    <t>DyCo</t>
  </si>
  <si>
    <t>PrCu</t>
  </si>
  <si>
    <t>PrCo</t>
  </si>
  <si>
    <t>CdSi</t>
  </si>
  <si>
    <t>Rh</t>
  </si>
  <si>
    <t>NiCo</t>
  </si>
  <si>
    <t>CeCo</t>
  </si>
  <si>
    <t>ZnMn</t>
  </si>
  <si>
    <t>ZnPb</t>
  </si>
  <si>
    <t>NiGe</t>
  </si>
  <si>
    <t>ZnSi</t>
  </si>
  <si>
    <t>CuTi</t>
  </si>
  <si>
    <t>CoMn</t>
  </si>
  <si>
    <t>CuSi</t>
  </si>
  <si>
    <t>NiZr</t>
  </si>
  <si>
    <t>InCu</t>
  </si>
  <si>
    <t>Yb</t>
  </si>
  <si>
    <t>CuCd</t>
  </si>
  <si>
    <t>FeCr</t>
  </si>
  <si>
    <t>Mo</t>
  </si>
  <si>
    <t>ZnGd</t>
  </si>
  <si>
    <t>InAg</t>
  </si>
  <si>
    <t>ZnFe</t>
  </si>
  <si>
    <t>AlFe</t>
  </si>
  <si>
    <t>NiMn</t>
  </si>
  <si>
    <t>CoMg</t>
  </si>
  <si>
    <t>CuNd</t>
  </si>
  <si>
    <t>SiMn</t>
  </si>
  <si>
    <t>CuMn</t>
  </si>
  <si>
    <t>CoFe</t>
  </si>
  <si>
    <t>PdFe</t>
  </si>
  <si>
    <t>UniqMetal</t>
  </si>
  <si>
    <t>Count</t>
  </si>
  <si>
    <t>Len</t>
  </si>
  <si>
    <t>ZnCe</t>
  </si>
  <si>
    <t>TbIn</t>
  </si>
  <si>
    <t>MoCuAs</t>
  </si>
  <si>
    <t>CrZn</t>
  </si>
  <si>
    <t>CuCe</t>
  </si>
  <si>
    <t>YbCu</t>
  </si>
  <si>
    <t>TmCo</t>
  </si>
  <si>
    <t>CuPr</t>
  </si>
  <si>
    <t>CoPr</t>
  </si>
  <si>
    <t>CoDy</t>
  </si>
  <si>
    <t>CoCe</t>
  </si>
  <si>
    <t>GeNi</t>
  </si>
  <si>
    <t>TiCu</t>
  </si>
  <si>
    <t>CuIn</t>
  </si>
  <si>
    <t>CrFe</t>
  </si>
  <si>
    <t>GdZn</t>
  </si>
  <si>
    <t>GdCu</t>
  </si>
  <si>
    <t>FeAl</t>
  </si>
  <si>
    <t>TbNi</t>
  </si>
  <si>
    <t>ZrCu</t>
  </si>
  <si>
    <t>FeZn</t>
  </si>
  <si>
    <t>MnSi</t>
  </si>
  <si>
    <t>CdK</t>
  </si>
  <si>
    <t>CoSi</t>
  </si>
  <si>
    <t>FeCo</t>
  </si>
  <si>
    <t>FePd</t>
  </si>
  <si>
    <t>ZnMo</t>
  </si>
  <si>
    <t>UEu</t>
  </si>
  <si>
    <t>YK</t>
  </si>
  <si>
    <t>ZnTi</t>
  </si>
  <si>
    <t>CoPtPd</t>
  </si>
  <si>
    <t>ReAg</t>
  </si>
  <si>
    <t>GaNi</t>
  </si>
  <si>
    <t>LiZn</t>
  </si>
  <si>
    <t>CoNa</t>
  </si>
  <si>
    <t>Sr</t>
  </si>
  <si>
    <t>CdNa</t>
  </si>
  <si>
    <t>AlAg</t>
  </si>
  <si>
    <t>CrAg</t>
  </si>
  <si>
    <t>Ca</t>
  </si>
  <si>
    <t>FeAg</t>
  </si>
  <si>
    <t>GaAg</t>
  </si>
  <si>
    <t>CoAg</t>
  </si>
  <si>
    <t>a</t>
  </si>
  <si>
    <t>coremof</t>
  </si>
  <si>
    <t>coremof_FSR</t>
  </si>
  <si>
    <t>coremof_ION</t>
  </si>
  <si>
    <t>lvt</t>
  </si>
  <si>
    <t>bcu</t>
  </si>
  <si>
    <t>lcy</t>
  </si>
  <si>
    <t>fcu</t>
  </si>
  <si>
    <t>tfz</t>
  </si>
  <si>
    <t>sqc</t>
  </si>
  <si>
    <t>pcu</t>
  </si>
  <si>
    <t>nan</t>
  </si>
  <si>
    <t>tbo</t>
  </si>
  <si>
    <t>hex</t>
  </si>
  <si>
    <t>hcp</t>
  </si>
  <si>
    <t>fgl</t>
  </si>
  <si>
    <t>hcb</t>
  </si>
  <si>
    <t>umc</t>
  </si>
  <si>
    <t>pts</t>
  </si>
  <si>
    <t>flu</t>
  </si>
  <si>
    <t>sql</t>
  </si>
  <si>
    <t>nod</t>
  </si>
  <si>
    <t>urx</t>
  </si>
  <si>
    <t>srs</t>
  </si>
  <si>
    <t>scu</t>
  </si>
  <si>
    <t>tcs</t>
  </si>
  <si>
    <t>she</t>
  </si>
  <si>
    <t>hmc</t>
  </si>
  <si>
    <t>bpq</t>
  </si>
  <si>
    <t>lon</t>
  </si>
  <si>
    <t>sjt</t>
  </si>
  <si>
    <t>noa</t>
  </si>
  <si>
    <t>ctn</t>
  </si>
  <si>
    <t>agw</t>
  </si>
  <si>
    <t>rtl</t>
  </si>
  <si>
    <t>csq</t>
  </si>
  <si>
    <t>apo</t>
  </si>
  <si>
    <t>gar</t>
  </si>
  <si>
    <t>nbo</t>
  </si>
  <si>
    <t>acs</t>
  </si>
  <si>
    <t>bcs</t>
  </si>
  <si>
    <t>fjh</t>
  </si>
  <si>
    <t>shp</t>
  </si>
  <si>
    <t>qtz</t>
  </si>
  <si>
    <t>cco</t>
  </si>
  <si>
    <t>gra</t>
  </si>
  <si>
    <t>soc</t>
  </si>
  <si>
    <t>ceq</t>
  </si>
  <si>
    <t>fog</t>
  </si>
  <si>
    <t>eea</t>
  </si>
  <si>
    <t>ssa</t>
  </si>
  <si>
    <t>met</t>
  </si>
  <si>
    <t>ant</t>
  </si>
  <si>
    <t>mog</t>
  </si>
  <si>
    <t>kag</t>
  </si>
  <si>
    <t>stp</t>
  </si>
  <si>
    <t>fmz</t>
  </si>
  <si>
    <t>bey</t>
  </si>
  <si>
    <t>nuc</t>
  </si>
  <si>
    <t>llj</t>
  </si>
  <si>
    <t>crb</t>
  </si>
  <si>
    <t>kgd</t>
  </si>
  <si>
    <t>nia</t>
  </si>
  <si>
    <t>jaj</t>
  </si>
  <si>
    <t>sra</t>
  </si>
  <si>
    <t>lig</t>
  </si>
  <si>
    <t>sod</t>
  </si>
  <si>
    <t>esg</t>
  </si>
  <si>
    <t>sea</t>
  </si>
  <si>
    <t>llz</t>
  </si>
  <si>
    <t>fon</t>
  </si>
  <si>
    <t>ato</t>
  </si>
  <si>
    <t>sxb</t>
  </si>
  <si>
    <t>hxl</t>
  </si>
  <si>
    <t>lil</t>
  </si>
  <si>
    <t>snz</t>
  </si>
  <si>
    <t>kgm</t>
  </si>
  <si>
    <t>hea</t>
  </si>
  <si>
    <t>bcg</t>
  </si>
  <si>
    <t>skl</t>
  </si>
  <si>
    <t>dia</t>
  </si>
  <si>
    <t>mmt</t>
  </si>
  <si>
    <t>ins</t>
  </si>
  <si>
    <t>neb</t>
  </si>
  <si>
    <t>fes</t>
  </si>
  <si>
    <t>ith</t>
  </si>
  <si>
    <t>djg</t>
  </si>
  <si>
    <t>etb</t>
  </si>
  <si>
    <t>bbf</t>
  </si>
  <si>
    <t>mrc</t>
  </si>
  <si>
    <t>fit</t>
  </si>
  <si>
    <t>scn</t>
  </si>
  <si>
    <t>svk</t>
  </si>
  <si>
    <t>ftw</t>
  </si>
  <si>
    <t>fsc</t>
  </si>
  <si>
    <t>bnn</t>
  </si>
  <si>
    <t>eta</t>
  </si>
  <si>
    <t>pyr</t>
  </si>
  <si>
    <t>zst</t>
  </si>
  <si>
    <t>buh</t>
  </si>
  <si>
    <t>crs</t>
  </si>
  <si>
    <t>sqp</t>
  </si>
  <si>
    <t>cem</t>
  </si>
  <si>
    <t>utp</t>
  </si>
  <si>
    <t>cru</t>
  </si>
  <si>
    <t>lcv</t>
  </si>
  <si>
    <t>rna</t>
  </si>
  <si>
    <t>mcm</t>
  </si>
  <si>
    <t>cds</t>
  </si>
  <si>
    <t>unc</t>
  </si>
  <si>
    <t>dmc</t>
  </si>
  <si>
    <t>ths</t>
  </si>
  <si>
    <t>muo</t>
  </si>
  <si>
    <t>mab</t>
  </si>
  <si>
    <t>uoc</t>
  </si>
  <si>
    <t>bex</t>
  </si>
  <si>
    <t>sit</t>
  </si>
  <si>
    <t>hbt</t>
  </si>
  <si>
    <t>cag</t>
  </si>
  <si>
    <t>dmp</t>
  </si>
  <si>
    <t>rob</t>
  </si>
  <si>
    <t>gwg</t>
  </si>
  <si>
    <t>vtx</t>
  </si>
  <si>
    <t>hms</t>
  </si>
  <si>
    <t>unj</t>
  </si>
  <si>
    <t>tfw</t>
  </si>
  <si>
    <t>hww</t>
  </si>
  <si>
    <t>hwx</t>
  </si>
  <si>
    <t>gfy</t>
  </si>
  <si>
    <t>fet</t>
  </si>
  <si>
    <t>Total</t>
  </si>
  <si>
    <t>Si</t>
  </si>
  <si>
    <t>EnergyScore</t>
  </si>
  <si>
    <t>Ivt</t>
  </si>
  <si>
    <t>EnergyScoreAvlbl</t>
  </si>
  <si>
    <t>Re</t>
  </si>
  <si>
    <t>Dataset</t>
  </si>
  <si>
    <t>FSR</t>
  </si>
  <si>
    <t>ION</t>
  </si>
  <si>
    <t>MetalTried</t>
  </si>
  <si>
    <t>MetalTriedStage_2</t>
  </si>
  <si>
    <t>len</t>
  </si>
  <si>
    <t>Yes</t>
  </si>
  <si>
    <t>Cutoff SVR=0.3</t>
  </si>
  <si>
    <t/>
  </si>
  <si>
    <t>1st</t>
  </si>
  <si>
    <t>2nd</t>
  </si>
  <si>
    <t>Stage 1 recommendation</t>
  </si>
  <si>
    <t>Stage 1 Result</t>
  </si>
  <si>
    <t>Medium</t>
  </si>
  <si>
    <t>High</t>
  </si>
  <si>
    <t>Low</t>
  </si>
  <si>
    <t>Stage 2 - Recom</t>
  </si>
  <si>
    <t>Stage 2 - Results</t>
  </si>
  <si>
    <t>Stage 3 - recom</t>
  </si>
  <si>
    <t>ocsvm_score</t>
  </si>
  <si>
    <t>ocsvm_label</t>
  </si>
  <si>
    <t>ZIF-7</t>
  </si>
  <si>
    <t>MIL-101(Cr)-NH2</t>
  </si>
  <si>
    <t>MIL-96(Al)</t>
  </si>
  <si>
    <t>PCN-1002</t>
  </si>
  <si>
    <t>UiO-66</t>
  </si>
  <si>
    <t>Ce-BTC</t>
  </si>
  <si>
    <t>UiO-66-F4</t>
  </si>
  <si>
    <t>MIL-53(Al)-as</t>
  </si>
  <si>
    <t>DUT-67</t>
  </si>
  <si>
    <t>HKUST-1</t>
  </si>
  <si>
    <t>UiO-67-F2</t>
  </si>
  <si>
    <t>MIL-100(Al)</t>
  </si>
  <si>
    <t>UiO-66-NH2</t>
  </si>
  <si>
    <t>UiO-67</t>
  </si>
  <si>
    <t>Mn-BTC</t>
  </si>
  <si>
    <t>ZIF-L</t>
  </si>
  <si>
    <t>NU-1000</t>
  </si>
  <si>
    <t>MIL-100 (Fe)</t>
  </si>
  <si>
    <t>PCN-999</t>
  </si>
  <si>
    <t>MOF-808</t>
  </si>
  <si>
    <t>MIL-101 (Fe)</t>
  </si>
  <si>
    <t>MIL-101(Cr)</t>
  </si>
  <si>
    <t>ZIF-8</t>
  </si>
  <si>
    <t>Training 1 - OCSVM</t>
  </si>
  <si>
    <t>Training 2 - SVM</t>
  </si>
  <si>
    <t>Label</t>
  </si>
  <si>
    <t>svm_score</t>
  </si>
  <si>
    <t>svm_label</t>
  </si>
  <si>
    <t>Rank</t>
  </si>
  <si>
    <t>PrevRank</t>
  </si>
  <si>
    <t>SVM</t>
  </si>
  <si>
    <t>Normalised EnergyScore</t>
  </si>
  <si>
    <t>svr_score</t>
  </si>
  <si>
    <t>Simulation Energy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</si>
</sst>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  <numFmt numFmtId="172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1" quotePrefix="1" applyNumberFormat="1" applyFont="1"/>
    <xf numFmtId="164" fontId="2" fillId="0" borderId="0" xfId="1" applyNumberFormat="1" applyFont="1"/>
    <xf numFmtId="0" fontId="0" fillId="5" borderId="0" xfId="0" applyFill="1"/>
    <xf numFmtId="164" fontId="0" fillId="2" borderId="0" xfId="1" applyNumberFormat="1" applyFont="1" applyFill="1"/>
    <xf numFmtId="43" fontId="0" fillId="3" borderId="0" xfId="1" applyFont="1" applyFill="1"/>
    <xf numFmtId="43" fontId="0" fillId="2" borderId="0" xfId="1" applyFont="1" applyFill="1"/>
    <xf numFmtId="43" fontId="0" fillId="4" borderId="0" xfId="1" applyFont="1" applyFill="1"/>
    <xf numFmtId="0" fontId="3" fillId="0" borderId="0" xfId="0" applyFont="1"/>
    <xf numFmtId="0" fontId="0" fillId="0" borderId="0" xfId="0" applyAlignment="1">
      <alignment vertical="top" wrapText="1"/>
    </xf>
    <xf numFmtId="164" fontId="2" fillId="0" borderId="0" xfId="1" applyNumberFormat="1" applyFont="1" applyAlignment="1">
      <alignment vertical="top" wrapText="1"/>
    </xf>
    <xf numFmtId="43" fontId="0" fillId="0" borderId="0" xfId="1" applyFont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  <xf numFmtId="43" fontId="0" fillId="0" borderId="0" xfId="0" applyNumberFormat="1"/>
    <xf numFmtId="164" fontId="1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horizontal="center" vertical="top" wrapText="1"/>
    </xf>
    <xf numFmtId="172" fontId="0" fillId="2" borderId="0" xfId="1" applyNumberFormat="1" applyFont="1" applyFill="1"/>
    <xf numFmtId="172" fontId="0" fillId="0" borderId="0" xfId="1" applyNumberFormat="1" applyFont="1"/>
    <xf numFmtId="165" fontId="0" fillId="0" borderId="0" xfId="1" applyNumberFormat="1" applyFont="1" applyAlignment="1">
      <alignment vertical="top" wrapText="1"/>
    </xf>
    <xf numFmtId="165" fontId="0" fillId="0" borderId="0" xfId="1" applyNumberFormat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'Training Results'!$K$42</c:f>
              <c:strCache>
                <c:ptCount val="1"/>
                <c:pt idx="0">
                  <c:v>svr_score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'Training Results'!$J$43:$J$72</c:f>
              <c:numCache>
                <c:formatCode>General</c:formatCode>
                <c:ptCount val="30"/>
                <c:pt idx="0">
                  <c:v>0.379936</c:v>
                </c:pt>
                <c:pt idx="1">
                  <c:v>0.34760099999999999</c:v>
                </c:pt>
                <c:pt idx="2">
                  <c:v>0.551153</c:v>
                </c:pt>
                <c:pt idx="3">
                  <c:v>0.22895599999999999</c:v>
                </c:pt>
                <c:pt idx="4">
                  <c:v>0.33249400000000001</c:v>
                </c:pt>
                <c:pt idx="5">
                  <c:v>0.51603500000000002</c:v>
                </c:pt>
                <c:pt idx="6">
                  <c:v>0.52849199999999996</c:v>
                </c:pt>
                <c:pt idx="7">
                  <c:v>0.74317500000000003</c:v>
                </c:pt>
                <c:pt idx="8">
                  <c:v>0.74105500000000002</c:v>
                </c:pt>
                <c:pt idx="9">
                  <c:v>0.31076100000000001</c:v>
                </c:pt>
                <c:pt idx="10">
                  <c:v>0.42433100000000001</c:v>
                </c:pt>
                <c:pt idx="11">
                  <c:v>0.36628699999999997</c:v>
                </c:pt>
                <c:pt idx="12">
                  <c:v>0.905115</c:v>
                </c:pt>
                <c:pt idx="13">
                  <c:v>1</c:v>
                </c:pt>
                <c:pt idx="14">
                  <c:v>0.997085</c:v>
                </c:pt>
                <c:pt idx="15">
                  <c:v>0.27392</c:v>
                </c:pt>
                <c:pt idx="16">
                  <c:v>0.34852899999999998</c:v>
                </c:pt>
                <c:pt idx="17">
                  <c:v>0.28756999999999999</c:v>
                </c:pt>
                <c:pt idx="18">
                  <c:v>0.26973200000000003</c:v>
                </c:pt>
                <c:pt idx="19">
                  <c:v>0.28917300000000001</c:v>
                </c:pt>
                <c:pt idx="20">
                  <c:v>0.77524499999999996</c:v>
                </c:pt>
                <c:pt idx="21">
                  <c:v>0.31420599999999999</c:v>
                </c:pt>
                <c:pt idx="22">
                  <c:v>0</c:v>
                </c:pt>
                <c:pt idx="23">
                  <c:v>0</c:v>
                </c:pt>
                <c:pt idx="24">
                  <c:v>0.27209100000000003</c:v>
                </c:pt>
                <c:pt idx="25">
                  <c:v>0.15625500000000001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'Training Results'!$K$43:$K$72</c:f>
              <c:numCache>
                <c:formatCode>General</c:formatCode>
                <c:ptCount val="30"/>
                <c:pt idx="0">
                  <c:v>0.39854600000000001</c:v>
                </c:pt>
                <c:pt idx="1">
                  <c:v>0.44387100000000002</c:v>
                </c:pt>
                <c:pt idx="2">
                  <c:v>0.38082899999999997</c:v>
                </c:pt>
                <c:pt idx="3">
                  <c:v>0.33216000000000001</c:v>
                </c:pt>
                <c:pt idx="4">
                  <c:v>0.328129</c:v>
                </c:pt>
                <c:pt idx="5">
                  <c:v>0.428454</c:v>
                </c:pt>
                <c:pt idx="6">
                  <c:v>0.428454</c:v>
                </c:pt>
                <c:pt idx="7">
                  <c:v>0.42414600000000002</c:v>
                </c:pt>
                <c:pt idx="8">
                  <c:v>0.42414600000000002</c:v>
                </c:pt>
                <c:pt idx="9">
                  <c:v>0.41074100000000002</c:v>
                </c:pt>
                <c:pt idx="10">
                  <c:v>0.41074100000000002</c:v>
                </c:pt>
                <c:pt idx="11">
                  <c:v>0.431288</c:v>
                </c:pt>
                <c:pt idx="12">
                  <c:v>0.70551299999999995</c:v>
                </c:pt>
                <c:pt idx="13">
                  <c:v>0.90035100000000001</c:v>
                </c:pt>
                <c:pt idx="14">
                  <c:v>0.90035100000000001</c:v>
                </c:pt>
                <c:pt idx="15">
                  <c:v>0.38428200000000001</c:v>
                </c:pt>
                <c:pt idx="16">
                  <c:v>0.388208</c:v>
                </c:pt>
                <c:pt idx="17">
                  <c:v>0.38782899999999998</c:v>
                </c:pt>
                <c:pt idx="18">
                  <c:v>0.39975300000000002</c:v>
                </c:pt>
                <c:pt idx="19">
                  <c:v>0.38852700000000001</c:v>
                </c:pt>
                <c:pt idx="20">
                  <c:v>0.22552800000000001</c:v>
                </c:pt>
                <c:pt idx="21">
                  <c:v>0.36614200000000002</c:v>
                </c:pt>
                <c:pt idx="22">
                  <c:v>7.0477999999999999E-2</c:v>
                </c:pt>
                <c:pt idx="23">
                  <c:v>5.6215000000000001E-2</c:v>
                </c:pt>
                <c:pt idx="24">
                  <c:v>0.25658799999999998</c:v>
                </c:pt>
                <c:pt idx="25">
                  <c:v>0.25658799999999998</c:v>
                </c:pt>
                <c:pt idx="26">
                  <c:v>4.0224000000000003E-2</c:v>
                </c:pt>
                <c:pt idx="27">
                  <c:v>9.9557000000000007E-2</c:v>
                </c:pt>
                <c:pt idx="28">
                  <c:v>9.9557000000000007E-2</c:v>
                </c:pt>
                <c:pt idx="29">
                  <c:v>8.5557999999999995E-2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B-4E17-AD1F-BBAB976E4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975552"/>
        <c:axId val="1681974592"/>
      </c:scatterChart>
      <c:valAx>
        <c:axId val="168197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74592"/>
        <c:crosses val="autoZero"/>
        <c:crossBetween val="midCat"/>
      </c:valAx>
      <c:valAx>
        <c:axId val="1681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7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Stage2EnergyScores!$D$1</c:f>
              <c:strCache>
                <c:ptCount val="1"/>
                <c:pt idx="0">
                  <c:v> Normalised EnergyScore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Stage2EnergyScores!$C$2:$C$13</c:f>
              <c:numCache>
                <c:formatCode>_(* #,##0.00_);_(* \(#,##0.00\);_(* "-"??_);_(@_)</c:formatCode>
                <c:ptCount val="12"/>
                <c:pt idx="0">
                  <c:v>1.43640997160816</c:v>
                </c:pt>
                <c:pt idx="1">
                  <c:v>1.4145042797560201</c:v>
                </c:pt>
                <c:pt idx="2">
                  <c:v>1.4067706561695601</c:v>
                </c:pt>
                <c:pt idx="3">
                  <c:v>1.4058074070512601</c:v>
                </c:pt>
                <c:pt idx="4">
                  <c:v>1.4040150443583499</c:v>
                </c:pt>
                <c:pt idx="5">
                  <c:v>1.39984021128965</c:v>
                </c:pt>
                <c:pt idx="6">
                  <c:v>1.3496199782088401</c:v>
                </c:pt>
                <c:pt idx="7">
                  <c:v>1.32718491842887</c:v>
                </c:pt>
                <c:pt idx="8">
                  <c:v>1.2152884653392</c:v>
                </c:pt>
                <c:pt idx="9">
                  <c:v>1.18130234026509</c:v>
                </c:pt>
                <c:pt idx="10">
                  <c:v>1.18130234026509</c:v>
                </c:pt>
                <c:pt idx="11">
                  <c:v>1.0988808644861501</c:v>
                </c:pt>
              </c:numCache>
            </c:numRef>
          </c:xVal>
          <c:yVal>
            <c:numRef>
              <c:f>Stage2EnergyScores!$D$2:$D$13</c:f>
              <c:numCache>
                <c:formatCode>_(* #,##0.00_);_(* \(#,##0.00\);_(* "-"??_);_(@_)</c:formatCode>
                <c:ptCount val="12"/>
                <c:pt idx="0">
                  <c:v>0.37993639000000001</c:v>
                </c:pt>
                <c:pt idx="1">
                  <c:v>0.27391995800000002</c:v>
                </c:pt>
                <c:pt idx="2">
                  <c:v>0.34852902200000002</c:v>
                </c:pt>
                <c:pt idx="3">
                  <c:v>0.28756957300000002</c:v>
                </c:pt>
                <c:pt idx="4">
                  <c:v>0.269732309</c:v>
                </c:pt>
                <c:pt idx="5">
                  <c:v>0.28917307199999998</c:v>
                </c:pt>
                <c:pt idx="6">
                  <c:v>0.34760137800000002</c:v>
                </c:pt>
                <c:pt idx="7">
                  <c:v>0.55115292900000001</c:v>
                </c:pt>
                <c:pt idx="8">
                  <c:v>0.22895573799999999</c:v>
                </c:pt>
                <c:pt idx="9">
                  <c:v>0.27209117399999999</c:v>
                </c:pt>
                <c:pt idx="10">
                  <c:v>0.15625496999999999</c:v>
                </c:pt>
                <c:pt idx="11">
                  <c:v>0.33249403700000002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5-48B0-803C-720B2D11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98592"/>
        <c:axId val="1929545344"/>
      </c:scatterChart>
      <c:valAx>
        <c:axId val="192779859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45344"/>
        <c:crosses val="autoZero"/>
        <c:crossBetween val="midCat"/>
      </c:valAx>
      <c:valAx>
        <c:axId val="19295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9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SVM - coremof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SVM - coremof</a:t>
          </a:r>
        </a:p>
      </cx:txPr>
    </cx:title>
    <cx:plotArea>
      <cx:plotAreaRegion>
        <cx:series layoutId="clusteredColumn" uniqueId="{0322A252-75A2-4543-8C2C-18405108A8D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335280</xdr:colOff>
      <xdr:row>44</xdr:row>
      <xdr:rowOff>91440</xdr:rowOff>
    </xdr:from>
    <xdr:to>
      <xdr:col>20</xdr:col>
      <xdr:colOff>419100</xdr:colOff>
      <xdr:row>63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73011-34CB-9FB2-A3D1-652A86A25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357504</xdr:colOff>
      <xdr:row>1344</xdr:row>
      <xdr:rowOff>30480</xdr:rowOff>
    </xdr:from>
    <xdr:to>
      <xdr:col>18</xdr:col>
      <xdr:colOff>317499</xdr:colOff>
      <xdr:row>1367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D1F707-EFBB-636A-744A-6468B880D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5444" y="246385080"/>
              <a:ext cx="5507355" cy="4251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152400</xdr:rowOff>
    </xdr:from>
    <xdr:to>
      <xdr:col>20</xdr:col>
      <xdr:colOff>45720</xdr:colOff>
      <xdr:row>30</xdr:row>
      <xdr:rowOff>137166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98D01-813D-8BC9-D431-782939A40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76A4-1551-4FAB-B51B-8A93772A8498}">
  <dimension ref="A1:Z72"/>
  <sheetViews>
    <sheetView topLeftCell="A34" workbookViewId="0">
      <selection activeCell="A41" sqref="A41"/>
    </sheetView>
  </sheetViews>
  <sheetFormatPr defaultRowHeight="14.4" x14ac:dyDescent="0.3"/>
  <cols>
    <col min="1" max="1" width="5.44140625" bestFit="1" customWidth="1"/>
    <col min="2" max="2" width="5.88671875" bestFit="1" customWidth="1"/>
    <col min="3" max="3" width="15" bestFit="1" customWidth="1"/>
    <col min="4" max="4" width="8" bestFit="1" customWidth="1"/>
    <col min="5" max="6" width="9" bestFit="1" customWidth="1"/>
    <col min="7" max="7" width="12.33203125" bestFit="1" customWidth="1"/>
    <col min="8" max="8" width="12" bestFit="1" customWidth="1"/>
    <col min="9" max="9" width="11.6640625" bestFit="1" customWidth="1"/>
    <col min="10" max="11" width="11.109375" bestFit="1" customWidth="1"/>
    <col min="17" max="17" width="20.21875" bestFit="1" customWidth="1"/>
  </cols>
  <sheetData>
    <row r="1" spans="1:26" x14ac:dyDescent="0.3">
      <c r="A1" s="10" t="s">
        <v>7011</v>
      </c>
      <c r="N1" s="10" t="s">
        <v>7012</v>
      </c>
    </row>
    <row r="2" spans="1:26" x14ac:dyDescent="0.3">
      <c r="A2" t="s">
        <v>0</v>
      </c>
      <c r="B2" t="s">
        <v>7016</v>
      </c>
      <c r="C2" t="s">
        <v>1</v>
      </c>
      <c r="D2" t="s">
        <v>5067</v>
      </c>
      <c r="E2" t="s">
        <v>5068</v>
      </c>
      <c r="F2" t="s">
        <v>5069</v>
      </c>
      <c r="G2" t="s">
        <v>5070</v>
      </c>
      <c r="H2" t="s">
        <v>5071</v>
      </c>
      <c r="I2" t="s">
        <v>5072</v>
      </c>
      <c r="J2" t="s">
        <v>6986</v>
      </c>
      <c r="K2" t="s">
        <v>6987</v>
      </c>
      <c r="N2" t="s">
        <v>0</v>
      </c>
      <c r="O2" t="s">
        <v>7016</v>
      </c>
      <c r="P2" t="s">
        <v>7017</v>
      </c>
      <c r="Q2" t="s">
        <v>1</v>
      </c>
      <c r="R2" t="s">
        <v>5067</v>
      </c>
      <c r="S2" t="s">
        <v>5068</v>
      </c>
      <c r="T2" t="s">
        <v>5069</v>
      </c>
      <c r="U2" t="s">
        <v>5070</v>
      </c>
      <c r="V2" t="s">
        <v>5071</v>
      </c>
      <c r="W2" t="s">
        <v>5072</v>
      </c>
      <c r="X2" t="s">
        <v>7013</v>
      </c>
      <c r="Y2" t="s">
        <v>7014</v>
      </c>
      <c r="Z2" t="s">
        <v>7015</v>
      </c>
    </row>
    <row r="3" spans="1:26" x14ac:dyDescent="0.3">
      <c r="A3">
        <v>18</v>
      </c>
      <c r="B3">
        <v>1</v>
      </c>
      <c r="C3" t="s">
        <v>6988</v>
      </c>
      <c r="D3">
        <v>1.44353</v>
      </c>
      <c r="E3">
        <v>3.1292900000000001</v>
      </c>
      <c r="F3">
        <v>4.34999</v>
      </c>
      <c r="G3">
        <v>3930.34</v>
      </c>
      <c r="H3">
        <v>0.44438499999999997</v>
      </c>
      <c r="I3">
        <v>0.30784600000000001</v>
      </c>
      <c r="J3">
        <v>0.17408899999999999</v>
      </c>
      <c r="K3">
        <v>1</v>
      </c>
      <c r="N3">
        <v>5</v>
      </c>
      <c r="O3">
        <v>1</v>
      </c>
      <c r="P3">
        <f>MATCH(Q3,$C$3:$C$25,)</f>
        <v>11</v>
      </c>
      <c r="Q3" t="s">
        <v>6998</v>
      </c>
      <c r="R3">
        <v>0.86177000000000004</v>
      </c>
      <c r="S3">
        <v>6.6421900000000003</v>
      </c>
      <c r="T3">
        <v>12.83075</v>
      </c>
      <c r="U3">
        <v>3058.54</v>
      </c>
      <c r="V3">
        <v>0.72311000000000003</v>
      </c>
      <c r="W3">
        <v>0.83910200000000001</v>
      </c>
      <c r="X3">
        <v>1</v>
      </c>
      <c r="Y3">
        <v>1.428156</v>
      </c>
      <c r="Z3">
        <v>1</v>
      </c>
    </row>
    <row r="4" spans="1:26" x14ac:dyDescent="0.3">
      <c r="A4">
        <v>15</v>
      </c>
      <c r="B4">
        <v>2</v>
      </c>
      <c r="C4" t="s">
        <v>6989</v>
      </c>
      <c r="D4">
        <v>1.86975</v>
      </c>
      <c r="E4">
        <v>1.1613800000000001</v>
      </c>
      <c r="F4">
        <v>2.33487</v>
      </c>
      <c r="G4">
        <v>4245.26</v>
      </c>
      <c r="H4">
        <v>0.36321999999999999</v>
      </c>
      <c r="I4">
        <v>0.19426199999999999</v>
      </c>
      <c r="J4">
        <v>0.167245</v>
      </c>
      <c r="K4">
        <v>1</v>
      </c>
      <c r="N4">
        <v>9</v>
      </c>
      <c r="O4">
        <v>2</v>
      </c>
      <c r="P4">
        <f t="shared" ref="P4:P37" si="0">MATCH(Q4,$C$3:$C$25,)</f>
        <v>9</v>
      </c>
      <c r="Q4" t="s">
        <v>6996</v>
      </c>
      <c r="R4">
        <v>1.02671</v>
      </c>
      <c r="S4">
        <v>6.6295500000000001</v>
      </c>
      <c r="T4">
        <v>14.50667</v>
      </c>
      <c r="U4">
        <v>2708.09</v>
      </c>
      <c r="V4">
        <v>0.69979499999999994</v>
      </c>
      <c r="W4">
        <v>0.68158799999999997</v>
      </c>
      <c r="X4">
        <v>1</v>
      </c>
      <c r="Y4">
        <v>1.421165</v>
      </c>
      <c r="Z4">
        <v>1</v>
      </c>
    </row>
    <row r="5" spans="1:26" x14ac:dyDescent="0.3">
      <c r="A5">
        <v>12</v>
      </c>
      <c r="B5">
        <v>3</v>
      </c>
      <c r="C5" t="s">
        <v>6990</v>
      </c>
      <c r="D5">
        <v>1.1510499999999999</v>
      </c>
      <c r="E5">
        <v>3.6290399999999998</v>
      </c>
      <c r="F5">
        <v>8.3301700000000007</v>
      </c>
      <c r="G5">
        <v>3579.42</v>
      </c>
      <c r="H5">
        <v>0.55965500000000001</v>
      </c>
      <c r="I5">
        <v>0.48621399999999998</v>
      </c>
      <c r="J5">
        <v>0.15718799999999999</v>
      </c>
      <c r="K5">
        <v>1</v>
      </c>
      <c r="N5">
        <v>31</v>
      </c>
      <c r="O5">
        <v>3</v>
      </c>
      <c r="P5" t="e">
        <f t="shared" si="0"/>
        <v>#N/A</v>
      </c>
      <c r="Q5" t="s">
        <v>1070</v>
      </c>
      <c r="R5">
        <v>0.78928200000000004</v>
      </c>
      <c r="S5">
        <v>7.2148399999999997</v>
      </c>
      <c r="T5">
        <v>14.750349999999999</v>
      </c>
      <c r="U5">
        <v>3040.2</v>
      </c>
      <c r="V5">
        <v>0.76090000000000002</v>
      </c>
      <c r="W5">
        <v>0.96404100000000004</v>
      </c>
      <c r="X5">
        <v>1</v>
      </c>
      <c r="Y5">
        <v>1.392622</v>
      </c>
      <c r="Z5">
        <v>1</v>
      </c>
    </row>
    <row r="6" spans="1:26" x14ac:dyDescent="0.3">
      <c r="A6">
        <v>8</v>
      </c>
      <c r="B6">
        <v>4</v>
      </c>
      <c r="C6" t="s">
        <v>6991</v>
      </c>
      <c r="D6">
        <v>1.2692099999999999</v>
      </c>
      <c r="E6">
        <v>2.0553499999999998</v>
      </c>
      <c r="F6">
        <v>7.4208999999999996</v>
      </c>
      <c r="G6">
        <v>3526.25</v>
      </c>
      <c r="H6">
        <v>0.52373999999999998</v>
      </c>
      <c r="I6">
        <v>0.41265000000000002</v>
      </c>
      <c r="J6">
        <v>0.149558</v>
      </c>
      <c r="K6">
        <v>1</v>
      </c>
      <c r="N6">
        <v>16</v>
      </c>
      <c r="O6">
        <v>4</v>
      </c>
      <c r="P6">
        <f t="shared" si="0"/>
        <v>18</v>
      </c>
      <c r="Q6" t="s">
        <v>7005</v>
      </c>
      <c r="R6">
        <v>0.75909000000000004</v>
      </c>
      <c r="S6">
        <v>8.8461599999999994</v>
      </c>
      <c r="T6">
        <v>27.76155</v>
      </c>
      <c r="U6">
        <v>3270.98</v>
      </c>
      <c r="V6">
        <v>0.740035</v>
      </c>
      <c r="W6">
        <v>0.97489300000000001</v>
      </c>
      <c r="X6">
        <v>1</v>
      </c>
      <c r="Y6">
        <v>1.311893</v>
      </c>
      <c r="Z6">
        <v>1</v>
      </c>
    </row>
    <row r="7" spans="1:26" x14ac:dyDescent="0.3">
      <c r="A7">
        <v>1</v>
      </c>
      <c r="B7">
        <v>5</v>
      </c>
      <c r="C7" t="s">
        <v>6992</v>
      </c>
      <c r="D7">
        <v>1.23478</v>
      </c>
      <c r="E7">
        <v>3.8217500000000002</v>
      </c>
      <c r="F7">
        <v>8.7030700000000003</v>
      </c>
      <c r="G7">
        <v>2920.55</v>
      </c>
      <c r="H7">
        <v>0.590055</v>
      </c>
      <c r="I7">
        <v>0.47786099999999998</v>
      </c>
      <c r="J7">
        <v>0.13072300000000001</v>
      </c>
      <c r="K7">
        <v>1</v>
      </c>
      <c r="N7">
        <v>1</v>
      </c>
      <c r="O7">
        <v>5</v>
      </c>
      <c r="P7">
        <f t="shared" si="0"/>
        <v>5</v>
      </c>
      <c r="Q7" t="s">
        <v>6992</v>
      </c>
      <c r="R7">
        <v>1.23478</v>
      </c>
      <c r="S7">
        <v>3.8217500000000002</v>
      </c>
      <c r="T7">
        <v>8.7030700000000003</v>
      </c>
      <c r="U7">
        <v>2920.55</v>
      </c>
      <c r="V7">
        <v>0.590055</v>
      </c>
      <c r="W7">
        <v>0.47786099999999998</v>
      </c>
      <c r="X7">
        <v>1</v>
      </c>
      <c r="Y7">
        <v>1.271361</v>
      </c>
      <c r="Z7">
        <v>1</v>
      </c>
    </row>
    <row r="8" spans="1:26" x14ac:dyDescent="0.3">
      <c r="A8">
        <v>23</v>
      </c>
      <c r="B8">
        <v>6</v>
      </c>
      <c r="C8" t="s">
        <v>6993</v>
      </c>
      <c r="D8">
        <v>1.28067</v>
      </c>
      <c r="E8">
        <v>6.39825</v>
      </c>
      <c r="F8">
        <v>6.6202699999999997</v>
      </c>
      <c r="G8">
        <v>3272.51</v>
      </c>
      <c r="H8">
        <v>0.56975500000000001</v>
      </c>
      <c r="I8">
        <v>0.44489000000000001</v>
      </c>
      <c r="J8">
        <v>0.11296399999999999</v>
      </c>
      <c r="K8">
        <v>1</v>
      </c>
      <c r="N8">
        <v>4</v>
      </c>
      <c r="O8">
        <v>6</v>
      </c>
      <c r="P8">
        <f t="shared" si="0"/>
        <v>14</v>
      </c>
      <c r="Q8" t="s">
        <v>7001</v>
      </c>
      <c r="R8">
        <v>0.72258999999999995</v>
      </c>
      <c r="S8">
        <v>6.7338699999999996</v>
      </c>
      <c r="T8">
        <v>12.96894</v>
      </c>
      <c r="U8">
        <v>3474.86</v>
      </c>
      <c r="V8">
        <v>0.73928499999999997</v>
      </c>
      <c r="W8">
        <v>1.02311</v>
      </c>
      <c r="X8">
        <v>1</v>
      </c>
      <c r="Y8">
        <v>1.2608919999999999</v>
      </c>
      <c r="Z8">
        <v>1</v>
      </c>
    </row>
    <row r="9" spans="1:26" x14ac:dyDescent="0.3">
      <c r="A9">
        <v>3</v>
      </c>
      <c r="B9">
        <v>7</v>
      </c>
      <c r="C9" t="s">
        <v>6994</v>
      </c>
      <c r="D9">
        <v>1.6404000000000001</v>
      </c>
      <c r="E9">
        <v>1.0821400000000001</v>
      </c>
      <c r="F9">
        <v>2.7181899999999999</v>
      </c>
      <c r="G9">
        <v>4812.3900000000003</v>
      </c>
      <c r="H9">
        <v>0.28103499999999998</v>
      </c>
      <c r="I9">
        <v>0.171321</v>
      </c>
      <c r="J9">
        <v>0.108609</v>
      </c>
      <c r="K9">
        <v>1</v>
      </c>
      <c r="N9">
        <v>13</v>
      </c>
      <c r="O9">
        <v>7</v>
      </c>
      <c r="P9">
        <f t="shared" si="0"/>
        <v>12</v>
      </c>
      <c r="Q9" t="s">
        <v>6999</v>
      </c>
      <c r="R9">
        <v>0.67864000000000002</v>
      </c>
      <c r="S9">
        <v>8.4971300000000003</v>
      </c>
      <c r="T9">
        <v>27.80996</v>
      </c>
      <c r="U9">
        <v>3593.18</v>
      </c>
      <c r="V9">
        <v>0.73762000000000005</v>
      </c>
      <c r="W9">
        <v>1.08691</v>
      </c>
      <c r="X9">
        <v>1</v>
      </c>
      <c r="Y9">
        <v>1.233725</v>
      </c>
      <c r="Z9">
        <v>1</v>
      </c>
    </row>
    <row r="10" spans="1:26" x14ac:dyDescent="0.3">
      <c r="A10">
        <v>11</v>
      </c>
      <c r="B10">
        <v>8</v>
      </c>
      <c r="C10" t="s">
        <v>6995</v>
      </c>
      <c r="D10">
        <v>1.00403</v>
      </c>
      <c r="E10">
        <v>5.9524699999999999</v>
      </c>
      <c r="F10">
        <v>6.5194200000000002</v>
      </c>
      <c r="G10">
        <v>3990.86</v>
      </c>
      <c r="H10">
        <v>0.58938999999999997</v>
      </c>
      <c r="I10">
        <v>0.58702399999999999</v>
      </c>
      <c r="J10">
        <v>9.3254000000000004E-2</v>
      </c>
      <c r="K10">
        <v>1</v>
      </c>
      <c r="N10">
        <v>6</v>
      </c>
      <c r="O10">
        <v>8</v>
      </c>
      <c r="P10">
        <f t="shared" si="0"/>
        <v>20</v>
      </c>
      <c r="Q10" t="s">
        <v>7007</v>
      </c>
      <c r="R10">
        <v>1.2841</v>
      </c>
      <c r="S10">
        <v>10.09089</v>
      </c>
      <c r="T10">
        <v>15.638350000000001</v>
      </c>
      <c r="U10">
        <v>2178.08</v>
      </c>
      <c r="V10">
        <v>0.62626000000000004</v>
      </c>
      <c r="W10">
        <v>0.48770200000000002</v>
      </c>
      <c r="X10">
        <v>1</v>
      </c>
      <c r="Y10">
        <v>1.1204229999999999</v>
      </c>
      <c r="Z10">
        <v>1</v>
      </c>
    </row>
    <row r="11" spans="1:26" x14ac:dyDescent="0.3">
      <c r="A11">
        <v>9</v>
      </c>
      <c r="B11">
        <v>9</v>
      </c>
      <c r="C11" t="s">
        <v>6996</v>
      </c>
      <c r="D11">
        <v>1.02671</v>
      </c>
      <c r="E11">
        <v>6.6295500000000001</v>
      </c>
      <c r="F11">
        <v>14.50667</v>
      </c>
      <c r="G11">
        <v>2708.09</v>
      </c>
      <c r="H11">
        <v>0.69979499999999994</v>
      </c>
      <c r="I11">
        <v>0.68158799999999997</v>
      </c>
      <c r="J11">
        <v>7.7174999999999994E-2</v>
      </c>
      <c r="K11">
        <v>1</v>
      </c>
      <c r="N11">
        <v>7</v>
      </c>
      <c r="O11">
        <v>9</v>
      </c>
      <c r="P11">
        <f t="shared" si="0"/>
        <v>19</v>
      </c>
      <c r="Q11" t="s">
        <v>7006</v>
      </c>
      <c r="R11">
        <v>0.58974000000000004</v>
      </c>
      <c r="S11">
        <v>18.480149999999998</v>
      </c>
      <c r="T11">
        <v>19.439679999999999</v>
      </c>
      <c r="U11">
        <v>3429.84</v>
      </c>
      <c r="V11">
        <v>0.79222499999999996</v>
      </c>
      <c r="W11">
        <v>1.3433600000000001</v>
      </c>
      <c r="X11">
        <v>1</v>
      </c>
      <c r="Y11">
        <v>1.043442</v>
      </c>
      <c r="Z11">
        <v>1</v>
      </c>
    </row>
    <row r="12" spans="1:26" x14ac:dyDescent="0.3">
      <c r="A12">
        <v>21</v>
      </c>
      <c r="B12">
        <v>10</v>
      </c>
      <c r="C12" t="s">
        <v>6997</v>
      </c>
      <c r="D12">
        <v>0.94884999999999997</v>
      </c>
      <c r="E12">
        <v>5.2106300000000001</v>
      </c>
      <c r="F12">
        <v>11.118880000000001</v>
      </c>
      <c r="G12">
        <v>3706.74</v>
      </c>
      <c r="H12">
        <v>0.68733999999999995</v>
      </c>
      <c r="I12">
        <v>0.72438999999999998</v>
      </c>
      <c r="J12">
        <v>7.0330000000000004E-2</v>
      </c>
      <c r="K12">
        <v>1</v>
      </c>
      <c r="N12">
        <v>2</v>
      </c>
      <c r="O12">
        <v>10</v>
      </c>
      <c r="P12">
        <f t="shared" si="0"/>
        <v>13</v>
      </c>
      <c r="Q12" t="s">
        <v>7000</v>
      </c>
      <c r="R12">
        <v>2.0227300000000001</v>
      </c>
      <c r="S12">
        <v>1.27596</v>
      </c>
      <c r="T12">
        <v>7.3330599999999997</v>
      </c>
      <c r="U12">
        <v>2383.4299999999998</v>
      </c>
      <c r="V12">
        <v>0.41685</v>
      </c>
      <c r="W12">
        <v>0.20608299999999999</v>
      </c>
      <c r="X12">
        <v>1</v>
      </c>
      <c r="Y12">
        <v>1.000167</v>
      </c>
      <c r="Z12">
        <v>1</v>
      </c>
    </row>
    <row r="13" spans="1:26" x14ac:dyDescent="0.3">
      <c r="A13">
        <v>5</v>
      </c>
      <c r="B13">
        <v>11</v>
      </c>
      <c r="C13" t="s">
        <v>6998</v>
      </c>
      <c r="D13">
        <v>0.86177000000000004</v>
      </c>
      <c r="E13">
        <v>6.6421900000000003</v>
      </c>
      <c r="F13">
        <v>12.83075</v>
      </c>
      <c r="G13">
        <v>3058.54</v>
      </c>
      <c r="H13">
        <v>0.72311000000000003</v>
      </c>
      <c r="I13">
        <v>0.83910200000000001</v>
      </c>
      <c r="J13">
        <v>4.6108999999999997E-2</v>
      </c>
      <c r="K13">
        <v>1</v>
      </c>
      <c r="N13">
        <v>21</v>
      </c>
      <c r="O13">
        <v>11</v>
      </c>
      <c r="P13">
        <f t="shared" si="0"/>
        <v>10</v>
      </c>
      <c r="Q13" t="s">
        <v>6997</v>
      </c>
      <c r="R13">
        <v>0.94884999999999997</v>
      </c>
      <c r="S13">
        <v>5.2106300000000001</v>
      </c>
      <c r="T13">
        <v>11.118880000000001</v>
      </c>
      <c r="U13">
        <v>3706.74</v>
      </c>
      <c r="V13">
        <v>0.68733999999999995</v>
      </c>
      <c r="W13">
        <v>0.72438999999999998</v>
      </c>
      <c r="X13">
        <v>1</v>
      </c>
      <c r="Y13">
        <v>0.99976799999999999</v>
      </c>
      <c r="Z13">
        <v>1</v>
      </c>
    </row>
    <row r="14" spans="1:26" x14ac:dyDescent="0.3">
      <c r="A14">
        <v>13</v>
      </c>
      <c r="B14">
        <v>12</v>
      </c>
      <c r="C14" t="s">
        <v>6999</v>
      </c>
      <c r="D14">
        <v>0.67864000000000002</v>
      </c>
      <c r="E14">
        <v>8.4971300000000003</v>
      </c>
      <c r="F14">
        <v>27.80996</v>
      </c>
      <c r="G14">
        <v>3593.18</v>
      </c>
      <c r="H14">
        <v>0.73762000000000005</v>
      </c>
      <c r="I14">
        <v>1.08691</v>
      </c>
      <c r="J14">
        <v>9.7109999999999991E-3</v>
      </c>
      <c r="K14">
        <v>1</v>
      </c>
      <c r="N14">
        <v>23</v>
      </c>
      <c r="O14">
        <v>12</v>
      </c>
      <c r="P14">
        <f t="shared" si="0"/>
        <v>6</v>
      </c>
      <c r="Q14" t="s">
        <v>6993</v>
      </c>
      <c r="R14">
        <v>1.28067</v>
      </c>
      <c r="S14">
        <v>6.39825</v>
      </c>
      <c r="T14">
        <v>6.6202699999999997</v>
      </c>
      <c r="U14">
        <v>3272.51</v>
      </c>
      <c r="V14">
        <v>0.56975500000000001</v>
      </c>
      <c r="W14">
        <v>0.44489000000000001</v>
      </c>
      <c r="X14">
        <v>1</v>
      </c>
      <c r="Y14">
        <v>0.96924500000000002</v>
      </c>
      <c r="Z14">
        <v>1</v>
      </c>
    </row>
    <row r="15" spans="1:26" x14ac:dyDescent="0.3">
      <c r="A15">
        <v>2</v>
      </c>
      <c r="B15">
        <v>13</v>
      </c>
      <c r="C15" t="s">
        <v>7000</v>
      </c>
      <c r="D15">
        <v>2.0227300000000001</v>
      </c>
      <c r="E15">
        <v>1.27596</v>
      </c>
      <c r="F15">
        <v>7.3330599999999997</v>
      </c>
      <c r="G15">
        <v>2383.4299999999998</v>
      </c>
      <c r="H15">
        <v>0.41685</v>
      </c>
      <c r="I15">
        <v>0.20608299999999999</v>
      </c>
      <c r="J15">
        <v>2.5000000000000001E-4</v>
      </c>
      <c r="K15">
        <v>1</v>
      </c>
      <c r="N15">
        <v>14</v>
      </c>
      <c r="O15">
        <v>13</v>
      </c>
      <c r="P15">
        <f t="shared" si="0"/>
        <v>22</v>
      </c>
      <c r="Q15" t="s">
        <v>7009</v>
      </c>
      <c r="R15">
        <v>0.45745999999999998</v>
      </c>
      <c r="S15">
        <v>13.84071</v>
      </c>
      <c r="T15">
        <v>34.154089999999997</v>
      </c>
      <c r="U15">
        <v>3804.83</v>
      </c>
      <c r="V15">
        <v>0.82557499999999995</v>
      </c>
      <c r="W15">
        <v>1.8046899999999999</v>
      </c>
      <c r="X15">
        <v>1</v>
      </c>
      <c r="Y15">
        <v>0.92082200000000003</v>
      </c>
      <c r="Z15">
        <v>1</v>
      </c>
    </row>
    <row r="16" spans="1:26" x14ac:dyDescent="0.3">
      <c r="A16">
        <v>4</v>
      </c>
      <c r="B16">
        <v>14</v>
      </c>
      <c r="C16" t="s">
        <v>7001</v>
      </c>
      <c r="D16">
        <v>0.72258999999999995</v>
      </c>
      <c r="E16">
        <v>6.7338699999999996</v>
      </c>
      <c r="F16">
        <v>12.96894</v>
      </c>
      <c r="G16">
        <v>3474.86</v>
      </c>
      <c r="H16">
        <v>0.73928499999999997</v>
      </c>
      <c r="I16">
        <v>1.02311</v>
      </c>
      <c r="J16">
        <v>2.4600000000000002E-4</v>
      </c>
      <c r="K16">
        <v>1</v>
      </c>
      <c r="N16">
        <v>17</v>
      </c>
      <c r="O16">
        <v>14</v>
      </c>
      <c r="P16">
        <f t="shared" si="0"/>
        <v>21</v>
      </c>
      <c r="Q16" t="s">
        <v>7008</v>
      </c>
      <c r="R16">
        <v>0.45745999999999998</v>
      </c>
      <c r="S16">
        <v>13.84071</v>
      </c>
      <c r="T16">
        <v>34.154089999999997</v>
      </c>
      <c r="U16">
        <v>3804.83</v>
      </c>
      <c r="V16">
        <v>0.82557499999999995</v>
      </c>
      <c r="W16">
        <v>1.8046899999999999</v>
      </c>
      <c r="X16">
        <v>1</v>
      </c>
      <c r="Y16">
        <v>0.92082200000000003</v>
      </c>
      <c r="Z16">
        <v>1</v>
      </c>
    </row>
    <row r="17" spans="1:26" x14ac:dyDescent="0.3">
      <c r="A17">
        <v>22</v>
      </c>
      <c r="B17">
        <v>15</v>
      </c>
      <c r="C17" t="s">
        <v>7002</v>
      </c>
      <c r="D17">
        <v>1.8661300000000001</v>
      </c>
      <c r="E17">
        <v>0.62124999999999997</v>
      </c>
      <c r="F17">
        <v>1.4970600000000001</v>
      </c>
      <c r="G17">
        <v>4111.54</v>
      </c>
      <c r="H17">
        <v>0.18660499999999999</v>
      </c>
      <c r="I17">
        <v>9.9996000000000002E-2</v>
      </c>
      <c r="J17">
        <v>2.2100000000000001E-4</v>
      </c>
      <c r="K17">
        <v>1</v>
      </c>
      <c r="N17">
        <v>10</v>
      </c>
      <c r="O17">
        <v>15</v>
      </c>
      <c r="P17">
        <f t="shared" si="0"/>
        <v>17</v>
      </c>
      <c r="Q17" t="s">
        <v>7004</v>
      </c>
      <c r="R17">
        <v>0.48604000000000003</v>
      </c>
      <c r="S17">
        <v>28.351690000000001</v>
      </c>
      <c r="T17">
        <v>28.81297</v>
      </c>
      <c r="U17">
        <v>3605.15</v>
      </c>
      <c r="V17">
        <v>0.81744499999999998</v>
      </c>
      <c r="W17">
        <v>1.6818500000000001</v>
      </c>
      <c r="X17">
        <v>1</v>
      </c>
      <c r="Y17">
        <v>0.71407600000000004</v>
      </c>
      <c r="Z17">
        <v>1</v>
      </c>
    </row>
    <row r="18" spans="1:26" x14ac:dyDescent="0.3">
      <c r="A18">
        <v>20</v>
      </c>
      <c r="B18">
        <v>16</v>
      </c>
      <c r="C18" t="s">
        <v>7003</v>
      </c>
      <c r="D18">
        <v>1.5014099999999999</v>
      </c>
      <c r="E18">
        <v>1.07376</v>
      </c>
      <c r="F18">
        <v>2.3644699999999998</v>
      </c>
      <c r="G18">
        <v>5397.31</v>
      </c>
      <c r="H18">
        <v>0.34703499999999998</v>
      </c>
      <c r="I18">
        <v>0.23114000000000001</v>
      </c>
      <c r="J18">
        <v>1.6200000000000001E-4</v>
      </c>
      <c r="K18">
        <v>1</v>
      </c>
      <c r="N18">
        <v>12</v>
      </c>
      <c r="O18">
        <v>16</v>
      </c>
      <c r="P18">
        <f t="shared" si="0"/>
        <v>3</v>
      </c>
      <c r="Q18" t="s">
        <v>6990</v>
      </c>
      <c r="R18">
        <v>1.1510499999999999</v>
      </c>
      <c r="S18">
        <v>3.6290399999999998</v>
      </c>
      <c r="T18">
        <v>8.3301700000000007</v>
      </c>
      <c r="U18">
        <v>3579.42</v>
      </c>
      <c r="V18">
        <v>0.55965500000000001</v>
      </c>
      <c r="W18">
        <v>0.48621399999999998</v>
      </c>
      <c r="X18">
        <v>1</v>
      </c>
      <c r="Y18">
        <v>0.55056300000000002</v>
      </c>
      <c r="Z18">
        <v>1</v>
      </c>
    </row>
    <row r="19" spans="1:26" x14ac:dyDescent="0.3">
      <c r="A19">
        <v>10</v>
      </c>
      <c r="B19">
        <v>17</v>
      </c>
      <c r="C19" t="s">
        <v>7004</v>
      </c>
      <c r="D19">
        <v>0.48604000000000003</v>
      </c>
      <c r="E19">
        <v>28.351690000000001</v>
      </c>
      <c r="F19">
        <v>28.81297</v>
      </c>
      <c r="G19">
        <v>3605.15</v>
      </c>
      <c r="H19">
        <v>0.81744499999999998</v>
      </c>
      <c r="I19">
        <v>1.6818500000000001</v>
      </c>
      <c r="J19">
        <v>1.6200000000000001E-4</v>
      </c>
      <c r="K19">
        <v>1</v>
      </c>
      <c r="N19">
        <v>8</v>
      </c>
      <c r="O19">
        <v>17</v>
      </c>
      <c r="P19">
        <f t="shared" si="0"/>
        <v>4</v>
      </c>
      <c r="Q19" t="s">
        <v>6991</v>
      </c>
      <c r="R19">
        <v>1.2692099999999999</v>
      </c>
      <c r="S19">
        <v>2.0553499999999998</v>
      </c>
      <c r="T19">
        <v>7.4208999999999996</v>
      </c>
      <c r="U19">
        <v>3526.25</v>
      </c>
      <c r="V19">
        <v>0.52373999999999998</v>
      </c>
      <c r="W19">
        <v>0.41265000000000002</v>
      </c>
      <c r="X19">
        <v>1</v>
      </c>
      <c r="Y19">
        <v>0.37497000000000003</v>
      </c>
      <c r="Z19">
        <v>1</v>
      </c>
    </row>
    <row r="20" spans="1:26" x14ac:dyDescent="0.3">
      <c r="A20">
        <v>16</v>
      </c>
      <c r="B20">
        <v>18</v>
      </c>
      <c r="C20" t="s">
        <v>7005</v>
      </c>
      <c r="D20">
        <v>0.75909000000000004</v>
      </c>
      <c r="E20">
        <v>8.8461599999999994</v>
      </c>
      <c r="F20">
        <v>27.76155</v>
      </c>
      <c r="G20">
        <v>3270.98</v>
      </c>
      <c r="H20">
        <v>0.740035</v>
      </c>
      <c r="I20">
        <v>0.97489300000000001</v>
      </c>
      <c r="J20">
        <v>1.5E-5</v>
      </c>
      <c r="K20">
        <v>1</v>
      </c>
      <c r="N20">
        <v>11</v>
      </c>
      <c r="O20">
        <v>18</v>
      </c>
      <c r="P20">
        <f t="shared" si="0"/>
        <v>8</v>
      </c>
      <c r="Q20" t="s">
        <v>6995</v>
      </c>
      <c r="R20">
        <v>1.00403</v>
      </c>
      <c r="S20">
        <v>5.9524699999999999</v>
      </c>
      <c r="T20">
        <v>6.5194200000000002</v>
      </c>
      <c r="U20">
        <v>3990.86</v>
      </c>
      <c r="V20">
        <v>0.58938999999999997</v>
      </c>
      <c r="W20">
        <v>0.58702399999999999</v>
      </c>
      <c r="X20">
        <v>1</v>
      </c>
      <c r="Y20">
        <v>0.21889900000000001</v>
      </c>
      <c r="Z20">
        <v>1</v>
      </c>
    </row>
    <row r="21" spans="1:26" x14ac:dyDescent="0.3">
      <c r="A21">
        <v>7</v>
      </c>
      <c r="B21">
        <v>19</v>
      </c>
      <c r="C21" t="s">
        <v>7006</v>
      </c>
      <c r="D21">
        <v>0.58974000000000004</v>
      </c>
      <c r="E21">
        <v>18.480149999999998</v>
      </c>
      <c r="F21">
        <v>19.439679999999999</v>
      </c>
      <c r="G21">
        <v>3429.84</v>
      </c>
      <c r="H21">
        <v>0.79222499999999996</v>
      </c>
      <c r="I21">
        <v>1.3433600000000001</v>
      </c>
      <c r="J21">
        <v>-1.73E-4</v>
      </c>
      <c r="K21">
        <v>-1</v>
      </c>
      <c r="N21">
        <v>19</v>
      </c>
      <c r="O21">
        <v>19</v>
      </c>
      <c r="P21">
        <f t="shared" si="0"/>
        <v>23</v>
      </c>
      <c r="Q21" t="s">
        <v>7010</v>
      </c>
      <c r="R21">
        <v>0.91649999999999998</v>
      </c>
      <c r="S21">
        <v>3.5794800000000002</v>
      </c>
      <c r="T21">
        <v>11.983090000000001</v>
      </c>
      <c r="U21">
        <v>4995.87</v>
      </c>
      <c r="V21">
        <v>0.63599000000000006</v>
      </c>
      <c r="W21">
        <v>0.69393499999999997</v>
      </c>
      <c r="X21">
        <v>1</v>
      </c>
      <c r="Y21">
        <v>9.1696E-2</v>
      </c>
      <c r="Z21">
        <v>1</v>
      </c>
    </row>
    <row r="22" spans="1:26" x14ac:dyDescent="0.3">
      <c r="A22">
        <v>6</v>
      </c>
      <c r="B22">
        <v>20</v>
      </c>
      <c r="C22" t="s">
        <v>7007</v>
      </c>
      <c r="D22">
        <v>1.2841</v>
      </c>
      <c r="E22">
        <v>10.09089</v>
      </c>
      <c r="F22">
        <v>15.638350000000001</v>
      </c>
      <c r="G22">
        <v>2178.08</v>
      </c>
      <c r="H22">
        <v>0.62626000000000004</v>
      </c>
      <c r="I22">
        <v>0.48770200000000002</v>
      </c>
      <c r="J22">
        <v>-1.83E-4</v>
      </c>
      <c r="K22">
        <v>-1</v>
      </c>
      <c r="N22">
        <v>32</v>
      </c>
      <c r="O22">
        <v>20</v>
      </c>
      <c r="P22" t="e">
        <f t="shared" si="0"/>
        <v>#N/A</v>
      </c>
      <c r="Q22" t="s">
        <v>1071</v>
      </c>
      <c r="R22">
        <v>0.82776799999999995</v>
      </c>
      <c r="S22">
        <v>3.2331699999999999</v>
      </c>
      <c r="T22">
        <v>9.75366</v>
      </c>
      <c r="U22">
        <v>5090.78</v>
      </c>
      <c r="V22">
        <v>0.60819999999999996</v>
      </c>
      <c r="W22">
        <v>0.73474700000000004</v>
      </c>
      <c r="X22">
        <v>1</v>
      </c>
      <c r="Y22">
        <v>-6.8039000000000002E-2</v>
      </c>
      <c r="Z22">
        <v>0</v>
      </c>
    </row>
    <row r="23" spans="1:26" x14ac:dyDescent="0.3">
      <c r="A23">
        <v>17</v>
      </c>
      <c r="B23">
        <v>21</v>
      </c>
      <c r="C23" t="s">
        <v>7008</v>
      </c>
      <c r="D23">
        <v>0.45745999999999998</v>
      </c>
      <c r="E23">
        <v>13.84071</v>
      </c>
      <c r="F23">
        <v>34.154089999999997</v>
      </c>
      <c r="G23">
        <v>3804.83</v>
      </c>
      <c r="H23">
        <v>0.82557499999999995</v>
      </c>
      <c r="I23">
        <v>1.8046899999999999</v>
      </c>
      <c r="J23">
        <v>-2.8400000000000002E-4</v>
      </c>
      <c r="K23">
        <v>-1</v>
      </c>
      <c r="N23">
        <v>18</v>
      </c>
      <c r="O23">
        <v>21</v>
      </c>
      <c r="P23">
        <f t="shared" si="0"/>
        <v>1</v>
      </c>
      <c r="Q23" t="s">
        <v>6988</v>
      </c>
      <c r="R23">
        <v>1.44353</v>
      </c>
      <c r="S23">
        <v>3.1292900000000001</v>
      </c>
      <c r="T23">
        <v>4.34999</v>
      </c>
      <c r="U23">
        <v>3930.34</v>
      </c>
      <c r="V23">
        <v>0.44438499999999997</v>
      </c>
      <c r="W23">
        <v>0.30784600000000001</v>
      </c>
      <c r="X23">
        <v>1</v>
      </c>
      <c r="Y23">
        <v>-0.54825400000000002</v>
      </c>
      <c r="Z23">
        <v>0</v>
      </c>
    </row>
    <row r="24" spans="1:26" x14ac:dyDescent="0.3">
      <c r="A24">
        <v>14</v>
      </c>
      <c r="B24">
        <v>22</v>
      </c>
      <c r="C24" t="s">
        <v>7009</v>
      </c>
      <c r="D24">
        <v>0.45745999999999998</v>
      </c>
      <c r="E24">
        <v>13.84071</v>
      </c>
      <c r="F24">
        <v>34.154089999999997</v>
      </c>
      <c r="G24">
        <v>3804.83</v>
      </c>
      <c r="H24">
        <v>0.82557499999999995</v>
      </c>
      <c r="I24">
        <v>1.8046899999999999</v>
      </c>
      <c r="J24">
        <v>-2.8400000000000002E-4</v>
      </c>
      <c r="K24">
        <v>-1</v>
      </c>
      <c r="N24">
        <v>20</v>
      </c>
      <c r="O24">
        <v>22</v>
      </c>
      <c r="P24">
        <f t="shared" si="0"/>
        <v>16</v>
      </c>
      <c r="Q24" t="s">
        <v>7003</v>
      </c>
      <c r="R24">
        <v>1.5014099999999999</v>
      </c>
      <c r="S24">
        <v>1.07376</v>
      </c>
      <c r="T24">
        <v>2.3644699999999998</v>
      </c>
      <c r="U24">
        <v>5397.31</v>
      </c>
      <c r="V24">
        <v>0.34703499999999998</v>
      </c>
      <c r="W24">
        <v>0.23114000000000001</v>
      </c>
      <c r="X24">
        <v>1</v>
      </c>
      <c r="Y24">
        <v>-0.55582299999999996</v>
      </c>
      <c r="Z24">
        <v>0</v>
      </c>
    </row>
    <row r="25" spans="1:26" x14ac:dyDescent="0.3">
      <c r="A25">
        <v>19</v>
      </c>
      <c r="B25">
        <v>23</v>
      </c>
      <c r="C25" t="s">
        <v>7010</v>
      </c>
      <c r="D25">
        <v>0.91649999999999998</v>
      </c>
      <c r="E25">
        <v>3.5794800000000002</v>
      </c>
      <c r="F25">
        <v>11.983090000000001</v>
      </c>
      <c r="G25">
        <v>4995.87</v>
      </c>
      <c r="H25">
        <v>0.63599000000000006</v>
      </c>
      <c r="I25">
        <v>0.69393499999999997</v>
      </c>
      <c r="J25">
        <v>-4.17E-4</v>
      </c>
      <c r="K25">
        <v>-1</v>
      </c>
      <c r="N25">
        <v>22</v>
      </c>
      <c r="O25">
        <v>23</v>
      </c>
      <c r="P25">
        <f t="shared" si="0"/>
        <v>15</v>
      </c>
      <c r="Q25" t="s">
        <v>7002</v>
      </c>
      <c r="R25">
        <v>1.8661300000000001</v>
      </c>
      <c r="S25">
        <v>0.62124999999999997</v>
      </c>
      <c r="T25">
        <v>1.4970600000000001</v>
      </c>
      <c r="U25">
        <v>4111.54</v>
      </c>
      <c r="V25">
        <v>0.18660499999999999</v>
      </c>
      <c r="W25">
        <v>9.9996000000000002E-2</v>
      </c>
      <c r="X25">
        <v>1</v>
      </c>
      <c r="Y25">
        <v>-0.63730500000000001</v>
      </c>
      <c r="Z25">
        <v>0</v>
      </c>
    </row>
    <row r="26" spans="1:26" x14ac:dyDescent="0.3">
      <c r="N26">
        <v>3</v>
      </c>
      <c r="O26">
        <v>24</v>
      </c>
      <c r="P26">
        <f t="shared" si="0"/>
        <v>7</v>
      </c>
      <c r="Q26" t="s">
        <v>6994</v>
      </c>
      <c r="R26">
        <v>1.6404000000000001</v>
      </c>
      <c r="S26">
        <v>1.0821400000000001</v>
      </c>
      <c r="T26">
        <v>2.7181899999999999</v>
      </c>
      <c r="U26">
        <v>4812.3900000000003</v>
      </c>
      <c r="V26">
        <v>0.28103499999999998</v>
      </c>
      <c r="W26">
        <v>0.171321</v>
      </c>
      <c r="X26">
        <v>1</v>
      </c>
      <c r="Y26">
        <v>-0.95748900000000003</v>
      </c>
      <c r="Z26">
        <v>0</v>
      </c>
    </row>
    <row r="27" spans="1:26" x14ac:dyDescent="0.3">
      <c r="N27">
        <v>29</v>
      </c>
      <c r="O27">
        <v>25</v>
      </c>
      <c r="P27" t="e">
        <f t="shared" si="0"/>
        <v>#N/A</v>
      </c>
      <c r="Q27" t="s">
        <v>7</v>
      </c>
      <c r="R27">
        <v>1.35477</v>
      </c>
      <c r="S27">
        <v>2.8032300000000001</v>
      </c>
      <c r="T27">
        <v>4.4469000000000003</v>
      </c>
      <c r="U27">
        <v>4347.99</v>
      </c>
      <c r="V27">
        <v>0.4299</v>
      </c>
      <c r="W27">
        <v>0.31732300000000002</v>
      </c>
      <c r="X27">
        <v>0</v>
      </c>
      <c r="Y27">
        <v>-0.98534100000000002</v>
      </c>
      <c r="Z27">
        <v>0</v>
      </c>
    </row>
    <row r="28" spans="1:26" x14ac:dyDescent="0.3">
      <c r="N28">
        <v>28</v>
      </c>
      <c r="O28">
        <v>26</v>
      </c>
      <c r="P28" t="e">
        <f t="shared" si="0"/>
        <v>#N/A</v>
      </c>
      <c r="Q28" t="s">
        <v>6</v>
      </c>
      <c r="R28">
        <v>1.5140899999999999</v>
      </c>
      <c r="S28">
        <v>2.32829</v>
      </c>
      <c r="T28">
        <v>4.47729</v>
      </c>
      <c r="U28">
        <v>4280.67</v>
      </c>
      <c r="V28">
        <v>0.41139999999999999</v>
      </c>
      <c r="W28">
        <v>0.27171499999999998</v>
      </c>
      <c r="X28">
        <v>0</v>
      </c>
      <c r="Y28">
        <v>-0.997498</v>
      </c>
      <c r="Z28">
        <v>0</v>
      </c>
    </row>
    <row r="29" spans="1:26" x14ac:dyDescent="0.3">
      <c r="N29">
        <v>33</v>
      </c>
      <c r="O29">
        <v>27</v>
      </c>
      <c r="P29" t="e">
        <f t="shared" si="0"/>
        <v>#N/A</v>
      </c>
      <c r="Q29" t="s">
        <v>1371</v>
      </c>
      <c r="R29">
        <v>0.291153</v>
      </c>
      <c r="S29">
        <v>10.49686</v>
      </c>
      <c r="T29">
        <v>25.258189999999999</v>
      </c>
      <c r="U29">
        <v>4624.66</v>
      </c>
      <c r="V29">
        <v>0.87219999999999998</v>
      </c>
      <c r="W29">
        <v>2.9956800000000001</v>
      </c>
      <c r="X29">
        <v>0</v>
      </c>
      <c r="Y29">
        <v>-0.99963800000000003</v>
      </c>
      <c r="Z29">
        <v>0</v>
      </c>
    </row>
    <row r="30" spans="1:26" x14ac:dyDescent="0.3">
      <c r="N30">
        <v>35</v>
      </c>
      <c r="O30">
        <v>28</v>
      </c>
      <c r="P30" t="e">
        <f t="shared" si="0"/>
        <v>#N/A</v>
      </c>
      <c r="Q30" t="s">
        <v>1373</v>
      </c>
      <c r="R30">
        <v>0.175207</v>
      </c>
      <c r="S30">
        <v>15.583130000000001</v>
      </c>
      <c r="T30">
        <v>22.94791</v>
      </c>
      <c r="U30">
        <v>4287.68</v>
      </c>
      <c r="V30">
        <v>0.93079999999999996</v>
      </c>
      <c r="W30">
        <v>5.31257</v>
      </c>
      <c r="X30">
        <v>0</v>
      </c>
      <c r="Y30">
        <v>-0.99970099999999995</v>
      </c>
      <c r="Z30">
        <v>0</v>
      </c>
    </row>
    <row r="31" spans="1:26" x14ac:dyDescent="0.3">
      <c r="N31">
        <v>26</v>
      </c>
      <c r="O31">
        <v>29</v>
      </c>
      <c r="P31" t="e">
        <f t="shared" si="0"/>
        <v>#N/A</v>
      </c>
      <c r="Q31" t="s">
        <v>4</v>
      </c>
      <c r="R31">
        <v>1.2972699999999999</v>
      </c>
      <c r="S31">
        <v>2.1763699999999999</v>
      </c>
      <c r="T31">
        <v>5.0711399999999998</v>
      </c>
      <c r="U31">
        <v>4526.67</v>
      </c>
      <c r="V31">
        <v>0.44729999999999998</v>
      </c>
      <c r="W31">
        <v>0.3448</v>
      </c>
      <c r="X31">
        <v>0</v>
      </c>
      <c r="Y31">
        <v>-1.0001420000000001</v>
      </c>
      <c r="Z31">
        <v>0</v>
      </c>
    </row>
    <row r="32" spans="1:26" x14ac:dyDescent="0.3">
      <c r="N32">
        <v>34</v>
      </c>
      <c r="O32">
        <v>30</v>
      </c>
      <c r="P32" t="e">
        <f t="shared" si="0"/>
        <v>#N/A</v>
      </c>
      <c r="Q32" t="s">
        <v>1372</v>
      </c>
      <c r="R32">
        <v>0.284192</v>
      </c>
      <c r="S32">
        <v>26.589400000000001</v>
      </c>
      <c r="T32">
        <v>28.055990000000001</v>
      </c>
      <c r="U32">
        <v>4801.7</v>
      </c>
      <c r="V32">
        <v>0.87549999999999994</v>
      </c>
      <c r="W32">
        <v>3.08066</v>
      </c>
      <c r="X32">
        <v>0</v>
      </c>
      <c r="Y32">
        <v>-1.0001420000000001</v>
      </c>
      <c r="Z32">
        <v>0</v>
      </c>
    </row>
    <row r="33" spans="2:26" x14ac:dyDescent="0.3">
      <c r="N33">
        <v>25</v>
      </c>
      <c r="O33">
        <v>31</v>
      </c>
      <c r="P33" t="e">
        <f t="shared" si="0"/>
        <v>#N/A</v>
      </c>
      <c r="Q33" t="s">
        <v>3</v>
      </c>
      <c r="R33">
        <v>1.5197000000000001</v>
      </c>
      <c r="S33">
        <v>2.4271699999999998</v>
      </c>
      <c r="T33">
        <v>4.7814500000000004</v>
      </c>
      <c r="U33">
        <v>4256.24</v>
      </c>
      <c r="V33">
        <v>0.39610000000000001</v>
      </c>
      <c r="W33">
        <v>0.26064300000000001</v>
      </c>
      <c r="X33">
        <v>0</v>
      </c>
      <c r="Y33">
        <v>-1.00031</v>
      </c>
      <c r="Z33">
        <v>0</v>
      </c>
    </row>
    <row r="34" spans="2:26" x14ac:dyDescent="0.3">
      <c r="N34">
        <v>30</v>
      </c>
      <c r="O34">
        <v>32</v>
      </c>
      <c r="P34" t="e">
        <f t="shared" si="0"/>
        <v>#N/A</v>
      </c>
      <c r="Q34" t="s">
        <v>8</v>
      </c>
      <c r="R34">
        <v>1.49396</v>
      </c>
      <c r="S34">
        <v>3.2574100000000001</v>
      </c>
      <c r="T34">
        <v>4.9014100000000003</v>
      </c>
      <c r="U34">
        <v>4405.24</v>
      </c>
      <c r="V34">
        <v>0.41389999999999999</v>
      </c>
      <c r="W34">
        <v>0.27704899999999999</v>
      </c>
      <c r="X34">
        <v>0</v>
      </c>
      <c r="Y34">
        <v>-1.031774</v>
      </c>
      <c r="Z34">
        <v>0</v>
      </c>
    </row>
    <row r="35" spans="2:26" x14ac:dyDescent="0.3">
      <c r="N35">
        <v>15</v>
      </c>
      <c r="O35">
        <v>33</v>
      </c>
      <c r="P35">
        <f t="shared" si="0"/>
        <v>2</v>
      </c>
      <c r="Q35" t="s">
        <v>6989</v>
      </c>
      <c r="R35">
        <v>1.86975</v>
      </c>
      <c r="S35">
        <v>1.1613800000000001</v>
      </c>
      <c r="T35">
        <v>2.33487</v>
      </c>
      <c r="U35">
        <v>4245.26</v>
      </c>
      <c r="V35">
        <v>0.36321999999999999</v>
      </c>
      <c r="W35">
        <v>0.19426199999999999</v>
      </c>
      <c r="X35">
        <v>1</v>
      </c>
      <c r="Y35">
        <v>-1.0508679999999999</v>
      </c>
      <c r="Z35">
        <v>0</v>
      </c>
    </row>
    <row r="36" spans="2:26" x14ac:dyDescent="0.3">
      <c r="N36">
        <v>27</v>
      </c>
      <c r="O36">
        <v>34</v>
      </c>
      <c r="P36" t="e">
        <f t="shared" si="0"/>
        <v>#N/A</v>
      </c>
      <c r="Q36" t="s">
        <v>5</v>
      </c>
      <c r="R36">
        <v>1.42371</v>
      </c>
      <c r="S36">
        <v>2.33203</v>
      </c>
      <c r="T36">
        <v>4.0312900000000003</v>
      </c>
      <c r="U36">
        <v>4418.2299999999996</v>
      </c>
      <c r="V36">
        <v>0.40970000000000001</v>
      </c>
      <c r="W36">
        <v>0.28776800000000002</v>
      </c>
      <c r="X36">
        <v>0</v>
      </c>
      <c r="Y36">
        <v>-1.0750440000000001</v>
      </c>
      <c r="Z36">
        <v>0</v>
      </c>
    </row>
    <row r="37" spans="2:26" x14ac:dyDescent="0.3">
      <c r="N37">
        <v>24</v>
      </c>
      <c r="O37">
        <v>35</v>
      </c>
      <c r="P37" t="e">
        <f t="shared" si="0"/>
        <v>#N/A</v>
      </c>
      <c r="Q37" t="s">
        <v>2</v>
      </c>
      <c r="R37">
        <v>1.5107299999999999</v>
      </c>
      <c r="S37">
        <v>2.30931</v>
      </c>
      <c r="T37">
        <v>4.4671799999999999</v>
      </c>
      <c r="U37">
        <v>4462.1000000000004</v>
      </c>
      <c r="V37">
        <v>0.4088</v>
      </c>
      <c r="W37">
        <v>0.27059699999999998</v>
      </c>
      <c r="X37">
        <v>0</v>
      </c>
      <c r="Y37">
        <v>-1.0855729999999999</v>
      </c>
      <c r="Z37">
        <v>0</v>
      </c>
    </row>
    <row r="42" spans="2:26" x14ac:dyDescent="0.3">
      <c r="B42" t="s">
        <v>0</v>
      </c>
      <c r="C42" t="s">
        <v>1</v>
      </c>
      <c r="D42" t="s">
        <v>5067</v>
      </c>
      <c r="E42" t="s">
        <v>5068</v>
      </c>
      <c r="F42" t="s">
        <v>5069</v>
      </c>
      <c r="G42" t="s">
        <v>5070</v>
      </c>
      <c r="H42" t="s">
        <v>5071</v>
      </c>
      <c r="I42" t="s">
        <v>5072</v>
      </c>
      <c r="J42" t="s">
        <v>6963</v>
      </c>
      <c r="K42" t="s">
        <v>7020</v>
      </c>
    </row>
    <row r="43" spans="2:26" x14ac:dyDescent="0.3">
      <c r="B43">
        <v>1</v>
      </c>
      <c r="C43" t="s">
        <v>784</v>
      </c>
      <c r="D43">
        <v>1.07</v>
      </c>
      <c r="E43">
        <v>6.93</v>
      </c>
      <c r="F43">
        <v>9.83</v>
      </c>
      <c r="G43" s="20">
        <v>2836.58</v>
      </c>
      <c r="H43">
        <v>0.67</v>
      </c>
      <c r="I43">
        <v>0.63</v>
      </c>
      <c r="J43">
        <v>0.379936</v>
      </c>
      <c r="K43">
        <v>0.39854600000000001</v>
      </c>
    </row>
    <row r="44" spans="2:26" x14ac:dyDescent="0.3">
      <c r="B44">
        <v>2</v>
      </c>
      <c r="C44" t="s">
        <v>991</v>
      </c>
      <c r="D44">
        <v>1.21</v>
      </c>
      <c r="E44">
        <v>11.01</v>
      </c>
      <c r="F44">
        <v>11.72</v>
      </c>
      <c r="G44" s="20">
        <v>2699.02</v>
      </c>
      <c r="H44">
        <v>0.67</v>
      </c>
      <c r="I44">
        <v>0.55000000000000004</v>
      </c>
      <c r="J44">
        <v>0.34760099999999999</v>
      </c>
      <c r="K44">
        <v>0.44387100000000002</v>
      </c>
    </row>
    <row r="45" spans="2:26" x14ac:dyDescent="0.3">
      <c r="B45">
        <v>3</v>
      </c>
      <c r="C45" t="s">
        <v>694</v>
      </c>
      <c r="D45">
        <v>1.21</v>
      </c>
      <c r="E45">
        <v>7.5</v>
      </c>
      <c r="F45">
        <v>8.09</v>
      </c>
      <c r="G45" s="20">
        <v>3001.63</v>
      </c>
      <c r="H45">
        <v>0.62</v>
      </c>
      <c r="I45">
        <v>0.51</v>
      </c>
      <c r="J45">
        <v>0.551153</v>
      </c>
      <c r="K45">
        <v>0.38082899999999997</v>
      </c>
    </row>
    <row r="46" spans="2:26" x14ac:dyDescent="0.3">
      <c r="B46">
        <v>4</v>
      </c>
      <c r="C46" t="s">
        <v>377</v>
      </c>
      <c r="D46">
        <v>1.38</v>
      </c>
      <c r="E46">
        <v>5.76</v>
      </c>
      <c r="F46">
        <v>7.7</v>
      </c>
      <c r="G46" s="20">
        <v>2945.36</v>
      </c>
      <c r="H46">
        <v>0.56000000000000005</v>
      </c>
      <c r="I46">
        <v>0.41</v>
      </c>
      <c r="J46">
        <v>0.22895599999999999</v>
      </c>
      <c r="K46">
        <v>0.33216000000000001</v>
      </c>
    </row>
    <row r="47" spans="2:26" x14ac:dyDescent="0.3">
      <c r="B47">
        <v>5</v>
      </c>
      <c r="C47" t="s">
        <v>653</v>
      </c>
      <c r="D47">
        <v>0.56000000000000005</v>
      </c>
      <c r="E47">
        <v>17.739999999999998</v>
      </c>
      <c r="F47">
        <v>23.52</v>
      </c>
      <c r="G47" s="20">
        <v>3476.89</v>
      </c>
      <c r="H47">
        <v>0.81</v>
      </c>
      <c r="I47">
        <v>1.44</v>
      </c>
      <c r="J47">
        <v>0.33249400000000001</v>
      </c>
      <c r="K47">
        <v>0.328129</v>
      </c>
    </row>
    <row r="48" spans="2:26" x14ac:dyDescent="0.3">
      <c r="B48">
        <v>6</v>
      </c>
      <c r="C48" t="s">
        <v>3304</v>
      </c>
      <c r="D48">
        <v>0.98959399999999997</v>
      </c>
      <c r="E48">
        <v>5.9343300000000001</v>
      </c>
      <c r="F48">
        <v>13.64653</v>
      </c>
      <c r="G48">
        <v>2799.06</v>
      </c>
      <c r="H48">
        <v>0.70387999999999995</v>
      </c>
      <c r="I48">
        <v>0.71128199999999997</v>
      </c>
      <c r="J48">
        <v>0.51603500000000002</v>
      </c>
      <c r="K48">
        <v>0.428454</v>
      </c>
    </row>
    <row r="49" spans="2:11" x14ac:dyDescent="0.3">
      <c r="B49">
        <v>7</v>
      </c>
      <c r="C49" t="s">
        <v>3305</v>
      </c>
      <c r="D49">
        <v>0.98959399999999997</v>
      </c>
      <c r="E49">
        <v>5.9343300000000001</v>
      </c>
      <c r="F49">
        <v>13.64653</v>
      </c>
      <c r="G49">
        <v>2799.06</v>
      </c>
      <c r="H49">
        <v>0.70387999999999995</v>
      </c>
      <c r="I49">
        <v>0.71128199999999997</v>
      </c>
      <c r="J49">
        <v>0.52849199999999996</v>
      </c>
      <c r="K49">
        <v>0.428454</v>
      </c>
    </row>
    <row r="50" spans="2:11" x14ac:dyDescent="0.3">
      <c r="B50">
        <v>8</v>
      </c>
      <c r="C50" t="s">
        <v>2939</v>
      </c>
      <c r="D50">
        <v>1.08186</v>
      </c>
      <c r="E50">
        <v>5.0723599999999998</v>
      </c>
      <c r="F50">
        <v>12.04251</v>
      </c>
      <c r="G50">
        <v>2832.29</v>
      </c>
      <c r="H50">
        <v>0.67467999999999995</v>
      </c>
      <c r="I50">
        <v>0.62362899999999999</v>
      </c>
      <c r="J50">
        <v>0.74317500000000003</v>
      </c>
      <c r="K50">
        <v>0.42414600000000002</v>
      </c>
    </row>
    <row r="51" spans="2:11" x14ac:dyDescent="0.3">
      <c r="B51">
        <v>9</v>
      </c>
      <c r="C51" t="s">
        <v>2940</v>
      </c>
      <c r="D51">
        <v>1.08186</v>
      </c>
      <c r="E51">
        <v>5.0723599999999998</v>
      </c>
      <c r="F51">
        <v>12.04251</v>
      </c>
      <c r="G51">
        <v>2832.29</v>
      </c>
      <c r="H51">
        <v>0.67467999999999995</v>
      </c>
      <c r="I51">
        <v>0.62362899999999999</v>
      </c>
      <c r="J51">
        <v>0.74105500000000002</v>
      </c>
      <c r="K51">
        <v>0.42414600000000002</v>
      </c>
    </row>
    <row r="52" spans="2:11" x14ac:dyDescent="0.3">
      <c r="B52">
        <v>10</v>
      </c>
      <c r="C52" t="s">
        <v>3952</v>
      </c>
      <c r="D52">
        <v>0.48758299999999999</v>
      </c>
      <c r="E52">
        <v>28.06898</v>
      </c>
      <c r="F52">
        <v>29.874169999999999</v>
      </c>
      <c r="G52">
        <v>3411.27</v>
      </c>
      <c r="H52">
        <v>0.82989999999999997</v>
      </c>
      <c r="I52">
        <v>1.70207</v>
      </c>
      <c r="J52">
        <v>0.31076100000000001</v>
      </c>
      <c r="K52">
        <v>0.41074100000000002</v>
      </c>
    </row>
    <row r="53" spans="2:11" x14ac:dyDescent="0.3">
      <c r="B53">
        <v>11</v>
      </c>
      <c r="C53" t="s">
        <v>3953</v>
      </c>
      <c r="D53">
        <v>0.48758299999999999</v>
      </c>
      <c r="E53">
        <v>28.06898</v>
      </c>
      <c r="F53">
        <v>29.874169999999999</v>
      </c>
      <c r="G53">
        <v>3411.27</v>
      </c>
      <c r="H53">
        <v>0.82989999999999997</v>
      </c>
      <c r="I53">
        <v>1.70207</v>
      </c>
      <c r="J53">
        <v>0.42433100000000001</v>
      </c>
      <c r="K53">
        <v>0.41074100000000002</v>
      </c>
    </row>
    <row r="54" spans="2:11" x14ac:dyDescent="0.3">
      <c r="B54">
        <v>12</v>
      </c>
      <c r="C54" t="s">
        <v>4261</v>
      </c>
      <c r="D54">
        <v>0.53428399999999998</v>
      </c>
      <c r="E54">
        <v>29.3367</v>
      </c>
      <c r="F54">
        <v>30.790710000000001</v>
      </c>
      <c r="G54">
        <v>3455.04</v>
      </c>
      <c r="H54">
        <v>0.80935999999999997</v>
      </c>
      <c r="I54">
        <v>1.51485</v>
      </c>
      <c r="J54">
        <v>0.36628699999999997</v>
      </c>
      <c r="K54">
        <v>0.431288</v>
      </c>
    </row>
    <row r="55" spans="2:11" x14ac:dyDescent="0.3">
      <c r="B55">
        <v>13</v>
      </c>
      <c r="C55" t="s">
        <v>4831</v>
      </c>
      <c r="D55">
        <v>0.63489799999999996</v>
      </c>
      <c r="E55">
        <v>29.24165</v>
      </c>
      <c r="F55">
        <v>29.81015</v>
      </c>
      <c r="G55">
        <v>2745.12</v>
      </c>
      <c r="H55">
        <v>0.81732000000000005</v>
      </c>
      <c r="I55">
        <v>1.28732</v>
      </c>
      <c r="J55">
        <v>0.905115</v>
      </c>
      <c r="K55">
        <v>0.70551299999999995</v>
      </c>
    </row>
    <row r="56" spans="2:11" x14ac:dyDescent="0.3">
      <c r="B56">
        <v>14</v>
      </c>
      <c r="C56" t="s">
        <v>5057</v>
      </c>
      <c r="D56">
        <v>0.20746500000000001</v>
      </c>
      <c r="E56">
        <v>15.954789999999999</v>
      </c>
      <c r="F56">
        <v>33.683419999999998</v>
      </c>
      <c r="G56">
        <v>4888.62</v>
      </c>
      <c r="H56">
        <v>0.90886</v>
      </c>
      <c r="I56">
        <v>4.3807999999999998</v>
      </c>
      <c r="J56">
        <v>1</v>
      </c>
      <c r="K56">
        <v>0.90035100000000001</v>
      </c>
    </row>
    <row r="57" spans="2:11" x14ac:dyDescent="0.3">
      <c r="B57">
        <v>15</v>
      </c>
      <c r="C57" t="s">
        <v>5058</v>
      </c>
      <c r="D57">
        <v>0.20746500000000001</v>
      </c>
      <c r="E57">
        <v>15.954789999999999</v>
      </c>
      <c r="F57">
        <v>33.683419999999998</v>
      </c>
      <c r="G57">
        <v>4888.62</v>
      </c>
      <c r="H57">
        <v>0.90886</v>
      </c>
      <c r="I57">
        <v>4.3807999999999998</v>
      </c>
      <c r="J57">
        <v>0.997085</v>
      </c>
      <c r="K57">
        <v>0.90035100000000001</v>
      </c>
    </row>
    <row r="58" spans="2:11" x14ac:dyDescent="0.3">
      <c r="B58">
        <v>16</v>
      </c>
      <c r="C58" t="s">
        <v>6045</v>
      </c>
      <c r="D58">
        <v>1.20336</v>
      </c>
      <c r="E58">
        <v>5.2489800000000004</v>
      </c>
      <c r="F58">
        <v>9.1960300000000004</v>
      </c>
      <c r="G58">
        <v>2701.41</v>
      </c>
      <c r="H58">
        <v>0.66564000000000001</v>
      </c>
      <c r="I58">
        <v>0.55315000000000003</v>
      </c>
      <c r="J58">
        <v>0.27392</v>
      </c>
      <c r="K58">
        <v>0.38428200000000001</v>
      </c>
    </row>
    <row r="59" spans="2:11" x14ac:dyDescent="0.3">
      <c r="B59">
        <v>17</v>
      </c>
      <c r="C59" t="s">
        <v>6135</v>
      </c>
      <c r="D59">
        <v>0.81953100000000001</v>
      </c>
      <c r="E59">
        <v>7.2148399999999997</v>
      </c>
      <c r="F59">
        <v>13.70548</v>
      </c>
      <c r="G59">
        <v>3102.54</v>
      </c>
      <c r="H59">
        <v>0.74909999999999999</v>
      </c>
      <c r="I59">
        <v>0.91405999999999998</v>
      </c>
      <c r="J59">
        <v>0.34852899999999998</v>
      </c>
      <c r="K59">
        <v>0.388208</v>
      </c>
    </row>
    <row r="60" spans="2:11" x14ac:dyDescent="0.3">
      <c r="B60">
        <v>18</v>
      </c>
      <c r="C60" t="s">
        <v>6149</v>
      </c>
      <c r="D60">
        <v>0.80427400000000004</v>
      </c>
      <c r="E60">
        <v>6.94679</v>
      </c>
      <c r="F60">
        <v>13.37735</v>
      </c>
      <c r="G60">
        <v>3091.16</v>
      </c>
      <c r="H60">
        <v>0.74495999999999996</v>
      </c>
      <c r="I60">
        <v>0.92625100000000005</v>
      </c>
      <c r="J60">
        <v>0.28756999999999999</v>
      </c>
      <c r="K60">
        <v>0.38782899999999998</v>
      </c>
    </row>
    <row r="61" spans="2:11" x14ac:dyDescent="0.3">
      <c r="B61">
        <v>19</v>
      </c>
      <c r="C61" t="s">
        <v>6146</v>
      </c>
      <c r="D61">
        <v>0.93123599999999995</v>
      </c>
      <c r="E61">
        <v>7.1193799999999996</v>
      </c>
      <c r="F61">
        <v>13.678879999999999</v>
      </c>
      <c r="G61">
        <v>2784.83</v>
      </c>
      <c r="H61">
        <v>0.74280000000000002</v>
      </c>
      <c r="I61">
        <v>0.79764999999999997</v>
      </c>
      <c r="J61">
        <v>0.26973200000000003</v>
      </c>
      <c r="K61">
        <v>0.39975300000000002</v>
      </c>
    </row>
    <row r="62" spans="2:11" x14ac:dyDescent="0.3">
      <c r="B62">
        <v>20</v>
      </c>
      <c r="C62" t="s">
        <v>6161</v>
      </c>
      <c r="D62">
        <v>1.0107900000000001</v>
      </c>
      <c r="E62">
        <v>8.8742999999999999</v>
      </c>
      <c r="F62">
        <v>9.7380999999999993</v>
      </c>
      <c r="G62">
        <v>2787.98</v>
      </c>
      <c r="H62">
        <v>0.70794000000000001</v>
      </c>
      <c r="I62">
        <v>0.70038199999999995</v>
      </c>
      <c r="J62">
        <v>0.28917300000000001</v>
      </c>
      <c r="K62">
        <v>0.38852700000000001</v>
      </c>
    </row>
    <row r="63" spans="2:11" x14ac:dyDescent="0.3">
      <c r="B63">
        <v>21</v>
      </c>
      <c r="C63" t="s">
        <v>5332</v>
      </c>
      <c r="D63">
        <v>1.51667</v>
      </c>
      <c r="E63">
        <v>4.3859899999999996</v>
      </c>
      <c r="F63">
        <v>7.7080200000000003</v>
      </c>
      <c r="G63">
        <v>3726.02</v>
      </c>
      <c r="H63">
        <v>0.47649999999999998</v>
      </c>
      <c r="I63">
        <v>0.31417600000000001</v>
      </c>
      <c r="J63">
        <v>0.77524499999999996</v>
      </c>
      <c r="K63">
        <v>0.22552800000000001</v>
      </c>
    </row>
    <row r="64" spans="2:11" x14ac:dyDescent="0.3">
      <c r="B64">
        <v>22</v>
      </c>
      <c r="C64" t="s">
        <v>6287</v>
      </c>
      <c r="D64">
        <v>0.97936299999999998</v>
      </c>
      <c r="E64">
        <v>10.008150000000001</v>
      </c>
      <c r="F64">
        <v>10.63307</v>
      </c>
      <c r="G64">
        <v>4825.08</v>
      </c>
      <c r="H64">
        <v>0.57518000000000002</v>
      </c>
      <c r="I64">
        <v>0.58730000000000004</v>
      </c>
      <c r="J64">
        <v>0.31420599999999999</v>
      </c>
      <c r="K64">
        <v>0.36614200000000002</v>
      </c>
    </row>
    <row r="65" spans="2:11" x14ac:dyDescent="0.3">
      <c r="B65">
        <v>23</v>
      </c>
      <c r="C65" t="s">
        <v>5191</v>
      </c>
      <c r="D65">
        <v>1.5598099999999999</v>
      </c>
      <c r="E65">
        <v>2.2839800000000001</v>
      </c>
      <c r="F65">
        <v>3.76708</v>
      </c>
      <c r="G65">
        <v>4473.1400000000003</v>
      </c>
      <c r="H65">
        <v>0.39266000000000001</v>
      </c>
      <c r="I65">
        <v>0.25173499999999999</v>
      </c>
      <c r="J65">
        <v>0</v>
      </c>
      <c r="K65">
        <v>7.0477999999999999E-2</v>
      </c>
    </row>
    <row r="66" spans="2:11" x14ac:dyDescent="0.3">
      <c r="B66">
        <v>24</v>
      </c>
      <c r="C66" t="s">
        <v>5247</v>
      </c>
      <c r="D66">
        <v>1.52424</v>
      </c>
      <c r="E66">
        <v>2.3416899999999998</v>
      </c>
      <c r="F66">
        <v>3.0632199999999998</v>
      </c>
      <c r="G66">
        <v>4474.05</v>
      </c>
      <c r="H66">
        <v>0.37465999999999999</v>
      </c>
      <c r="I66">
        <v>0.24580199999999999</v>
      </c>
      <c r="J66">
        <v>0</v>
      </c>
      <c r="K66">
        <v>5.6215000000000001E-2</v>
      </c>
    </row>
    <row r="67" spans="2:11" x14ac:dyDescent="0.3">
      <c r="B67">
        <v>25</v>
      </c>
      <c r="C67" t="s">
        <v>5152</v>
      </c>
      <c r="D67">
        <v>2.0792899999999999</v>
      </c>
      <c r="E67">
        <v>3.7830300000000001</v>
      </c>
      <c r="F67">
        <v>6.0503999999999998</v>
      </c>
      <c r="G67">
        <v>2445.48</v>
      </c>
      <c r="H67">
        <v>0.50178</v>
      </c>
      <c r="I67">
        <v>0.24132300000000001</v>
      </c>
      <c r="J67">
        <v>0.27209100000000003</v>
      </c>
      <c r="K67">
        <v>0.25658799999999998</v>
      </c>
    </row>
    <row r="68" spans="2:11" x14ac:dyDescent="0.3">
      <c r="B68">
        <v>26</v>
      </c>
      <c r="C68" t="s">
        <v>5153</v>
      </c>
      <c r="D68">
        <v>2.0792899999999999</v>
      </c>
      <c r="E68">
        <v>3.7830300000000001</v>
      </c>
      <c r="F68">
        <v>6.0503999999999998</v>
      </c>
      <c r="G68">
        <v>2445.48</v>
      </c>
      <c r="H68">
        <v>0.50178</v>
      </c>
      <c r="I68">
        <v>0.24132300000000001</v>
      </c>
      <c r="J68">
        <v>0.15625500000000001</v>
      </c>
      <c r="K68">
        <v>0.25658799999999998</v>
      </c>
    </row>
    <row r="69" spans="2:11" x14ac:dyDescent="0.3">
      <c r="B69">
        <v>27</v>
      </c>
      <c r="C69" t="s">
        <v>5149</v>
      </c>
      <c r="D69">
        <v>2.14744</v>
      </c>
      <c r="E69">
        <v>2.6317200000000001</v>
      </c>
      <c r="F69">
        <v>3.2492200000000002</v>
      </c>
      <c r="G69">
        <v>3303.47</v>
      </c>
      <c r="H69">
        <v>0.33950000000000002</v>
      </c>
      <c r="I69">
        <v>0.15809500000000001</v>
      </c>
      <c r="J69">
        <v>0</v>
      </c>
      <c r="K69">
        <v>4.0224000000000003E-2</v>
      </c>
    </row>
    <row r="70" spans="2:11" x14ac:dyDescent="0.3">
      <c r="B70">
        <v>28</v>
      </c>
      <c r="C70" t="s">
        <v>5123</v>
      </c>
      <c r="D70">
        <v>1.87154</v>
      </c>
      <c r="E70">
        <v>2.2934000000000001</v>
      </c>
      <c r="F70">
        <v>4.4860199999999999</v>
      </c>
      <c r="G70">
        <v>3523.71</v>
      </c>
      <c r="H70">
        <v>0.4365</v>
      </c>
      <c r="I70">
        <v>0.23322999999999999</v>
      </c>
      <c r="J70">
        <v>0</v>
      </c>
      <c r="K70">
        <v>9.9557000000000007E-2</v>
      </c>
    </row>
    <row r="71" spans="2:11" x14ac:dyDescent="0.3">
      <c r="B71">
        <v>29</v>
      </c>
      <c r="C71" t="s">
        <v>5076</v>
      </c>
      <c r="D71">
        <v>1.4461299999999999</v>
      </c>
      <c r="E71">
        <v>2.9429799999999999</v>
      </c>
      <c r="F71">
        <v>4.7538099999999996</v>
      </c>
      <c r="G71">
        <v>4550.0200000000004</v>
      </c>
      <c r="H71">
        <v>0.40488000000000002</v>
      </c>
      <c r="I71">
        <v>0.27997499999999997</v>
      </c>
      <c r="J71">
        <v>0</v>
      </c>
      <c r="K71">
        <v>9.9557000000000007E-2</v>
      </c>
    </row>
    <row r="72" spans="2:11" x14ac:dyDescent="0.3">
      <c r="B72">
        <v>30</v>
      </c>
      <c r="C72" t="s">
        <v>5077</v>
      </c>
      <c r="D72">
        <v>1.4996799999999999</v>
      </c>
      <c r="E72">
        <v>3.1188600000000002</v>
      </c>
      <c r="F72">
        <v>4.8787599999999998</v>
      </c>
      <c r="G72">
        <v>4467.34</v>
      </c>
      <c r="H72">
        <v>0.38341999999999998</v>
      </c>
      <c r="I72">
        <v>0.25566800000000001</v>
      </c>
      <c r="J72">
        <v>0</v>
      </c>
      <c r="K72">
        <v>8.5557999999999995E-2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AD39-2EFD-49DC-B666-D868CCE795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1374"/>
  <sheetViews>
    <sheetView zoomScale="130" zoomScaleNormal="130" workbookViewId="0">
      <pane xSplit="2" ySplit="2" topLeftCell="S3" activePane="bottomRight" state="frozen"/>
      <selection pane="topRight" activeCell="C1" sqref="C1"/>
      <selection pane="bottomLeft" activeCell="A2" sqref="A2"/>
      <selection pane="bottomRight" activeCell="Y1392" sqref="Y1392"/>
    </sheetView>
  </sheetViews>
  <sheetFormatPr defaultRowHeight="14.4" x14ac:dyDescent="0.3"/>
  <cols>
    <col min="1" max="1" width="6.6640625" customWidth="1"/>
    <col min="2" max="2" width="29" customWidth="1"/>
    <col min="3" max="3" width="9.109375" style="2" customWidth="1"/>
    <col min="4" max="4" width="9.6640625" style="2" bestFit="1" customWidth="1"/>
    <col min="5" max="5" width="7.88671875" style="2" bestFit="1" customWidth="1"/>
    <col min="6" max="8" width="10.21875" style="1" customWidth="1"/>
    <col min="9" max="9" width="6.33203125" style="1" customWidth="1"/>
    <col min="10" max="10" width="7" style="1" customWidth="1"/>
    <col min="11" max="11" width="8.6640625" style="1" customWidth="1"/>
    <col min="12" max="12" width="5.33203125" style="1" customWidth="1"/>
    <col min="13" max="13" width="4.88671875" style="1" customWidth="1"/>
    <col min="14" max="14" width="11.109375" style="1" customWidth="1"/>
    <col min="15" max="16" width="9.88671875" style="1" customWidth="1"/>
    <col min="19" max="19" width="10.21875" style="1" customWidth="1"/>
    <col min="21" max="21" width="11.6640625" customWidth="1"/>
    <col min="22" max="22" width="14.33203125" customWidth="1"/>
    <col min="23" max="23" width="16.44140625" customWidth="1"/>
    <col min="24" max="24" width="30.6640625" customWidth="1"/>
  </cols>
  <sheetData>
    <row r="1" spans="1:37" ht="28.8" x14ac:dyDescent="0.3">
      <c r="F1" s="1">
        <f>MAX(F3:F1374)</f>
        <v>0.71903349592685495</v>
      </c>
      <c r="P1" s="10" t="s">
        <v>6677</v>
      </c>
      <c r="Q1" s="10"/>
      <c r="U1" s="13" t="s">
        <v>6984</v>
      </c>
    </row>
    <row r="2" spans="1:37" s="14" customFormat="1" ht="44.4" customHeight="1" x14ac:dyDescent="0.3">
      <c r="A2" s="11" t="s">
        <v>0</v>
      </c>
      <c r="B2" s="11" t="s">
        <v>1</v>
      </c>
      <c r="C2" s="12" t="s">
        <v>6675</v>
      </c>
      <c r="D2" s="12" t="s">
        <v>6684</v>
      </c>
      <c r="E2" s="12" t="s">
        <v>6685</v>
      </c>
      <c r="F2" s="12" t="s">
        <v>6691</v>
      </c>
      <c r="G2" s="17" t="s">
        <v>6693</v>
      </c>
      <c r="H2" s="17" t="s">
        <v>6694</v>
      </c>
      <c r="I2" s="13" t="s">
        <v>5067</v>
      </c>
      <c r="J2" s="13" t="s">
        <v>5068</v>
      </c>
      <c r="K2" s="13" t="s">
        <v>5069</v>
      </c>
      <c r="L2" s="13" t="s">
        <v>5070</v>
      </c>
      <c r="M2" s="13" t="s">
        <v>5071</v>
      </c>
      <c r="N2" s="13" t="s">
        <v>5072</v>
      </c>
      <c r="O2" s="13" t="s">
        <v>5073</v>
      </c>
      <c r="P2" s="13" t="s">
        <v>6978</v>
      </c>
      <c r="Q2" s="13" t="s">
        <v>6979</v>
      </c>
      <c r="R2" s="13" t="s">
        <v>6983</v>
      </c>
      <c r="S2" s="17" t="s">
        <v>6695</v>
      </c>
      <c r="U2" s="14" t="s">
        <v>6687</v>
      </c>
      <c r="V2" s="14" t="s">
        <v>6688</v>
      </c>
      <c r="W2" s="14" t="s">
        <v>6686</v>
      </c>
      <c r="X2" s="14" t="s">
        <v>6689</v>
      </c>
    </row>
    <row r="3" spans="1:37" x14ac:dyDescent="0.3">
      <c r="A3">
        <v>328</v>
      </c>
      <c r="B3" t="s">
        <v>377</v>
      </c>
      <c r="C3" s="2">
        <v>0.10682119599999999</v>
      </c>
      <c r="D3" s="6">
        <f>C3*10+E3</f>
        <v>2.2835004253391999</v>
      </c>
      <c r="E3" s="2">
        <v>1.2152884653392</v>
      </c>
      <c r="F3" s="1">
        <v>0.331939996567166</v>
      </c>
      <c r="G3" s="1" t="s">
        <v>6710</v>
      </c>
      <c r="H3" s="1" t="s">
        <v>6842</v>
      </c>
      <c r="I3" s="1">
        <v>1.3813800000000001</v>
      </c>
      <c r="J3" s="1">
        <v>5.7631100000000002</v>
      </c>
      <c r="K3" s="1">
        <v>7.69686</v>
      </c>
      <c r="L3" s="1">
        <v>2945.36</v>
      </c>
      <c r="M3" s="1">
        <v>0.55969999999999998</v>
      </c>
      <c r="N3" s="1">
        <v>0.40517500000000001</v>
      </c>
      <c r="O3" s="1">
        <v>1103.9760000000001</v>
      </c>
      <c r="Q3" s="1"/>
      <c r="R3" t="s">
        <v>6680</v>
      </c>
      <c r="S3" s="1">
        <f>FIND("]",B3)</f>
        <v>8</v>
      </c>
      <c r="U3" s="15">
        <v>-8.9309999999999992</v>
      </c>
      <c r="V3" s="15">
        <v>-8.3460000000000001</v>
      </c>
      <c r="W3" s="15">
        <f>U3+(V3-U3)/2</f>
        <v>-8.6385000000000005</v>
      </c>
      <c r="X3" s="24">
        <f>W3/(-37.73)</f>
        <v>0.22895573813941164</v>
      </c>
    </row>
    <row r="4" spans="1:37" hidden="1" x14ac:dyDescent="0.3">
      <c r="A4">
        <v>707</v>
      </c>
      <c r="B4" t="s">
        <v>159</v>
      </c>
      <c r="C4" s="2">
        <v>0.12904323700000001</v>
      </c>
      <c r="D4" s="2">
        <f>C4*10+E4</f>
        <v>2.2713799069123461</v>
      </c>
      <c r="E4" s="2">
        <v>0.98094753691234604</v>
      </c>
      <c r="F4" s="1">
        <v>0.331061390885173</v>
      </c>
      <c r="G4" s="1" t="s">
        <v>6708</v>
      </c>
      <c r="H4" s="1" t="s">
        <v>6842</v>
      </c>
      <c r="I4" s="1">
        <v>1.42689</v>
      </c>
      <c r="J4" s="1">
        <v>3.8527200000000001</v>
      </c>
      <c r="K4" s="1">
        <v>9.2928200000000007</v>
      </c>
      <c r="L4" s="1">
        <v>3157.26</v>
      </c>
      <c r="M4" s="1">
        <v>0.53759999999999997</v>
      </c>
      <c r="N4" s="1">
        <v>0.37676300000000001</v>
      </c>
      <c r="O4" s="1">
        <v>2241.3119999999999</v>
      </c>
      <c r="S4" s="1">
        <f>FIND("]",B4)</f>
        <v>8</v>
      </c>
    </row>
    <row r="5" spans="1:37" hidden="1" x14ac:dyDescent="0.3">
      <c r="A5">
        <v>190</v>
      </c>
      <c r="B5" t="s">
        <v>457</v>
      </c>
      <c r="C5" s="2">
        <v>9.8885547000000004E-2</v>
      </c>
      <c r="D5" s="2">
        <f>C5*10+E5</f>
        <v>2.23970288161855</v>
      </c>
      <c r="E5" s="2">
        <v>1.25084741161855</v>
      </c>
      <c r="F5" s="1">
        <v>0.35678375469852103</v>
      </c>
      <c r="G5" s="1" t="s">
        <v>6696</v>
      </c>
      <c r="H5" s="1" t="s">
        <v>6838</v>
      </c>
      <c r="I5" s="1">
        <v>1.22102</v>
      </c>
      <c r="J5" s="1">
        <v>4.07165</v>
      </c>
      <c r="K5" s="1">
        <v>8.57883</v>
      </c>
      <c r="L5" s="1">
        <v>2985.21</v>
      </c>
      <c r="M5" s="1">
        <v>0.59399999999999997</v>
      </c>
      <c r="N5" s="1">
        <v>0.48647699999999999</v>
      </c>
      <c r="O5" s="1">
        <v>1664.0640000000001</v>
      </c>
      <c r="S5" s="1">
        <f>FIND("]",B5)</f>
        <v>8</v>
      </c>
    </row>
    <row r="6" spans="1:37" hidden="1" x14ac:dyDescent="0.3">
      <c r="A6">
        <v>826</v>
      </c>
      <c r="B6" t="s">
        <v>411</v>
      </c>
      <c r="C6" s="2">
        <v>0.103810939</v>
      </c>
      <c r="D6" s="2">
        <f>C6*10+E6</f>
        <v>2.16317306239256</v>
      </c>
      <c r="E6" s="2">
        <v>1.12506367239256</v>
      </c>
      <c r="F6" s="1">
        <v>0.29143166222353201</v>
      </c>
      <c r="G6" s="1" t="s">
        <v>6710</v>
      </c>
      <c r="H6" s="1" t="s">
        <v>6842</v>
      </c>
      <c r="I6" s="1">
        <v>1.3931800000000001</v>
      </c>
      <c r="J6" s="1">
        <v>5.51288</v>
      </c>
      <c r="K6" s="1">
        <v>6.7944800000000001</v>
      </c>
      <c r="L6" s="1">
        <v>2946.85</v>
      </c>
      <c r="M6" s="1">
        <v>0.53249999999999997</v>
      </c>
      <c r="N6" s="1">
        <v>0.38221899999999998</v>
      </c>
      <c r="O6" s="1">
        <v>1062.0740000000001</v>
      </c>
      <c r="S6" s="1">
        <f>FIND("]",B6)</f>
        <v>8</v>
      </c>
      <c r="Y6" s="2"/>
      <c r="Z6" s="2"/>
      <c r="AA6" s="2"/>
      <c r="AB6" s="2"/>
      <c r="AC6" s="6"/>
      <c r="AD6" s="1"/>
      <c r="AE6" s="1"/>
      <c r="AF6" s="1"/>
      <c r="AG6" s="1"/>
      <c r="AH6" s="1"/>
      <c r="AI6" s="1"/>
      <c r="AJ6" s="1"/>
    </row>
    <row r="7" spans="1:37" hidden="1" x14ac:dyDescent="0.3">
      <c r="A7">
        <v>827</v>
      </c>
      <c r="B7" t="s">
        <v>420</v>
      </c>
      <c r="C7" s="2">
        <v>0.102254287</v>
      </c>
      <c r="D7" s="2">
        <f>C7*10+E7</f>
        <v>2.1594060239257402</v>
      </c>
      <c r="E7" s="2">
        <v>1.1368631539257401</v>
      </c>
      <c r="F7" s="1">
        <v>0.29549135262208498</v>
      </c>
      <c r="G7" s="1" t="s">
        <v>6710</v>
      </c>
      <c r="H7" s="1" t="s">
        <v>6842</v>
      </c>
      <c r="I7" s="1">
        <v>1.3767499999999999</v>
      </c>
      <c r="J7" s="1">
        <v>5.5420299999999996</v>
      </c>
      <c r="K7" s="1">
        <v>6.7663900000000003</v>
      </c>
      <c r="L7" s="1">
        <v>2950.25</v>
      </c>
      <c r="M7" s="1">
        <v>0.53810000000000002</v>
      </c>
      <c r="N7" s="1">
        <v>0.390847</v>
      </c>
      <c r="O7" s="1">
        <v>1062.0740000000001</v>
      </c>
      <c r="S7" s="1">
        <f>FIND("]",B7)</f>
        <v>8</v>
      </c>
      <c r="Y7" s="2"/>
      <c r="Z7" s="2"/>
      <c r="AA7" s="2"/>
      <c r="AB7" s="2"/>
      <c r="AC7" s="6"/>
      <c r="AD7" s="1"/>
      <c r="AE7" s="1"/>
      <c r="AF7" s="1"/>
      <c r="AG7" s="1"/>
      <c r="AH7" s="1"/>
      <c r="AI7" s="1"/>
      <c r="AJ7" s="1"/>
    </row>
    <row r="8" spans="1:37" hidden="1" x14ac:dyDescent="0.3">
      <c r="A8">
        <v>246</v>
      </c>
      <c r="B8" t="s">
        <v>618</v>
      </c>
      <c r="C8" s="2">
        <v>8.3382933000000006E-2</v>
      </c>
      <c r="D8" s="2">
        <f>C8*10+E8</f>
        <v>2.1587527724897502</v>
      </c>
      <c r="E8" s="2">
        <v>1.32492344248975</v>
      </c>
      <c r="F8" s="1">
        <v>0.39620448938295799</v>
      </c>
      <c r="G8" s="1" t="s">
        <v>6703</v>
      </c>
      <c r="H8" s="1" t="s">
        <v>6842</v>
      </c>
      <c r="I8" s="1">
        <v>1.3979600000000001</v>
      </c>
      <c r="J8" s="1">
        <v>6.6168800000000001</v>
      </c>
      <c r="K8" s="1">
        <v>9.0285499999999992</v>
      </c>
      <c r="L8" s="1">
        <v>3059.44</v>
      </c>
      <c r="M8" s="1">
        <v>0.62919999999999998</v>
      </c>
      <c r="N8" s="1">
        <v>0.45008500000000001</v>
      </c>
      <c r="O8" s="1">
        <v>8529.5280000000002</v>
      </c>
      <c r="S8" s="1">
        <f>FIND("]",B8)</f>
        <v>8</v>
      </c>
      <c r="Y8" s="2"/>
      <c r="Z8" s="2"/>
      <c r="AA8" s="2"/>
      <c r="AB8" s="6"/>
      <c r="AC8" s="2"/>
      <c r="AD8" s="1"/>
      <c r="AE8" s="1"/>
      <c r="AF8" s="1"/>
      <c r="AG8" s="1"/>
      <c r="AH8" s="1"/>
      <c r="AI8" s="1"/>
      <c r="AJ8" s="1"/>
    </row>
    <row r="9" spans="1:37" hidden="1" x14ac:dyDescent="0.3">
      <c r="A9">
        <v>1009</v>
      </c>
      <c r="B9" t="s">
        <v>661</v>
      </c>
      <c r="C9" s="2">
        <v>7.7750356000000007E-2</v>
      </c>
      <c r="D9" s="2">
        <f>C9*10+E9</f>
        <v>2.1496709748151601</v>
      </c>
      <c r="E9" s="2">
        <v>1.3721674148151599</v>
      </c>
      <c r="F9" s="1">
        <v>0.383698961264344</v>
      </c>
      <c r="G9" s="1" t="s">
        <v>6696</v>
      </c>
      <c r="H9" s="1" t="s">
        <v>6844</v>
      </c>
      <c r="I9" s="1">
        <v>1.1019300000000001</v>
      </c>
      <c r="J9" s="1">
        <v>5.5362600000000004</v>
      </c>
      <c r="K9" s="1">
        <v>8.8993800000000007</v>
      </c>
      <c r="L9" s="1">
        <v>2956.61</v>
      </c>
      <c r="M9" s="1">
        <v>0.63859999999999995</v>
      </c>
      <c r="N9" s="1">
        <v>0.57952700000000001</v>
      </c>
      <c r="O9" s="1">
        <v>3320.0639999999999</v>
      </c>
      <c r="S9" s="1">
        <f>FIND("]",B9)</f>
        <v>8</v>
      </c>
      <c r="Y9" s="2"/>
      <c r="Z9" s="2"/>
      <c r="AA9" s="2"/>
      <c r="AB9" s="6"/>
      <c r="AC9" s="2"/>
      <c r="AD9" s="1"/>
      <c r="AE9" s="1"/>
      <c r="AF9" s="1"/>
      <c r="AG9" s="1"/>
      <c r="AH9" s="1"/>
      <c r="AI9" s="1"/>
      <c r="AJ9" s="1"/>
      <c r="AK9" s="1"/>
    </row>
    <row r="10" spans="1:37" hidden="1" x14ac:dyDescent="0.3">
      <c r="A10">
        <v>1215</v>
      </c>
      <c r="B10" s="5" t="s">
        <v>503</v>
      </c>
      <c r="C10" s="2">
        <v>9.4725733000000006E-2</v>
      </c>
      <c r="D10" s="2">
        <f>C10*10+E10</f>
        <v>2.1496642341927803</v>
      </c>
      <c r="E10" s="2">
        <v>1.2024069041927801</v>
      </c>
      <c r="F10" s="1">
        <v>0.36297044153764801</v>
      </c>
      <c r="G10" s="1" t="s">
        <v>6696</v>
      </c>
      <c r="H10" s="1" t="s">
        <v>6857</v>
      </c>
      <c r="I10" s="1">
        <v>0.53320400000000001</v>
      </c>
      <c r="J10" s="1">
        <v>16.86206</v>
      </c>
      <c r="K10" s="1">
        <v>28.480329999999999</v>
      </c>
      <c r="L10" s="1">
        <v>3338.07</v>
      </c>
      <c r="M10" s="1">
        <v>0.81740000000000002</v>
      </c>
      <c r="N10" s="1">
        <v>1.5329999999999999</v>
      </c>
      <c r="O10" s="1">
        <v>13546.512000000001</v>
      </c>
      <c r="S10" s="1">
        <f>FIND("]",B10)</f>
        <v>8</v>
      </c>
      <c r="Y10" s="2"/>
      <c r="Z10" s="2"/>
      <c r="AA10" s="2"/>
      <c r="AB10" s="6"/>
      <c r="AC10" s="2"/>
      <c r="AD10" s="1"/>
      <c r="AE10" s="1"/>
      <c r="AF10" s="1"/>
      <c r="AG10" s="1"/>
      <c r="AH10" s="1"/>
      <c r="AI10" s="1"/>
      <c r="AJ10" s="1"/>
    </row>
    <row r="11" spans="1:37" hidden="1" x14ac:dyDescent="0.3">
      <c r="A11">
        <v>247</v>
      </c>
      <c r="B11" t="s">
        <v>627</v>
      </c>
      <c r="C11" s="2">
        <v>8.1801846999999997E-2</v>
      </c>
      <c r="D11" s="2">
        <f>C11*10+E11</f>
        <v>2.1427928361861701</v>
      </c>
      <c r="E11" s="2">
        <v>1.3247743661861699</v>
      </c>
      <c r="F11" s="1">
        <v>0.39755707072436403</v>
      </c>
      <c r="G11" s="1" t="s">
        <v>6703</v>
      </c>
      <c r="H11" s="1" t="s">
        <v>6842</v>
      </c>
      <c r="I11" s="1">
        <v>1.40015</v>
      </c>
      <c r="J11" s="1">
        <v>6.6619200000000003</v>
      </c>
      <c r="K11" s="1">
        <v>9.0547900000000006</v>
      </c>
      <c r="L11" s="1">
        <v>3068.52</v>
      </c>
      <c r="M11" s="1">
        <v>0.63139999999999996</v>
      </c>
      <c r="N11" s="1">
        <v>0.45095099999999999</v>
      </c>
      <c r="O11" s="1">
        <v>8529.5280000000002</v>
      </c>
      <c r="S11" s="1">
        <f>FIND("]",B11)</f>
        <v>8</v>
      </c>
    </row>
    <row r="12" spans="1:37" hidden="1" x14ac:dyDescent="0.3">
      <c r="A12">
        <v>1274</v>
      </c>
      <c r="B12" t="s">
        <v>596</v>
      </c>
      <c r="C12" s="2">
        <v>8.5975677E-2</v>
      </c>
      <c r="D12" s="2">
        <f>C12*10+E12</f>
        <v>2.1420472687920999</v>
      </c>
      <c r="E12" s="2">
        <v>1.2822904987921</v>
      </c>
      <c r="F12" s="1">
        <v>0.32622886701417297</v>
      </c>
      <c r="G12" s="1" t="s">
        <v>6712</v>
      </c>
      <c r="H12" s="1" t="s">
        <v>6849</v>
      </c>
      <c r="I12" s="1">
        <v>1.4285600000000001</v>
      </c>
      <c r="J12" s="1">
        <v>6.2058</v>
      </c>
      <c r="K12" s="1">
        <v>7.0161800000000003</v>
      </c>
      <c r="L12" s="1">
        <v>2789.87</v>
      </c>
      <c r="M12" s="1">
        <v>0.5655</v>
      </c>
      <c r="N12" s="1">
        <v>0.39585199999999998</v>
      </c>
      <c r="O12" s="1">
        <v>592.38800000000003</v>
      </c>
      <c r="S12" s="1">
        <f>FIND("]",B12)</f>
        <v>8</v>
      </c>
    </row>
    <row r="13" spans="1:37" hidden="1" x14ac:dyDescent="0.3">
      <c r="A13">
        <v>245</v>
      </c>
      <c r="B13" t="s">
        <v>632</v>
      </c>
      <c r="C13" s="2">
        <v>8.1435119E-2</v>
      </c>
      <c r="D13" s="2">
        <f>C13*10+E13</f>
        <v>2.0776094228586697</v>
      </c>
      <c r="E13" s="2">
        <v>1.2632582328586699</v>
      </c>
      <c r="F13" s="1">
        <v>0.36881873615342198</v>
      </c>
      <c r="G13" s="1" t="s">
        <v>6703</v>
      </c>
      <c r="H13" s="1" t="s">
        <v>6842</v>
      </c>
      <c r="I13" s="1">
        <v>1.4730700000000001</v>
      </c>
      <c r="J13" s="1">
        <v>6.4657900000000001</v>
      </c>
      <c r="K13" s="1">
        <v>7.9096799999999998</v>
      </c>
      <c r="L13" s="1">
        <v>3048.2</v>
      </c>
      <c r="M13" s="1">
        <v>0.60680000000000001</v>
      </c>
      <c r="N13" s="1">
        <v>0.41192800000000002</v>
      </c>
      <c r="O13" s="1">
        <v>8529.5280000000002</v>
      </c>
      <c r="S13" s="1">
        <f>FIND("]",B13)</f>
        <v>8</v>
      </c>
    </row>
    <row r="14" spans="1:37" hidden="1" x14ac:dyDescent="0.3">
      <c r="A14">
        <v>1016</v>
      </c>
      <c r="B14" t="s">
        <v>545</v>
      </c>
      <c r="C14" s="2">
        <v>9.0286861999999996E-2</v>
      </c>
      <c r="D14" s="2">
        <f>C14*10+E14</f>
        <v>2.0681924342203</v>
      </c>
      <c r="E14" s="2">
        <v>1.1653238142203</v>
      </c>
      <c r="F14" s="1">
        <v>0.39392360373437502</v>
      </c>
      <c r="G14" s="1" t="s">
        <v>6696</v>
      </c>
      <c r="H14" s="1" t="s">
        <v>6851</v>
      </c>
      <c r="I14" s="1">
        <v>1.0797099999999999</v>
      </c>
      <c r="J14" s="1">
        <v>6.2937000000000003</v>
      </c>
      <c r="K14" s="1">
        <v>9.0941600000000005</v>
      </c>
      <c r="L14" s="1">
        <v>3317.4</v>
      </c>
      <c r="M14" s="1">
        <v>0.62709999999999999</v>
      </c>
      <c r="N14" s="1">
        <v>0.58080200000000004</v>
      </c>
      <c r="O14" s="1">
        <v>3490.41</v>
      </c>
      <c r="S14" s="1">
        <f>FIND("]",B14)</f>
        <v>8</v>
      </c>
    </row>
    <row r="15" spans="1:37" x14ac:dyDescent="0.3">
      <c r="A15">
        <v>1255</v>
      </c>
      <c r="B15" s="5" t="s">
        <v>694</v>
      </c>
      <c r="C15" s="2">
        <v>7.2164796000000003E-2</v>
      </c>
      <c r="D15" s="6">
        <f>C15*10+E15</f>
        <v>2.0488328784288701</v>
      </c>
      <c r="E15" s="2">
        <v>1.32718491842887</v>
      </c>
      <c r="F15" s="1">
        <v>0.38093531719159301</v>
      </c>
      <c r="G15" s="1" t="s">
        <v>6709</v>
      </c>
      <c r="H15" s="1" t="s">
        <v>6849</v>
      </c>
      <c r="I15" s="1">
        <v>1.21149</v>
      </c>
      <c r="J15" s="1">
        <v>7.5031499999999998</v>
      </c>
      <c r="K15" s="1">
        <v>8.0869499999999999</v>
      </c>
      <c r="L15" s="1">
        <v>3001.63</v>
      </c>
      <c r="M15" s="1">
        <v>0.62080000000000002</v>
      </c>
      <c r="N15" s="1">
        <v>0.51242699999999997</v>
      </c>
      <c r="O15" s="1">
        <v>870.19799999999998</v>
      </c>
      <c r="R15" t="s">
        <v>6680</v>
      </c>
      <c r="S15" s="1">
        <f>FIND("]",B15)</f>
        <v>8</v>
      </c>
      <c r="U15" s="15">
        <v>-21.3</v>
      </c>
      <c r="V15" s="15">
        <v>-20.29</v>
      </c>
      <c r="W15" s="15">
        <f>U15+(V15-U15)/2</f>
        <v>-20.795000000000002</v>
      </c>
      <c r="X15" s="24">
        <f>W15/(-37.73)</f>
        <v>0.55115292870394916</v>
      </c>
    </row>
    <row r="16" spans="1:37" hidden="1" x14ac:dyDescent="0.3">
      <c r="A16">
        <v>154</v>
      </c>
      <c r="B16" t="s">
        <v>305</v>
      </c>
      <c r="C16" s="2">
        <v>0.113127113</v>
      </c>
      <c r="D16" s="2">
        <f>C16*10+E16</f>
        <v>2.0402849560679028</v>
      </c>
      <c r="E16" s="2">
        <v>0.90901382606790304</v>
      </c>
      <c r="F16" s="1">
        <v>0.29494735229151697</v>
      </c>
      <c r="G16" s="1" t="s">
        <v>6700</v>
      </c>
      <c r="H16" s="1" t="s">
        <v>6842</v>
      </c>
      <c r="I16" s="1">
        <v>1.4764999999999999</v>
      </c>
      <c r="J16" s="1">
        <v>5.75162</v>
      </c>
      <c r="K16" s="1">
        <v>7.4622200000000003</v>
      </c>
      <c r="L16" s="1">
        <v>3184.96</v>
      </c>
      <c r="M16" s="1">
        <v>0.52100000000000002</v>
      </c>
      <c r="N16" s="1">
        <v>0.35286200000000001</v>
      </c>
      <c r="O16" s="1">
        <v>1436.556</v>
      </c>
      <c r="S16" s="1">
        <f>FIND("]",B16)</f>
        <v>8</v>
      </c>
    </row>
    <row r="17" spans="1:24" hidden="1" x14ac:dyDescent="0.3">
      <c r="A17">
        <v>269</v>
      </c>
      <c r="B17" s="5" t="s">
        <v>719</v>
      </c>
      <c r="C17" s="2">
        <v>6.7549754000000004E-2</v>
      </c>
      <c r="D17" s="2">
        <f>C17*10+E17</f>
        <v>2.0378445303164998</v>
      </c>
      <c r="E17" s="2">
        <v>1.3623469903165</v>
      </c>
      <c r="F17" s="1">
        <v>0.410366557704062</v>
      </c>
      <c r="G17" s="1" t="s">
        <v>6701</v>
      </c>
      <c r="H17" s="1" t="s">
        <v>6846</v>
      </c>
      <c r="I17" s="1">
        <v>1.3396600000000001</v>
      </c>
      <c r="J17" s="1">
        <v>8.6363500000000002</v>
      </c>
      <c r="K17" s="1">
        <v>9.3275600000000001</v>
      </c>
      <c r="L17" s="1">
        <v>2951.3</v>
      </c>
      <c r="M17" s="1">
        <v>0.62549999999999994</v>
      </c>
      <c r="N17" s="1">
        <v>0.46690900000000002</v>
      </c>
      <c r="O17" s="1">
        <v>1949.1479999999999</v>
      </c>
      <c r="S17" s="1">
        <f>FIND("]",B17)</f>
        <v>8</v>
      </c>
    </row>
    <row r="18" spans="1:24" hidden="1" x14ac:dyDescent="0.3">
      <c r="A18">
        <v>281</v>
      </c>
      <c r="B18" s="5" t="s">
        <v>737</v>
      </c>
      <c r="C18" s="2">
        <v>6.3647238999999994E-2</v>
      </c>
      <c r="D18" s="2">
        <f>C18*10+E18</f>
        <v>2.0299102227342498</v>
      </c>
      <c r="E18" s="2">
        <v>1.39343783273425</v>
      </c>
      <c r="F18" s="1">
        <v>0.41795172237804501</v>
      </c>
      <c r="G18" s="1" t="s">
        <v>6699</v>
      </c>
      <c r="H18" s="1" t="s">
        <v>6840</v>
      </c>
      <c r="I18" s="1">
        <v>1.1409400000000001</v>
      </c>
      <c r="J18" s="1">
        <v>8.1558200000000003</v>
      </c>
      <c r="K18" s="1">
        <v>10.306179999999999</v>
      </c>
      <c r="L18" s="1">
        <v>3098.2</v>
      </c>
      <c r="M18" s="1">
        <v>0.6714</v>
      </c>
      <c r="N18" s="1">
        <v>0.58845999999999998</v>
      </c>
      <c r="O18" s="1">
        <v>2017.8</v>
      </c>
      <c r="S18" s="1">
        <f>FIND("]",B18)</f>
        <v>8</v>
      </c>
      <c r="V18" s="5"/>
      <c r="W18" s="2"/>
    </row>
    <row r="19" spans="1:24" hidden="1" x14ac:dyDescent="0.3">
      <c r="A19">
        <v>910</v>
      </c>
      <c r="B19" t="s">
        <v>478</v>
      </c>
      <c r="C19" s="2">
        <v>9.6683802999999999E-2</v>
      </c>
      <c r="D19" s="2">
        <f>C19*10+E19</f>
        <v>2.0284938852225198</v>
      </c>
      <c r="E19" s="2">
        <v>1.0616558552225199</v>
      </c>
      <c r="F19" s="1">
        <v>0.38434472407754</v>
      </c>
      <c r="G19" s="1" t="s">
        <v>6733</v>
      </c>
      <c r="H19" s="1" t="s">
        <v>6842</v>
      </c>
      <c r="I19" s="1">
        <v>1.1416200000000001</v>
      </c>
      <c r="J19" s="1">
        <v>6.2930200000000003</v>
      </c>
      <c r="K19" s="1">
        <v>8.8059600000000007</v>
      </c>
      <c r="L19" s="1">
        <v>3370.99</v>
      </c>
      <c r="M19" s="1">
        <v>0.60870000000000002</v>
      </c>
      <c r="N19" s="1">
        <v>0.53318900000000002</v>
      </c>
      <c r="O19" s="1">
        <v>3130.9760000000001</v>
      </c>
      <c r="S19" s="1">
        <f>FIND("]",B19)</f>
        <v>10</v>
      </c>
    </row>
    <row r="20" spans="1:24" hidden="1" x14ac:dyDescent="0.3">
      <c r="A20">
        <v>727</v>
      </c>
      <c r="B20" t="s">
        <v>480</v>
      </c>
      <c r="C20" s="2">
        <v>9.6419587000000001E-2</v>
      </c>
      <c r="D20" s="2">
        <f>C20*10+E20</f>
        <v>2.02020565819672</v>
      </c>
      <c r="E20" s="2">
        <v>1.0560097881967201</v>
      </c>
      <c r="F20" s="1">
        <v>0.31173574211912503</v>
      </c>
      <c r="G20" s="1" t="s">
        <v>6732</v>
      </c>
      <c r="H20" s="1" t="s">
        <v>6859</v>
      </c>
      <c r="I20" s="1">
        <v>1.39001</v>
      </c>
      <c r="J20" s="1">
        <v>5.5580800000000004</v>
      </c>
      <c r="K20" s="1">
        <v>6.75373</v>
      </c>
      <c r="L20" s="1">
        <v>3132.25</v>
      </c>
      <c r="M20" s="1">
        <v>0.56120000000000003</v>
      </c>
      <c r="N20" s="1">
        <v>0.40373700000000001</v>
      </c>
      <c r="O20" s="1">
        <v>1239.8119999999999</v>
      </c>
      <c r="S20" s="1">
        <f>FIND("]",B20)</f>
        <v>7</v>
      </c>
    </row>
    <row r="21" spans="1:24" hidden="1" x14ac:dyDescent="0.3">
      <c r="A21">
        <v>825</v>
      </c>
      <c r="B21" t="s">
        <v>428</v>
      </c>
      <c r="C21" s="2">
        <v>0.101379105</v>
      </c>
      <c r="D21" s="2">
        <f>C21*10+E21</f>
        <v>2.0173447846911801</v>
      </c>
      <c r="E21" s="2">
        <v>1.00355373469118</v>
      </c>
      <c r="F21" s="1">
        <v>0.24462644059987501</v>
      </c>
      <c r="G21" s="1" t="s">
        <v>6710</v>
      </c>
      <c r="H21" s="1" t="s">
        <v>6842</v>
      </c>
      <c r="I21" s="1">
        <v>1.48421</v>
      </c>
      <c r="J21" s="1">
        <v>4.8714500000000003</v>
      </c>
      <c r="K21" s="1">
        <v>6.08066</v>
      </c>
      <c r="L21" s="1">
        <v>2962.37</v>
      </c>
      <c r="M21" s="1">
        <v>0.50270000000000004</v>
      </c>
      <c r="N21" s="1">
        <v>0.3387</v>
      </c>
      <c r="O21" s="1">
        <v>1062.0740000000001</v>
      </c>
      <c r="S21" s="1">
        <f>FIND("]",B21)</f>
        <v>8</v>
      </c>
    </row>
    <row r="22" spans="1:24" hidden="1" x14ac:dyDescent="0.3">
      <c r="A22">
        <v>1191</v>
      </c>
      <c r="B22" t="s">
        <v>587</v>
      </c>
      <c r="C22" s="2">
        <v>8.6942881E-2</v>
      </c>
      <c r="D22" s="2">
        <f>C22*10+E22</f>
        <v>2.0079218013560798</v>
      </c>
      <c r="E22" s="2">
        <v>1.13849299135608</v>
      </c>
      <c r="F22" s="1">
        <v>0.49139675911869601</v>
      </c>
      <c r="G22" s="1" t="s">
        <v>6698</v>
      </c>
      <c r="H22" s="1" t="s">
        <v>6842</v>
      </c>
      <c r="I22" s="1">
        <v>1.0779099999999999</v>
      </c>
      <c r="J22" s="1">
        <v>4.57498</v>
      </c>
      <c r="K22" s="1">
        <v>16.506499999999999</v>
      </c>
      <c r="L22" s="1">
        <v>3494.27</v>
      </c>
      <c r="M22" s="1">
        <v>0.64229999999999998</v>
      </c>
      <c r="N22" s="1">
        <v>0.59587800000000002</v>
      </c>
      <c r="O22" s="1">
        <v>6902.4780000000001</v>
      </c>
      <c r="S22" s="1">
        <f>FIND("]",B22)</f>
        <v>8</v>
      </c>
    </row>
    <row r="23" spans="1:24" x14ac:dyDescent="0.3">
      <c r="A23">
        <v>1214</v>
      </c>
      <c r="B23" t="s">
        <v>784</v>
      </c>
      <c r="C23" s="2">
        <v>5.6268905000000001E-2</v>
      </c>
      <c r="D23" s="2">
        <f>C23*10+E23</f>
        <v>1.9990990216081599</v>
      </c>
      <c r="E23" s="6">
        <v>1.43640997160816</v>
      </c>
      <c r="F23" s="1">
        <v>0.39806794504187898</v>
      </c>
      <c r="G23" s="1" t="s">
        <v>6696</v>
      </c>
      <c r="H23" s="1" t="s">
        <v>6835</v>
      </c>
      <c r="I23" s="1">
        <v>1.0669</v>
      </c>
      <c r="J23" s="1">
        <v>6.9349299999999996</v>
      </c>
      <c r="K23" s="1">
        <v>9.8342600000000004</v>
      </c>
      <c r="L23" s="1">
        <v>2836.58</v>
      </c>
      <c r="M23" s="1">
        <v>0.67330000000000001</v>
      </c>
      <c r="N23" s="1">
        <v>0.63107899999999995</v>
      </c>
      <c r="O23" s="1">
        <v>5783.2640000000001</v>
      </c>
      <c r="R23" t="s">
        <v>6680</v>
      </c>
      <c r="S23" s="1">
        <f>FIND("]",B23)</f>
        <v>8</v>
      </c>
      <c r="U23" s="15">
        <v>-14.74</v>
      </c>
      <c r="V23" s="15">
        <v>-13.93</v>
      </c>
      <c r="W23" s="15">
        <f>U23+(V23-U23)/2</f>
        <v>-14.335000000000001</v>
      </c>
      <c r="X23" s="24">
        <f>W23/(-37.73)</f>
        <v>0.37993639014047181</v>
      </c>
    </row>
    <row r="24" spans="1:24" hidden="1" x14ac:dyDescent="0.3">
      <c r="A24">
        <v>325</v>
      </c>
      <c r="B24" t="s">
        <v>441</v>
      </c>
      <c r="C24" s="2">
        <v>9.9985949000000005E-2</v>
      </c>
      <c r="D24" s="2">
        <f>C24*10+E24</f>
        <v>1.9939847491497571</v>
      </c>
      <c r="E24" s="2">
        <v>0.99412525914975702</v>
      </c>
      <c r="F24" s="1">
        <v>0.23700716960909299</v>
      </c>
      <c r="G24" s="1" t="s">
        <v>6710</v>
      </c>
      <c r="H24" s="1" t="s">
        <v>6842</v>
      </c>
      <c r="I24" s="1">
        <v>1.5198499999999999</v>
      </c>
      <c r="J24" s="1">
        <v>4.766</v>
      </c>
      <c r="K24" s="1">
        <v>5.9953399999999997</v>
      </c>
      <c r="L24" s="1">
        <v>2947.57</v>
      </c>
      <c r="M24" s="1">
        <v>0.49680000000000002</v>
      </c>
      <c r="N24" s="1">
        <v>0.32687300000000002</v>
      </c>
      <c r="O24" s="1">
        <v>1066.106</v>
      </c>
      <c r="S24" s="1">
        <f>FIND("]",B24)</f>
        <v>8</v>
      </c>
    </row>
    <row r="25" spans="1:24" hidden="1" x14ac:dyDescent="0.3">
      <c r="A25">
        <v>774</v>
      </c>
      <c r="B25" s="5" t="s">
        <v>782</v>
      </c>
      <c r="C25" s="2">
        <v>5.6372060000000002E-2</v>
      </c>
      <c r="D25" s="2">
        <f>C25*10+E25</f>
        <v>1.9886495909208701</v>
      </c>
      <c r="E25" s="2">
        <v>1.42492899092087</v>
      </c>
      <c r="F25" s="1">
        <v>0.419161553873379</v>
      </c>
      <c r="G25" s="1" t="s">
        <v>6696</v>
      </c>
      <c r="H25" s="1" t="s">
        <v>6836</v>
      </c>
      <c r="I25" s="1">
        <v>0.95242899999999997</v>
      </c>
      <c r="J25" s="1">
        <v>8.9575600000000009</v>
      </c>
      <c r="K25" s="1">
        <v>11.330880000000001</v>
      </c>
      <c r="L25" s="1">
        <v>3021.69</v>
      </c>
      <c r="M25" s="1">
        <v>0.68500000000000005</v>
      </c>
      <c r="N25" s="1">
        <v>0.71921400000000002</v>
      </c>
      <c r="O25" s="1">
        <v>1532.04</v>
      </c>
      <c r="S25" s="1">
        <f>FIND("]",B25)</f>
        <v>8</v>
      </c>
    </row>
    <row r="26" spans="1:24" hidden="1" x14ac:dyDescent="0.3">
      <c r="A26">
        <v>1018</v>
      </c>
      <c r="B26" s="5" t="s">
        <v>713</v>
      </c>
      <c r="C26" s="2">
        <v>6.8668003000000005E-2</v>
      </c>
      <c r="D26" s="2">
        <f>C26*10+E26</f>
        <v>1.98741516628099</v>
      </c>
      <c r="E26" s="2">
        <v>1.30073513628099</v>
      </c>
      <c r="F26" s="1">
        <v>0.42146507695124602</v>
      </c>
      <c r="G26" s="1" t="s">
        <v>6699</v>
      </c>
      <c r="H26" s="1" t="s">
        <v>6842</v>
      </c>
      <c r="I26" s="1">
        <v>1.3854900000000001</v>
      </c>
      <c r="J26" s="1">
        <v>8.7498299999999993</v>
      </c>
      <c r="K26" s="1">
        <v>9.7719500000000004</v>
      </c>
      <c r="L26" s="1">
        <v>3114.85</v>
      </c>
      <c r="M26" s="1">
        <v>0.62019999999999997</v>
      </c>
      <c r="N26" s="1">
        <v>0.44763999999999998</v>
      </c>
      <c r="O26" s="1">
        <v>1185.56</v>
      </c>
      <c r="S26" s="1">
        <f>FIND("]",B26)</f>
        <v>8</v>
      </c>
    </row>
    <row r="27" spans="1:24" hidden="1" x14ac:dyDescent="0.3">
      <c r="A27">
        <v>621</v>
      </c>
      <c r="B27" t="s">
        <v>551</v>
      </c>
      <c r="C27" s="2">
        <v>8.9872901000000005E-2</v>
      </c>
      <c r="D27" s="2">
        <f>C27*10+E27</f>
        <v>1.98643670965663</v>
      </c>
      <c r="E27" s="2">
        <v>1.0877076996566299</v>
      </c>
      <c r="F27" s="1">
        <v>0.37627041647048698</v>
      </c>
      <c r="G27" s="1" t="s">
        <v>6703</v>
      </c>
      <c r="H27" s="1" t="s">
        <v>6868</v>
      </c>
      <c r="I27" s="1">
        <v>1.25702</v>
      </c>
      <c r="J27" s="1">
        <v>5.7985300000000004</v>
      </c>
      <c r="K27" s="1">
        <v>8.3721800000000002</v>
      </c>
      <c r="L27" s="1">
        <v>3322.48</v>
      </c>
      <c r="M27" s="1">
        <v>0.61370000000000002</v>
      </c>
      <c r="N27" s="1">
        <v>0.48821599999999998</v>
      </c>
      <c r="O27" s="1">
        <v>11575.32</v>
      </c>
      <c r="S27" s="1">
        <f>FIND("]",B27)</f>
        <v>8</v>
      </c>
    </row>
    <row r="28" spans="1:24" hidden="1" x14ac:dyDescent="0.3">
      <c r="A28">
        <v>280</v>
      </c>
      <c r="B28" s="5" t="s">
        <v>752</v>
      </c>
      <c r="C28" s="2">
        <v>6.0389541999999997E-2</v>
      </c>
      <c r="D28" s="2">
        <f>C28*10+E28</f>
        <v>1.98492879205399</v>
      </c>
      <c r="E28" s="2">
        <v>1.38103337205399</v>
      </c>
      <c r="F28" s="1">
        <v>0.43102616823967599</v>
      </c>
      <c r="G28" s="1" t="s">
        <v>6699</v>
      </c>
      <c r="H28" s="1" t="s">
        <v>6840</v>
      </c>
      <c r="I28" s="1">
        <v>1.11653</v>
      </c>
      <c r="J28" s="1">
        <v>9.2582900000000006</v>
      </c>
      <c r="K28" s="1">
        <v>10.886939999999999</v>
      </c>
      <c r="L28" s="1">
        <v>3121.04</v>
      </c>
      <c r="M28" s="1">
        <v>0.66510000000000002</v>
      </c>
      <c r="N28" s="1">
        <v>0.59568299999999996</v>
      </c>
      <c r="O28" s="1">
        <v>1008.9</v>
      </c>
      <c r="S28" s="1">
        <f>FIND("]",B28)</f>
        <v>8</v>
      </c>
    </row>
    <row r="29" spans="1:24" hidden="1" x14ac:dyDescent="0.3">
      <c r="A29">
        <v>672</v>
      </c>
      <c r="B29" t="s">
        <v>652</v>
      </c>
      <c r="C29" s="2">
        <v>7.8954467E-2</v>
      </c>
      <c r="D29" s="2">
        <f>C29*10+E29</f>
        <v>1.9793232064533499</v>
      </c>
      <c r="E29" s="2">
        <v>1.18977853645335</v>
      </c>
      <c r="F29" s="1">
        <v>0.33245479827304703</v>
      </c>
      <c r="G29" s="1" t="s">
        <v>6702</v>
      </c>
      <c r="H29" s="1" t="s">
        <v>6859</v>
      </c>
      <c r="I29" s="1">
        <v>1.41086</v>
      </c>
      <c r="J29" s="1">
        <v>6.0898899999999996</v>
      </c>
      <c r="K29" s="1">
        <v>6.6886700000000001</v>
      </c>
      <c r="L29" s="1">
        <v>3045.09</v>
      </c>
      <c r="M29" s="1">
        <v>0.58640000000000003</v>
      </c>
      <c r="N29" s="1">
        <v>0.415632</v>
      </c>
      <c r="O29" s="1">
        <v>2615.4479999999999</v>
      </c>
      <c r="S29" s="1">
        <f>FIND("]",B29)</f>
        <v>8</v>
      </c>
    </row>
    <row r="30" spans="1:24" hidden="1" x14ac:dyDescent="0.3">
      <c r="A30">
        <v>1303</v>
      </c>
      <c r="B30" t="s">
        <v>648</v>
      </c>
      <c r="C30" s="2">
        <v>7.9908537000000002E-2</v>
      </c>
      <c r="D30" s="2">
        <f>C30*10+E30</f>
        <v>1.9746143551334401</v>
      </c>
      <c r="E30" s="2">
        <v>1.1755289851334401</v>
      </c>
      <c r="F30" s="1">
        <v>0.26319382753034098</v>
      </c>
      <c r="G30" s="1" t="s">
        <v>6722</v>
      </c>
      <c r="H30" s="1" t="s">
        <v>6842</v>
      </c>
      <c r="I30" s="1">
        <v>1.75597</v>
      </c>
      <c r="J30" s="1">
        <v>4.9368699999999999</v>
      </c>
      <c r="K30" s="1">
        <v>6.1322799999999997</v>
      </c>
      <c r="L30" s="1">
        <v>2702.62</v>
      </c>
      <c r="M30" s="1">
        <v>0.51349999999999996</v>
      </c>
      <c r="N30" s="1">
        <v>0.29243000000000002</v>
      </c>
      <c r="O30" s="1">
        <v>857.154</v>
      </c>
      <c r="S30" s="1">
        <f>FIND("]",B30)</f>
        <v>10</v>
      </c>
    </row>
    <row r="31" spans="1:24" hidden="1" x14ac:dyDescent="0.3">
      <c r="A31">
        <v>947</v>
      </c>
      <c r="B31" t="s">
        <v>599</v>
      </c>
      <c r="C31" s="2">
        <v>8.5433633999999994E-2</v>
      </c>
      <c r="D31" s="2">
        <f>C31*10+E31</f>
        <v>1.9742839202353499</v>
      </c>
      <c r="E31" s="2">
        <v>1.11994758023535</v>
      </c>
      <c r="F31" s="1">
        <v>0.34694149381659301</v>
      </c>
      <c r="G31" s="1" t="s">
        <v>6698</v>
      </c>
      <c r="H31" s="1" t="s">
        <v>6842</v>
      </c>
      <c r="I31" s="1">
        <v>1.2705200000000001</v>
      </c>
      <c r="J31" s="1">
        <v>6.2962899999999999</v>
      </c>
      <c r="K31" s="1">
        <v>7.1981099999999998</v>
      </c>
      <c r="L31" s="1">
        <v>3188.06</v>
      </c>
      <c r="M31" s="1">
        <v>0.59109999999999996</v>
      </c>
      <c r="N31" s="1">
        <v>0.46524199999999999</v>
      </c>
      <c r="O31" s="1">
        <v>2910.846</v>
      </c>
      <c r="S31" s="1">
        <f>FIND("]",B31)</f>
        <v>8</v>
      </c>
    </row>
    <row r="32" spans="1:24" hidden="1" x14ac:dyDescent="0.3">
      <c r="A32">
        <v>897</v>
      </c>
      <c r="B32" t="s">
        <v>539</v>
      </c>
      <c r="C32" s="2">
        <v>9.0624471999999998E-2</v>
      </c>
      <c r="D32" s="2">
        <f>C32*10+E32</f>
        <v>1.9615539451127599</v>
      </c>
      <c r="E32" s="2">
        <v>1.05530922511276</v>
      </c>
      <c r="F32" s="1">
        <v>0.36486031474797997</v>
      </c>
      <c r="G32" s="1" t="s">
        <v>6735</v>
      </c>
      <c r="H32" s="1" t="s">
        <v>6847</v>
      </c>
      <c r="I32" s="1">
        <v>1.2656700000000001</v>
      </c>
      <c r="J32" s="1">
        <v>6.5923699999999998</v>
      </c>
      <c r="K32" s="1">
        <v>7.9454200000000004</v>
      </c>
      <c r="L32" s="1">
        <v>3301.94</v>
      </c>
      <c r="M32" s="1">
        <v>0.59299999999999997</v>
      </c>
      <c r="N32" s="1">
        <v>0.468528</v>
      </c>
      <c r="O32" s="1">
        <v>3922.1320000000001</v>
      </c>
      <c r="S32" s="1">
        <f>FIND("]",B32)</f>
        <v>8</v>
      </c>
    </row>
    <row r="33" spans="1:19" hidden="1" x14ac:dyDescent="0.3">
      <c r="A33">
        <v>1288</v>
      </c>
      <c r="B33" t="s">
        <v>505</v>
      </c>
      <c r="C33" s="2">
        <v>9.4287935000000003E-2</v>
      </c>
      <c r="D33" s="2">
        <f>C33*10+E33</f>
        <v>1.95115315198256</v>
      </c>
      <c r="E33" s="2">
        <v>1.0082738019825599</v>
      </c>
      <c r="F33" s="1">
        <v>0.28556798857257898</v>
      </c>
      <c r="G33" s="1" t="s">
        <v>6701</v>
      </c>
      <c r="H33" s="1" t="s">
        <v>6842</v>
      </c>
      <c r="I33" s="1">
        <v>1.8561399999999999</v>
      </c>
      <c r="J33" s="1">
        <v>6.3667800000000003</v>
      </c>
      <c r="K33" s="1">
        <v>7.38612</v>
      </c>
      <c r="L33" s="1">
        <v>3005.45</v>
      </c>
      <c r="M33" s="1">
        <v>0.50049999999999994</v>
      </c>
      <c r="N33" s="1">
        <v>0.269646</v>
      </c>
      <c r="O33" s="1">
        <v>2132.3519999999999</v>
      </c>
      <c r="S33" s="1">
        <f>FIND("]",B33)</f>
        <v>8</v>
      </c>
    </row>
    <row r="34" spans="1:19" hidden="1" x14ac:dyDescent="0.3">
      <c r="A34">
        <v>1334</v>
      </c>
      <c r="B34" t="s">
        <v>432</v>
      </c>
      <c r="C34" s="2">
        <v>0.100825894</v>
      </c>
      <c r="D34" s="2">
        <f>C34*10+E34</f>
        <v>1.932767150817875</v>
      </c>
      <c r="E34" s="2">
        <v>0.92450821081787504</v>
      </c>
      <c r="F34" s="1">
        <v>0.29882096584331802</v>
      </c>
      <c r="G34" s="1" t="s">
        <v>6698</v>
      </c>
      <c r="H34" s="1" t="s">
        <v>6851</v>
      </c>
      <c r="I34" s="1">
        <v>1.54132</v>
      </c>
      <c r="J34" s="1">
        <v>5.68466</v>
      </c>
      <c r="K34" s="1">
        <v>6.8908699999999996</v>
      </c>
      <c r="L34" s="1">
        <v>3210.5</v>
      </c>
      <c r="M34" s="1">
        <v>0.54090000000000005</v>
      </c>
      <c r="N34" s="1">
        <v>0.35093200000000002</v>
      </c>
      <c r="O34" s="1">
        <v>1628.374</v>
      </c>
      <c r="S34" s="1">
        <f>FIND("]",B34)</f>
        <v>8</v>
      </c>
    </row>
    <row r="35" spans="1:19" hidden="1" x14ac:dyDescent="0.3">
      <c r="A35">
        <v>1081</v>
      </c>
      <c r="B35" s="5" t="s">
        <v>612</v>
      </c>
      <c r="C35" s="2">
        <v>8.3740269000000006E-2</v>
      </c>
      <c r="D35" s="2">
        <f>C35*10+E35</f>
        <v>1.9319919755103201</v>
      </c>
      <c r="E35" s="2">
        <v>1.0945892855103201</v>
      </c>
      <c r="F35" s="1">
        <v>0.35085830746080399</v>
      </c>
      <c r="G35" s="1" t="s">
        <v>6700</v>
      </c>
      <c r="H35" s="1" t="s">
        <v>6842</v>
      </c>
      <c r="I35" s="1">
        <v>1.43096</v>
      </c>
      <c r="J35" s="1">
        <v>7.7488799999999998</v>
      </c>
      <c r="K35" s="1">
        <v>7.8725800000000001</v>
      </c>
      <c r="L35" s="1">
        <v>3128.51</v>
      </c>
      <c r="M35" s="1">
        <v>0.5524</v>
      </c>
      <c r="N35" s="1">
        <v>0.38603500000000002</v>
      </c>
      <c r="O35" s="1">
        <v>3273.32</v>
      </c>
      <c r="S35" s="1">
        <f>FIND("]",B35)</f>
        <v>8</v>
      </c>
    </row>
    <row r="36" spans="1:19" hidden="1" x14ac:dyDescent="0.3">
      <c r="A36">
        <v>252</v>
      </c>
      <c r="B36" t="s">
        <v>636</v>
      </c>
      <c r="C36" s="2">
        <v>8.1008329000000004E-2</v>
      </c>
      <c r="D36" s="2">
        <f>C36*10+E36</f>
        <v>1.93019046472119</v>
      </c>
      <c r="E36" s="2">
        <v>1.1201071747211899</v>
      </c>
      <c r="F36" s="1">
        <v>0.34629816764221799</v>
      </c>
      <c r="G36" s="1" t="s">
        <v>6727</v>
      </c>
      <c r="H36" s="1" t="s">
        <v>6842</v>
      </c>
      <c r="I36" s="1">
        <v>1.23349</v>
      </c>
      <c r="J36" s="1">
        <v>6.9755500000000001</v>
      </c>
      <c r="K36" s="1">
        <v>7.0904100000000003</v>
      </c>
      <c r="L36" s="1">
        <v>3173.09</v>
      </c>
      <c r="M36" s="1">
        <v>0.58299999999999996</v>
      </c>
      <c r="N36" s="1">
        <v>0.47264200000000001</v>
      </c>
      <c r="O36" s="1">
        <v>1440.92</v>
      </c>
      <c r="S36" s="1">
        <f>FIND("]",B36)</f>
        <v>8</v>
      </c>
    </row>
    <row r="37" spans="1:19" hidden="1" x14ac:dyDescent="0.3">
      <c r="A37">
        <v>1319</v>
      </c>
      <c r="B37" t="s">
        <v>572</v>
      </c>
      <c r="C37" s="2">
        <v>8.8330929000000002E-2</v>
      </c>
      <c r="D37" s="2">
        <f>C37*10+E37</f>
        <v>1.9192432132060402</v>
      </c>
      <c r="E37" s="2">
        <v>1.0359339232060401</v>
      </c>
      <c r="F37" s="1">
        <v>0.325485359955686</v>
      </c>
      <c r="G37" s="1" t="s">
        <v>6704</v>
      </c>
      <c r="H37" s="1" t="s">
        <v>6841</v>
      </c>
      <c r="I37" s="1">
        <v>1.2875700000000001</v>
      </c>
      <c r="J37" s="1">
        <v>5.8291199999999996</v>
      </c>
      <c r="K37" s="1">
        <v>6.7269899999999998</v>
      </c>
      <c r="L37" s="1">
        <v>3215.95</v>
      </c>
      <c r="M37" s="1">
        <v>0.5776</v>
      </c>
      <c r="N37" s="1">
        <v>0.448598</v>
      </c>
      <c r="O37" s="1">
        <v>3096.8040000000001</v>
      </c>
      <c r="S37" s="1">
        <f>FIND("]",B37)</f>
        <v>8</v>
      </c>
    </row>
    <row r="38" spans="1:19" hidden="1" x14ac:dyDescent="0.3">
      <c r="A38">
        <v>647</v>
      </c>
      <c r="B38" t="s">
        <v>794</v>
      </c>
      <c r="C38" s="2">
        <v>5.4561814E-2</v>
      </c>
      <c r="D38" s="2">
        <f>C38*10+E38</f>
        <v>1.9188110145634101</v>
      </c>
      <c r="E38" s="2">
        <v>1.3731928745634101</v>
      </c>
      <c r="F38" s="1">
        <v>0.41699153857546201</v>
      </c>
      <c r="G38" s="1" t="s">
        <v>6703</v>
      </c>
      <c r="H38" s="1" t="s">
        <v>6843</v>
      </c>
      <c r="I38" s="1">
        <v>0.88654599999999995</v>
      </c>
      <c r="J38" s="1">
        <v>6.7805799999999996</v>
      </c>
      <c r="K38" s="1">
        <v>13.283720000000001</v>
      </c>
      <c r="L38" s="1">
        <v>3301.42</v>
      </c>
      <c r="M38" s="1">
        <v>0.7177</v>
      </c>
      <c r="N38" s="1">
        <v>0.80954700000000002</v>
      </c>
      <c r="O38" s="1">
        <v>2419.4879999999998</v>
      </c>
      <c r="S38" s="1">
        <f>FIND("]",B38)</f>
        <v>8</v>
      </c>
    </row>
    <row r="39" spans="1:19" hidden="1" x14ac:dyDescent="0.3">
      <c r="A39">
        <v>884</v>
      </c>
      <c r="B39" t="s">
        <v>796</v>
      </c>
      <c r="C39" s="2">
        <v>5.4247097000000001E-2</v>
      </c>
      <c r="D39" s="2">
        <f>C39*10+E39</f>
        <v>1.9182229401578201</v>
      </c>
      <c r="E39" s="2">
        <v>1.37575197015782</v>
      </c>
      <c r="F39" s="1">
        <v>0.41671078164160602</v>
      </c>
      <c r="G39" s="1" t="s">
        <v>6703</v>
      </c>
      <c r="H39" s="1" t="s">
        <v>6843</v>
      </c>
      <c r="I39" s="1">
        <v>0.88723300000000005</v>
      </c>
      <c r="J39" s="1">
        <v>6.7856899999999998</v>
      </c>
      <c r="K39" s="1">
        <v>13.27585</v>
      </c>
      <c r="L39" s="1">
        <v>3295.08</v>
      </c>
      <c r="M39" s="1">
        <v>0.71799999999999997</v>
      </c>
      <c r="N39" s="1">
        <v>0.809257</v>
      </c>
      <c r="O39" s="1">
        <v>2419.4879999999998</v>
      </c>
      <c r="S39" s="1">
        <f>FIND("]",B39)</f>
        <v>8</v>
      </c>
    </row>
    <row r="40" spans="1:19" hidden="1" x14ac:dyDescent="0.3">
      <c r="A40">
        <v>976</v>
      </c>
      <c r="B40" t="s">
        <v>442</v>
      </c>
      <c r="C40" s="2">
        <v>9.9876021999999995E-2</v>
      </c>
      <c r="D40" s="2">
        <f>C40*10+E40</f>
        <v>1.9181205759941351</v>
      </c>
      <c r="E40" s="2">
        <v>0.91936035599413501</v>
      </c>
      <c r="F40" s="1">
        <v>0.303916713406434</v>
      </c>
      <c r="G40" s="1" t="s">
        <v>6701</v>
      </c>
      <c r="H40" s="1" t="s">
        <v>6842</v>
      </c>
      <c r="I40" s="1">
        <v>1.46035</v>
      </c>
      <c r="J40" s="1">
        <v>5.3869199999999999</v>
      </c>
      <c r="K40" s="1">
        <v>6.8117799999999997</v>
      </c>
      <c r="L40" s="1">
        <v>3245.17</v>
      </c>
      <c r="M40" s="1">
        <v>0.55300000000000005</v>
      </c>
      <c r="N40" s="1">
        <v>0.37867699999999999</v>
      </c>
      <c r="O40" s="1">
        <v>2209.576</v>
      </c>
      <c r="S40" s="1">
        <f>FIND("]",B40)</f>
        <v>8</v>
      </c>
    </row>
    <row r="41" spans="1:19" hidden="1" x14ac:dyDescent="0.3">
      <c r="A41">
        <v>165</v>
      </c>
      <c r="B41" t="s">
        <v>747</v>
      </c>
      <c r="C41" s="2">
        <v>6.1925688999999999E-2</v>
      </c>
      <c r="D41" s="2">
        <f>C41*10+E41</f>
        <v>1.91769835576143</v>
      </c>
      <c r="E41" s="2">
        <v>1.29844146576143</v>
      </c>
      <c r="F41" s="1">
        <v>0.31842366452173099</v>
      </c>
      <c r="G41" s="1" t="s">
        <v>6712</v>
      </c>
      <c r="H41" s="1" t="s">
        <v>6851</v>
      </c>
      <c r="I41" s="1">
        <v>1.49163</v>
      </c>
      <c r="J41" s="1">
        <v>4.0236900000000002</v>
      </c>
      <c r="K41" s="1">
        <v>6.7117500000000003</v>
      </c>
      <c r="L41" s="1">
        <v>2720.34</v>
      </c>
      <c r="M41" s="1">
        <v>0.58919999999999995</v>
      </c>
      <c r="N41" s="1">
        <v>0.395005</v>
      </c>
      <c r="O41" s="1">
        <v>750.35400000000004</v>
      </c>
      <c r="S41" s="1">
        <f>FIND("]",B41)</f>
        <v>8</v>
      </c>
    </row>
    <row r="42" spans="1:19" hidden="1" x14ac:dyDescent="0.3">
      <c r="A42">
        <v>115</v>
      </c>
      <c r="B42" t="s">
        <v>805</v>
      </c>
      <c r="C42" s="2">
        <v>5.374379E-2</v>
      </c>
      <c r="D42" s="2">
        <f>C42*10+E42</f>
        <v>1.91319891287059</v>
      </c>
      <c r="E42" s="2">
        <v>1.3757610128705899</v>
      </c>
      <c r="F42" s="1">
        <v>0.416327884691095</v>
      </c>
      <c r="G42" s="1" t="s">
        <v>6703</v>
      </c>
      <c r="H42" s="1" t="s">
        <v>6843</v>
      </c>
      <c r="I42" s="1">
        <v>0.88633099999999998</v>
      </c>
      <c r="J42" s="1">
        <v>6.7961600000000004</v>
      </c>
      <c r="K42" s="1">
        <v>13.28651</v>
      </c>
      <c r="L42" s="1">
        <v>3295.67</v>
      </c>
      <c r="M42" s="1">
        <v>0.71860000000000002</v>
      </c>
      <c r="N42" s="1">
        <v>0.81075799999999998</v>
      </c>
      <c r="O42" s="1">
        <v>2419.4879999999998</v>
      </c>
      <c r="S42" s="1">
        <f>FIND("]",B42)</f>
        <v>8</v>
      </c>
    </row>
    <row r="43" spans="1:19" hidden="1" x14ac:dyDescent="0.3">
      <c r="A43">
        <v>251</v>
      </c>
      <c r="B43" t="s">
        <v>668</v>
      </c>
      <c r="C43" s="2">
        <v>7.7185771E-2</v>
      </c>
      <c r="D43" s="2">
        <f>C43*10+E43</f>
        <v>1.9108944418767599</v>
      </c>
      <c r="E43" s="2">
        <v>1.13903673187676</v>
      </c>
      <c r="F43" s="1">
        <v>0.349702906937569</v>
      </c>
      <c r="G43" s="1" t="s">
        <v>6727</v>
      </c>
      <c r="H43" s="1" t="s">
        <v>6842</v>
      </c>
      <c r="I43" s="1">
        <v>1.23553</v>
      </c>
      <c r="J43" s="1">
        <v>6.9446899999999996</v>
      </c>
      <c r="K43" s="1">
        <v>7.0555099999999999</v>
      </c>
      <c r="L43" s="1">
        <v>3171.72</v>
      </c>
      <c r="M43" s="1">
        <v>0.59089999999999998</v>
      </c>
      <c r="N43" s="1">
        <v>0.47825699999999999</v>
      </c>
      <c r="O43" s="1">
        <v>720.46</v>
      </c>
      <c r="S43" s="1">
        <f>FIND("]",B43)</f>
        <v>8</v>
      </c>
    </row>
    <row r="44" spans="1:19" hidden="1" x14ac:dyDescent="0.3">
      <c r="A44">
        <v>948</v>
      </c>
      <c r="B44" t="s">
        <v>750</v>
      </c>
      <c r="C44" s="2">
        <v>6.0428625E-2</v>
      </c>
      <c r="D44" s="2">
        <f>C44*10+E44</f>
        <v>1.90944660173867</v>
      </c>
      <c r="E44" s="2">
        <v>1.3051603517386701</v>
      </c>
      <c r="F44" s="1">
        <v>0.32214622196175602</v>
      </c>
      <c r="G44" s="1" t="s">
        <v>6698</v>
      </c>
      <c r="H44" s="1" t="s">
        <v>6842</v>
      </c>
      <c r="I44" s="1">
        <v>1.6217999999999999</v>
      </c>
      <c r="J44" s="1">
        <v>6.2833300000000003</v>
      </c>
      <c r="K44" s="1">
        <v>6.6523500000000002</v>
      </c>
      <c r="L44" s="1">
        <v>2586.52</v>
      </c>
      <c r="M44" s="1">
        <v>0.56740000000000002</v>
      </c>
      <c r="N44" s="1">
        <v>0.34985699999999997</v>
      </c>
      <c r="O44" s="1">
        <v>4392.5039999999999</v>
      </c>
      <c r="S44" s="1">
        <f>FIND("]",B44)</f>
        <v>8</v>
      </c>
    </row>
    <row r="45" spans="1:19" hidden="1" x14ac:dyDescent="0.3">
      <c r="A45">
        <v>894</v>
      </c>
      <c r="B45" t="s">
        <v>647</v>
      </c>
      <c r="C45" s="2">
        <v>8.0022098E-2</v>
      </c>
      <c r="D45" s="2">
        <f>C45*10+E45</f>
        <v>1.90676304599775</v>
      </c>
      <c r="E45" s="2">
        <v>1.1065420659977501</v>
      </c>
      <c r="F45" s="1">
        <v>0.35179732690719701</v>
      </c>
      <c r="G45" s="1" t="s">
        <v>6700</v>
      </c>
      <c r="H45" s="1" t="s">
        <v>6842</v>
      </c>
      <c r="I45" s="1">
        <v>1.25383</v>
      </c>
      <c r="J45" s="1">
        <v>6.2960700000000003</v>
      </c>
      <c r="K45" s="1">
        <v>7.1856200000000001</v>
      </c>
      <c r="L45" s="1">
        <v>3232.01</v>
      </c>
      <c r="M45" s="1">
        <v>0.60009999999999997</v>
      </c>
      <c r="N45" s="1">
        <v>0.47861300000000001</v>
      </c>
      <c r="O45" s="1">
        <v>2869.08</v>
      </c>
      <c r="S45" s="1">
        <f>FIND("]",B45)</f>
        <v>8</v>
      </c>
    </row>
    <row r="46" spans="1:19" hidden="1" x14ac:dyDescent="0.3">
      <c r="A46">
        <v>939</v>
      </c>
      <c r="B46" t="s">
        <v>147</v>
      </c>
      <c r="C46" s="2">
        <v>0.13047225300000001</v>
      </c>
      <c r="D46" s="2">
        <f>C46*10+E46</f>
        <v>1.898537441053286</v>
      </c>
      <c r="E46" s="2">
        <v>0.59381491105328599</v>
      </c>
      <c r="F46" s="1">
        <v>0.31584098144580097</v>
      </c>
      <c r="G46" s="1" t="s">
        <v>6713</v>
      </c>
      <c r="H46" s="1" t="s">
        <v>6842</v>
      </c>
      <c r="I46" s="1">
        <v>1.40849</v>
      </c>
      <c r="J46" s="1">
        <v>4.3859899999999996</v>
      </c>
      <c r="K46" s="1">
        <v>8.9989799999999995</v>
      </c>
      <c r="L46" s="1">
        <v>3484.49</v>
      </c>
      <c r="M46" s="1">
        <v>0.52959999999999996</v>
      </c>
      <c r="N46" s="1">
        <v>0.37600600000000001</v>
      </c>
      <c r="O46" s="1">
        <v>3938.5439999999999</v>
      </c>
      <c r="S46" s="1">
        <f>FIND("]",B46)</f>
        <v>8</v>
      </c>
    </row>
    <row r="47" spans="1:19" hidden="1" x14ac:dyDescent="0.3">
      <c r="A47">
        <v>646</v>
      </c>
      <c r="B47" t="s">
        <v>803</v>
      </c>
      <c r="C47" s="2">
        <v>5.3827666000000003E-2</v>
      </c>
      <c r="D47" s="2">
        <f>C47*10+E47</f>
        <v>1.8967643128873499</v>
      </c>
      <c r="E47" s="2">
        <v>1.35848765288735</v>
      </c>
      <c r="F47" s="1">
        <v>0.41681413193460398</v>
      </c>
      <c r="G47" s="1" t="s">
        <v>6703</v>
      </c>
      <c r="H47" s="1" t="s">
        <v>6843</v>
      </c>
      <c r="I47" s="1">
        <v>0.88604499999999997</v>
      </c>
      <c r="J47" s="1">
        <v>6.6871499999999999</v>
      </c>
      <c r="K47" s="1">
        <v>13.157439999999999</v>
      </c>
      <c r="L47" s="1">
        <v>3330.13</v>
      </c>
      <c r="M47" s="1">
        <v>0.71679999999999999</v>
      </c>
      <c r="N47" s="1">
        <v>0.80898899999999996</v>
      </c>
      <c r="O47" s="1">
        <v>2419.4879999999998</v>
      </c>
      <c r="S47" s="1">
        <f>FIND("]",B47)</f>
        <v>8</v>
      </c>
    </row>
    <row r="48" spans="1:19" hidden="1" x14ac:dyDescent="0.3">
      <c r="A48">
        <v>648</v>
      </c>
      <c r="B48" t="s">
        <v>811</v>
      </c>
      <c r="C48" s="2">
        <v>5.3342116000000002E-2</v>
      </c>
      <c r="D48" s="2">
        <f>C48*10+E48</f>
        <v>1.8940984834646601</v>
      </c>
      <c r="E48" s="2">
        <v>1.3606773234646601</v>
      </c>
      <c r="F48" s="1">
        <v>0.41611401458578401</v>
      </c>
      <c r="G48" s="1" t="s">
        <v>6703</v>
      </c>
      <c r="H48" s="1" t="s">
        <v>6843</v>
      </c>
      <c r="I48" s="1">
        <v>0.88303299999999996</v>
      </c>
      <c r="J48" s="1">
        <v>6.7626900000000001</v>
      </c>
      <c r="K48" s="1">
        <v>13.18078</v>
      </c>
      <c r="L48" s="1">
        <v>3328.13</v>
      </c>
      <c r="M48" s="1">
        <v>0.7177</v>
      </c>
      <c r="N48" s="1">
        <v>0.81276700000000002</v>
      </c>
      <c r="O48" s="1">
        <v>2419.4879999999998</v>
      </c>
      <c r="S48" s="1">
        <f>FIND("]",B48)</f>
        <v>8</v>
      </c>
    </row>
    <row r="49" spans="1:24" hidden="1" x14ac:dyDescent="0.3">
      <c r="A49">
        <v>116</v>
      </c>
      <c r="B49" t="s">
        <v>825</v>
      </c>
      <c r="C49" s="2">
        <v>5.2358255999999999E-2</v>
      </c>
      <c r="D49" s="2">
        <f>C49*10+E49</f>
        <v>1.89296841612695</v>
      </c>
      <c r="E49" s="2">
        <v>1.3693858561269501</v>
      </c>
      <c r="F49" s="1">
        <v>0.41533029377226699</v>
      </c>
      <c r="G49" s="1" t="s">
        <v>6703</v>
      </c>
      <c r="H49" s="1" t="s">
        <v>6843</v>
      </c>
      <c r="I49" s="1">
        <v>0.88293200000000005</v>
      </c>
      <c r="J49" s="1">
        <v>6.8076699999999999</v>
      </c>
      <c r="K49" s="1">
        <v>13.2781</v>
      </c>
      <c r="L49" s="1">
        <v>3311.71</v>
      </c>
      <c r="M49" s="1">
        <v>0.7198</v>
      </c>
      <c r="N49" s="1">
        <v>0.81523800000000002</v>
      </c>
      <c r="O49" s="1">
        <v>9677.9519999999993</v>
      </c>
      <c r="S49" s="1">
        <f>FIND("]",B49)</f>
        <v>8</v>
      </c>
    </row>
    <row r="50" spans="1:24" hidden="1" x14ac:dyDescent="0.3">
      <c r="A50">
        <v>978</v>
      </c>
      <c r="B50" t="s">
        <v>501</v>
      </c>
      <c r="C50" s="2">
        <v>9.4773052999999996E-2</v>
      </c>
      <c r="D50" s="2">
        <f>C50*10+E50</f>
        <v>1.891357727632208</v>
      </c>
      <c r="E50" s="2">
        <v>0.94362719763220804</v>
      </c>
      <c r="F50" s="1">
        <v>0.31060604450497298</v>
      </c>
      <c r="G50" s="1" t="s">
        <v>6701</v>
      </c>
      <c r="H50" s="1" t="s">
        <v>6842</v>
      </c>
      <c r="I50" s="1">
        <v>1.43309</v>
      </c>
      <c r="J50" s="1">
        <v>5.3906499999999999</v>
      </c>
      <c r="K50" s="1">
        <v>6.7234100000000003</v>
      </c>
      <c r="L50" s="1">
        <v>3250.91</v>
      </c>
      <c r="M50" s="1">
        <v>0.56340000000000001</v>
      </c>
      <c r="N50" s="1">
        <v>0.39313799999999999</v>
      </c>
      <c r="O50" s="1">
        <v>2209.576</v>
      </c>
      <c r="S50" s="1">
        <f>FIND("]",B50)</f>
        <v>8</v>
      </c>
    </row>
    <row r="51" spans="1:24" hidden="1" x14ac:dyDescent="0.3">
      <c r="A51">
        <v>250</v>
      </c>
      <c r="B51" s="5" t="s">
        <v>651</v>
      </c>
      <c r="C51" s="2">
        <v>7.9016666999999999E-2</v>
      </c>
      <c r="D51" s="2">
        <f>C51*10+E51</f>
        <v>1.89040886357312</v>
      </c>
      <c r="E51" s="2">
        <v>1.1002421935731199</v>
      </c>
      <c r="F51" s="1">
        <v>0.35071194279652801</v>
      </c>
      <c r="G51" s="1" t="s">
        <v>6727</v>
      </c>
      <c r="H51" s="1" t="s">
        <v>6842</v>
      </c>
      <c r="I51" s="1">
        <v>1.2103299999999999</v>
      </c>
      <c r="J51" s="1">
        <v>7.0465299999999997</v>
      </c>
      <c r="K51" s="1">
        <v>7.15937</v>
      </c>
      <c r="L51" s="1">
        <v>3216.11</v>
      </c>
      <c r="M51" s="1">
        <v>0.58720000000000006</v>
      </c>
      <c r="N51" s="1">
        <v>0.48515599999999998</v>
      </c>
      <c r="O51" s="1">
        <v>1440.92</v>
      </c>
      <c r="S51" s="1">
        <f>FIND("]",B51)</f>
        <v>8</v>
      </c>
    </row>
    <row r="52" spans="1:24" x14ac:dyDescent="0.3">
      <c r="A52">
        <v>478</v>
      </c>
      <c r="B52" s="5" t="s">
        <v>653</v>
      </c>
      <c r="C52" s="2">
        <v>7.8899562000000006E-2</v>
      </c>
      <c r="D52" s="6">
        <f>C52*10+E52</f>
        <v>1.8878764844861502</v>
      </c>
      <c r="E52" s="2">
        <v>1.0988808644861501</v>
      </c>
      <c r="F52" s="1">
        <v>0.33038621922080902</v>
      </c>
      <c r="G52" s="1" t="s">
        <v>6714</v>
      </c>
      <c r="H52" s="1" t="s">
        <v>6866</v>
      </c>
      <c r="I52" s="1">
        <v>0.55785399999999996</v>
      </c>
      <c r="J52" s="1">
        <v>17.73807</v>
      </c>
      <c r="K52" s="1">
        <v>23.51979</v>
      </c>
      <c r="L52" s="1">
        <v>3476.89</v>
      </c>
      <c r="M52" s="1">
        <v>0.80530000000000002</v>
      </c>
      <c r="N52" s="1">
        <v>1.44357</v>
      </c>
      <c r="O52" s="1">
        <v>5452.68</v>
      </c>
      <c r="R52" t="s">
        <v>6680</v>
      </c>
      <c r="S52" s="1">
        <f>FIND("]",B52)</f>
        <v>8</v>
      </c>
      <c r="U52" s="15">
        <v>-12.64</v>
      </c>
      <c r="V52" s="15">
        <v>-12.45</v>
      </c>
      <c r="W52" s="15">
        <f>U52+(V52-U52)/2</f>
        <v>-12.545</v>
      </c>
      <c r="X52" s="24">
        <f>W52/(-37.73)</f>
        <v>0.33249403657566923</v>
      </c>
    </row>
    <row r="53" spans="1:24" hidden="1" x14ac:dyDescent="0.3">
      <c r="A53">
        <v>14</v>
      </c>
      <c r="B53" t="s">
        <v>831</v>
      </c>
      <c r="C53" s="2">
        <v>5.1797266000000002E-2</v>
      </c>
      <c r="D53" s="2">
        <f>C53*10+E53</f>
        <v>1.8850912631821499</v>
      </c>
      <c r="E53" s="2">
        <v>1.3671186031821501</v>
      </c>
      <c r="F53" s="1">
        <v>0.415641417369991</v>
      </c>
      <c r="G53" s="1" t="s">
        <v>6703</v>
      </c>
      <c r="H53" s="1" t="s">
        <v>6843</v>
      </c>
      <c r="I53" s="1">
        <v>0.88849400000000001</v>
      </c>
      <c r="J53" s="1">
        <v>6.6552300000000004</v>
      </c>
      <c r="K53" s="1">
        <v>13.201420000000001</v>
      </c>
      <c r="L53" s="1">
        <v>3310.85</v>
      </c>
      <c r="M53" s="1">
        <v>0.71919999999999995</v>
      </c>
      <c r="N53" s="1">
        <v>0.80945999999999996</v>
      </c>
      <c r="O53" s="1">
        <v>9677.9519999999993</v>
      </c>
      <c r="S53" s="1">
        <f>FIND("]",B53)</f>
        <v>8</v>
      </c>
    </row>
    <row r="54" spans="1:24" hidden="1" x14ac:dyDescent="0.3">
      <c r="A54">
        <v>971</v>
      </c>
      <c r="B54" t="s">
        <v>755</v>
      </c>
      <c r="C54" s="2">
        <v>5.9934556999999999E-2</v>
      </c>
      <c r="D54" s="2">
        <f>C54*10+E54</f>
        <v>1.8843574835845001</v>
      </c>
      <c r="E54" s="2">
        <v>1.2850119135845</v>
      </c>
      <c r="F54" s="1">
        <v>0.36125431006679598</v>
      </c>
      <c r="G54" s="1" t="s">
        <v>6701</v>
      </c>
      <c r="H54" s="1" t="s">
        <v>6842</v>
      </c>
      <c r="I54" s="1">
        <v>1.409</v>
      </c>
      <c r="J54" s="1">
        <v>6.2840400000000001</v>
      </c>
      <c r="K54" s="1">
        <v>7.1648699999999996</v>
      </c>
      <c r="L54" s="1">
        <v>3033.29</v>
      </c>
      <c r="M54" s="1">
        <v>0.62629999999999997</v>
      </c>
      <c r="N54" s="1">
        <v>0.44450000000000001</v>
      </c>
      <c r="O54" s="1">
        <v>1200.26</v>
      </c>
      <c r="S54" s="1">
        <f>FIND("]",B54)</f>
        <v>8</v>
      </c>
    </row>
    <row r="55" spans="1:24" hidden="1" x14ac:dyDescent="0.3">
      <c r="A55">
        <v>885</v>
      </c>
      <c r="B55" t="s">
        <v>813</v>
      </c>
      <c r="C55" s="2">
        <v>5.3058730999999998E-2</v>
      </c>
      <c r="D55" s="2">
        <f>C55*10+E55</f>
        <v>1.8842070352636799</v>
      </c>
      <c r="E55" s="2">
        <v>1.3536197252636799</v>
      </c>
      <c r="F55" s="1">
        <v>0.41628538051446401</v>
      </c>
      <c r="G55" s="1" t="s">
        <v>6703</v>
      </c>
      <c r="H55" s="1" t="s">
        <v>6843</v>
      </c>
      <c r="I55" s="1">
        <v>0.88199399999999994</v>
      </c>
      <c r="J55" s="1">
        <v>6.7066600000000003</v>
      </c>
      <c r="K55" s="1">
        <v>13.181089999999999</v>
      </c>
      <c r="L55" s="1">
        <v>3342.28</v>
      </c>
      <c r="M55" s="1">
        <v>0.71760000000000002</v>
      </c>
      <c r="N55" s="1">
        <v>0.81361099999999997</v>
      </c>
      <c r="O55" s="1">
        <v>2419.4879999999998</v>
      </c>
      <c r="S55" s="1">
        <f>FIND("]",B55)</f>
        <v>8</v>
      </c>
    </row>
    <row r="56" spans="1:24" hidden="1" x14ac:dyDescent="0.3">
      <c r="A56">
        <v>886</v>
      </c>
      <c r="B56" t="s">
        <v>814</v>
      </c>
      <c r="C56" s="2">
        <v>5.3057979999999998E-2</v>
      </c>
      <c r="D56" s="2">
        <f>C56*10+E56</f>
        <v>1.88121021823679</v>
      </c>
      <c r="E56" s="2">
        <v>1.3506304182367901</v>
      </c>
      <c r="F56" s="1">
        <v>0.416345364009924</v>
      </c>
      <c r="G56" s="1" t="s">
        <v>6703</v>
      </c>
      <c r="H56" s="1" t="s">
        <v>6843</v>
      </c>
      <c r="I56" s="1">
        <v>0.88199399999999994</v>
      </c>
      <c r="J56" s="1">
        <v>6.7066600000000003</v>
      </c>
      <c r="K56" s="1">
        <v>13.181089999999999</v>
      </c>
      <c r="L56" s="1">
        <v>3349.02</v>
      </c>
      <c r="M56" s="1">
        <v>0.71760000000000002</v>
      </c>
      <c r="N56" s="1">
        <v>0.81361099999999997</v>
      </c>
      <c r="O56" s="1">
        <v>2419.4879999999998</v>
      </c>
      <c r="S56" s="1">
        <f>FIND("]",B56)</f>
        <v>8</v>
      </c>
    </row>
    <row r="57" spans="1:24" hidden="1" x14ac:dyDescent="0.3">
      <c r="A57">
        <v>117</v>
      </c>
      <c r="B57" t="s">
        <v>830</v>
      </c>
      <c r="C57" s="2">
        <v>5.1913701999999999E-2</v>
      </c>
      <c r="D57" s="2">
        <f>C57*10+E57</f>
        <v>1.8796447862011298</v>
      </c>
      <c r="E57" s="2">
        <v>1.36050776620113</v>
      </c>
      <c r="F57" s="1">
        <v>0.41545934127475498</v>
      </c>
      <c r="G57" s="1" t="s">
        <v>6703</v>
      </c>
      <c r="H57" s="1" t="s">
        <v>6843</v>
      </c>
      <c r="I57" s="1">
        <v>0.88500000000000001</v>
      </c>
      <c r="J57" s="1">
        <v>6.7114500000000001</v>
      </c>
      <c r="K57" s="1">
        <v>13.18974</v>
      </c>
      <c r="L57" s="1">
        <v>3327.91</v>
      </c>
      <c r="M57" s="1">
        <v>0.71909999999999996</v>
      </c>
      <c r="N57" s="1">
        <v>0.81254199999999999</v>
      </c>
      <c r="O57" s="1">
        <v>9677.9519999999993</v>
      </c>
      <c r="S57" s="1">
        <f>FIND("]",B57)</f>
        <v>8</v>
      </c>
    </row>
    <row r="58" spans="1:24" hidden="1" x14ac:dyDescent="0.3">
      <c r="A58">
        <v>1332</v>
      </c>
      <c r="B58" t="s">
        <v>482</v>
      </c>
      <c r="C58" s="2">
        <v>9.6152371E-2</v>
      </c>
      <c r="D58" s="2">
        <f>C58*10+E58</f>
        <v>1.876837588245863</v>
      </c>
      <c r="E58" s="2">
        <v>0.91531387824586297</v>
      </c>
      <c r="F58" s="1">
        <v>0.32729114791297997</v>
      </c>
      <c r="G58" s="1" t="s">
        <v>6712</v>
      </c>
      <c r="H58" s="1" t="s">
        <v>6851</v>
      </c>
      <c r="I58" s="1">
        <v>1.40987</v>
      </c>
      <c r="J58" s="1">
        <v>5.7819200000000004</v>
      </c>
      <c r="K58" s="1">
        <v>7.1996500000000001</v>
      </c>
      <c r="L58" s="1">
        <v>3318.33</v>
      </c>
      <c r="M58" s="1">
        <v>0.56810000000000005</v>
      </c>
      <c r="N58" s="1">
        <v>0.40294600000000003</v>
      </c>
      <c r="O58" s="1">
        <v>920.61400000000003</v>
      </c>
      <c r="S58" s="1">
        <f>FIND("]",B58)</f>
        <v>8</v>
      </c>
    </row>
    <row r="59" spans="1:24" hidden="1" x14ac:dyDescent="0.3">
      <c r="A59">
        <v>1189</v>
      </c>
      <c r="B59" t="s">
        <v>673</v>
      </c>
      <c r="C59" s="2">
        <v>7.5768012999999995E-2</v>
      </c>
      <c r="D59" s="2">
        <f>C59*10+E59</f>
        <v>1.87361990273424</v>
      </c>
      <c r="E59" s="2">
        <v>1.1159397727342399</v>
      </c>
      <c r="F59" s="1">
        <v>0.27102127632627998</v>
      </c>
      <c r="G59" s="1" t="s">
        <v>6712</v>
      </c>
      <c r="H59" s="1" t="s">
        <v>6842</v>
      </c>
      <c r="I59" s="1">
        <v>1.61459</v>
      </c>
      <c r="J59" s="1">
        <v>4.2019399999999996</v>
      </c>
      <c r="K59" s="1">
        <v>5.5841000000000003</v>
      </c>
      <c r="L59" s="1">
        <v>2931.7</v>
      </c>
      <c r="M59" s="1">
        <v>0.55259999999999998</v>
      </c>
      <c r="N59" s="1">
        <v>0.342254</v>
      </c>
      <c r="O59" s="1">
        <v>750.35400000000004</v>
      </c>
      <c r="S59" s="1">
        <f>FIND("]",B59)</f>
        <v>8</v>
      </c>
    </row>
    <row r="60" spans="1:24" hidden="1" x14ac:dyDescent="0.3">
      <c r="A60">
        <v>776</v>
      </c>
      <c r="B60" t="s">
        <v>214</v>
      </c>
      <c r="C60" s="2">
        <v>0.123202096</v>
      </c>
      <c r="D60" s="2">
        <f>C60*10+E60</f>
        <v>1.868248935991776</v>
      </c>
      <c r="E60" s="2">
        <v>0.63622797599177605</v>
      </c>
      <c r="F60" s="1">
        <v>0.23397277509946601</v>
      </c>
      <c r="G60" s="1" t="s">
        <v>6696</v>
      </c>
      <c r="H60" s="1" t="s">
        <v>6888</v>
      </c>
      <c r="I60" s="1">
        <v>1.4784299999999999</v>
      </c>
      <c r="J60" s="1">
        <v>3.4839799999999999</v>
      </c>
      <c r="K60" s="1">
        <v>7.0698699999999999</v>
      </c>
      <c r="L60" s="1">
        <v>3278.91</v>
      </c>
      <c r="M60" s="1">
        <v>0.495</v>
      </c>
      <c r="N60" s="1">
        <v>0.33481499999999997</v>
      </c>
      <c r="O60" s="1">
        <v>3204.1179999999999</v>
      </c>
      <c r="S60" s="1">
        <f>FIND("]",B60)</f>
        <v>8</v>
      </c>
    </row>
    <row r="61" spans="1:24" hidden="1" x14ac:dyDescent="0.3">
      <c r="A61">
        <v>21</v>
      </c>
      <c r="B61" s="5" t="s">
        <v>875</v>
      </c>
      <c r="C61" s="2">
        <v>4.4406507999999997E-2</v>
      </c>
      <c r="D61" s="2">
        <f>C61*10+E61</f>
        <v>1.8655084201501202</v>
      </c>
      <c r="E61" s="2">
        <v>1.4214433401501201</v>
      </c>
      <c r="F61" s="1">
        <v>0.40804670871642101</v>
      </c>
      <c r="G61" s="1" t="s">
        <v>6697</v>
      </c>
      <c r="H61" s="1" t="s">
        <v>6837</v>
      </c>
      <c r="I61" s="1">
        <v>0.89958000000000005</v>
      </c>
      <c r="J61" s="1">
        <v>7.2826300000000002</v>
      </c>
      <c r="K61" s="1">
        <v>13.220230000000001</v>
      </c>
      <c r="L61" s="1">
        <v>3152.69</v>
      </c>
      <c r="M61" s="1">
        <v>0.72829999999999995</v>
      </c>
      <c r="N61" s="1">
        <v>0.80959999999999999</v>
      </c>
      <c r="O61" s="1">
        <v>13758.368</v>
      </c>
      <c r="S61" s="1">
        <f>FIND("]",B61)</f>
        <v>8</v>
      </c>
    </row>
    <row r="62" spans="1:24" hidden="1" x14ac:dyDescent="0.3">
      <c r="A62">
        <v>1317</v>
      </c>
      <c r="B62" t="s">
        <v>408</v>
      </c>
      <c r="C62" s="2">
        <v>0.10397060399999999</v>
      </c>
      <c r="D62" s="2">
        <f>C62*10+E62</f>
        <v>1.858813205621747</v>
      </c>
      <c r="E62" s="2">
        <v>0.81910716562174701</v>
      </c>
      <c r="F62" s="1">
        <v>0.30254821256894898</v>
      </c>
      <c r="G62" s="1" t="s">
        <v>6700</v>
      </c>
      <c r="H62" s="1" t="s">
        <v>6851</v>
      </c>
      <c r="I62" s="1">
        <v>1.4954799999999999</v>
      </c>
      <c r="J62" s="1">
        <v>5.7484299999999999</v>
      </c>
      <c r="K62" s="1">
        <v>7.1421999999999999</v>
      </c>
      <c r="L62" s="1">
        <v>3315.47</v>
      </c>
      <c r="M62" s="1">
        <v>0.53969999999999996</v>
      </c>
      <c r="N62" s="1">
        <v>0.36088799999999999</v>
      </c>
      <c r="O62" s="1">
        <v>1600.53</v>
      </c>
      <c r="S62" s="1">
        <f>FIND("]",B62)</f>
        <v>8</v>
      </c>
    </row>
    <row r="63" spans="1:24" hidden="1" x14ac:dyDescent="0.3">
      <c r="A63">
        <v>118</v>
      </c>
      <c r="B63" t="s">
        <v>845</v>
      </c>
      <c r="C63" s="2">
        <v>5.0268025000000001E-2</v>
      </c>
      <c r="D63" s="2">
        <f>C63*10+E63</f>
        <v>1.8562901860988801</v>
      </c>
      <c r="E63" s="2">
        <v>1.35360993609888</v>
      </c>
      <c r="F63" s="1">
        <v>0.41404026767273899</v>
      </c>
      <c r="G63" s="1" t="s">
        <v>6703</v>
      </c>
      <c r="H63" s="1" t="s">
        <v>6843</v>
      </c>
      <c r="I63" s="1">
        <v>0.87877700000000003</v>
      </c>
      <c r="J63" s="1">
        <v>6.7845500000000003</v>
      </c>
      <c r="K63" s="1">
        <v>13.200570000000001</v>
      </c>
      <c r="L63" s="1">
        <v>3346.27</v>
      </c>
      <c r="M63" s="1">
        <v>0.7208</v>
      </c>
      <c r="N63" s="1">
        <v>0.82023100000000004</v>
      </c>
      <c r="O63" s="1">
        <v>9677.9519999999993</v>
      </c>
      <c r="S63" s="1">
        <f>FIND("]",B63)</f>
        <v>8</v>
      </c>
    </row>
    <row r="64" spans="1:24" hidden="1" x14ac:dyDescent="0.3">
      <c r="A64">
        <v>883</v>
      </c>
      <c r="B64" t="s">
        <v>844</v>
      </c>
      <c r="C64" s="2">
        <v>5.0404650000000002E-2</v>
      </c>
      <c r="D64" s="2">
        <f>C64*10+E64</f>
        <v>1.8540612314812501</v>
      </c>
      <c r="E64" s="2">
        <v>1.3500147314812501</v>
      </c>
      <c r="F64" s="1">
        <v>0.41435538977983499</v>
      </c>
      <c r="G64" s="1" t="s">
        <v>6703</v>
      </c>
      <c r="H64" s="1" t="s">
        <v>6843</v>
      </c>
      <c r="I64" s="1">
        <v>0.87822199999999995</v>
      </c>
      <c r="J64" s="1">
        <v>6.7566300000000004</v>
      </c>
      <c r="K64" s="1">
        <v>13.215870000000001</v>
      </c>
      <c r="L64" s="1">
        <v>3353.72</v>
      </c>
      <c r="M64" s="1">
        <v>0.72060000000000002</v>
      </c>
      <c r="N64" s="1">
        <v>0.82052199999999997</v>
      </c>
      <c r="O64" s="1">
        <v>2419.4879999999998</v>
      </c>
      <c r="S64" s="1">
        <f>FIND("]",B64)</f>
        <v>8</v>
      </c>
    </row>
    <row r="65" spans="1:19" hidden="1" x14ac:dyDescent="0.3">
      <c r="A65">
        <v>283</v>
      </c>
      <c r="B65" t="s">
        <v>491</v>
      </c>
      <c r="C65" s="2">
        <v>9.5356755000000001E-2</v>
      </c>
      <c r="D65" s="2">
        <f>C65*10+E65</f>
        <v>1.8523450864219542</v>
      </c>
      <c r="E65" s="2">
        <v>0.89877753642195402</v>
      </c>
      <c r="F65" s="1">
        <v>0.36885645964650299</v>
      </c>
      <c r="G65" s="1" t="s">
        <v>6745</v>
      </c>
      <c r="H65" s="1" t="s">
        <v>6842</v>
      </c>
      <c r="I65" s="1">
        <v>1.0646599999999999</v>
      </c>
      <c r="J65" s="1">
        <v>6.4310999999999998</v>
      </c>
      <c r="K65" s="1">
        <v>8.3301700000000007</v>
      </c>
      <c r="L65" s="1">
        <v>3482.01</v>
      </c>
      <c r="M65" s="1">
        <v>0.59350000000000003</v>
      </c>
      <c r="N65" s="1">
        <v>0.55745699999999998</v>
      </c>
      <c r="O65" s="1">
        <v>2901.3780000000002</v>
      </c>
      <c r="S65" s="1">
        <f>FIND("]",B65)</f>
        <v>8</v>
      </c>
    </row>
    <row r="66" spans="1:19" hidden="1" x14ac:dyDescent="0.3">
      <c r="A66">
        <v>893</v>
      </c>
      <c r="B66" t="s">
        <v>670</v>
      </c>
      <c r="C66" s="2">
        <v>7.6457406000000006E-2</v>
      </c>
      <c r="D66" s="2">
        <f>C66*10+E66</f>
        <v>1.8516664206397202</v>
      </c>
      <c r="E66" s="2">
        <v>1.08709236063972</v>
      </c>
      <c r="F66" s="1">
        <v>0.28381257139587501</v>
      </c>
      <c r="G66" s="1" t="s">
        <v>6700</v>
      </c>
      <c r="H66" s="1" t="s">
        <v>6842</v>
      </c>
      <c r="I66" s="1">
        <v>1.49411</v>
      </c>
      <c r="J66" s="1">
        <v>4.32517</v>
      </c>
      <c r="K66" s="1">
        <v>5.7036300000000004</v>
      </c>
      <c r="L66" s="1">
        <v>3028.15</v>
      </c>
      <c r="M66" s="1">
        <v>0.56569999999999998</v>
      </c>
      <c r="N66" s="1">
        <v>0.37862000000000001</v>
      </c>
      <c r="O66" s="1">
        <v>3064.636</v>
      </c>
      <c r="S66" s="1">
        <f>FIND("]",B66)</f>
        <v>8</v>
      </c>
    </row>
    <row r="67" spans="1:19" hidden="1" x14ac:dyDescent="0.3">
      <c r="A67">
        <v>887</v>
      </c>
      <c r="B67" t="s">
        <v>846</v>
      </c>
      <c r="C67" s="2">
        <v>4.9902584999999999E-2</v>
      </c>
      <c r="D67" s="2">
        <f>C67*10+E67</f>
        <v>1.8510865688826701</v>
      </c>
      <c r="E67" s="2">
        <v>1.3520607188826701</v>
      </c>
      <c r="F67" s="1">
        <v>0.41421807843535502</v>
      </c>
      <c r="G67" s="1" t="s">
        <v>6703</v>
      </c>
      <c r="H67" s="1" t="s">
        <v>6843</v>
      </c>
      <c r="I67" s="1">
        <v>0.88199399999999994</v>
      </c>
      <c r="J67" s="1">
        <v>6.7064700000000004</v>
      </c>
      <c r="K67" s="1">
        <v>13.180910000000001</v>
      </c>
      <c r="L67" s="1">
        <v>3347.26</v>
      </c>
      <c r="M67" s="1">
        <v>0.7208</v>
      </c>
      <c r="N67" s="1">
        <v>0.81723900000000005</v>
      </c>
      <c r="O67" s="1">
        <v>2419.4879999999998</v>
      </c>
      <c r="S67" s="1">
        <f>FIND("]",B67)</f>
        <v>8</v>
      </c>
    </row>
    <row r="68" spans="1:19" hidden="1" x14ac:dyDescent="0.3">
      <c r="A68">
        <v>549</v>
      </c>
      <c r="B68" t="s">
        <v>748</v>
      </c>
      <c r="C68" s="2">
        <v>6.1737098999999997E-2</v>
      </c>
      <c r="D68" s="2">
        <f>C68*10+E68</f>
        <v>1.8326899574664799</v>
      </c>
      <c r="E68" s="2">
        <v>1.2153189674664799</v>
      </c>
      <c r="F68" s="1">
        <v>0.43040134682662001</v>
      </c>
      <c r="G68" s="1" t="s">
        <v>6696</v>
      </c>
      <c r="H68" s="1" t="s">
        <v>6842</v>
      </c>
      <c r="I68" s="1">
        <v>0.833978</v>
      </c>
      <c r="J68" s="1">
        <v>5.3415600000000003</v>
      </c>
      <c r="K68" s="1">
        <v>13.229089999999999</v>
      </c>
      <c r="L68" s="1">
        <v>3492.44</v>
      </c>
      <c r="M68" s="1">
        <v>0.68969999999999998</v>
      </c>
      <c r="N68" s="1">
        <v>0.82699999999999996</v>
      </c>
      <c r="O68" s="1">
        <v>17797.752</v>
      </c>
      <c r="S68" s="1">
        <f>FIND("]",B68)</f>
        <v>8</v>
      </c>
    </row>
    <row r="69" spans="1:19" hidden="1" x14ac:dyDescent="0.3">
      <c r="A69">
        <v>548</v>
      </c>
      <c r="B69" t="s">
        <v>735</v>
      </c>
      <c r="C69" s="2">
        <v>6.3877900000000001E-2</v>
      </c>
      <c r="D69" s="2">
        <f>C69*10+E69</f>
        <v>1.82938331675804</v>
      </c>
      <c r="E69" s="2">
        <v>1.19060431675804</v>
      </c>
      <c r="F69" s="1">
        <v>0.42972052416375001</v>
      </c>
      <c r="G69" s="1" t="s">
        <v>6696</v>
      </c>
      <c r="H69" s="1" t="s">
        <v>6842</v>
      </c>
      <c r="I69" s="1">
        <v>0.84747499999999998</v>
      </c>
      <c r="J69" s="1">
        <v>5.2587200000000003</v>
      </c>
      <c r="K69" s="1">
        <v>12.90854</v>
      </c>
      <c r="L69" s="1">
        <v>3510.67</v>
      </c>
      <c r="M69" s="1">
        <v>0.68559999999999999</v>
      </c>
      <c r="N69" s="1">
        <v>0.80899100000000002</v>
      </c>
      <c r="O69" s="1">
        <v>17797.752</v>
      </c>
      <c r="S69" s="1">
        <f>FIND("]",B69)</f>
        <v>8</v>
      </c>
    </row>
    <row r="70" spans="1:19" hidden="1" x14ac:dyDescent="0.3">
      <c r="A70">
        <v>882</v>
      </c>
      <c r="B70" t="s">
        <v>855</v>
      </c>
      <c r="C70" s="2">
        <v>4.8846866000000003E-2</v>
      </c>
      <c r="D70" s="2">
        <f>C70*10+E70</f>
        <v>1.8287100598461099</v>
      </c>
      <c r="E70" s="2">
        <v>1.34024139984611</v>
      </c>
      <c r="F70" s="1">
        <v>0.41329187637539999</v>
      </c>
      <c r="G70" s="1" t="s">
        <v>6703</v>
      </c>
      <c r="H70" s="1" t="s">
        <v>6843</v>
      </c>
      <c r="I70" s="1">
        <v>0.86807800000000002</v>
      </c>
      <c r="J70" s="1">
        <v>6.7830700000000004</v>
      </c>
      <c r="K70" s="1">
        <v>13.27801</v>
      </c>
      <c r="L70" s="1">
        <v>3376.38</v>
      </c>
      <c r="M70" s="1">
        <v>0.72199999999999998</v>
      </c>
      <c r="N70" s="1">
        <v>0.83172299999999999</v>
      </c>
      <c r="O70" s="1">
        <v>2419.4879999999998</v>
      </c>
      <c r="S70" s="1">
        <f>FIND("]",B70)</f>
        <v>8</v>
      </c>
    </row>
    <row r="71" spans="1:19" hidden="1" x14ac:dyDescent="0.3">
      <c r="A71">
        <v>1193</v>
      </c>
      <c r="B71" t="s">
        <v>231</v>
      </c>
      <c r="C71" s="2">
        <v>0.121172422</v>
      </c>
      <c r="D71" s="2">
        <f>C71*10+E71</f>
        <v>1.819756467423191</v>
      </c>
      <c r="E71" s="2">
        <v>0.60803224742319095</v>
      </c>
      <c r="F71" s="1">
        <v>0.246198151612572</v>
      </c>
      <c r="G71" s="1" t="s">
        <v>6731</v>
      </c>
      <c r="H71" s="1" t="s">
        <v>6870</v>
      </c>
      <c r="I71" s="1">
        <v>1.4069199999999999</v>
      </c>
      <c r="J71" s="1">
        <v>3.9833500000000002</v>
      </c>
      <c r="K71" s="1">
        <v>6.8326500000000001</v>
      </c>
      <c r="L71" s="1">
        <v>3348.62</v>
      </c>
      <c r="M71" s="1">
        <v>0.50870000000000004</v>
      </c>
      <c r="N71" s="1">
        <v>0.36157</v>
      </c>
      <c r="O71" s="1">
        <v>1915.4939999999999</v>
      </c>
      <c r="S71" s="1">
        <f>FIND("]",B71)</f>
        <v>7</v>
      </c>
    </row>
    <row r="72" spans="1:19" hidden="1" x14ac:dyDescent="0.3">
      <c r="A72">
        <v>857</v>
      </c>
      <c r="B72" t="s">
        <v>527</v>
      </c>
      <c r="C72" s="2">
        <v>9.1342805999999999E-2</v>
      </c>
      <c r="D72" s="2">
        <f>C72*10+E72</f>
        <v>1.8089180852014399</v>
      </c>
      <c r="E72" s="2">
        <v>0.89549002520144005</v>
      </c>
      <c r="F72" s="1">
        <v>0.35517322327905498</v>
      </c>
      <c r="G72" s="1" t="s">
        <v>6703</v>
      </c>
      <c r="H72" s="1" t="s">
        <v>6880</v>
      </c>
      <c r="I72" s="1">
        <v>1.1792100000000001</v>
      </c>
      <c r="J72" s="1">
        <v>5.0948000000000002</v>
      </c>
      <c r="K72" s="1">
        <v>7.83209</v>
      </c>
      <c r="L72" s="1">
        <v>3450.96</v>
      </c>
      <c r="M72" s="1">
        <v>0.60260000000000002</v>
      </c>
      <c r="N72" s="1">
        <v>0.51101799999999997</v>
      </c>
      <c r="O72" s="1">
        <v>1467.894</v>
      </c>
      <c r="S72" s="1">
        <f>FIND("]",B72)</f>
        <v>8</v>
      </c>
    </row>
    <row r="73" spans="1:19" hidden="1" x14ac:dyDescent="0.3">
      <c r="A73">
        <v>1044</v>
      </c>
      <c r="B73" s="5" t="s">
        <v>708</v>
      </c>
      <c r="C73" s="2">
        <v>6.9642681999999997E-2</v>
      </c>
      <c r="D73" s="2">
        <f>C73*10+E73</f>
        <v>1.8079043027838999</v>
      </c>
      <c r="E73" s="2">
        <v>1.1114774827839</v>
      </c>
      <c r="F73" s="1">
        <v>0.38779311391793098</v>
      </c>
      <c r="G73" s="1" t="s">
        <v>6710</v>
      </c>
      <c r="H73" s="1" t="s">
        <v>6842</v>
      </c>
      <c r="I73" s="1">
        <v>1.0726800000000001</v>
      </c>
      <c r="J73" s="1">
        <v>7.5364599999999999</v>
      </c>
      <c r="K73" s="1">
        <v>8.2862799999999996</v>
      </c>
      <c r="L73" s="1">
        <v>3366.72</v>
      </c>
      <c r="M73" s="1">
        <v>0.62229999999999996</v>
      </c>
      <c r="N73" s="1">
        <v>0.58013700000000001</v>
      </c>
      <c r="O73" s="1">
        <v>3504.3960000000002</v>
      </c>
      <c r="S73" s="1">
        <f>FIND("]",B73)</f>
        <v>8</v>
      </c>
    </row>
    <row r="74" spans="1:19" hidden="1" x14ac:dyDescent="0.3">
      <c r="A74">
        <v>901</v>
      </c>
      <c r="B74" t="s">
        <v>462</v>
      </c>
      <c r="C74" s="2">
        <v>9.8696479000000004E-2</v>
      </c>
      <c r="D74" s="2">
        <f>C74*10+E74</f>
        <v>1.8039913387792981</v>
      </c>
      <c r="E74" s="2">
        <v>0.81702654877929803</v>
      </c>
      <c r="F74" s="1">
        <v>0.310415860294952</v>
      </c>
      <c r="G74" s="1" t="s">
        <v>6735</v>
      </c>
      <c r="H74" s="1" t="s">
        <v>6849</v>
      </c>
      <c r="I74" s="1">
        <v>1.2074199999999999</v>
      </c>
      <c r="J74" s="1">
        <v>3.8919100000000002</v>
      </c>
      <c r="K74" s="1">
        <v>7.0903400000000003</v>
      </c>
      <c r="L74" s="1">
        <v>3368.85</v>
      </c>
      <c r="M74" s="1">
        <v>0.57220000000000004</v>
      </c>
      <c r="N74" s="1">
        <v>0.47390399999999999</v>
      </c>
      <c r="O74" s="1">
        <v>5361.384</v>
      </c>
      <c r="S74" s="1">
        <f>FIND("]",B74)</f>
        <v>8</v>
      </c>
    </row>
    <row r="75" spans="1:19" hidden="1" x14ac:dyDescent="0.3">
      <c r="A75">
        <v>938</v>
      </c>
      <c r="B75" t="s">
        <v>669</v>
      </c>
      <c r="C75" s="2">
        <v>7.6722314E-2</v>
      </c>
      <c r="D75" s="2">
        <f>C75*10+E75</f>
        <v>1.79546338449145</v>
      </c>
      <c r="E75" s="2">
        <v>1.02824024449145</v>
      </c>
      <c r="F75" s="1">
        <v>0.28673018191111499</v>
      </c>
      <c r="G75" s="1" t="s">
        <v>6713</v>
      </c>
      <c r="H75" s="1" t="s">
        <v>6842</v>
      </c>
      <c r="I75" s="1">
        <v>1.45065</v>
      </c>
      <c r="J75" s="1">
        <v>4.3382399999999999</v>
      </c>
      <c r="K75" s="1">
        <v>5.7110700000000003</v>
      </c>
      <c r="L75" s="1">
        <v>3114.65</v>
      </c>
      <c r="M75" s="1">
        <v>0.56979999999999997</v>
      </c>
      <c r="N75" s="1">
        <v>0.392789</v>
      </c>
      <c r="O75" s="1">
        <v>1848.924</v>
      </c>
      <c r="S75" s="1">
        <f>FIND("]",B75)</f>
        <v>8</v>
      </c>
    </row>
    <row r="76" spans="1:19" hidden="1" x14ac:dyDescent="0.3">
      <c r="A76">
        <v>1047</v>
      </c>
      <c r="B76" t="s">
        <v>561</v>
      </c>
      <c r="C76" s="2">
        <v>8.9169577999999999E-2</v>
      </c>
      <c r="D76" s="2">
        <f>C76*10+E76</f>
        <v>1.7770501396636871</v>
      </c>
      <c r="E76" s="2">
        <v>0.88535435966368703</v>
      </c>
      <c r="F76" s="1">
        <v>0.193612338599849</v>
      </c>
      <c r="G76" s="1" t="s">
        <v>6710</v>
      </c>
      <c r="H76" s="1" t="s">
        <v>6842</v>
      </c>
      <c r="I76" s="1">
        <v>1.59196</v>
      </c>
      <c r="J76" s="1">
        <v>4.5379800000000001</v>
      </c>
      <c r="K76" s="1">
        <v>5.1890400000000003</v>
      </c>
      <c r="L76" s="1">
        <v>2952.56</v>
      </c>
      <c r="M76" s="1">
        <v>0.46839999999999998</v>
      </c>
      <c r="N76" s="1">
        <v>0.29422900000000002</v>
      </c>
      <c r="O76" s="1">
        <v>1082.0419999999999</v>
      </c>
      <c r="S76" s="1">
        <f>FIND("]",B76)</f>
        <v>8</v>
      </c>
    </row>
    <row r="77" spans="1:19" hidden="1" x14ac:dyDescent="0.3">
      <c r="A77">
        <v>955</v>
      </c>
      <c r="B77" s="5" t="s">
        <v>701</v>
      </c>
      <c r="C77" s="2">
        <v>7.1493892000000003E-2</v>
      </c>
      <c r="D77" s="2">
        <f>C77*10+E77</f>
        <v>1.7767877739628</v>
      </c>
      <c r="E77" s="2">
        <v>1.0618488539627999</v>
      </c>
      <c r="F77" s="1">
        <v>0.35843377431190099</v>
      </c>
      <c r="G77" s="1" t="s">
        <v>6732</v>
      </c>
      <c r="H77" s="1" t="s">
        <v>6842</v>
      </c>
      <c r="I77" s="1">
        <v>1.1318299999999999</v>
      </c>
      <c r="J77" s="1">
        <v>7.0035699999999999</v>
      </c>
      <c r="K77" s="1">
        <v>7.1830600000000002</v>
      </c>
      <c r="L77" s="1">
        <v>3311.52</v>
      </c>
      <c r="M77" s="1">
        <v>0.60219999999999996</v>
      </c>
      <c r="N77" s="1">
        <v>0.53205999999999998</v>
      </c>
      <c r="O77" s="1">
        <v>1840.3920000000001</v>
      </c>
      <c r="S77" s="1">
        <f>FIND("]",B77)</f>
        <v>7</v>
      </c>
    </row>
    <row r="78" spans="1:19" hidden="1" x14ac:dyDescent="0.3">
      <c r="A78">
        <v>141</v>
      </c>
      <c r="B78" t="s">
        <v>490</v>
      </c>
      <c r="C78" s="2">
        <v>9.5422445999999994E-2</v>
      </c>
      <c r="D78" s="2">
        <f>C78*10+E78</f>
        <v>1.764863043115497</v>
      </c>
      <c r="E78" s="2">
        <v>0.81063858311549697</v>
      </c>
      <c r="F78" s="1">
        <v>0.307130141107822</v>
      </c>
      <c r="G78" s="1" t="s">
        <v>6749</v>
      </c>
      <c r="H78" s="1" t="s">
        <v>6847</v>
      </c>
      <c r="I78" s="1">
        <v>1.39476</v>
      </c>
      <c r="J78" s="1">
        <v>6.0342399999999996</v>
      </c>
      <c r="K78" s="1">
        <v>6.79596</v>
      </c>
      <c r="L78" s="1">
        <v>3354.73</v>
      </c>
      <c r="M78" s="1">
        <v>0.55000000000000004</v>
      </c>
      <c r="N78" s="1">
        <v>0.39433299999999999</v>
      </c>
      <c r="O78" s="1">
        <v>554.245</v>
      </c>
      <c r="S78" s="1">
        <f>FIND("]",B78)</f>
        <v>10</v>
      </c>
    </row>
    <row r="79" spans="1:19" hidden="1" x14ac:dyDescent="0.3">
      <c r="A79">
        <v>15</v>
      </c>
      <c r="B79" s="5" t="s">
        <v>903</v>
      </c>
      <c r="C79" s="2">
        <v>3.9209161999999999E-2</v>
      </c>
      <c r="D79" s="2">
        <f>C79*10+E79</f>
        <v>1.7632831014371599</v>
      </c>
      <c r="E79" s="2">
        <v>1.37119148143716</v>
      </c>
      <c r="F79" s="1">
        <v>0.40245746928625897</v>
      </c>
      <c r="G79" s="1" t="s">
        <v>6705</v>
      </c>
      <c r="H79" s="1" t="s">
        <v>6837</v>
      </c>
      <c r="I79" s="1">
        <v>0.84095900000000001</v>
      </c>
      <c r="J79" s="1">
        <v>7.4516400000000003</v>
      </c>
      <c r="K79" s="1">
        <v>13.470599999999999</v>
      </c>
      <c r="L79" s="1">
        <v>3315.52</v>
      </c>
      <c r="M79" s="1">
        <v>0.73380000000000001</v>
      </c>
      <c r="N79" s="1">
        <v>0.87257499999999999</v>
      </c>
      <c r="O79" s="1">
        <v>8159.424</v>
      </c>
      <c r="S79" s="1">
        <f>FIND("]",B79)</f>
        <v>8</v>
      </c>
    </row>
    <row r="80" spans="1:19" hidden="1" x14ac:dyDescent="0.3">
      <c r="A80">
        <v>45</v>
      </c>
      <c r="B80" t="s">
        <v>835</v>
      </c>
      <c r="C80" s="2">
        <v>5.1623375999999999E-2</v>
      </c>
      <c r="D80" s="2">
        <f>C80*10+E80</f>
        <v>1.7631083917130499</v>
      </c>
      <c r="E80" s="2">
        <v>1.2468746317130499</v>
      </c>
      <c r="F80" s="1">
        <v>0.39581948404376199</v>
      </c>
      <c r="G80" s="1" t="s">
        <v>6701</v>
      </c>
      <c r="H80" s="1" t="s">
        <v>6854</v>
      </c>
      <c r="I80" s="1">
        <v>1.23149</v>
      </c>
      <c r="J80" s="1">
        <v>6.7553900000000002</v>
      </c>
      <c r="K80" s="1">
        <v>8.5991400000000002</v>
      </c>
      <c r="L80" s="1">
        <v>3286.98</v>
      </c>
      <c r="M80" s="1">
        <v>0.66439999999999999</v>
      </c>
      <c r="N80" s="1">
        <v>0.53951000000000005</v>
      </c>
      <c r="O80" s="1">
        <v>12657.888000000001</v>
      </c>
      <c r="S80" s="1">
        <f>FIND("]",B80)</f>
        <v>8</v>
      </c>
    </row>
    <row r="81" spans="1:19" hidden="1" x14ac:dyDescent="0.3">
      <c r="A81">
        <v>322</v>
      </c>
      <c r="B81" t="s">
        <v>687</v>
      </c>
      <c r="C81" s="2">
        <v>7.3386300000000002E-2</v>
      </c>
      <c r="D81" s="2">
        <f>C81*10+E81</f>
        <v>1.7575534726010402</v>
      </c>
      <c r="E81" s="2">
        <v>1.0236904726010401</v>
      </c>
      <c r="F81" s="1">
        <v>0.43782798783563498</v>
      </c>
      <c r="G81" s="1" t="s">
        <v>6710</v>
      </c>
      <c r="H81" s="1" t="s">
        <v>6842</v>
      </c>
      <c r="I81" s="1">
        <v>0.84629500000000002</v>
      </c>
      <c r="J81" s="1">
        <v>6.8103499999999997</v>
      </c>
      <c r="K81" s="1">
        <v>13.968500000000001</v>
      </c>
      <c r="L81" s="1">
        <v>3799.39</v>
      </c>
      <c r="M81" s="1">
        <v>0.68</v>
      </c>
      <c r="N81" s="1">
        <v>0.80350200000000005</v>
      </c>
      <c r="O81" s="1">
        <v>9126.9</v>
      </c>
      <c r="S81" s="1">
        <f>FIND("]",B81)</f>
        <v>8</v>
      </c>
    </row>
    <row r="82" spans="1:19" hidden="1" x14ac:dyDescent="0.3">
      <c r="A82">
        <v>662</v>
      </c>
      <c r="B82" t="s">
        <v>324</v>
      </c>
      <c r="C82" s="2">
        <v>0.111548259</v>
      </c>
      <c r="D82" s="2">
        <f>C82*10+E82</f>
        <v>1.7571850740907582</v>
      </c>
      <c r="E82" s="2">
        <v>0.64170248409075803</v>
      </c>
      <c r="F82" s="1">
        <v>0.29058221508695098</v>
      </c>
      <c r="G82" s="1" t="s">
        <v>6700</v>
      </c>
      <c r="H82" s="1" t="s">
        <v>6842</v>
      </c>
      <c r="I82" s="1">
        <v>1.3391599999999999</v>
      </c>
      <c r="J82" s="1">
        <v>4.9398900000000001</v>
      </c>
      <c r="K82" s="1">
        <v>7.0205399999999996</v>
      </c>
      <c r="L82" s="1">
        <v>3448.64</v>
      </c>
      <c r="M82" s="1">
        <v>0.54120000000000001</v>
      </c>
      <c r="N82" s="1">
        <v>0.40413300000000002</v>
      </c>
      <c r="O82" s="1">
        <v>1940.9559999999999</v>
      </c>
      <c r="S82" s="1">
        <f>FIND("]",B82)</f>
        <v>8</v>
      </c>
    </row>
    <row r="83" spans="1:19" hidden="1" x14ac:dyDescent="0.3">
      <c r="A83">
        <v>912</v>
      </c>
      <c r="B83" t="s">
        <v>869</v>
      </c>
      <c r="C83" s="2">
        <v>4.5737603000000002E-2</v>
      </c>
      <c r="D83" s="2">
        <f>C83*10+E83</f>
        <v>1.7560066884297501</v>
      </c>
      <c r="E83" s="2">
        <v>1.29863065842975</v>
      </c>
      <c r="F83" s="1">
        <v>0.31676005347192498</v>
      </c>
      <c r="G83" s="1" t="s">
        <v>6702</v>
      </c>
      <c r="H83" s="1" t="s">
        <v>6842</v>
      </c>
      <c r="I83" s="1">
        <v>1.80152</v>
      </c>
      <c r="J83" s="1">
        <v>4.9287099999999997</v>
      </c>
      <c r="K83" s="1">
        <v>6.6709699999999996</v>
      </c>
      <c r="L83" s="1">
        <v>2478.1</v>
      </c>
      <c r="M83" s="1">
        <v>0.57250000000000001</v>
      </c>
      <c r="N83" s="1">
        <v>0.31778699999999999</v>
      </c>
      <c r="O83" s="1">
        <v>1720.7860000000001</v>
      </c>
      <c r="S83" s="1">
        <f>FIND("]",B83)</f>
        <v>8</v>
      </c>
    </row>
    <row r="84" spans="1:19" hidden="1" x14ac:dyDescent="0.3">
      <c r="A84">
        <v>1169</v>
      </c>
      <c r="B84" t="s">
        <v>659</v>
      </c>
      <c r="C84" s="2">
        <v>7.8399911000000003E-2</v>
      </c>
      <c r="D84" s="2">
        <f>C84*10+E84</f>
        <v>1.7557353490382499</v>
      </c>
      <c r="E84" s="2">
        <v>0.97173623903825002</v>
      </c>
      <c r="F84" s="1">
        <v>0.19251914867382899</v>
      </c>
      <c r="G84" s="1" t="s">
        <v>6700</v>
      </c>
      <c r="H84" s="1" t="s">
        <v>6875</v>
      </c>
      <c r="I84" s="1">
        <v>1.83907</v>
      </c>
      <c r="J84" s="1">
        <v>3.60867</v>
      </c>
      <c r="K84" s="1">
        <v>5.5652699999999999</v>
      </c>
      <c r="L84" s="1">
        <v>2784.11</v>
      </c>
      <c r="M84" s="1">
        <v>0.45789999999999997</v>
      </c>
      <c r="N84" s="1">
        <v>0.24898400000000001</v>
      </c>
      <c r="O84" s="1">
        <v>2779.21</v>
      </c>
      <c r="S84" s="1">
        <f>FIND("]",B84)</f>
        <v>8</v>
      </c>
    </row>
    <row r="85" spans="1:19" hidden="1" x14ac:dyDescent="0.3">
      <c r="A85">
        <v>39</v>
      </c>
      <c r="B85" t="s">
        <v>858</v>
      </c>
      <c r="C85" s="2">
        <v>4.7735714999999998E-2</v>
      </c>
      <c r="D85" s="2">
        <f>C85*10+E85</f>
        <v>1.7418666114435901</v>
      </c>
      <c r="E85" s="2">
        <v>1.2645094614435901</v>
      </c>
      <c r="F85" s="1">
        <v>0.39576382889045397</v>
      </c>
      <c r="G85" s="1" t="s">
        <v>6701</v>
      </c>
      <c r="H85" s="1" t="s">
        <v>6854</v>
      </c>
      <c r="I85" s="1">
        <v>1.23146</v>
      </c>
      <c r="J85" s="1">
        <v>6.7725900000000001</v>
      </c>
      <c r="K85" s="1">
        <v>8.6096800000000009</v>
      </c>
      <c r="L85" s="1">
        <v>3271.27</v>
      </c>
      <c r="M85" s="1">
        <v>0.66930000000000001</v>
      </c>
      <c r="N85" s="1">
        <v>0.54349999999999998</v>
      </c>
      <c r="O85" s="1">
        <v>12657.888000000001</v>
      </c>
      <c r="S85" s="1">
        <f>FIND("]",B85)</f>
        <v>8</v>
      </c>
    </row>
    <row r="86" spans="1:19" hidden="1" x14ac:dyDescent="0.3">
      <c r="A86">
        <v>382</v>
      </c>
      <c r="B86" t="s">
        <v>363</v>
      </c>
      <c r="C86" s="2">
        <v>0.10832599699999999</v>
      </c>
      <c r="D86" s="2">
        <f>C86*10+E86</f>
        <v>1.7380129864366498</v>
      </c>
      <c r="E86" s="2">
        <v>0.65475301643664996</v>
      </c>
      <c r="F86" s="1">
        <v>0.21441489137970901</v>
      </c>
      <c r="G86" s="1" t="s">
        <v>6709</v>
      </c>
      <c r="H86" s="1" t="s">
        <v>6842</v>
      </c>
      <c r="I86" s="1">
        <v>1.6832499999999999</v>
      </c>
      <c r="J86" s="1">
        <v>4.0000299999999998</v>
      </c>
      <c r="K86" s="1">
        <v>5.9900399999999996</v>
      </c>
      <c r="L86" s="1">
        <v>3242.37</v>
      </c>
      <c r="M86" s="1">
        <v>0.49309999999999998</v>
      </c>
      <c r="N86" s="1">
        <v>0.29294599999999998</v>
      </c>
      <c r="O86" s="1">
        <v>1893.8420000000001</v>
      </c>
      <c r="S86" s="1">
        <f>FIND("]",B86)</f>
        <v>8</v>
      </c>
    </row>
    <row r="87" spans="1:19" hidden="1" x14ac:dyDescent="0.3">
      <c r="A87">
        <v>42</v>
      </c>
      <c r="B87" s="5" t="s">
        <v>862</v>
      </c>
      <c r="C87" s="2">
        <v>4.6849532999999999E-2</v>
      </c>
      <c r="D87" s="2">
        <f>C87*10+E87</f>
        <v>1.7321807145786901</v>
      </c>
      <c r="E87" s="2">
        <v>1.26368538457869</v>
      </c>
      <c r="F87" s="1">
        <v>0.39845725784131197</v>
      </c>
      <c r="G87" s="1" t="s">
        <v>6701</v>
      </c>
      <c r="H87" s="1" t="s">
        <v>6854</v>
      </c>
      <c r="I87" s="1">
        <v>1.2059599999999999</v>
      </c>
      <c r="J87" s="1">
        <v>7.0961800000000004</v>
      </c>
      <c r="K87" s="1">
        <v>8.7307500000000005</v>
      </c>
      <c r="L87" s="1">
        <v>3288.07</v>
      </c>
      <c r="M87" s="1">
        <v>0.67049999999999998</v>
      </c>
      <c r="N87" s="1">
        <v>0.55598800000000004</v>
      </c>
      <c r="O87" s="1">
        <v>12657.888000000001</v>
      </c>
      <c r="S87" s="1">
        <f>FIND("]",B87)</f>
        <v>8</v>
      </c>
    </row>
    <row r="88" spans="1:19" hidden="1" x14ac:dyDescent="0.3">
      <c r="A88">
        <v>155</v>
      </c>
      <c r="B88" t="s">
        <v>458</v>
      </c>
      <c r="C88" s="2">
        <v>9.8821660000000006E-2</v>
      </c>
      <c r="D88" s="2">
        <f>C88*10+E88</f>
        <v>1.7281248095049941</v>
      </c>
      <c r="E88" s="2">
        <v>0.73990820950499403</v>
      </c>
      <c r="F88" s="1">
        <v>0.31183812738506</v>
      </c>
      <c r="G88" s="1" t="s">
        <v>6753</v>
      </c>
      <c r="H88" s="1" t="s">
        <v>6847</v>
      </c>
      <c r="I88" s="1">
        <v>1.37876</v>
      </c>
      <c r="J88" s="1">
        <v>6.0756500000000004</v>
      </c>
      <c r="K88" s="1">
        <v>7.1109200000000001</v>
      </c>
      <c r="L88" s="1">
        <v>3421.75</v>
      </c>
      <c r="M88" s="1">
        <v>0.5484</v>
      </c>
      <c r="N88" s="1">
        <v>0.39774900000000002</v>
      </c>
      <c r="O88" s="1">
        <v>719.17499999999995</v>
      </c>
      <c r="S88" s="1">
        <f>FIND("]",B88)</f>
        <v>10</v>
      </c>
    </row>
    <row r="89" spans="1:19" hidden="1" x14ac:dyDescent="0.3">
      <c r="A89">
        <v>691</v>
      </c>
      <c r="B89" s="5" t="s">
        <v>866</v>
      </c>
      <c r="C89" s="2">
        <v>4.6444478999999997E-2</v>
      </c>
      <c r="D89" s="2">
        <f>C89*10+E89</f>
        <v>1.7275811570458899</v>
      </c>
      <c r="E89" s="2">
        <v>1.2631363670458899</v>
      </c>
      <c r="F89" s="1">
        <v>0.44758538708857398</v>
      </c>
      <c r="G89" s="1" t="s">
        <v>6717</v>
      </c>
      <c r="H89" s="1" t="s">
        <v>6842</v>
      </c>
      <c r="I89" s="1">
        <v>0.91244599999999998</v>
      </c>
      <c r="J89" s="1">
        <v>10.730409999999999</v>
      </c>
      <c r="K89" s="1">
        <v>12.019439999999999</v>
      </c>
      <c r="L89" s="1">
        <v>3357.04</v>
      </c>
      <c r="M89" s="1">
        <v>0.64810000000000001</v>
      </c>
      <c r="N89" s="1">
        <v>0.71028899999999995</v>
      </c>
      <c r="O89" s="1">
        <v>4368.7439999999997</v>
      </c>
      <c r="S89" s="1">
        <f>FIND("]",B89)</f>
        <v>8</v>
      </c>
    </row>
    <row r="90" spans="1:19" hidden="1" x14ac:dyDescent="0.3">
      <c r="A90">
        <v>812</v>
      </c>
      <c r="B90" t="s">
        <v>662</v>
      </c>
      <c r="C90" s="2">
        <v>7.7709122000000005E-2</v>
      </c>
      <c r="D90" s="2">
        <f>C90*10+E90</f>
        <v>1.7242203569711032</v>
      </c>
      <c r="E90" s="2">
        <v>0.94712913697110301</v>
      </c>
      <c r="F90" s="1">
        <v>0.29293864032054201</v>
      </c>
      <c r="G90" s="1" t="s">
        <v>6714</v>
      </c>
      <c r="H90" s="1" t="s">
        <v>6842</v>
      </c>
      <c r="I90" s="1">
        <v>1.41157</v>
      </c>
      <c r="J90" s="1">
        <v>4.4147499999999997</v>
      </c>
      <c r="K90" s="1">
        <v>5.82674</v>
      </c>
      <c r="L90" s="1">
        <v>3223.11</v>
      </c>
      <c r="M90" s="1">
        <v>0.5746</v>
      </c>
      <c r="N90" s="1">
        <v>0.40706399999999998</v>
      </c>
      <c r="O90" s="1">
        <v>1848.924</v>
      </c>
      <c r="S90" s="1">
        <f>FIND("]",B90)</f>
        <v>8</v>
      </c>
    </row>
    <row r="91" spans="1:19" hidden="1" x14ac:dyDescent="0.3">
      <c r="A91">
        <v>1083</v>
      </c>
      <c r="B91" t="s">
        <v>720</v>
      </c>
      <c r="C91" s="2">
        <v>6.7534695000000006E-2</v>
      </c>
      <c r="D91" s="2">
        <f>C91*10+E91</f>
        <v>1.7216377903931499</v>
      </c>
      <c r="E91" s="2">
        <v>1.0462908403931499</v>
      </c>
      <c r="F91" s="1">
        <v>0.22923500827861901</v>
      </c>
      <c r="G91" s="1" t="s">
        <v>6700</v>
      </c>
      <c r="H91" s="1" t="s">
        <v>6849</v>
      </c>
      <c r="I91" s="1">
        <v>1.6257900000000001</v>
      </c>
      <c r="J91" s="1">
        <v>3.8334700000000002</v>
      </c>
      <c r="K91" s="1">
        <v>4.6265099999999997</v>
      </c>
      <c r="L91" s="1">
        <v>2895.59</v>
      </c>
      <c r="M91" s="1">
        <v>0.52710000000000001</v>
      </c>
      <c r="N91" s="1">
        <v>0.324212</v>
      </c>
      <c r="O91" s="1">
        <v>3088.8760000000002</v>
      </c>
      <c r="S91" s="1">
        <f>FIND("]",B91)</f>
        <v>8</v>
      </c>
    </row>
    <row r="92" spans="1:19" hidden="1" x14ac:dyDescent="0.3">
      <c r="A92">
        <v>152</v>
      </c>
      <c r="B92" t="s">
        <v>494</v>
      </c>
      <c r="C92" s="2">
        <v>9.5204921999999997E-2</v>
      </c>
      <c r="D92" s="2">
        <f>C92*10+E92</f>
        <v>1.7202678078775249</v>
      </c>
      <c r="E92" s="2">
        <v>0.76821858787752495</v>
      </c>
      <c r="F92" s="1">
        <v>0.30670183614672603</v>
      </c>
      <c r="G92" s="1" t="s">
        <v>6752</v>
      </c>
      <c r="H92" s="1" t="s">
        <v>6847</v>
      </c>
      <c r="I92" s="1">
        <v>1.3867799999999999</v>
      </c>
      <c r="J92" s="1">
        <v>6.0961299999999996</v>
      </c>
      <c r="K92" s="1">
        <v>6.8216999999999999</v>
      </c>
      <c r="L92" s="1">
        <v>3389.77</v>
      </c>
      <c r="M92" s="1">
        <v>0.54849999999999999</v>
      </c>
      <c r="N92" s="1">
        <v>0.39551999999999998</v>
      </c>
      <c r="O92" s="1">
        <v>554.245</v>
      </c>
      <c r="S92" s="1">
        <f>FIND("]",B92)</f>
        <v>10</v>
      </c>
    </row>
    <row r="93" spans="1:19" hidden="1" x14ac:dyDescent="0.3">
      <c r="A93">
        <v>1080</v>
      </c>
      <c r="B93" t="s">
        <v>772</v>
      </c>
      <c r="C93" s="2">
        <v>5.7354851999999998E-2</v>
      </c>
      <c r="D93" s="2">
        <f>C93*10+E93</f>
        <v>1.7192965968583098</v>
      </c>
      <c r="E93" s="2">
        <v>1.1457480768583099</v>
      </c>
      <c r="F93" s="1">
        <v>0.37785952236714898</v>
      </c>
      <c r="G93" s="1" t="s">
        <v>6700</v>
      </c>
      <c r="H93" s="1" t="s">
        <v>6835</v>
      </c>
      <c r="I93" s="1">
        <v>1.0829599999999999</v>
      </c>
      <c r="J93" s="1">
        <v>5.2026000000000003</v>
      </c>
      <c r="K93" s="1">
        <v>8.0984300000000005</v>
      </c>
      <c r="L93" s="1">
        <v>3337.7</v>
      </c>
      <c r="M93" s="1">
        <v>0.65159999999999996</v>
      </c>
      <c r="N93" s="1">
        <v>0.60168699999999997</v>
      </c>
      <c r="O93" s="1">
        <v>2036.6959999999999</v>
      </c>
      <c r="S93" s="1">
        <f>FIND("]",B93)</f>
        <v>8</v>
      </c>
    </row>
    <row r="94" spans="1:19" hidden="1" x14ac:dyDescent="0.3">
      <c r="A94">
        <v>40</v>
      </c>
      <c r="B94" s="5" t="s">
        <v>870</v>
      </c>
      <c r="C94" s="2">
        <v>4.5663008999999997E-2</v>
      </c>
      <c r="D94" s="2">
        <f>C94*10+E94</f>
        <v>1.7179809627482501</v>
      </c>
      <c r="E94" s="2">
        <v>1.2613508727482501</v>
      </c>
      <c r="F94" s="1">
        <v>0.39801843571701101</v>
      </c>
      <c r="G94" s="1" t="s">
        <v>6701</v>
      </c>
      <c r="H94" s="1" t="s">
        <v>6854</v>
      </c>
      <c r="I94" s="1">
        <v>1.22695</v>
      </c>
      <c r="J94" s="1">
        <v>7.1514499999999996</v>
      </c>
      <c r="K94" s="1">
        <v>8.6457700000000006</v>
      </c>
      <c r="L94" s="1">
        <v>3285.13</v>
      </c>
      <c r="M94" s="1">
        <v>0.66930000000000001</v>
      </c>
      <c r="N94" s="1">
        <v>0.54549899999999996</v>
      </c>
      <c r="O94" s="1">
        <v>12657.888000000001</v>
      </c>
      <c r="S94" s="1">
        <f>FIND("]",B94)</f>
        <v>8</v>
      </c>
    </row>
    <row r="95" spans="1:19" hidden="1" x14ac:dyDescent="0.3">
      <c r="A95">
        <v>1285</v>
      </c>
      <c r="B95" t="s">
        <v>512</v>
      </c>
      <c r="C95" s="2">
        <v>9.2851949000000003E-2</v>
      </c>
      <c r="D95" s="2">
        <f>C95*10+E95</f>
        <v>1.7154228102057349</v>
      </c>
      <c r="E95" s="2">
        <v>0.78690332020573495</v>
      </c>
      <c r="F95" s="1">
        <v>0.30983101158012399</v>
      </c>
      <c r="G95" s="1" t="s">
        <v>6701</v>
      </c>
      <c r="H95" s="1" t="s">
        <v>6842</v>
      </c>
      <c r="I95" s="1">
        <v>1.6595299999999999</v>
      </c>
      <c r="J95" s="1">
        <v>6.8500500000000004</v>
      </c>
      <c r="K95" s="1">
        <v>7.78674</v>
      </c>
      <c r="L95" s="1">
        <v>3313.37</v>
      </c>
      <c r="M95" s="1">
        <v>0.51739999999999997</v>
      </c>
      <c r="N95" s="1">
        <v>0.311774</v>
      </c>
      <c r="O95" s="1">
        <v>1850.3520000000001</v>
      </c>
      <c r="S95" s="1">
        <f>FIND("]",B95)</f>
        <v>8</v>
      </c>
    </row>
    <row r="96" spans="1:19" hidden="1" x14ac:dyDescent="0.3">
      <c r="A96">
        <v>43</v>
      </c>
      <c r="B96" s="5" t="s">
        <v>876</v>
      </c>
      <c r="C96" s="2">
        <v>4.4303186000000001E-2</v>
      </c>
      <c r="D96" s="2">
        <f>C96*10+E96</f>
        <v>1.7038373193816501</v>
      </c>
      <c r="E96" s="2">
        <v>1.26080545938165</v>
      </c>
      <c r="F96" s="1">
        <v>0.39409983827279199</v>
      </c>
      <c r="G96" s="1" t="s">
        <v>6701</v>
      </c>
      <c r="H96" s="1" t="s">
        <v>6854</v>
      </c>
      <c r="I96" s="1">
        <v>1.2346699999999999</v>
      </c>
      <c r="J96" s="1">
        <v>7.01593</v>
      </c>
      <c r="K96" s="1">
        <v>8.4082100000000004</v>
      </c>
      <c r="L96" s="1">
        <v>3269.63</v>
      </c>
      <c r="M96" s="1">
        <v>0.66790000000000005</v>
      </c>
      <c r="N96" s="1">
        <v>0.54095499999999996</v>
      </c>
      <c r="O96" s="1">
        <v>12657.888000000001</v>
      </c>
      <c r="S96" s="1">
        <f>FIND("]",B96)</f>
        <v>8</v>
      </c>
    </row>
    <row r="97" spans="1:19" hidden="1" x14ac:dyDescent="0.3">
      <c r="A97">
        <v>487</v>
      </c>
      <c r="B97" s="5" t="s">
        <v>914</v>
      </c>
      <c r="C97" s="2">
        <v>3.7613998000000003E-2</v>
      </c>
      <c r="D97" s="2">
        <f>C97*10+E97</f>
        <v>1.7023482625105602</v>
      </c>
      <c r="E97" s="2">
        <v>1.3262082825105601</v>
      </c>
      <c r="F97" s="1">
        <v>0.43229061688907999</v>
      </c>
      <c r="G97" s="1" t="s">
        <v>6710</v>
      </c>
      <c r="H97" s="1" t="s">
        <v>6842</v>
      </c>
      <c r="I97" s="1">
        <v>1.1731499999999999</v>
      </c>
      <c r="J97" s="1">
        <v>10.109109999999999</v>
      </c>
      <c r="K97" s="1">
        <v>11.06432</v>
      </c>
      <c r="L97" s="1">
        <v>2528.58</v>
      </c>
      <c r="M97" s="1">
        <v>0.63749999999999996</v>
      </c>
      <c r="N97" s="1">
        <v>0.543408</v>
      </c>
      <c r="O97" s="1">
        <v>935.89200000000005</v>
      </c>
      <c r="S97" s="1">
        <f>FIND("]",B97)</f>
        <v>8</v>
      </c>
    </row>
    <row r="98" spans="1:19" hidden="1" x14ac:dyDescent="0.3">
      <c r="A98">
        <v>849</v>
      </c>
      <c r="B98" s="5" t="s">
        <v>775</v>
      </c>
      <c r="C98" s="2">
        <v>5.6928197E-2</v>
      </c>
      <c r="D98" s="2">
        <f>C98*10+E98</f>
        <v>1.7007959371444401</v>
      </c>
      <c r="E98" s="2">
        <v>1.1315139671444401</v>
      </c>
      <c r="F98" s="1">
        <v>0.41328135043231101</v>
      </c>
      <c r="G98" s="1" t="s">
        <v>6729</v>
      </c>
      <c r="H98" s="1" t="s">
        <v>6851</v>
      </c>
      <c r="I98" s="1">
        <v>1.2596700000000001</v>
      </c>
      <c r="J98" s="1">
        <v>8.7666900000000005</v>
      </c>
      <c r="K98" s="1">
        <v>9.2239699999999996</v>
      </c>
      <c r="L98" s="1">
        <v>3369.93</v>
      </c>
      <c r="M98" s="1">
        <v>0.61970000000000003</v>
      </c>
      <c r="N98" s="1">
        <v>0.49195499999999998</v>
      </c>
      <c r="O98" s="1">
        <v>1101.6320000000001</v>
      </c>
      <c r="S98" s="1">
        <f>FIND("]",B98)</f>
        <v>10</v>
      </c>
    </row>
    <row r="99" spans="1:19" hidden="1" x14ac:dyDescent="0.3">
      <c r="A99">
        <v>414</v>
      </c>
      <c r="B99" s="5" t="s">
        <v>674</v>
      </c>
      <c r="C99" s="2">
        <v>7.5502761000000002E-2</v>
      </c>
      <c r="D99" s="2">
        <f>C99*10+E99</f>
        <v>1.699214743189879</v>
      </c>
      <c r="E99" s="2">
        <v>0.94418713318987901</v>
      </c>
      <c r="F99" s="1">
        <v>0.355190143925457</v>
      </c>
      <c r="G99" s="1" t="s">
        <v>6732</v>
      </c>
      <c r="H99" s="1" t="s">
        <v>6842</v>
      </c>
      <c r="I99" s="1">
        <v>1.11073</v>
      </c>
      <c r="J99" s="1">
        <v>7.0780099999999999</v>
      </c>
      <c r="K99" s="1">
        <v>7.2766700000000002</v>
      </c>
      <c r="L99" s="1">
        <v>3408.76</v>
      </c>
      <c r="M99" s="1">
        <v>0.59119999999999995</v>
      </c>
      <c r="N99" s="1">
        <v>0.53226399999999996</v>
      </c>
      <c r="O99" s="1">
        <v>924.22799999999995</v>
      </c>
      <c r="S99" s="1">
        <f>FIND("]",B99)</f>
        <v>7</v>
      </c>
    </row>
    <row r="100" spans="1:19" hidden="1" x14ac:dyDescent="0.3">
      <c r="A100">
        <v>490</v>
      </c>
      <c r="B100" s="5" t="s">
        <v>905</v>
      </c>
      <c r="C100" s="2">
        <v>3.8770919000000001E-2</v>
      </c>
      <c r="D100" s="2">
        <f>C100*10+E100</f>
        <v>1.6991276536167701</v>
      </c>
      <c r="E100" s="2">
        <v>1.3114184636167701</v>
      </c>
      <c r="F100" s="1">
        <v>0.42972230262768102</v>
      </c>
      <c r="G100" s="1" t="s">
        <v>6710</v>
      </c>
      <c r="H100" s="1" t="s">
        <v>6842</v>
      </c>
      <c r="I100" s="1">
        <v>1.1853899999999999</v>
      </c>
      <c r="J100" s="1">
        <v>9.9450900000000004</v>
      </c>
      <c r="K100" s="1">
        <v>10.964370000000001</v>
      </c>
      <c r="L100" s="1">
        <v>2479.6799999999998</v>
      </c>
      <c r="M100" s="1">
        <v>0.62729999999999997</v>
      </c>
      <c r="N100" s="1">
        <v>0.52919400000000005</v>
      </c>
      <c r="O100" s="1">
        <v>2807.6759999999999</v>
      </c>
      <c r="S100" s="1">
        <f>FIND("]",B100)</f>
        <v>8</v>
      </c>
    </row>
    <row r="101" spans="1:19" hidden="1" x14ac:dyDescent="0.3">
      <c r="A101">
        <v>41</v>
      </c>
      <c r="B101" t="s">
        <v>878</v>
      </c>
      <c r="C101" s="2">
        <v>4.4057999E-2</v>
      </c>
      <c r="D101" s="2">
        <f>C101*10+E101</f>
        <v>1.6926890792457401</v>
      </c>
      <c r="E101" s="2">
        <v>1.25210908924574</v>
      </c>
      <c r="F101" s="1">
        <v>0.39433723955245398</v>
      </c>
      <c r="G101" s="1" t="s">
        <v>6701</v>
      </c>
      <c r="H101" s="1" t="s">
        <v>6854</v>
      </c>
      <c r="I101" s="1">
        <v>1.2104200000000001</v>
      </c>
      <c r="J101" s="1">
        <v>6.8958000000000004</v>
      </c>
      <c r="K101" s="1">
        <v>8.4751799999999999</v>
      </c>
      <c r="L101" s="1">
        <v>3291.54</v>
      </c>
      <c r="M101" s="1">
        <v>0.67049999999999998</v>
      </c>
      <c r="N101" s="1">
        <v>0.55393800000000004</v>
      </c>
      <c r="O101" s="1">
        <v>12657.888000000001</v>
      </c>
      <c r="S101" s="1">
        <f>FIND("]",B101)</f>
        <v>8</v>
      </c>
    </row>
    <row r="102" spans="1:19" hidden="1" x14ac:dyDescent="0.3">
      <c r="A102">
        <v>914</v>
      </c>
      <c r="B102" t="s">
        <v>906</v>
      </c>
      <c r="C102" s="2">
        <v>3.8442286999999999E-2</v>
      </c>
      <c r="D102" s="2">
        <f>C102*10+E102</f>
        <v>1.68888363048936</v>
      </c>
      <c r="E102" s="2">
        <v>1.3044607604893601</v>
      </c>
      <c r="F102" s="1">
        <v>0.308192479692037</v>
      </c>
      <c r="G102" s="1" t="s">
        <v>6709</v>
      </c>
      <c r="H102" s="1" t="s">
        <v>6849</v>
      </c>
      <c r="I102" s="1">
        <v>1.5295700000000001</v>
      </c>
      <c r="J102" s="1">
        <v>5.4014600000000002</v>
      </c>
      <c r="K102" s="1">
        <v>5.6602300000000003</v>
      </c>
      <c r="L102" s="1">
        <v>2574.34</v>
      </c>
      <c r="M102" s="1">
        <v>0.58560000000000001</v>
      </c>
      <c r="N102" s="1">
        <v>0.382853</v>
      </c>
      <c r="O102" s="1">
        <v>1428.068</v>
      </c>
      <c r="S102" s="1">
        <f>FIND("]",B102)</f>
        <v>8</v>
      </c>
    </row>
    <row r="103" spans="1:19" hidden="1" x14ac:dyDescent="0.3">
      <c r="A103">
        <v>1179</v>
      </c>
      <c r="B103" t="s">
        <v>949</v>
      </c>
      <c r="C103" s="2">
        <v>3.0763171999999998E-2</v>
      </c>
      <c r="D103" s="2">
        <f>C103*10+E103</f>
        <v>1.6881297686612899</v>
      </c>
      <c r="E103" s="2">
        <v>1.3804980486612899</v>
      </c>
      <c r="F103" s="1">
        <v>0.35731873756612098</v>
      </c>
      <c r="G103" s="1" t="s">
        <v>6702</v>
      </c>
      <c r="H103" s="1" t="s">
        <v>6842</v>
      </c>
      <c r="I103" s="1">
        <v>1.3175399999999999</v>
      </c>
      <c r="J103" s="1">
        <v>6.4720300000000002</v>
      </c>
      <c r="K103" s="1">
        <v>6.9803300000000004</v>
      </c>
      <c r="L103" s="1">
        <v>2723.74</v>
      </c>
      <c r="M103" s="1">
        <v>0.64729999999999999</v>
      </c>
      <c r="N103" s="1">
        <v>0.49129299999999998</v>
      </c>
      <c r="O103" s="1">
        <v>975.46</v>
      </c>
      <c r="S103" s="1">
        <f>FIND("]",B103)</f>
        <v>8</v>
      </c>
    </row>
    <row r="104" spans="1:19" hidden="1" x14ac:dyDescent="0.3">
      <c r="A104">
        <v>653</v>
      </c>
      <c r="B104" t="s">
        <v>786</v>
      </c>
      <c r="C104" s="2">
        <v>5.5582224999999999E-2</v>
      </c>
      <c r="D104" s="2">
        <f>C104*10+E104</f>
        <v>1.6865797570573</v>
      </c>
      <c r="E104" s="2">
        <v>1.1307575070572999</v>
      </c>
      <c r="F104" s="1">
        <v>0.25293080063487999</v>
      </c>
      <c r="G104" s="1" t="s">
        <v>6705</v>
      </c>
      <c r="H104" s="1" t="s">
        <v>6847</v>
      </c>
      <c r="I104" s="1">
        <v>1.6955800000000001</v>
      </c>
      <c r="J104" s="1">
        <v>3.1451699999999998</v>
      </c>
      <c r="K104" s="1">
        <v>5.0958800000000002</v>
      </c>
      <c r="L104" s="1">
        <v>2818.55</v>
      </c>
      <c r="M104" s="1">
        <v>0.54859999999999998</v>
      </c>
      <c r="N104" s="1">
        <v>0.323548</v>
      </c>
      <c r="O104" s="1">
        <v>620.88599999999997</v>
      </c>
      <c r="S104" s="1">
        <f>FIND("]",B104)</f>
        <v>8</v>
      </c>
    </row>
    <row r="105" spans="1:19" hidden="1" x14ac:dyDescent="0.3">
      <c r="A105">
        <v>304</v>
      </c>
      <c r="B105" t="s">
        <v>611</v>
      </c>
      <c r="C105" s="2">
        <v>8.3873522000000006E-2</v>
      </c>
      <c r="D105" s="2">
        <f>C105*10+E105</f>
        <v>1.6820863770028809</v>
      </c>
      <c r="E105" s="2">
        <v>0.84335115700288099</v>
      </c>
      <c r="F105" s="1">
        <v>0.29891996534736898</v>
      </c>
      <c r="G105" s="1" t="s">
        <v>6715</v>
      </c>
      <c r="H105" s="1" t="s">
        <v>6882</v>
      </c>
      <c r="I105" s="1">
        <v>1.5244599999999999</v>
      </c>
      <c r="J105" s="1">
        <v>3.92354</v>
      </c>
      <c r="K105" s="1">
        <v>6.4262699999999997</v>
      </c>
      <c r="L105" s="1">
        <v>3317.31</v>
      </c>
      <c r="M105" s="1">
        <v>0.57369999999999999</v>
      </c>
      <c r="N105" s="1">
        <v>0.37633</v>
      </c>
      <c r="O105" s="1">
        <v>5964.768</v>
      </c>
      <c r="S105" s="1">
        <f>FIND("]",B105)</f>
        <v>8</v>
      </c>
    </row>
    <row r="106" spans="1:19" hidden="1" x14ac:dyDescent="0.3">
      <c r="A106">
        <v>151</v>
      </c>
      <c r="B106" t="s">
        <v>487</v>
      </c>
      <c r="C106" s="2">
        <v>9.5772180999999998E-2</v>
      </c>
      <c r="D106" s="2">
        <f>C106*10+E106</f>
        <v>1.675760936192356</v>
      </c>
      <c r="E106" s="2">
        <v>0.71803912619235599</v>
      </c>
      <c r="F106" s="1">
        <v>0.31605234343004701</v>
      </c>
      <c r="G106" s="1" t="s">
        <v>6754</v>
      </c>
      <c r="H106" s="1" t="s">
        <v>6847</v>
      </c>
      <c r="I106" s="1">
        <v>1.3548500000000001</v>
      </c>
      <c r="J106" s="1">
        <v>6.2433800000000002</v>
      </c>
      <c r="K106" s="1">
        <v>7.1219999999999999</v>
      </c>
      <c r="L106" s="1">
        <v>3454.83</v>
      </c>
      <c r="M106" s="1">
        <v>0.5514</v>
      </c>
      <c r="N106" s="1">
        <v>0.40698400000000001</v>
      </c>
      <c r="O106" s="1">
        <v>554.245</v>
      </c>
      <c r="S106" s="1">
        <f>FIND("]",B106)</f>
        <v>10</v>
      </c>
    </row>
    <row r="107" spans="1:19" hidden="1" x14ac:dyDescent="0.3">
      <c r="A107">
        <v>716</v>
      </c>
      <c r="B107" t="s">
        <v>848</v>
      </c>
      <c r="C107" s="2">
        <v>4.9658268999999998E-2</v>
      </c>
      <c r="D107" s="2">
        <f>C107*10+E107</f>
        <v>1.6742919600650499</v>
      </c>
      <c r="E107" s="2">
        <v>1.17770927006505</v>
      </c>
      <c r="F107" s="1">
        <v>0.27535895662069998</v>
      </c>
      <c r="G107" s="1" t="s">
        <v>6712</v>
      </c>
      <c r="H107" s="1" t="s">
        <v>6840</v>
      </c>
      <c r="I107" s="1">
        <v>1.59006</v>
      </c>
      <c r="J107" s="1">
        <v>4.1427500000000004</v>
      </c>
      <c r="K107" s="1">
        <v>4.9178899999999999</v>
      </c>
      <c r="L107" s="1">
        <v>2860.65</v>
      </c>
      <c r="M107" s="1">
        <v>0.57310000000000005</v>
      </c>
      <c r="N107" s="1">
        <v>0.36042600000000002</v>
      </c>
      <c r="O107" s="1">
        <v>342.16800000000001</v>
      </c>
      <c r="S107" s="1">
        <f>FIND("]",B107)</f>
        <v>8</v>
      </c>
    </row>
    <row r="108" spans="1:19" hidden="1" x14ac:dyDescent="0.3">
      <c r="A108">
        <v>813</v>
      </c>
      <c r="B108" t="s">
        <v>911</v>
      </c>
      <c r="C108" s="2">
        <v>3.7909298000000001E-2</v>
      </c>
      <c r="D108" s="2">
        <f>C108*10+E108</f>
        <v>1.67282929864687</v>
      </c>
      <c r="E108" s="2">
        <v>1.29373631864687</v>
      </c>
      <c r="F108" s="1">
        <v>0.30348980246295998</v>
      </c>
      <c r="G108" s="1" t="s">
        <v>6714</v>
      </c>
      <c r="H108" s="1" t="s">
        <v>6849</v>
      </c>
      <c r="I108" s="1">
        <v>1.5482899999999999</v>
      </c>
      <c r="J108" s="1">
        <v>5.3978999999999999</v>
      </c>
      <c r="K108" s="1">
        <v>5.6336000000000004</v>
      </c>
      <c r="L108" s="1">
        <v>2530.2199999999998</v>
      </c>
      <c r="M108" s="1">
        <v>0.57630000000000003</v>
      </c>
      <c r="N108" s="1">
        <v>0.37221700000000002</v>
      </c>
      <c r="O108" s="1">
        <v>872.44799999999998</v>
      </c>
      <c r="S108" s="1">
        <f>FIND("]",B108)</f>
        <v>8</v>
      </c>
    </row>
    <row r="109" spans="1:19" hidden="1" x14ac:dyDescent="0.3">
      <c r="A109">
        <v>663</v>
      </c>
      <c r="B109" t="s">
        <v>514</v>
      </c>
      <c r="C109" s="2">
        <v>9.2710032999999997E-2</v>
      </c>
      <c r="D109" s="2">
        <f>C109*10+E109</f>
        <v>1.6721899520840982</v>
      </c>
      <c r="E109" s="2">
        <v>0.74508962208409801</v>
      </c>
      <c r="F109" s="1">
        <v>0.200334321149233</v>
      </c>
      <c r="G109" s="1" t="s">
        <v>6700</v>
      </c>
      <c r="H109" s="1" t="s">
        <v>6851</v>
      </c>
      <c r="I109" s="1">
        <v>1.6391800000000001</v>
      </c>
      <c r="J109" s="1">
        <v>3.5762399999999999</v>
      </c>
      <c r="K109" s="1">
        <v>5.0315200000000004</v>
      </c>
      <c r="L109" s="1">
        <v>3150.24</v>
      </c>
      <c r="M109" s="1">
        <v>0.50009999999999999</v>
      </c>
      <c r="N109" s="1">
        <v>0.30509199999999997</v>
      </c>
      <c r="O109" s="1">
        <v>3196.96</v>
      </c>
      <c r="S109" s="1">
        <f>FIND("]",B109)</f>
        <v>8</v>
      </c>
    </row>
    <row r="110" spans="1:19" hidden="1" x14ac:dyDescent="0.3">
      <c r="A110">
        <v>28</v>
      </c>
      <c r="B110" s="5" t="s">
        <v>897</v>
      </c>
      <c r="C110" s="2">
        <v>4.0331477999999997E-2</v>
      </c>
      <c r="D110" s="2">
        <f>C110*10+E110</f>
        <v>1.6632033051997501</v>
      </c>
      <c r="E110" s="2">
        <v>1.25988852519975</v>
      </c>
      <c r="F110" s="1">
        <v>0.399703757714227</v>
      </c>
      <c r="G110" s="1" t="s">
        <v>6701</v>
      </c>
      <c r="H110" s="1" t="s">
        <v>6854</v>
      </c>
      <c r="I110" s="1">
        <v>1.22499</v>
      </c>
      <c r="J110" s="1">
        <v>7.8361900000000002</v>
      </c>
      <c r="K110" s="1">
        <v>8.5379699999999996</v>
      </c>
      <c r="L110" s="1">
        <v>3281.84</v>
      </c>
      <c r="M110" s="1">
        <v>0.66559999999999997</v>
      </c>
      <c r="N110" s="1">
        <v>0.54335299999999997</v>
      </c>
      <c r="O110" s="1">
        <v>12657.888000000001</v>
      </c>
      <c r="S110" s="1">
        <f>FIND("]",B110)</f>
        <v>8</v>
      </c>
    </row>
    <row r="111" spans="1:19" hidden="1" x14ac:dyDescent="0.3">
      <c r="A111">
        <v>692</v>
      </c>
      <c r="B111" s="5" t="s">
        <v>907</v>
      </c>
      <c r="C111" s="2">
        <v>3.8300863999999997E-2</v>
      </c>
      <c r="D111" s="2">
        <f>C111*10+E111</f>
        <v>1.6564210444502399</v>
      </c>
      <c r="E111" s="2">
        <v>1.27341240445024</v>
      </c>
      <c r="F111" s="1">
        <v>0.44264840842782799</v>
      </c>
      <c r="G111" s="1" t="s">
        <v>6717</v>
      </c>
      <c r="H111" s="1" t="s">
        <v>6842</v>
      </c>
      <c r="I111" s="1">
        <v>0.92973499999999998</v>
      </c>
      <c r="J111" s="1">
        <v>10.84174</v>
      </c>
      <c r="K111" s="1">
        <v>11.551679999999999</v>
      </c>
      <c r="L111" s="1">
        <v>3324.49</v>
      </c>
      <c r="M111" s="1">
        <v>0.65190000000000003</v>
      </c>
      <c r="N111" s="1">
        <v>0.70116800000000001</v>
      </c>
      <c r="O111" s="1">
        <v>728.12400000000002</v>
      </c>
      <c r="S111" s="1">
        <f>FIND("]",B111)</f>
        <v>8</v>
      </c>
    </row>
    <row r="112" spans="1:19" hidden="1" x14ac:dyDescent="0.3">
      <c r="A112">
        <v>257</v>
      </c>
      <c r="B112" s="5" t="s">
        <v>956</v>
      </c>
      <c r="C112" s="2">
        <v>2.9192815E-2</v>
      </c>
      <c r="D112" s="2">
        <f>C112*10+E112</f>
        <v>1.6515433915950699</v>
      </c>
      <c r="E112" s="2">
        <v>1.35961524159507</v>
      </c>
      <c r="F112" s="1">
        <v>0.44311601051723698</v>
      </c>
      <c r="G112" s="1" t="s">
        <v>6707</v>
      </c>
      <c r="H112" s="1" t="s">
        <v>6842</v>
      </c>
      <c r="I112" s="1">
        <v>1.02928</v>
      </c>
      <c r="J112" s="1">
        <v>11.0617</v>
      </c>
      <c r="K112" s="1">
        <v>12.016819999999999</v>
      </c>
      <c r="L112" s="1">
        <v>2730.03</v>
      </c>
      <c r="M112" s="1">
        <v>0.66800000000000004</v>
      </c>
      <c r="N112" s="1">
        <v>0.64899799999999996</v>
      </c>
      <c r="O112" s="1">
        <v>2016.576</v>
      </c>
      <c r="S112" s="1">
        <f>FIND("]",B112)</f>
        <v>8</v>
      </c>
    </row>
    <row r="113" spans="1:19" hidden="1" x14ac:dyDescent="0.3">
      <c r="A113">
        <v>484</v>
      </c>
      <c r="B113" s="5" t="s">
        <v>935</v>
      </c>
      <c r="C113" s="2">
        <v>3.3189241000000001E-2</v>
      </c>
      <c r="D113" s="2">
        <f>C113*10+E113</f>
        <v>1.6505645780914699</v>
      </c>
      <c r="E113" s="2">
        <v>1.3186721680914699</v>
      </c>
      <c r="F113" s="1">
        <v>0.42769384342702099</v>
      </c>
      <c r="G113" s="1" t="s">
        <v>6710</v>
      </c>
      <c r="H113" s="1" t="s">
        <v>6842</v>
      </c>
      <c r="I113" s="1">
        <v>1.1845699999999999</v>
      </c>
      <c r="J113" s="1">
        <v>9.8605800000000006</v>
      </c>
      <c r="K113" s="1">
        <v>10.992900000000001</v>
      </c>
      <c r="L113" s="1">
        <v>2485.5100000000002</v>
      </c>
      <c r="M113" s="1">
        <v>0.64480000000000004</v>
      </c>
      <c r="N113" s="1">
        <v>0.54433399999999998</v>
      </c>
      <c r="O113" s="1">
        <v>935.89200000000005</v>
      </c>
      <c r="S113" s="1">
        <f>FIND("]",B113)</f>
        <v>8</v>
      </c>
    </row>
    <row r="114" spans="1:19" hidden="1" x14ac:dyDescent="0.3">
      <c r="A114">
        <v>721</v>
      </c>
      <c r="B114" t="s">
        <v>890</v>
      </c>
      <c r="C114" s="2">
        <v>4.1794141E-2</v>
      </c>
      <c r="D114" s="2">
        <f>C114*10+E114</f>
        <v>1.6490427981751301</v>
      </c>
      <c r="E114" s="2">
        <v>1.23110138817513</v>
      </c>
      <c r="F114" s="1">
        <v>0.27996634240748502</v>
      </c>
      <c r="G114" s="1" t="s">
        <v>6698</v>
      </c>
      <c r="H114" s="1" t="s">
        <v>6840</v>
      </c>
      <c r="I114" s="1">
        <v>1.6375900000000001</v>
      </c>
      <c r="J114" s="1">
        <v>4.1847599999999998</v>
      </c>
      <c r="K114" s="1">
        <v>4.9769800000000002</v>
      </c>
      <c r="L114" s="1">
        <v>2742.16</v>
      </c>
      <c r="M114" s="1">
        <v>0.57520000000000004</v>
      </c>
      <c r="N114" s="1">
        <v>0.35124699999999998</v>
      </c>
      <c r="O114" s="1">
        <v>660.01800000000003</v>
      </c>
      <c r="S114" s="1">
        <f>FIND("]",B114)</f>
        <v>8</v>
      </c>
    </row>
    <row r="115" spans="1:19" hidden="1" x14ac:dyDescent="0.3">
      <c r="A115">
        <v>690</v>
      </c>
      <c r="B115" s="5" t="s">
        <v>915</v>
      </c>
      <c r="C115" s="2">
        <v>3.7592422E-2</v>
      </c>
      <c r="D115" s="2">
        <f>C115*10+E115</f>
        <v>1.6467264658756</v>
      </c>
      <c r="E115" s="2">
        <v>1.2708022458756001</v>
      </c>
      <c r="F115" s="1">
        <v>0.44078878114990699</v>
      </c>
      <c r="G115" s="1" t="s">
        <v>6717</v>
      </c>
      <c r="H115" s="1" t="s">
        <v>6842</v>
      </c>
      <c r="I115" s="1">
        <v>0.91008800000000001</v>
      </c>
      <c r="J115" s="1">
        <v>10.82488</v>
      </c>
      <c r="K115" s="1">
        <v>11.61605</v>
      </c>
      <c r="L115" s="1">
        <v>3343.52</v>
      </c>
      <c r="M115" s="1">
        <v>0.65569999999999995</v>
      </c>
      <c r="N115" s="1">
        <v>0.72048000000000001</v>
      </c>
      <c r="O115" s="1">
        <v>728.12400000000002</v>
      </c>
      <c r="S115" s="1">
        <f>FIND("]",B115)</f>
        <v>8</v>
      </c>
    </row>
    <row r="116" spans="1:19" hidden="1" x14ac:dyDescent="0.3">
      <c r="A116">
        <v>679</v>
      </c>
      <c r="B116" t="s">
        <v>780</v>
      </c>
      <c r="C116" s="2">
        <v>5.6559027999999997E-2</v>
      </c>
      <c r="D116" s="2">
        <f>C116*10+E116</f>
        <v>1.64644965174256</v>
      </c>
      <c r="E116" s="2">
        <v>1.0808593717425601</v>
      </c>
      <c r="F116" s="1">
        <v>0.34641439644640198</v>
      </c>
      <c r="G116" s="1" t="s">
        <v>6709</v>
      </c>
      <c r="H116" s="1" t="s">
        <v>6842</v>
      </c>
      <c r="I116" s="1">
        <v>1.16272</v>
      </c>
      <c r="J116" s="1">
        <v>4.7944599999999999</v>
      </c>
      <c r="K116" s="1">
        <v>6.7445700000000004</v>
      </c>
      <c r="L116" s="1">
        <v>3284</v>
      </c>
      <c r="M116" s="1">
        <v>0.62760000000000005</v>
      </c>
      <c r="N116" s="1">
        <v>0.539771</v>
      </c>
      <c r="O116" s="1">
        <v>2505.9279999999999</v>
      </c>
      <c r="S116" s="1">
        <f>FIND("]",B116)</f>
        <v>8</v>
      </c>
    </row>
    <row r="117" spans="1:19" hidden="1" x14ac:dyDescent="0.3">
      <c r="A117">
        <v>44</v>
      </c>
      <c r="B117" s="5" t="s">
        <v>908</v>
      </c>
      <c r="C117" s="2">
        <v>3.8232881000000003E-2</v>
      </c>
      <c r="D117" s="2">
        <f>C117*10+E117</f>
        <v>1.6452943957672499</v>
      </c>
      <c r="E117" s="2">
        <v>1.2629655857672499</v>
      </c>
      <c r="F117" s="1">
        <v>0.39371257669704801</v>
      </c>
      <c r="G117" s="1" t="s">
        <v>6701</v>
      </c>
      <c r="H117" s="1" t="s">
        <v>6854</v>
      </c>
      <c r="I117" s="1">
        <v>1.2217499999999999</v>
      </c>
      <c r="J117" s="1">
        <v>7.0652100000000004</v>
      </c>
      <c r="K117" s="1">
        <v>8.3819199999999991</v>
      </c>
      <c r="L117" s="1">
        <v>3280.19</v>
      </c>
      <c r="M117" s="1">
        <v>0.67410000000000003</v>
      </c>
      <c r="N117" s="1">
        <v>0.55175099999999999</v>
      </c>
      <c r="O117" s="1">
        <v>12657.888000000001</v>
      </c>
      <c r="S117" s="1">
        <f>FIND("]",B117)</f>
        <v>8</v>
      </c>
    </row>
    <row r="118" spans="1:19" hidden="1" x14ac:dyDescent="0.3">
      <c r="A118">
        <v>323</v>
      </c>
      <c r="B118" s="5" t="s">
        <v>941</v>
      </c>
      <c r="C118" s="2">
        <v>3.2207580999999999E-2</v>
      </c>
      <c r="D118" s="2">
        <f>C118*10+E118</f>
        <v>1.6368635445918298</v>
      </c>
      <c r="E118" s="2">
        <v>1.31478773459183</v>
      </c>
      <c r="F118" s="1">
        <v>0.428721786258488</v>
      </c>
      <c r="G118" s="1" t="s">
        <v>6710</v>
      </c>
      <c r="H118" s="1" t="s">
        <v>6842</v>
      </c>
      <c r="I118" s="1">
        <v>1.1905399999999999</v>
      </c>
      <c r="J118" s="1">
        <v>9.9542999999999999</v>
      </c>
      <c r="K118" s="1">
        <v>10.9968</v>
      </c>
      <c r="L118" s="1">
        <v>2483.9299999999998</v>
      </c>
      <c r="M118" s="1">
        <v>0.64280000000000004</v>
      </c>
      <c r="N118" s="1">
        <v>0.53992099999999998</v>
      </c>
      <c r="O118" s="1">
        <v>935.89200000000005</v>
      </c>
      <c r="S118" s="1">
        <f>FIND("]",B118)</f>
        <v>8</v>
      </c>
    </row>
    <row r="119" spans="1:19" hidden="1" x14ac:dyDescent="0.3">
      <c r="A119">
        <v>32</v>
      </c>
      <c r="B119" t="s">
        <v>929</v>
      </c>
      <c r="C119" s="2">
        <v>3.4265984999999999E-2</v>
      </c>
      <c r="D119" s="2">
        <f>C119*10+E119</f>
        <v>1.63603585558482</v>
      </c>
      <c r="E119" s="2">
        <v>1.29337600558482</v>
      </c>
      <c r="F119" s="1">
        <v>0.36334059543326802</v>
      </c>
      <c r="G119" s="1" t="s">
        <v>6715</v>
      </c>
      <c r="H119" s="1" t="s">
        <v>6842</v>
      </c>
      <c r="I119" s="1">
        <v>1.26346</v>
      </c>
      <c r="J119" s="1">
        <v>5.8159299999999998</v>
      </c>
      <c r="K119" s="1">
        <v>6.9764699999999999</v>
      </c>
      <c r="L119" s="1">
        <v>3086.67</v>
      </c>
      <c r="M119" s="1">
        <v>0.65769999999999995</v>
      </c>
      <c r="N119" s="1">
        <v>0.52055600000000002</v>
      </c>
      <c r="O119" s="1">
        <v>4284.0280000000002</v>
      </c>
      <c r="S119" s="1">
        <f>FIND("]",B119)</f>
        <v>8</v>
      </c>
    </row>
    <row r="120" spans="1:19" hidden="1" x14ac:dyDescent="0.3">
      <c r="A120">
        <v>915</v>
      </c>
      <c r="B120" s="5" t="s">
        <v>920</v>
      </c>
      <c r="C120" s="2">
        <v>3.6660778999999998E-2</v>
      </c>
      <c r="D120" s="2">
        <f>C120*10+E120</f>
        <v>1.6344618918173799</v>
      </c>
      <c r="E120" s="2">
        <v>1.2678541018173799</v>
      </c>
      <c r="F120" s="1">
        <v>0.44207824170186899</v>
      </c>
      <c r="G120" s="1" t="s">
        <v>6717</v>
      </c>
      <c r="H120" s="1" t="s">
        <v>6842</v>
      </c>
      <c r="I120" s="1">
        <v>0.91254900000000005</v>
      </c>
      <c r="J120" s="1">
        <v>10.89789</v>
      </c>
      <c r="K120" s="1">
        <v>11.672879999999999</v>
      </c>
      <c r="L120" s="1">
        <v>3346.79</v>
      </c>
      <c r="M120" s="1">
        <v>0.65480000000000005</v>
      </c>
      <c r="N120" s="1">
        <v>0.71755000000000002</v>
      </c>
      <c r="O120" s="1">
        <v>728.12400000000002</v>
      </c>
      <c r="S120" s="1">
        <f>FIND("]",B120)</f>
        <v>8</v>
      </c>
    </row>
    <row r="121" spans="1:19" hidden="1" x14ac:dyDescent="0.3">
      <c r="A121">
        <v>1079</v>
      </c>
      <c r="B121" t="s">
        <v>556</v>
      </c>
      <c r="C121" s="2">
        <v>8.9423478000000001E-2</v>
      </c>
      <c r="D121" s="2">
        <f>C121*10+E121</f>
        <v>1.6343993133182502</v>
      </c>
      <c r="E121" s="2">
        <v>0.74016453331825005</v>
      </c>
      <c r="F121" s="1">
        <v>0.27715540934266902</v>
      </c>
      <c r="G121" s="1" t="s">
        <v>6700</v>
      </c>
      <c r="H121" s="1" t="s">
        <v>6892</v>
      </c>
      <c r="I121" s="1">
        <v>1.36232</v>
      </c>
      <c r="J121" s="1">
        <v>5.0611800000000002</v>
      </c>
      <c r="K121" s="1">
        <v>5.7660600000000004</v>
      </c>
      <c r="L121" s="1">
        <v>3365.71</v>
      </c>
      <c r="M121" s="1">
        <v>0.55159999999999998</v>
      </c>
      <c r="N121" s="1">
        <v>0.40489799999999998</v>
      </c>
      <c r="O121" s="1">
        <v>1976.7159999999999</v>
      </c>
      <c r="S121" s="1">
        <f>FIND("]",B121)</f>
        <v>8</v>
      </c>
    </row>
    <row r="122" spans="1:19" hidden="1" x14ac:dyDescent="0.3">
      <c r="A122">
        <v>488</v>
      </c>
      <c r="B122" s="5" t="s">
        <v>945</v>
      </c>
      <c r="C122" s="2">
        <v>3.1439383000000001E-2</v>
      </c>
      <c r="D122" s="2">
        <f>C122*10+E122</f>
        <v>1.6337237420528501</v>
      </c>
      <c r="E122" s="2">
        <v>1.3193299120528501</v>
      </c>
      <c r="F122" s="1">
        <v>0.428924088132904</v>
      </c>
      <c r="G122" s="1" t="s">
        <v>6710</v>
      </c>
      <c r="H122" s="1" t="s">
        <v>6842</v>
      </c>
      <c r="I122" s="1">
        <v>1.1839500000000001</v>
      </c>
      <c r="J122" s="1">
        <v>9.9562399999999993</v>
      </c>
      <c r="K122" s="1">
        <v>11.06071</v>
      </c>
      <c r="L122" s="1">
        <v>2494.7399999999998</v>
      </c>
      <c r="M122" s="1">
        <v>0.64800000000000002</v>
      </c>
      <c r="N122" s="1">
        <v>0.54732099999999995</v>
      </c>
      <c r="O122" s="1">
        <v>935.89200000000005</v>
      </c>
      <c r="S122" s="1">
        <f>FIND("]",B122)</f>
        <v>8</v>
      </c>
    </row>
    <row r="123" spans="1:19" hidden="1" x14ac:dyDescent="0.3">
      <c r="A123">
        <v>485</v>
      </c>
      <c r="B123" s="5" t="s">
        <v>946</v>
      </c>
      <c r="C123" s="2">
        <v>3.1166835E-2</v>
      </c>
      <c r="D123" s="2">
        <f>C123*10+E123</f>
        <v>1.63053449880101</v>
      </c>
      <c r="E123" s="2">
        <v>1.3188661488010101</v>
      </c>
      <c r="F123" s="1">
        <v>0.42893939007208398</v>
      </c>
      <c r="G123" s="1" t="s">
        <v>6710</v>
      </c>
      <c r="H123" s="1" t="s">
        <v>6842</v>
      </c>
      <c r="I123" s="1">
        <v>1.1839500000000001</v>
      </c>
      <c r="J123" s="1">
        <v>9.9615299999999998</v>
      </c>
      <c r="K123" s="1">
        <v>11.0634</v>
      </c>
      <c r="L123" s="1">
        <v>2494.0100000000002</v>
      </c>
      <c r="M123" s="1">
        <v>0.6482</v>
      </c>
      <c r="N123" s="1">
        <v>0.547489</v>
      </c>
      <c r="O123" s="1">
        <v>935.89200000000005</v>
      </c>
      <c r="S123" s="1">
        <f>FIND("]",B123)</f>
        <v>8</v>
      </c>
    </row>
    <row r="124" spans="1:19" hidden="1" x14ac:dyDescent="0.3">
      <c r="A124">
        <v>613</v>
      </c>
      <c r="B124" t="s">
        <v>290</v>
      </c>
      <c r="C124" s="2">
        <v>0.11485216400000001</v>
      </c>
      <c r="D124" s="2">
        <f>C124*10+E124</f>
        <v>1.629610672532485</v>
      </c>
      <c r="E124" s="2">
        <v>0.48108903253248497</v>
      </c>
      <c r="F124" s="1">
        <v>0.21943175064869</v>
      </c>
      <c r="G124" s="1" t="s">
        <v>6710</v>
      </c>
      <c r="H124" s="1" t="s">
        <v>6842</v>
      </c>
      <c r="I124" s="1">
        <v>1.4407700000000001</v>
      </c>
      <c r="J124" s="1">
        <v>2.5638800000000002</v>
      </c>
      <c r="K124" s="1">
        <v>6.6240899999999998</v>
      </c>
      <c r="L124" s="1">
        <v>3381.53</v>
      </c>
      <c r="M124" s="1">
        <v>0.50229999999999997</v>
      </c>
      <c r="N124" s="1">
        <v>0.348634</v>
      </c>
      <c r="O124" s="1">
        <v>2206.462</v>
      </c>
      <c r="S124" s="1">
        <f>FIND("]",B124)</f>
        <v>8</v>
      </c>
    </row>
    <row r="125" spans="1:19" hidden="1" x14ac:dyDescent="0.3">
      <c r="A125">
        <v>954</v>
      </c>
      <c r="B125" t="s">
        <v>700</v>
      </c>
      <c r="C125" s="2">
        <v>7.1506637999999997E-2</v>
      </c>
      <c r="D125" s="2">
        <f>C125*10+E125</f>
        <v>1.6280635934450221</v>
      </c>
      <c r="E125" s="2">
        <v>0.91299721344502205</v>
      </c>
      <c r="F125" s="1">
        <v>0.35292829399145498</v>
      </c>
      <c r="G125" s="1" t="s">
        <v>6732</v>
      </c>
      <c r="H125" s="1" t="s">
        <v>6842</v>
      </c>
      <c r="I125" s="1">
        <v>1.1118300000000001</v>
      </c>
      <c r="J125" s="1">
        <v>6.9862599999999997</v>
      </c>
      <c r="K125" s="1">
        <v>7.0920300000000003</v>
      </c>
      <c r="L125" s="1">
        <v>3441.43</v>
      </c>
      <c r="M125" s="1">
        <v>0.59460000000000002</v>
      </c>
      <c r="N125" s="1">
        <v>0.53479299999999996</v>
      </c>
      <c r="O125" s="1">
        <v>924.22799999999995</v>
      </c>
      <c r="S125" s="1">
        <f>FIND("]",B125)</f>
        <v>7</v>
      </c>
    </row>
    <row r="126" spans="1:19" hidden="1" x14ac:dyDescent="0.3">
      <c r="A126">
        <v>953</v>
      </c>
      <c r="B126" t="s">
        <v>696</v>
      </c>
      <c r="C126" s="2">
        <v>7.1989888000000002E-2</v>
      </c>
      <c r="D126" s="2">
        <f>C126*10+E126</f>
        <v>1.6261888038458761</v>
      </c>
      <c r="E126" s="2">
        <v>0.90628992384587603</v>
      </c>
      <c r="F126" s="1">
        <v>0.35234875024918499</v>
      </c>
      <c r="G126" s="1" t="s">
        <v>6732</v>
      </c>
      <c r="H126" s="1" t="s">
        <v>6842</v>
      </c>
      <c r="I126" s="1">
        <v>1.11033</v>
      </c>
      <c r="J126" s="1">
        <v>6.9693100000000001</v>
      </c>
      <c r="K126" s="1">
        <v>7.0907600000000004</v>
      </c>
      <c r="L126" s="1">
        <v>3445.48</v>
      </c>
      <c r="M126" s="1">
        <v>0.59389999999999998</v>
      </c>
      <c r="N126" s="1">
        <v>0.534887</v>
      </c>
      <c r="O126" s="1">
        <v>924.22799999999995</v>
      </c>
      <c r="S126" s="1">
        <f>FIND("]",B126)</f>
        <v>7</v>
      </c>
    </row>
    <row r="127" spans="1:19" hidden="1" x14ac:dyDescent="0.3">
      <c r="A127">
        <v>612</v>
      </c>
      <c r="B127" t="s">
        <v>321</v>
      </c>
      <c r="C127" s="2">
        <v>0.111689495</v>
      </c>
      <c r="D127" s="2">
        <f>C127*10+E127</f>
        <v>1.625456063344235</v>
      </c>
      <c r="E127" s="2">
        <v>0.50856111334423504</v>
      </c>
      <c r="F127" s="1">
        <v>0.208331648830518</v>
      </c>
      <c r="G127" s="1" t="s">
        <v>6710</v>
      </c>
      <c r="H127" s="1" t="s">
        <v>6842</v>
      </c>
      <c r="I127" s="1">
        <v>1.4611000000000001</v>
      </c>
      <c r="J127" s="1">
        <v>2.49377</v>
      </c>
      <c r="K127" s="1">
        <v>6.3298399999999999</v>
      </c>
      <c r="L127" s="1">
        <v>3339.11</v>
      </c>
      <c r="M127" s="1">
        <v>0.49730000000000002</v>
      </c>
      <c r="N127" s="1">
        <v>0.34036100000000002</v>
      </c>
      <c r="O127" s="1">
        <v>2206.462</v>
      </c>
      <c r="S127" s="1">
        <f>FIND("]",B127)</f>
        <v>8</v>
      </c>
    </row>
    <row r="128" spans="1:19" hidden="1" x14ac:dyDescent="0.3">
      <c r="A128">
        <v>931</v>
      </c>
      <c r="B128" t="s">
        <v>520</v>
      </c>
      <c r="C128" s="2">
        <v>9.1990268E-2</v>
      </c>
      <c r="D128" s="2">
        <f>C128*10+E128</f>
        <v>1.6246355180468579</v>
      </c>
      <c r="E128" s="2">
        <v>0.70473283804685805</v>
      </c>
      <c r="F128" s="1">
        <v>0.24362361204934099</v>
      </c>
      <c r="G128" s="1" t="s">
        <v>6736</v>
      </c>
      <c r="H128" s="1" t="s">
        <v>6842</v>
      </c>
      <c r="I128" s="1">
        <v>1.5256799999999999</v>
      </c>
      <c r="J128" s="1">
        <v>4.3172499999999996</v>
      </c>
      <c r="K128" s="1">
        <v>5.3929200000000002</v>
      </c>
      <c r="L128" s="1">
        <v>3303.97</v>
      </c>
      <c r="M128" s="1">
        <v>0.53220000000000001</v>
      </c>
      <c r="N128" s="1">
        <v>0.34882800000000003</v>
      </c>
      <c r="O128" s="1">
        <v>1993.0440000000001</v>
      </c>
      <c r="S128" s="1">
        <f>FIND("]",B128)</f>
        <v>8</v>
      </c>
    </row>
    <row r="129" spans="1:19" hidden="1" x14ac:dyDescent="0.3">
      <c r="A129">
        <v>486</v>
      </c>
      <c r="B129" s="5" t="s">
        <v>951</v>
      </c>
      <c r="C129" s="2">
        <v>3.0602192E-2</v>
      </c>
      <c r="D129" s="2">
        <f>C129*10+E129</f>
        <v>1.6230074084958901</v>
      </c>
      <c r="E129" s="2">
        <v>1.31698548849589</v>
      </c>
      <c r="F129" s="1">
        <v>0.42880522838579999</v>
      </c>
      <c r="G129" s="1" t="s">
        <v>6710</v>
      </c>
      <c r="H129" s="1" t="s">
        <v>6842</v>
      </c>
      <c r="I129" s="1">
        <v>1.1838599999999999</v>
      </c>
      <c r="J129" s="1">
        <v>9.9606499999999993</v>
      </c>
      <c r="K129" s="1">
        <v>11.063140000000001</v>
      </c>
      <c r="L129" s="1">
        <v>2489.21</v>
      </c>
      <c r="M129" s="1">
        <v>0.6482</v>
      </c>
      <c r="N129" s="1">
        <v>0.54753300000000005</v>
      </c>
      <c r="O129" s="1">
        <v>935.89200000000005</v>
      </c>
      <c r="S129" s="1">
        <f>FIND("]",B129)</f>
        <v>8</v>
      </c>
    </row>
    <row r="130" spans="1:19" hidden="1" x14ac:dyDescent="0.3">
      <c r="A130">
        <v>1178</v>
      </c>
      <c r="B130" t="s">
        <v>977</v>
      </c>
      <c r="C130" s="2">
        <v>2.3831462000000001E-2</v>
      </c>
      <c r="D130" s="2">
        <f>C130*10+E130</f>
        <v>1.6211202277745098</v>
      </c>
      <c r="E130" s="2">
        <v>1.3828056077745099</v>
      </c>
      <c r="F130" s="1">
        <v>0.35843789539459697</v>
      </c>
      <c r="G130" s="1" t="s">
        <v>6702</v>
      </c>
      <c r="H130" s="1" t="s">
        <v>6842</v>
      </c>
      <c r="I130" s="1">
        <v>1.3158399999999999</v>
      </c>
      <c r="J130" s="1">
        <v>6.4731100000000001</v>
      </c>
      <c r="K130" s="1">
        <v>6.9913699999999999</v>
      </c>
      <c r="L130" s="1">
        <v>2719.88</v>
      </c>
      <c r="M130" s="1">
        <v>0.65500000000000003</v>
      </c>
      <c r="N130" s="1">
        <v>0.49778099999999997</v>
      </c>
      <c r="O130" s="1">
        <v>975.46</v>
      </c>
      <c r="S130" s="1">
        <f>FIND("]",B130)</f>
        <v>8</v>
      </c>
    </row>
    <row r="131" spans="1:19" hidden="1" x14ac:dyDescent="0.3">
      <c r="A131">
        <v>708</v>
      </c>
      <c r="B131" s="5" t="s">
        <v>958</v>
      </c>
      <c r="C131" s="2">
        <v>2.8661901E-2</v>
      </c>
      <c r="D131" s="2">
        <f>C131*10+E131</f>
        <v>1.6179383847800599</v>
      </c>
      <c r="E131" s="2">
        <v>1.33131937478006</v>
      </c>
      <c r="F131" s="1">
        <v>0.44414636394003498</v>
      </c>
      <c r="G131" s="1" t="s">
        <v>6708</v>
      </c>
      <c r="H131" s="1" t="s">
        <v>6842</v>
      </c>
      <c r="I131" s="1">
        <v>1.2077199999999999</v>
      </c>
      <c r="J131" s="1">
        <v>10.80261</v>
      </c>
      <c r="K131" s="1">
        <v>11.52538</v>
      </c>
      <c r="L131" s="1">
        <v>2612.7199999999998</v>
      </c>
      <c r="M131" s="1">
        <v>0.64859999999999995</v>
      </c>
      <c r="N131" s="1">
        <v>0.53704300000000005</v>
      </c>
      <c r="O131" s="1">
        <v>934.452</v>
      </c>
      <c r="S131" s="1">
        <f>FIND("]",B131)</f>
        <v>8</v>
      </c>
    </row>
    <row r="132" spans="1:19" hidden="1" x14ac:dyDescent="0.3">
      <c r="A132">
        <v>714</v>
      </c>
      <c r="B132" t="s">
        <v>508</v>
      </c>
      <c r="C132" s="2">
        <v>9.3496753000000002E-2</v>
      </c>
      <c r="D132" s="2">
        <f>C132*10+E132</f>
        <v>1.615723646638588</v>
      </c>
      <c r="E132" s="2">
        <v>0.68075611663858804</v>
      </c>
      <c r="F132" s="1">
        <v>0.194557803275657</v>
      </c>
      <c r="G132" s="1" t="s">
        <v>6713</v>
      </c>
      <c r="H132" s="1" t="s">
        <v>6842</v>
      </c>
      <c r="I132" s="1">
        <v>1.5983499999999999</v>
      </c>
      <c r="J132" s="1">
        <v>3.7064699999999999</v>
      </c>
      <c r="K132" s="1">
        <v>4.8704999999999998</v>
      </c>
      <c r="L132" s="1">
        <v>3199.77</v>
      </c>
      <c r="M132" s="1">
        <v>0.49769999999999998</v>
      </c>
      <c r="N132" s="1">
        <v>0.31138300000000002</v>
      </c>
      <c r="O132" s="1">
        <v>990.62400000000002</v>
      </c>
      <c r="S132" s="1">
        <f>FIND("]",B132)</f>
        <v>8</v>
      </c>
    </row>
    <row r="133" spans="1:19" hidden="1" x14ac:dyDescent="0.3">
      <c r="A133">
        <v>293</v>
      </c>
      <c r="B133" t="s">
        <v>440</v>
      </c>
      <c r="C133" s="2">
        <v>0.100020315</v>
      </c>
      <c r="D133" s="2">
        <f>C133*10+E133</f>
        <v>1.6155590897033321</v>
      </c>
      <c r="E133" s="2">
        <v>0.61535593970333202</v>
      </c>
      <c r="F133" s="1">
        <v>0.224239742510387</v>
      </c>
      <c r="G133" s="1" t="s">
        <v>6757</v>
      </c>
      <c r="H133" s="1" t="s">
        <v>6842</v>
      </c>
      <c r="I133" s="1">
        <v>1.5837699999999999</v>
      </c>
      <c r="J133" s="1">
        <v>3.8333699999999999</v>
      </c>
      <c r="K133" s="1">
        <v>5.53268</v>
      </c>
      <c r="L133" s="1">
        <v>3320.61</v>
      </c>
      <c r="M133" s="1">
        <v>0.51590000000000003</v>
      </c>
      <c r="N133" s="1">
        <v>0.325741</v>
      </c>
      <c r="O133" s="1">
        <v>3366.404</v>
      </c>
      <c r="S133" s="1">
        <f>FIND("]",B133)</f>
        <v>10</v>
      </c>
    </row>
    <row r="134" spans="1:19" hidden="1" x14ac:dyDescent="0.3">
      <c r="A134">
        <v>1131</v>
      </c>
      <c r="B134" s="5" t="s">
        <v>967</v>
      </c>
      <c r="C134" s="2">
        <v>2.6180358000000001E-2</v>
      </c>
      <c r="D134" s="2">
        <f>C134*10+E134</f>
        <v>1.61067388712237</v>
      </c>
      <c r="E134" s="2">
        <v>1.34887030712237</v>
      </c>
      <c r="F134" s="1">
        <v>0.44447593687753001</v>
      </c>
      <c r="G134" s="1" t="s">
        <v>6701</v>
      </c>
      <c r="H134" s="1" t="s">
        <v>6842</v>
      </c>
      <c r="I134" s="1">
        <v>1.21695</v>
      </c>
      <c r="J134" s="1">
        <v>10.87758</v>
      </c>
      <c r="K134" s="1">
        <v>11.648529999999999</v>
      </c>
      <c r="L134" s="1">
        <v>2679.28</v>
      </c>
      <c r="M134" s="1">
        <v>0.66180000000000005</v>
      </c>
      <c r="N134" s="1">
        <v>0.54381800000000002</v>
      </c>
      <c r="O134" s="1">
        <v>974.57399999999996</v>
      </c>
      <c r="S134" s="1">
        <f>FIND("]",B134)</f>
        <v>8</v>
      </c>
    </row>
    <row r="135" spans="1:19" hidden="1" x14ac:dyDescent="0.3">
      <c r="A135">
        <v>553</v>
      </c>
      <c r="B135" s="5" t="s">
        <v>886</v>
      </c>
      <c r="C135" s="2">
        <v>4.2493404999999998E-2</v>
      </c>
      <c r="D135" s="2">
        <f>C135*10+E135</f>
        <v>1.6096733953998701</v>
      </c>
      <c r="E135" s="2">
        <v>1.18473934539987</v>
      </c>
      <c r="F135" s="1">
        <v>0.41242773095873198</v>
      </c>
      <c r="G135" s="1" t="s">
        <v>6696</v>
      </c>
      <c r="H135" s="1" t="s">
        <v>6842</v>
      </c>
      <c r="I135" s="1">
        <v>0.75333700000000003</v>
      </c>
      <c r="J135" s="1">
        <v>7.0209900000000003</v>
      </c>
      <c r="K135" s="1">
        <v>12.91193</v>
      </c>
      <c r="L135" s="1">
        <v>3600.32</v>
      </c>
      <c r="M135" s="1">
        <v>0.70479999999999998</v>
      </c>
      <c r="N135" s="1">
        <v>0.93557100000000004</v>
      </c>
      <c r="O135" s="1">
        <v>4809.8580000000002</v>
      </c>
      <c r="S135" s="1">
        <f>FIND("]",B135)</f>
        <v>8</v>
      </c>
    </row>
    <row r="136" spans="1:19" hidden="1" x14ac:dyDescent="0.3">
      <c r="A136">
        <v>1125</v>
      </c>
      <c r="B136" s="5" t="s">
        <v>968</v>
      </c>
      <c r="C136" s="2">
        <v>2.5901526000000001E-2</v>
      </c>
      <c r="D136" s="2">
        <f>C136*10+E136</f>
        <v>1.60877558333579</v>
      </c>
      <c r="E136" s="2">
        <v>1.34976032333579</v>
      </c>
      <c r="F136" s="1">
        <v>0.44351237118500603</v>
      </c>
      <c r="G136" s="1" t="s">
        <v>6701</v>
      </c>
      <c r="H136" s="1" t="s">
        <v>6842</v>
      </c>
      <c r="I136" s="1">
        <v>1.2191399999999999</v>
      </c>
      <c r="J136" s="1">
        <v>10.839309999999999</v>
      </c>
      <c r="K136" s="1">
        <v>11.627330000000001</v>
      </c>
      <c r="L136" s="1">
        <v>2677.51</v>
      </c>
      <c r="M136" s="1">
        <v>0.6633</v>
      </c>
      <c r="N136" s="1">
        <v>0.54407099999999997</v>
      </c>
      <c r="O136" s="1">
        <v>974.57399999999996</v>
      </c>
      <c r="S136" s="1">
        <f>FIND("]",B136)</f>
        <v>8</v>
      </c>
    </row>
    <row r="137" spans="1:19" hidden="1" x14ac:dyDescent="0.3">
      <c r="A137">
        <v>949</v>
      </c>
      <c r="B137" t="s">
        <v>895</v>
      </c>
      <c r="C137" s="2">
        <v>4.0543849999999999E-2</v>
      </c>
      <c r="D137" s="2">
        <f>C137*10+E137</f>
        <v>1.6061079931809801</v>
      </c>
      <c r="E137" s="2">
        <v>1.20066949318098</v>
      </c>
      <c r="F137" s="1">
        <v>0.33912407692056801</v>
      </c>
      <c r="G137" s="1" t="s">
        <v>6698</v>
      </c>
      <c r="H137" s="1" t="s">
        <v>6841</v>
      </c>
      <c r="I137" s="1">
        <v>1.2205900000000001</v>
      </c>
      <c r="J137" s="1">
        <v>4.2920299999999996</v>
      </c>
      <c r="K137" s="1">
        <v>6.4095700000000004</v>
      </c>
      <c r="L137" s="1">
        <v>3105.09</v>
      </c>
      <c r="M137" s="1">
        <v>0.63419999999999999</v>
      </c>
      <c r="N137" s="1">
        <v>0.51958599999999999</v>
      </c>
      <c r="O137" s="1">
        <v>1812.384</v>
      </c>
      <c r="S137" s="1">
        <f>FIND("]",B137)</f>
        <v>8</v>
      </c>
    </row>
    <row r="138" spans="1:19" hidden="1" x14ac:dyDescent="0.3">
      <c r="A138">
        <v>853</v>
      </c>
      <c r="B138" t="s">
        <v>645</v>
      </c>
      <c r="C138" s="2">
        <v>8.0198114000000001E-2</v>
      </c>
      <c r="D138" s="2">
        <f>C138*10+E138</f>
        <v>1.6043990822986509</v>
      </c>
      <c r="E138" s="2">
        <v>0.80241794229865104</v>
      </c>
      <c r="F138" s="1">
        <v>0.196657500922962</v>
      </c>
      <c r="G138" s="1" t="s">
        <v>6750</v>
      </c>
      <c r="H138" s="1" t="s">
        <v>6886</v>
      </c>
      <c r="I138" s="1">
        <v>2.03966</v>
      </c>
      <c r="J138" s="1">
        <v>5.0885199999999999</v>
      </c>
      <c r="K138" s="1">
        <v>6.9940499999999997</v>
      </c>
      <c r="L138" s="1">
        <v>2933.68</v>
      </c>
      <c r="M138" s="1">
        <v>0.41760000000000003</v>
      </c>
      <c r="N138" s="1">
        <v>0.20474000000000001</v>
      </c>
      <c r="O138" s="1">
        <v>1954.32</v>
      </c>
      <c r="S138" s="1">
        <f>FIND("]",B138)</f>
        <v>10</v>
      </c>
    </row>
    <row r="139" spans="1:19" hidden="1" x14ac:dyDescent="0.3">
      <c r="A139">
        <v>940</v>
      </c>
      <c r="B139" t="s">
        <v>952</v>
      </c>
      <c r="C139" s="2">
        <v>3.002063E-2</v>
      </c>
      <c r="D139" s="2">
        <f>C139*10+E139</f>
        <v>1.59450084910046</v>
      </c>
      <c r="E139" s="2">
        <v>1.29429454910046</v>
      </c>
      <c r="F139" s="1">
        <v>0.305691463468172</v>
      </c>
      <c r="G139" s="1" t="s">
        <v>6713</v>
      </c>
      <c r="H139" s="1" t="s">
        <v>6849</v>
      </c>
      <c r="I139" s="1">
        <v>1.5704100000000001</v>
      </c>
      <c r="J139" s="1">
        <v>5.3419600000000003</v>
      </c>
      <c r="K139" s="1">
        <v>5.5876400000000004</v>
      </c>
      <c r="L139" s="1">
        <v>2497.17</v>
      </c>
      <c r="M139" s="1">
        <v>0.58160000000000001</v>
      </c>
      <c r="N139" s="1">
        <v>0.37034800000000001</v>
      </c>
      <c r="O139" s="1">
        <v>872.44799999999998</v>
      </c>
      <c r="S139" s="1">
        <f>FIND("]",B139)</f>
        <v>8</v>
      </c>
    </row>
    <row r="140" spans="1:19" hidden="1" x14ac:dyDescent="0.3">
      <c r="A140">
        <v>906</v>
      </c>
      <c r="B140" t="s">
        <v>892</v>
      </c>
      <c r="C140" s="2">
        <v>4.1008923000000003E-2</v>
      </c>
      <c r="D140" s="2">
        <f>C140*10+E140</f>
        <v>1.5926238824140702</v>
      </c>
      <c r="E140" s="2">
        <v>1.1825346524140701</v>
      </c>
      <c r="F140" s="1">
        <v>0.33946296740520998</v>
      </c>
      <c r="G140" s="1" t="s">
        <v>6721</v>
      </c>
      <c r="H140" s="1" t="s">
        <v>6841</v>
      </c>
      <c r="I140" s="1">
        <v>1.2124699999999999</v>
      </c>
      <c r="J140" s="1">
        <v>4.2954600000000003</v>
      </c>
      <c r="K140" s="1">
        <v>6.4093499999999999</v>
      </c>
      <c r="L140" s="1">
        <v>3133.16</v>
      </c>
      <c r="M140" s="1">
        <v>0.63419999999999999</v>
      </c>
      <c r="N140" s="1">
        <v>0.52306600000000003</v>
      </c>
      <c r="O140" s="1">
        <v>1176.684</v>
      </c>
      <c r="S140" s="1">
        <f>FIND("]",B140)</f>
        <v>8</v>
      </c>
    </row>
    <row r="141" spans="1:19" hidden="1" x14ac:dyDescent="0.3">
      <c r="A141">
        <v>1100</v>
      </c>
      <c r="B141" t="s">
        <v>797</v>
      </c>
      <c r="C141" s="2">
        <v>5.4148092000000002E-2</v>
      </c>
      <c r="D141" s="2">
        <f>C141*10+E141</f>
        <v>1.59190351052511</v>
      </c>
      <c r="E141" s="2">
        <v>1.0504225905251099</v>
      </c>
      <c r="F141" s="1">
        <v>0.37437135184808801</v>
      </c>
      <c r="G141" s="1" t="s">
        <v>6736</v>
      </c>
      <c r="H141" s="1" t="s">
        <v>6835</v>
      </c>
      <c r="I141" s="1">
        <v>1.04871</v>
      </c>
      <c r="J141" s="1">
        <v>5.1622399999999997</v>
      </c>
      <c r="K141" s="1">
        <v>7.8782199999999998</v>
      </c>
      <c r="L141" s="1">
        <v>3438.31</v>
      </c>
      <c r="M141" s="1">
        <v>0.65</v>
      </c>
      <c r="N141" s="1">
        <v>0.619807</v>
      </c>
      <c r="O141" s="1">
        <v>2857.68</v>
      </c>
      <c r="S141" s="1">
        <f>FIND("]",B141)</f>
        <v>8</v>
      </c>
    </row>
    <row r="142" spans="1:19" hidden="1" x14ac:dyDescent="0.3">
      <c r="A142">
        <v>1109</v>
      </c>
      <c r="B142" t="s">
        <v>559</v>
      </c>
      <c r="C142" s="2">
        <v>8.9192353000000002E-2</v>
      </c>
      <c r="D142" s="2">
        <f>C142*10+E142</f>
        <v>1.588686873606423</v>
      </c>
      <c r="E142" s="2">
        <v>0.696763343606423</v>
      </c>
      <c r="F142" s="1">
        <v>0.27900678884928698</v>
      </c>
      <c r="G142" s="1" t="s">
        <v>6712</v>
      </c>
      <c r="H142" s="1" t="s">
        <v>6892</v>
      </c>
      <c r="I142" s="1">
        <v>1.35032</v>
      </c>
      <c r="J142" s="1">
        <v>5.0507900000000001</v>
      </c>
      <c r="K142" s="1">
        <v>5.7966100000000003</v>
      </c>
      <c r="L142" s="1">
        <v>3408.55</v>
      </c>
      <c r="M142" s="1">
        <v>0.55359999999999998</v>
      </c>
      <c r="N142" s="1">
        <v>0.40997499999999998</v>
      </c>
      <c r="O142" s="1">
        <v>1368.86</v>
      </c>
      <c r="S142" s="1">
        <f>FIND("]",B142)</f>
        <v>8</v>
      </c>
    </row>
    <row r="143" spans="1:19" hidden="1" x14ac:dyDescent="0.3">
      <c r="A143">
        <v>668</v>
      </c>
      <c r="B143" t="s">
        <v>821</v>
      </c>
      <c r="C143" s="2">
        <v>5.2693820000000002E-2</v>
      </c>
      <c r="D143" s="2">
        <f>C143*10+E143</f>
        <v>1.58702217243162</v>
      </c>
      <c r="E143" s="2">
        <v>1.06008397243162</v>
      </c>
      <c r="F143" s="1">
        <v>0.34801991513392</v>
      </c>
      <c r="G143" s="1" t="s">
        <v>6721</v>
      </c>
      <c r="H143" s="1" t="s">
        <v>6842</v>
      </c>
      <c r="I143" s="1">
        <v>1.1511199999999999</v>
      </c>
      <c r="J143" s="1">
        <v>4.7761800000000001</v>
      </c>
      <c r="K143" s="1">
        <v>6.7254899999999997</v>
      </c>
      <c r="L143" s="1">
        <v>3317.65</v>
      </c>
      <c r="M143" s="1">
        <v>0.63160000000000005</v>
      </c>
      <c r="N143" s="1">
        <v>0.54868399999999995</v>
      </c>
      <c r="O143" s="1">
        <v>3825.3679999999999</v>
      </c>
      <c r="S143" s="1">
        <f>FIND("]",B143)</f>
        <v>8</v>
      </c>
    </row>
    <row r="144" spans="1:19" hidden="1" x14ac:dyDescent="0.3">
      <c r="A144">
        <v>410</v>
      </c>
      <c r="B144" t="s">
        <v>925</v>
      </c>
      <c r="C144" s="2">
        <v>3.5302186999999999E-2</v>
      </c>
      <c r="D144" s="2">
        <f>C144*10+E144</f>
        <v>1.5815974794457701</v>
      </c>
      <c r="E144" s="2">
        <v>1.22857560944577</v>
      </c>
      <c r="F144" s="1">
        <v>0.27563597235485399</v>
      </c>
      <c r="G144" s="1" t="s">
        <v>6698</v>
      </c>
      <c r="H144" s="1" t="s">
        <v>6842</v>
      </c>
      <c r="I144" s="1">
        <v>1.7867200000000001</v>
      </c>
      <c r="J144" s="1">
        <v>5.0995200000000001</v>
      </c>
      <c r="K144" s="1">
        <v>5.4834100000000001</v>
      </c>
      <c r="L144" s="1">
        <v>2434.34</v>
      </c>
      <c r="M144" s="1">
        <v>0.53080000000000005</v>
      </c>
      <c r="N144" s="1">
        <v>0.29708099999999998</v>
      </c>
      <c r="O144" s="1">
        <v>1416.124</v>
      </c>
      <c r="S144" s="1">
        <f>FIND("]",B144)</f>
        <v>8</v>
      </c>
    </row>
    <row r="145" spans="1:24" hidden="1" x14ac:dyDescent="0.3">
      <c r="A145">
        <v>1192</v>
      </c>
      <c r="B145" t="s">
        <v>980</v>
      </c>
      <c r="C145" s="2">
        <v>2.3022526000000001E-2</v>
      </c>
      <c r="D145" s="2">
        <f>C145*10+E145</f>
        <v>1.5801506217248</v>
      </c>
      <c r="E145" s="2">
        <v>1.3499253617247999</v>
      </c>
      <c r="F145" s="1">
        <v>0.35679509595976799</v>
      </c>
      <c r="G145" s="1" t="s">
        <v>6698</v>
      </c>
      <c r="H145" s="1" t="s">
        <v>6848</v>
      </c>
      <c r="I145" s="1">
        <v>1.2049099999999999</v>
      </c>
      <c r="J145" s="1">
        <v>4.5650599999999999</v>
      </c>
      <c r="K145" s="1">
        <v>7.1924299999999999</v>
      </c>
      <c r="L145" s="1">
        <v>2901.56</v>
      </c>
      <c r="M145" s="1">
        <v>0.66159999999999997</v>
      </c>
      <c r="N145" s="1">
        <v>0.54908699999999999</v>
      </c>
      <c r="O145" s="1">
        <v>1464.1679999999999</v>
      </c>
      <c r="S145" s="1">
        <f>FIND("]",B145)</f>
        <v>8</v>
      </c>
    </row>
    <row r="146" spans="1:24" hidden="1" x14ac:dyDescent="0.3">
      <c r="A146">
        <v>650</v>
      </c>
      <c r="B146" t="s">
        <v>787</v>
      </c>
      <c r="C146" s="2">
        <v>5.5540930000000002E-2</v>
      </c>
      <c r="D146" s="2">
        <f>C146*10+E146</f>
        <v>1.5796261630672199</v>
      </c>
      <c r="E146" s="2">
        <v>1.0242168630672199</v>
      </c>
      <c r="F146" s="1">
        <v>0.34563500601681002</v>
      </c>
      <c r="G146" s="1" t="s">
        <v>6738</v>
      </c>
      <c r="H146" s="1" t="s">
        <v>6842</v>
      </c>
      <c r="I146" s="1">
        <v>1.14845</v>
      </c>
      <c r="J146" s="1">
        <v>4.73691</v>
      </c>
      <c r="K146" s="1">
        <v>6.6952400000000001</v>
      </c>
      <c r="L146" s="1">
        <v>3344.32</v>
      </c>
      <c r="M146" s="1">
        <v>0.62760000000000005</v>
      </c>
      <c r="N146" s="1">
        <v>0.54647699999999999</v>
      </c>
      <c r="O146" s="1">
        <v>2505.9279999999999</v>
      </c>
      <c r="S146" s="1">
        <f>FIND("]",B146)</f>
        <v>8</v>
      </c>
    </row>
    <row r="147" spans="1:24" hidden="1" x14ac:dyDescent="0.3">
      <c r="A147">
        <v>1060</v>
      </c>
      <c r="B147" t="s">
        <v>131</v>
      </c>
      <c r="C147" s="2">
        <v>0.131949768</v>
      </c>
      <c r="D147" s="2">
        <f>C147*10+E147</f>
        <v>1.5705686398389491</v>
      </c>
      <c r="E147" s="2">
        <v>0.251070959838949</v>
      </c>
      <c r="F147" s="1">
        <v>0.318339245407052</v>
      </c>
      <c r="G147" s="1" t="s">
        <v>6703</v>
      </c>
      <c r="H147" s="1" t="s">
        <v>6842</v>
      </c>
      <c r="I147" s="1">
        <v>1.26535</v>
      </c>
      <c r="J147" s="1">
        <v>4.6289999999999996</v>
      </c>
      <c r="K147" s="1">
        <v>9.3578299999999999</v>
      </c>
      <c r="L147" s="1">
        <v>3774.78</v>
      </c>
      <c r="M147" s="1">
        <v>0.53090000000000004</v>
      </c>
      <c r="N147" s="1">
        <v>0.41956900000000003</v>
      </c>
      <c r="O147" s="1">
        <v>4155.3360000000002</v>
      </c>
      <c r="S147" s="1">
        <f>FIND("]",B147)</f>
        <v>8</v>
      </c>
    </row>
    <row r="148" spans="1:24" hidden="1" x14ac:dyDescent="0.3">
      <c r="A148">
        <v>706</v>
      </c>
      <c r="B148" s="5" t="s">
        <v>976</v>
      </c>
      <c r="C148" s="2">
        <v>2.4386207E-2</v>
      </c>
      <c r="D148" s="2">
        <f>C148*10+E148</f>
        <v>1.5705086488622</v>
      </c>
      <c r="E148" s="2">
        <v>1.3266465788621999</v>
      </c>
      <c r="F148" s="1">
        <v>0.44537972349525101</v>
      </c>
      <c r="G148" s="1" t="s">
        <v>6708</v>
      </c>
      <c r="H148" s="1" t="s">
        <v>6842</v>
      </c>
      <c r="I148" s="1">
        <v>1.1987099999999999</v>
      </c>
      <c r="J148" s="1">
        <v>10.964969999999999</v>
      </c>
      <c r="K148" s="1">
        <v>11.606769999999999</v>
      </c>
      <c r="L148" s="1">
        <v>2614.6999999999998</v>
      </c>
      <c r="M148" s="1">
        <v>0.65180000000000005</v>
      </c>
      <c r="N148" s="1">
        <v>0.54375099999999998</v>
      </c>
      <c r="O148" s="1">
        <v>934.452</v>
      </c>
      <c r="S148" s="1">
        <f>FIND("]",B148)</f>
        <v>8</v>
      </c>
    </row>
    <row r="149" spans="1:24" hidden="1" x14ac:dyDescent="0.3">
      <c r="A149">
        <v>791</v>
      </c>
      <c r="B149" t="s">
        <v>859</v>
      </c>
      <c r="C149" s="2">
        <v>4.7724771999999999E-2</v>
      </c>
      <c r="D149" s="2">
        <f>C149*10+E149</f>
        <v>1.57035107321903</v>
      </c>
      <c r="E149" s="2">
        <v>1.09310335321903</v>
      </c>
      <c r="F149" s="1">
        <v>0.353204713375187</v>
      </c>
      <c r="G149" s="1" t="s">
        <v>6715</v>
      </c>
      <c r="H149" s="1" t="s">
        <v>6867</v>
      </c>
      <c r="I149" s="1">
        <v>1.2209300000000001</v>
      </c>
      <c r="J149" s="1">
        <v>5.7823500000000001</v>
      </c>
      <c r="K149" s="1">
        <v>6.5485100000000003</v>
      </c>
      <c r="L149" s="1">
        <v>3307.54</v>
      </c>
      <c r="M149" s="1">
        <v>0.6341</v>
      </c>
      <c r="N149" s="1">
        <v>0.51935699999999996</v>
      </c>
      <c r="O149" s="1">
        <v>2556.248</v>
      </c>
      <c r="S149" s="1">
        <f>FIND("]",B149)</f>
        <v>8</v>
      </c>
    </row>
    <row r="150" spans="1:24" hidden="1" x14ac:dyDescent="0.3">
      <c r="A150">
        <v>896</v>
      </c>
      <c r="B150" t="s">
        <v>888</v>
      </c>
      <c r="C150" s="2">
        <v>4.2098121000000002E-2</v>
      </c>
      <c r="D150" s="2">
        <f>C150*10+E150</f>
        <v>1.5680972761496199</v>
      </c>
      <c r="E150" s="2">
        <v>1.14711606614962</v>
      </c>
      <c r="F150" s="1">
        <v>0.34004758275673203</v>
      </c>
      <c r="G150" s="1" t="s">
        <v>6700</v>
      </c>
      <c r="H150" s="1" t="s">
        <v>6841</v>
      </c>
      <c r="I150" s="1">
        <v>1.19567</v>
      </c>
      <c r="J150" s="1">
        <v>4.2964200000000003</v>
      </c>
      <c r="K150" s="1">
        <v>6.4200799999999996</v>
      </c>
      <c r="L150" s="1">
        <v>3183.68</v>
      </c>
      <c r="M150" s="1">
        <v>0.63390000000000002</v>
      </c>
      <c r="N150" s="1">
        <v>0.53016200000000002</v>
      </c>
      <c r="O150" s="1">
        <v>1784.54</v>
      </c>
      <c r="S150" s="1">
        <f>FIND("]",B150)</f>
        <v>8</v>
      </c>
    </row>
    <row r="151" spans="1:24" hidden="1" x14ac:dyDescent="0.3">
      <c r="A151">
        <v>30</v>
      </c>
      <c r="B151" t="s">
        <v>932</v>
      </c>
      <c r="C151" s="2">
        <v>3.3748603000000002E-2</v>
      </c>
      <c r="D151" s="2">
        <f>C151*10+E151</f>
        <v>1.5660901275818699</v>
      </c>
      <c r="E151" s="2">
        <v>1.2286040975818699</v>
      </c>
      <c r="F151" s="1">
        <v>0.27129006145760698</v>
      </c>
      <c r="G151" s="1" t="s">
        <v>6705</v>
      </c>
      <c r="H151" s="1" t="s">
        <v>6856</v>
      </c>
      <c r="I151" s="1">
        <v>1.7198100000000001</v>
      </c>
      <c r="J151" s="1">
        <v>3.8733</v>
      </c>
      <c r="K151" s="1">
        <v>4.8018400000000003</v>
      </c>
      <c r="L151" s="1">
        <v>2664.46</v>
      </c>
      <c r="M151" s="1">
        <v>0.5675</v>
      </c>
      <c r="N151" s="1">
        <v>0.32997900000000002</v>
      </c>
      <c r="O151" s="1">
        <v>684.33600000000001</v>
      </c>
      <c r="S151" s="1">
        <f>FIND("]",B151)</f>
        <v>8</v>
      </c>
    </row>
    <row r="152" spans="1:24" hidden="1" x14ac:dyDescent="0.3">
      <c r="A152">
        <v>580</v>
      </c>
      <c r="B152" t="s">
        <v>467</v>
      </c>
      <c r="C152" s="2">
        <v>9.8428395000000002E-2</v>
      </c>
      <c r="D152" s="2">
        <f>C152*10+E152</f>
        <v>1.5610548077029369</v>
      </c>
      <c r="E152" s="2">
        <v>0.57677085770293701</v>
      </c>
      <c r="F152" s="1">
        <v>0.28185543376961603</v>
      </c>
      <c r="G152" s="1" t="s">
        <v>6715</v>
      </c>
      <c r="H152" s="1" t="s">
        <v>6842</v>
      </c>
      <c r="I152" s="1">
        <v>1.4560999999999999</v>
      </c>
      <c r="J152" s="1">
        <v>4.5734500000000002</v>
      </c>
      <c r="K152" s="1">
        <v>6.38666</v>
      </c>
      <c r="L152" s="1">
        <v>3495.56</v>
      </c>
      <c r="M152" s="1">
        <v>0.55110000000000003</v>
      </c>
      <c r="N152" s="1">
        <v>0.37847599999999998</v>
      </c>
      <c r="O152" s="1">
        <v>3990.6320000000001</v>
      </c>
      <c r="S152" s="1">
        <f>FIND("]",B152)</f>
        <v>8</v>
      </c>
    </row>
    <row r="153" spans="1:24" hidden="1" x14ac:dyDescent="0.3">
      <c r="A153">
        <v>977</v>
      </c>
      <c r="B153" t="s">
        <v>544</v>
      </c>
      <c r="C153" s="2">
        <v>9.0306108999999996E-2</v>
      </c>
      <c r="D153" s="2">
        <f>C153*10+E153</f>
        <v>1.5599782624153669</v>
      </c>
      <c r="E153" s="2">
        <v>0.65691717241536696</v>
      </c>
      <c r="F153" s="1">
        <v>0.169488799897309</v>
      </c>
      <c r="G153" s="1" t="s">
        <v>6701</v>
      </c>
      <c r="H153" s="1" t="s">
        <v>6842</v>
      </c>
      <c r="I153" s="1">
        <v>1.75109</v>
      </c>
      <c r="J153" s="1">
        <v>4.14032</v>
      </c>
      <c r="K153" s="1">
        <v>4.6929999999999996</v>
      </c>
      <c r="L153" s="1">
        <v>3148.28</v>
      </c>
      <c r="M153" s="1">
        <v>0.46860000000000002</v>
      </c>
      <c r="N153" s="1">
        <v>0.26760499999999998</v>
      </c>
      <c r="O153" s="1">
        <v>1104.788</v>
      </c>
      <c r="S153" s="1">
        <f>FIND("]",B153)</f>
        <v>8</v>
      </c>
    </row>
    <row r="154" spans="1:24" x14ac:dyDescent="0.3">
      <c r="A154">
        <v>979</v>
      </c>
      <c r="B154" s="5" t="s">
        <v>991</v>
      </c>
      <c r="C154" s="2">
        <v>2.0803720000000001E-2</v>
      </c>
      <c r="D154" s="2">
        <f>C154*10+E154</f>
        <v>1.55765717820884</v>
      </c>
      <c r="E154" s="6">
        <v>1.3496199782088401</v>
      </c>
      <c r="F154" s="1">
        <v>0.44386663948798499</v>
      </c>
      <c r="G154" s="1" t="s">
        <v>6701</v>
      </c>
      <c r="H154" s="1" t="s">
        <v>6842</v>
      </c>
      <c r="I154" s="1">
        <v>1.2148000000000001</v>
      </c>
      <c r="J154" s="1">
        <v>11.00713</v>
      </c>
      <c r="K154" s="1">
        <v>11.719580000000001</v>
      </c>
      <c r="L154" s="1">
        <v>2699.02</v>
      </c>
      <c r="M154" s="1">
        <v>0.66969999999999996</v>
      </c>
      <c r="N154" s="1">
        <v>0.55128299999999997</v>
      </c>
      <c r="O154" s="1">
        <v>974.57399999999996</v>
      </c>
      <c r="R154" t="s">
        <v>6680</v>
      </c>
      <c r="S154" s="1">
        <f>FIND("]",B154)</f>
        <v>8</v>
      </c>
      <c r="U154" s="15">
        <v>-13.38</v>
      </c>
      <c r="V154" s="15">
        <v>-12.85</v>
      </c>
      <c r="W154" s="15">
        <f>U154+(V154-U154)/2</f>
        <v>-13.115</v>
      </c>
      <c r="X154" s="24">
        <f>W154/(-37.73)</f>
        <v>0.34760137821362314</v>
      </c>
    </row>
    <row r="155" spans="1:24" hidden="1" x14ac:dyDescent="0.3">
      <c r="A155">
        <v>263</v>
      </c>
      <c r="B155" t="s">
        <v>1020</v>
      </c>
      <c r="C155" s="2">
        <v>1.4313572E-2</v>
      </c>
      <c r="D155" s="2">
        <f>C155*10+E155</f>
        <v>1.55216320150439</v>
      </c>
      <c r="E155" s="2">
        <v>1.4090274815043899</v>
      </c>
      <c r="F155" s="1">
        <v>0.39100888037439802</v>
      </c>
      <c r="G155" s="1" t="s">
        <v>6698</v>
      </c>
      <c r="H155" s="1" t="s">
        <v>6838</v>
      </c>
      <c r="I155" s="1">
        <v>0.80427400000000004</v>
      </c>
      <c r="J155" s="1">
        <v>6.94679</v>
      </c>
      <c r="K155" s="1">
        <v>13.37735</v>
      </c>
      <c r="L155" s="1">
        <v>3094.29</v>
      </c>
      <c r="M155" s="1">
        <v>0.74099999999999999</v>
      </c>
      <c r="N155" s="1">
        <v>0.92132700000000001</v>
      </c>
      <c r="O155" s="1">
        <v>2530.89</v>
      </c>
      <c r="S155" s="1">
        <f>FIND("]",B155)</f>
        <v>8</v>
      </c>
      <c r="W155" s="2"/>
    </row>
    <row r="156" spans="1:24" hidden="1" x14ac:dyDescent="0.3">
      <c r="A156">
        <v>911</v>
      </c>
      <c r="B156" s="5" t="s">
        <v>999</v>
      </c>
      <c r="C156" s="2">
        <v>1.8988389000000001E-2</v>
      </c>
      <c r="D156" s="2">
        <f>C156*10+E156</f>
        <v>1.5507420884519199</v>
      </c>
      <c r="E156" s="2">
        <v>1.3608581984519199</v>
      </c>
      <c r="F156" s="1">
        <v>0.38210799646545102</v>
      </c>
      <c r="G156" s="1" t="s">
        <v>6702</v>
      </c>
      <c r="H156" s="1" t="s">
        <v>6847</v>
      </c>
      <c r="I156" s="1">
        <v>1.0304599999999999</v>
      </c>
      <c r="J156" s="1">
        <v>7.1478599999999997</v>
      </c>
      <c r="K156" s="1">
        <v>8.4245199999999993</v>
      </c>
      <c r="L156" s="1">
        <v>3124.74</v>
      </c>
      <c r="M156" s="1">
        <v>0.69540000000000002</v>
      </c>
      <c r="N156" s="1">
        <v>0.67484299999999997</v>
      </c>
      <c r="O156" s="1">
        <v>850.52200000000005</v>
      </c>
      <c r="S156" s="1">
        <f>FIND("]",B156)</f>
        <v>8</v>
      </c>
    </row>
    <row r="157" spans="1:24" hidden="1" x14ac:dyDescent="0.3">
      <c r="A157">
        <v>1146</v>
      </c>
      <c r="B157" t="s">
        <v>643</v>
      </c>
      <c r="C157" s="2">
        <v>8.0538078999999999E-2</v>
      </c>
      <c r="D157" s="2">
        <f>C157*10+E157</f>
        <v>1.5483609348571341</v>
      </c>
      <c r="E157" s="2">
        <v>0.74298014485713404</v>
      </c>
      <c r="F157" s="1">
        <v>0.208050679282617</v>
      </c>
      <c r="G157" s="1" t="s">
        <v>6715</v>
      </c>
      <c r="H157" s="1" t="s">
        <v>6891</v>
      </c>
      <c r="I157" s="1">
        <v>1.6485300000000001</v>
      </c>
      <c r="J157" s="1">
        <v>3.52969</v>
      </c>
      <c r="K157" s="1">
        <v>4.59063</v>
      </c>
      <c r="L157" s="1">
        <v>3186.21</v>
      </c>
      <c r="M157" s="1">
        <v>0.51819999999999999</v>
      </c>
      <c r="N157" s="1">
        <v>0.31434000000000001</v>
      </c>
      <c r="O157" s="1">
        <v>2204.1759999999999</v>
      </c>
      <c r="S157" s="1">
        <f>FIND("]",B157)</f>
        <v>8</v>
      </c>
    </row>
    <row r="158" spans="1:24" hidden="1" x14ac:dyDescent="0.3">
      <c r="A158">
        <v>1276</v>
      </c>
      <c r="B158" t="s">
        <v>867</v>
      </c>
      <c r="C158" s="2">
        <v>4.6353248E-2</v>
      </c>
      <c r="D158" s="2">
        <f>C158*10+E158</f>
        <v>1.54790599290788</v>
      </c>
      <c r="E158" s="2">
        <v>1.08437351290788</v>
      </c>
      <c r="F158" s="1">
        <v>0.37899588042717502</v>
      </c>
      <c r="G158" s="1" t="s">
        <v>6730</v>
      </c>
      <c r="H158" s="1" t="s">
        <v>6842</v>
      </c>
      <c r="I158" s="1">
        <v>1.06552</v>
      </c>
      <c r="J158" s="1">
        <v>5.2855999999999996</v>
      </c>
      <c r="K158" s="1">
        <v>7.9854399999999996</v>
      </c>
      <c r="L158" s="1">
        <v>3435.19</v>
      </c>
      <c r="M158" s="1">
        <v>0.66110000000000002</v>
      </c>
      <c r="N158" s="1">
        <v>0.62044900000000003</v>
      </c>
      <c r="O158" s="1">
        <v>4084.404</v>
      </c>
      <c r="S158" s="1">
        <f>FIND("]",B158)</f>
        <v>7</v>
      </c>
    </row>
    <row r="159" spans="1:24" hidden="1" x14ac:dyDescent="0.3">
      <c r="A159">
        <v>1106</v>
      </c>
      <c r="B159" t="s">
        <v>502</v>
      </c>
      <c r="C159" s="2">
        <v>9.4759705999999999E-2</v>
      </c>
      <c r="D159" s="2">
        <f>C159*10+E159</f>
        <v>1.5452509685593721</v>
      </c>
      <c r="E159" s="2">
        <v>0.59765390855937195</v>
      </c>
      <c r="F159" s="1">
        <v>0.26902783926394003</v>
      </c>
      <c r="G159" s="1" t="s">
        <v>6713</v>
      </c>
      <c r="H159" s="1" t="s">
        <v>6892</v>
      </c>
      <c r="I159" s="1">
        <v>1.35222</v>
      </c>
      <c r="J159" s="1">
        <v>4.9768999999999997</v>
      </c>
      <c r="K159" s="1">
        <v>5.8305899999999999</v>
      </c>
      <c r="L159" s="1">
        <v>3458.54</v>
      </c>
      <c r="M159" s="1">
        <v>0.54379999999999995</v>
      </c>
      <c r="N159" s="1">
        <v>0.40215299999999998</v>
      </c>
      <c r="O159" s="1">
        <v>1368.86</v>
      </c>
      <c r="S159" s="1">
        <f>FIND("]",B159)</f>
        <v>8</v>
      </c>
    </row>
    <row r="160" spans="1:24" hidden="1" x14ac:dyDescent="0.3">
      <c r="A160">
        <v>748</v>
      </c>
      <c r="B160" s="5" t="s">
        <v>921</v>
      </c>
      <c r="C160" s="2">
        <v>3.6621118000000001E-2</v>
      </c>
      <c r="D160" s="2">
        <f>C160*10+E160</f>
        <v>1.5429760099665102</v>
      </c>
      <c r="E160" s="2">
        <v>1.1767648299665101</v>
      </c>
      <c r="F160" s="1">
        <v>0.42844236717058698</v>
      </c>
      <c r="G160" s="1" t="s">
        <v>6701</v>
      </c>
      <c r="H160" s="1" t="s">
        <v>6842</v>
      </c>
      <c r="I160" s="1">
        <v>0.95630499999999996</v>
      </c>
      <c r="J160" s="1">
        <v>9.7295999999999996</v>
      </c>
      <c r="K160" s="1">
        <v>11.76139</v>
      </c>
      <c r="L160" s="1">
        <v>3591.2</v>
      </c>
      <c r="M160" s="1">
        <v>0.68430000000000002</v>
      </c>
      <c r="N160" s="1">
        <v>0.71556600000000004</v>
      </c>
      <c r="O160" s="1">
        <v>3223.7759999999998</v>
      </c>
      <c r="S160" s="1">
        <f>FIND("]",B160)</f>
        <v>8</v>
      </c>
    </row>
    <row r="161" spans="1:19" hidden="1" x14ac:dyDescent="0.3">
      <c r="A161">
        <v>713</v>
      </c>
      <c r="B161" t="s">
        <v>783</v>
      </c>
      <c r="C161" s="2">
        <v>5.6321586999999999E-2</v>
      </c>
      <c r="D161" s="2">
        <f>C161*10+E161</f>
        <v>1.5405315880605999</v>
      </c>
      <c r="E161" s="2">
        <v>0.97731571806060002</v>
      </c>
      <c r="F161" s="1">
        <v>0.35077648528003003</v>
      </c>
      <c r="G161" s="1" t="s">
        <v>6713</v>
      </c>
      <c r="H161" s="1" t="s">
        <v>6842</v>
      </c>
      <c r="I161" s="1">
        <v>1.1164700000000001</v>
      </c>
      <c r="J161" s="1">
        <v>4.7767600000000003</v>
      </c>
      <c r="K161" s="1">
        <v>6.9014300000000004</v>
      </c>
      <c r="L161" s="1">
        <v>3411.95</v>
      </c>
      <c r="M161" s="1">
        <v>0.63039999999999996</v>
      </c>
      <c r="N161" s="1">
        <v>0.564635</v>
      </c>
      <c r="O161" s="1">
        <v>1252.9639999999999</v>
      </c>
      <c r="S161" s="1">
        <f>FIND("]",B161)</f>
        <v>8</v>
      </c>
    </row>
    <row r="162" spans="1:19" hidden="1" x14ac:dyDescent="0.3">
      <c r="A162">
        <v>409</v>
      </c>
      <c r="B162" t="s">
        <v>430</v>
      </c>
      <c r="C162" s="2">
        <v>0.100881263</v>
      </c>
      <c r="D162" s="2">
        <f>C162*10+E162</f>
        <v>1.5384158923145441</v>
      </c>
      <c r="E162" s="2">
        <v>0.52960326231454402</v>
      </c>
      <c r="F162" s="1">
        <v>0.25857139493041698</v>
      </c>
      <c r="G162" s="1" t="s">
        <v>6698</v>
      </c>
      <c r="H162" s="1" t="s">
        <v>6842</v>
      </c>
      <c r="I162" s="1">
        <v>1.3437300000000001</v>
      </c>
      <c r="J162" s="1">
        <v>4.5817500000000004</v>
      </c>
      <c r="K162" s="1">
        <v>5.8781600000000003</v>
      </c>
      <c r="L162" s="1">
        <v>3481.9</v>
      </c>
      <c r="M162" s="1">
        <v>0.53700000000000003</v>
      </c>
      <c r="N162" s="1">
        <v>0.39963399999999999</v>
      </c>
      <c r="O162" s="1">
        <v>1122.4780000000001</v>
      </c>
      <c r="S162" s="1">
        <f>FIND("]",B162)</f>
        <v>8</v>
      </c>
    </row>
    <row r="163" spans="1:19" hidden="1" x14ac:dyDescent="0.3">
      <c r="A163">
        <v>786</v>
      </c>
      <c r="B163" s="5" t="s">
        <v>919</v>
      </c>
      <c r="C163" s="2">
        <v>3.6868603999999999E-2</v>
      </c>
      <c r="D163" s="2">
        <f>C163*10+E163</f>
        <v>1.53096254961794</v>
      </c>
      <c r="E163" s="2">
        <v>1.1622765096179399</v>
      </c>
      <c r="F163" s="1">
        <v>0.33446082350054801</v>
      </c>
      <c r="G163" s="1" t="s">
        <v>6696</v>
      </c>
      <c r="H163" s="1" t="s">
        <v>6861</v>
      </c>
      <c r="I163" s="1">
        <v>0.58606499999999995</v>
      </c>
      <c r="J163" s="1">
        <v>12.73503</v>
      </c>
      <c r="K163" s="1">
        <v>19.815200000000001</v>
      </c>
      <c r="L163" s="1">
        <v>3548.22</v>
      </c>
      <c r="M163" s="1">
        <v>0.78159999999999996</v>
      </c>
      <c r="N163" s="1">
        <v>1.3336399999999999</v>
      </c>
      <c r="O163" s="1">
        <v>20291.993999999999</v>
      </c>
      <c r="S163" s="1">
        <f>FIND("]",B163)</f>
        <v>8</v>
      </c>
    </row>
    <row r="164" spans="1:19" hidden="1" x14ac:dyDescent="0.3">
      <c r="A164">
        <v>1275</v>
      </c>
      <c r="B164" t="s">
        <v>637</v>
      </c>
      <c r="C164" s="2">
        <v>8.0843514000000005E-2</v>
      </c>
      <c r="D164" s="2">
        <f>C164*10+E164</f>
        <v>1.5234505027201322</v>
      </c>
      <c r="E164" s="2">
        <v>0.715015362720132</v>
      </c>
      <c r="F164" s="1">
        <v>0.25036086670589203</v>
      </c>
      <c r="G164" s="1" t="s">
        <v>6706</v>
      </c>
      <c r="H164" s="1" t="s">
        <v>6842</v>
      </c>
      <c r="I164" s="1">
        <v>1.40761</v>
      </c>
      <c r="J164" s="1">
        <v>4.3341099999999999</v>
      </c>
      <c r="K164" s="1">
        <v>4.9852100000000004</v>
      </c>
      <c r="L164" s="1">
        <v>3329.22</v>
      </c>
      <c r="M164" s="1">
        <v>0.54710000000000003</v>
      </c>
      <c r="N164" s="1">
        <v>0.38867400000000002</v>
      </c>
      <c r="O164" s="1">
        <v>968.76</v>
      </c>
      <c r="S164" s="1">
        <f>FIND("]",B164)</f>
        <v>8</v>
      </c>
    </row>
    <row r="165" spans="1:19" hidden="1" x14ac:dyDescent="0.3">
      <c r="A165">
        <v>686</v>
      </c>
      <c r="B165" t="s">
        <v>658</v>
      </c>
      <c r="C165" s="2">
        <v>7.8424725000000001E-2</v>
      </c>
      <c r="D165" s="2">
        <f>C165*10+E165</f>
        <v>1.5194633594250659</v>
      </c>
      <c r="E165" s="2">
        <v>0.73521610942506599</v>
      </c>
      <c r="F165" s="1">
        <v>0.148122404310044</v>
      </c>
      <c r="G165" s="1" t="s">
        <v>6697</v>
      </c>
      <c r="H165" s="1" t="s">
        <v>6841</v>
      </c>
      <c r="I165" s="1">
        <v>1.83876</v>
      </c>
      <c r="J165" s="1">
        <v>3.65639</v>
      </c>
      <c r="K165" s="1">
        <v>4.4136199999999999</v>
      </c>
      <c r="L165" s="1">
        <v>3001.16</v>
      </c>
      <c r="M165" s="1">
        <v>0.44690000000000002</v>
      </c>
      <c r="N165" s="1">
        <v>0.24304500000000001</v>
      </c>
      <c r="O165" s="1">
        <v>2052.6999999999998</v>
      </c>
      <c r="S165" s="1">
        <f>FIND("]",B165)</f>
        <v>8</v>
      </c>
    </row>
    <row r="166" spans="1:19" hidden="1" x14ac:dyDescent="0.3">
      <c r="A166">
        <v>137</v>
      </c>
      <c r="B166" t="s">
        <v>646</v>
      </c>
      <c r="C166" s="2">
        <v>8.0126625000000007E-2</v>
      </c>
      <c r="D166" s="2">
        <f>C166*10+E166</f>
        <v>1.5172064174869231</v>
      </c>
      <c r="E166" s="2">
        <v>0.71594016748692302</v>
      </c>
      <c r="F166" s="1">
        <v>0.15362635561311799</v>
      </c>
      <c r="G166" s="1" t="s">
        <v>6715</v>
      </c>
      <c r="H166" s="1" t="s">
        <v>6842</v>
      </c>
      <c r="I166" s="1">
        <v>1.9979800000000001</v>
      </c>
      <c r="J166" s="1">
        <v>2.9465300000000001</v>
      </c>
      <c r="K166" s="1">
        <v>4.6050199999999997</v>
      </c>
      <c r="L166" s="1">
        <v>3040.37</v>
      </c>
      <c r="M166" s="1">
        <v>0.46110000000000001</v>
      </c>
      <c r="N166" s="1">
        <v>0.23078299999999999</v>
      </c>
      <c r="O166" s="1">
        <v>1635</v>
      </c>
      <c r="S166" s="1">
        <f>FIND("]",B166)</f>
        <v>8</v>
      </c>
    </row>
    <row r="167" spans="1:19" hidden="1" x14ac:dyDescent="0.3">
      <c r="A167">
        <v>604</v>
      </c>
      <c r="B167" s="5" t="s">
        <v>979</v>
      </c>
      <c r="C167" s="2">
        <v>2.3225368999999999E-2</v>
      </c>
      <c r="D167" s="2">
        <f>C167*10+E167</f>
        <v>1.5171486365243201</v>
      </c>
      <c r="E167" s="2">
        <v>1.28489494652432</v>
      </c>
      <c r="F167" s="1">
        <v>0.44309406379969302</v>
      </c>
      <c r="G167" s="1" t="s">
        <v>6710</v>
      </c>
      <c r="H167" s="1" t="s">
        <v>6842</v>
      </c>
      <c r="I167" s="1">
        <v>1.18431</v>
      </c>
      <c r="J167" s="1">
        <v>10.78007</v>
      </c>
      <c r="K167" s="1">
        <v>11.53528</v>
      </c>
      <c r="L167" s="1">
        <v>2483.25</v>
      </c>
      <c r="M167" s="1">
        <v>0.63360000000000005</v>
      </c>
      <c r="N167" s="1">
        <v>0.53499600000000003</v>
      </c>
      <c r="O167" s="1">
        <v>935.89200000000005</v>
      </c>
      <c r="S167" s="1">
        <f>FIND("]",B167)</f>
        <v>8</v>
      </c>
    </row>
    <row r="168" spans="1:19" hidden="1" x14ac:dyDescent="0.3">
      <c r="A168">
        <v>819</v>
      </c>
      <c r="B168" t="s">
        <v>543</v>
      </c>
      <c r="C168" s="2">
        <v>9.0317721000000004E-2</v>
      </c>
      <c r="D168" s="2">
        <f>C168*10+E168</f>
        <v>1.5152339121170111</v>
      </c>
      <c r="E168" s="2">
        <v>0.61205670211701102</v>
      </c>
      <c r="F168" s="1">
        <v>0.400305555001715</v>
      </c>
      <c r="G168" s="1" t="s">
        <v>6710</v>
      </c>
      <c r="H168" s="1" t="s">
        <v>6900</v>
      </c>
      <c r="I168" s="1">
        <v>0.92686000000000002</v>
      </c>
      <c r="J168" s="1">
        <v>4.5036500000000004</v>
      </c>
      <c r="K168" s="1">
        <v>10.77177</v>
      </c>
      <c r="L168" s="1">
        <v>3886.36</v>
      </c>
      <c r="M168" s="1">
        <v>0.628</v>
      </c>
      <c r="N168" s="1">
        <v>0.67755600000000005</v>
      </c>
      <c r="O168" s="1">
        <v>10368.528</v>
      </c>
      <c r="S168" s="1">
        <f>FIND("]",B168)</f>
        <v>8</v>
      </c>
    </row>
    <row r="169" spans="1:19" hidden="1" x14ac:dyDescent="0.3">
      <c r="A169">
        <v>1099</v>
      </c>
      <c r="B169" t="s">
        <v>558</v>
      </c>
      <c r="C169" s="2">
        <v>8.9240283000000004E-2</v>
      </c>
      <c r="D169" s="2">
        <f>C169*10+E169</f>
        <v>1.5077418330048979</v>
      </c>
      <c r="E169" s="2">
        <v>0.61533900300489797</v>
      </c>
      <c r="F169" s="1">
        <v>0.28261645767243099</v>
      </c>
      <c r="G169" s="1" t="s">
        <v>6736</v>
      </c>
      <c r="H169" s="1" t="s">
        <v>6892</v>
      </c>
      <c r="I169" s="1">
        <v>1.32918</v>
      </c>
      <c r="J169" s="1">
        <v>5.0648900000000001</v>
      </c>
      <c r="K169" s="1">
        <v>5.8828199999999997</v>
      </c>
      <c r="L169" s="1">
        <v>3486.3</v>
      </c>
      <c r="M169" s="1">
        <v>0.55649999999999999</v>
      </c>
      <c r="N169" s="1">
        <v>0.41867799999999999</v>
      </c>
      <c r="O169" s="1">
        <v>1368.86</v>
      </c>
      <c r="S169" s="1">
        <f>FIND("]",B169)</f>
        <v>8</v>
      </c>
    </row>
    <row r="170" spans="1:19" hidden="1" x14ac:dyDescent="0.3">
      <c r="A170">
        <v>93</v>
      </c>
      <c r="B170" t="s">
        <v>822</v>
      </c>
      <c r="C170" s="2">
        <v>5.2561566999999997E-2</v>
      </c>
      <c r="D170" s="2">
        <f>C170*10+E170</f>
        <v>1.5074867607658611</v>
      </c>
      <c r="E170" s="2">
        <v>0.98187109076586099</v>
      </c>
      <c r="F170" s="1">
        <v>0.372445101952113</v>
      </c>
      <c r="G170" s="1" t="s">
        <v>6701</v>
      </c>
      <c r="H170" s="1" t="s">
        <v>6842</v>
      </c>
      <c r="I170" s="1">
        <v>1.1290199999999999</v>
      </c>
      <c r="J170" s="1">
        <v>6.0767499999999997</v>
      </c>
      <c r="K170" s="1">
        <v>7.4336399999999996</v>
      </c>
      <c r="L170" s="1">
        <v>3501.21</v>
      </c>
      <c r="M170" s="1">
        <v>0.64280000000000004</v>
      </c>
      <c r="N170" s="1">
        <v>0.56934300000000004</v>
      </c>
      <c r="O170" s="1">
        <v>3726.24</v>
      </c>
      <c r="S170" s="1">
        <f>FIND("]",B170)</f>
        <v>8</v>
      </c>
    </row>
    <row r="171" spans="1:19" hidden="1" x14ac:dyDescent="0.3">
      <c r="A171">
        <v>718</v>
      </c>
      <c r="B171" t="s">
        <v>751</v>
      </c>
      <c r="C171" s="2">
        <v>6.0399978999999999E-2</v>
      </c>
      <c r="D171" s="2">
        <f>C171*10+E171</f>
        <v>1.507310155688407</v>
      </c>
      <c r="E171" s="2">
        <v>0.90331036568840695</v>
      </c>
      <c r="F171" s="1">
        <v>0.32350980861629902</v>
      </c>
      <c r="G171" s="1" t="s">
        <v>6698</v>
      </c>
      <c r="H171" s="1" t="s">
        <v>6842</v>
      </c>
      <c r="I171" s="1">
        <v>1.16947</v>
      </c>
      <c r="J171" s="1">
        <v>4.3242200000000004</v>
      </c>
      <c r="K171" s="1">
        <v>6.1516900000000003</v>
      </c>
      <c r="L171" s="1">
        <v>3382.73</v>
      </c>
      <c r="M171" s="1">
        <v>0.60940000000000005</v>
      </c>
      <c r="N171" s="1">
        <v>0.52109000000000005</v>
      </c>
      <c r="O171" s="1">
        <v>3777.328</v>
      </c>
      <c r="S171" s="1">
        <f>FIND("]",B171)</f>
        <v>8</v>
      </c>
    </row>
    <row r="172" spans="1:19" hidden="1" x14ac:dyDescent="0.3">
      <c r="A172">
        <v>785</v>
      </c>
      <c r="B172" t="s">
        <v>605</v>
      </c>
      <c r="C172" s="2">
        <v>8.4562545000000003E-2</v>
      </c>
      <c r="D172" s="2">
        <f>C172*10+E172</f>
        <v>1.5072320760742559</v>
      </c>
      <c r="E172" s="2">
        <v>0.66160662607425602</v>
      </c>
      <c r="F172" s="1">
        <v>0.403497044756366</v>
      </c>
      <c r="G172" s="1" t="s">
        <v>6696</v>
      </c>
      <c r="H172" s="1" t="s">
        <v>6855</v>
      </c>
      <c r="I172" s="1">
        <v>0.91640100000000002</v>
      </c>
      <c r="J172" s="1">
        <v>5.0441500000000001</v>
      </c>
      <c r="K172" s="1">
        <v>10.68249</v>
      </c>
      <c r="L172" s="1">
        <v>3890.1</v>
      </c>
      <c r="M172" s="1">
        <v>0.63700000000000001</v>
      </c>
      <c r="N172" s="1">
        <v>0.69511100000000003</v>
      </c>
      <c r="O172" s="1">
        <v>4586.04</v>
      </c>
      <c r="S172" s="1">
        <f>FIND("]",B172)</f>
        <v>8</v>
      </c>
    </row>
    <row r="173" spans="1:19" hidden="1" x14ac:dyDescent="0.3">
      <c r="A173">
        <v>784</v>
      </c>
      <c r="B173" t="s">
        <v>585</v>
      </c>
      <c r="C173" s="2">
        <v>8.7015718000000006E-2</v>
      </c>
      <c r="D173" s="2">
        <f>C173*10+E173</f>
        <v>1.503656371395401</v>
      </c>
      <c r="E173" s="2">
        <v>0.63349919139540101</v>
      </c>
      <c r="F173" s="1">
        <v>0.401757829784609</v>
      </c>
      <c r="G173" s="1" t="s">
        <v>6696</v>
      </c>
      <c r="H173" s="1" t="s">
        <v>6855</v>
      </c>
      <c r="I173" s="1">
        <v>0.92108400000000001</v>
      </c>
      <c r="J173" s="1">
        <v>5.0079099999999999</v>
      </c>
      <c r="K173" s="1">
        <v>10.65204</v>
      </c>
      <c r="L173" s="1">
        <v>3901.28</v>
      </c>
      <c r="M173" s="1">
        <v>0.63319999999999999</v>
      </c>
      <c r="N173" s="1">
        <v>0.68745100000000003</v>
      </c>
      <c r="O173" s="1">
        <v>4586.04</v>
      </c>
      <c r="S173" s="1">
        <f>FIND("]",B173)</f>
        <v>8</v>
      </c>
    </row>
    <row r="174" spans="1:19" hidden="1" x14ac:dyDescent="0.3">
      <c r="A174">
        <v>712</v>
      </c>
      <c r="B174" t="s">
        <v>677</v>
      </c>
      <c r="C174" s="2">
        <v>7.5138847999999994E-2</v>
      </c>
      <c r="D174" s="2">
        <f>C174*10+E174</f>
        <v>1.503342239127238</v>
      </c>
      <c r="E174" s="2">
        <v>0.75195375912723805</v>
      </c>
      <c r="F174" s="1">
        <v>0.14566239325379601</v>
      </c>
      <c r="G174" s="1" t="s">
        <v>6751</v>
      </c>
      <c r="H174" s="1" t="s">
        <v>6842</v>
      </c>
      <c r="I174" s="1">
        <v>1.93177</v>
      </c>
      <c r="J174" s="1">
        <v>3.6896800000000001</v>
      </c>
      <c r="K174" s="1">
        <v>4.9142200000000003</v>
      </c>
      <c r="L174" s="1">
        <v>2937.33</v>
      </c>
      <c r="M174" s="1">
        <v>0.42530000000000001</v>
      </c>
      <c r="N174" s="1">
        <v>0.22015999999999999</v>
      </c>
      <c r="O174" s="1">
        <v>1112.972</v>
      </c>
      <c r="S174" s="1">
        <f>FIND("]",B174)</f>
        <v>8</v>
      </c>
    </row>
    <row r="175" spans="1:19" hidden="1" x14ac:dyDescent="0.3">
      <c r="A175">
        <v>1315</v>
      </c>
      <c r="B175" s="5" t="s">
        <v>744</v>
      </c>
      <c r="C175" s="2">
        <v>6.2832290999999998E-2</v>
      </c>
      <c r="D175" s="2">
        <f>C175*10+E175</f>
        <v>1.4991560765284628</v>
      </c>
      <c r="E175" s="2">
        <v>0.87083316652846299</v>
      </c>
      <c r="F175" s="1">
        <v>0.28496192562314099</v>
      </c>
      <c r="G175" s="1" t="s">
        <v>6703</v>
      </c>
      <c r="H175" s="1" t="s">
        <v>6839</v>
      </c>
      <c r="I175" s="1">
        <v>1.65828</v>
      </c>
      <c r="J175" s="1">
        <v>7.8944700000000001</v>
      </c>
      <c r="K175" s="1">
        <v>8.1300600000000003</v>
      </c>
      <c r="L175" s="1">
        <v>3054.94</v>
      </c>
      <c r="M175" s="1">
        <v>0.45669999999999999</v>
      </c>
      <c r="N175" s="1">
        <v>0.27540500000000001</v>
      </c>
      <c r="O175" s="1">
        <v>1317.8340000000001</v>
      </c>
      <c r="S175" s="1">
        <f>FIND("]",B175)</f>
        <v>8</v>
      </c>
    </row>
    <row r="176" spans="1:19" hidden="1" x14ac:dyDescent="0.3">
      <c r="A176">
        <v>835</v>
      </c>
      <c r="B176" t="s">
        <v>706</v>
      </c>
      <c r="C176" s="2">
        <v>6.9779743000000005E-2</v>
      </c>
      <c r="D176" s="2">
        <f>C176*10+E176</f>
        <v>1.4990402614083589</v>
      </c>
      <c r="E176" s="2">
        <v>0.80124283140835895</v>
      </c>
      <c r="F176" s="1">
        <v>0.38347373352227998</v>
      </c>
      <c r="G176" s="1" t="s">
        <v>6710</v>
      </c>
      <c r="H176" s="1" t="s">
        <v>6842</v>
      </c>
      <c r="I176" s="1">
        <v>1.00593</v>
      </c>
      <c r="J176" s="1">
        <v>6.6517900000000001</v>
      </c>
      <c r="K176" s="1">
        <v>8.4423700000000004</v>
      </c>
      <c r="L176" s="1">
        <v>3692.87</v>
      </c>
      <c r="M176" s="1">
        <v>0.62709999999999999</v>
      </c>
      <c r="N176" s="1">
        <v>0.62340099999999998</v>
      </c>
      <c r="O176" s="1">
        <v>1084.3420000000001</v>
      </c>
      <c r="S176" s="1">
        <f>FIND("]",B176)</f>
        <v>8</v>
      </c>
    </row>
    <row r="177" spans="1:23" hidden="1" x14ac:dyDescent="0.3">
      <c r="A177">
        <v>330</v>
      </c>
      <c r="B177" s="5" t="s">
        <v>985</v>
      </c>
      <c r="C177" s="2">
        <v>2.1735054E-2</v>
      </c>
      <c r="D177" s="2">
        <f>C177*10+E177</f>
        <v>1.49759372245059</v>
      </c>
      <c r="E177" s="2">
        <v>1.28024318245059</v>
      </c>
      <c r="F177" s="1">
        <v>0.44356975339828802</v>
      </c>
      <c r="G177" s="1" t="s">
        <v>6710</v>
      </c>
      <c r="H177" s="1" t="s">
        <v>6842</v>
      </c>
      <c r="I177" s="1">
        <v>1.1797899999999999</v>
      </c>
      <c r="J177" s="1">
        <v>10.79044</v>
      </c>
      <c r="K177" s="1">
        <v>11.606210000000001</v>
      </c>
      <c r="L177" s="1">
        <v>2471.56</v>
      </c>
      <c r="M177" s="1">
        <v>0.6351</v>
      </c>
      <c r="N177" s="1">
        <v>0.53831799999999996</v>
      </c>
      <c r="O177" s="1">
        <v>2807.6759999999999</v>
      </c>
      <c r="S177" s="1">
        <f>FIND("]",B177)</f>
        <v>8</v>
      </c>
    </row>
    <row r="178" spans="1:23" hidden="1" x14ac:dyDescent="0.3">
      <c r="A178">
        <v>331</v>
      </c>
      <c r="B178" s="5" t="s">
        <v>992</v>
      </c>
      <c r="C178" s="2">
        <v>2.0797117E-2</v>
      </c>
      <c r="D178" s="2">
        <f>C178*10+E178</f>
        <v>1.49736361889517</v>
      </c>
      <c r="E178" s="2">
        <v>1.28939244889517</v>
      </c>
      <c r="F178" s="1">
        <v>0.44403132434963899</v>
      </c>
      <c r="G178" s="1" t="s">
        <v>6710</v>
      </c>
      <c r="H178" s="1" t="s">
        <v>6842</v>
      </c>
      <c r="I178" s="1">
        <v>1.1752800000000001</v>
      </c>
      <c r="J178" s="1">
        <v>10.85848</v>
      </c>
      <c r="K178" s="1">
        <v>11.650359999999999</v>
      </c>
      <c r="L178" s="1">
        <v>2498.23</v>
      </c>
      <c r="M178" s="1">
        <v>0.64229999999999998</v>
      </c>
      <c r="N178" s="1">
        <v>0.54650900000000002</v>
      </c>
      <c r="O178" s="1">
        <v>935.89200000000005</v>
      </c>
      <c r="S178" s="1">
        <f>FIND("]",B178)</f>
        <v>8</v>
      </c>
    </row>
    <row r="179" spans="1:23" hidden="1" x14ac:dyDescent="0.3">
      <c r="A179">
        <v>1005</v>
      </c>
      <c r="B179" t="s">
        <v>365</v>
      </c>
      <c r="C179" s="2">
        <v>0.108258491</v>
      </c>
      <c r="D179" s="2">
        <f>C179*10+E179</f>
        <v>1.496867509593425</v>
      </c>
      <c r="E179" s="2">
        <v>0.414282599593425</v>
      </c>
      <c r="F179" s="1">
        <v>0.19525095928742001</v>
      </c>
      <c r="G179" s="1" t="s">
        <v>6701</v>
      </c>
      <c r="H179" s="1" t="s">
        <v>6839</v>
      </c>
      <c r="I179" s="1">
        <v>1.5814699999999999</v>
      </c>
      <c r="J179" s="1">
        <v>3.6481300000000001</v>
      </c>
      <c r="K179" s="1">
        <v>5.46469</v>
      </c>
      <c r="L179" s="1">
        <v>3407.27</v>
      </c>
      <c r="M179" s="1">
        <v>0.49359999999999998</v>
      </c>
      <c r="N179" s="1">
        <v>0.31211499999999998</v>
      </c>
      <c r="O179" s="1">
        <v>1623.7439999999999</v>
      </c>
      <c r="S179" s="1">
        <f>FIND("]",B179)</f>
        <v>8</v>
      </c>
    </row>
    <row r="180" spans="1:23" hidden="1" x14ac:dyDescent="0.3">
      <c r="A180">
        <v>461</v>
      </c>
      <c r="B180" t="s">
        <v>838</v>
      </c>
      <c r="C180" s="2">
        <v>5.1176148999999997E-2</v>
      </c>
      <c r="D180" s="2">
        <f>C180*10+E180</f>
        <v>1.4965946888553689</v>
      </c>
      <c r="E180" s="2">
        <v>0.98483319885536902</v>
      </c>
      <c r="F180" s="1">
        <v>0.35977212956251597</v>
      </c>
      <c r="G180" s="1" t="s">
        <v>6699</v>
      </c>
      <c r="H180" s="1" t="s">
        <v>6851</v>
      </c>
      <c r="I180" s="1">
        <v>1.2597499999999999</v>
      </c>
      <c r="J180" s="1">
        <v>5.3605099999999997</v>
      </c>
      <c r="K180" s="1">
        <v>6.9549700000000003</v>
      </c>
      <c r="L180" s="1">
        <v>3436.09</v>
      </c>
      <c r="M180" s="1">
        <v>0.6371</v>
      </c>
      <c r="N180" s="1">
        <v>0.50573599999999996</v>
      </c>
      <c r="O180" s="1">
        <v>1073.46</v>
      </c>
      <c r="S180" s="1">
        <f>FIND("]",B180)</f>
        <v>8</v>
      </c>
    </row>
    <row r="181" spans="1:23" hidden="1" x14ac:dyDescent="0.3">
      <c r="A181">
        <v>120</v>
      </c>
      <c r="B181" t="s">
        <v>937</v>
      </c>
      <c r="C181" s="2">
        <v>3.2725311E-2</v>
      </c>
      <c r="D181" s="2">
        <f>C181*10+E181</f>
        <v>1.49550097681706</v>
      </c>
      <c r="E181" s="2">
        <v>1.1682478668170599</v>
      </c>
      <c r="F181" s="1">
        <v>0.240532241300948</v>
      </c>
      <c r="G181" s="1" t="s">
        <v>6724</v>
      </c>
      <c r="H181" s="1" t="s">
        <v>6842</v>
      </c>
      <c r="I181" s="1">
        <v>1.9613100000000001</v>
      </c>
      <c r="J181" s="1">
        <v>3.5395099999999999</v>
      </c>
      <c r="K181" s="1">
        <v>4.40815</v>
      </c>
      <c r="L181" s="1">
        <v>2632.96</v>
      </c>
      <c r="M181" s="1">
        <v>0.53569999999999995</v>
      </c>
      <c r="N181" s="1">
        <v>0.27313399999999999</v>
      </c>
      <c r="O181" s="1">
        <v>1104.423</v>
      </c>
      <c r="S181" s="1">
        <f>FIND("]",B181)</f>
        <v>10</v>
      </c>
    </row>
    <row r="182" spans="1:23" hidden="1" x14ac:dyDescent="0.3">
      <c r="A182">
        <v>460</v>
      </c>
      <c r="B182" t="s">
        <v>829</v>
      </c>
      <c r="C182" s="2">
        <v>5.2073339000000003E-2</v>
      </c>
      <c r="D182" s="2">
        <f>C182*10+E182</f>
        <v>1.495456565162629</v>
      </c>
      <c r="E182" s="2">
        <v>0.97472317516262896</v>
      </c>
      <c r="F182" s="1">
        <v>0.35826842866692998</v>
      </c>
      <c r="G182" s="1" t="s">
        <v>6699</v>
      </c>
      <c r="H182" s="1" t="s">
        <v>6851</v>
      </c>
      <c r="I182" s="1">
        <v>1.2651600000000001</v>
      </c>
      <c r="J182" s="1">
        <v>5.3039100000000001</v>
      </c>
      <c r="K182" s="1">
        <v>6.9244199999999996</v>
      </c>
      <c r="L182" s="1">
        <v>3438.7</v>
      </c>
      <c r="M182" s="1">
        <v>0.63539999999999996</v>
      </c>
      <c r="N182" s="1">
        <v>0.50222900000000004</v>
      </c>
      <c r="O182" s="1">
        <v>1073.46</v>
      </c>
      <c r="S182" s="1">
        <f>FIND("]",B182)</f>
        <v>8</v>
      </c>
    </row>
    <row r="183" spans="1:23" hidden="1" x14ac:dyDescent="0.3">
      <c r="A183">
        <v>561</v>
      </c>
      <c r="B183" t="s">
        <v>807</v>
      </c>
      <c r="C183" s="2">
        <v>5.3557372999999998E-2</v>
      </c>
      <c r="D183" s="2">
        <f>C183*10+E183</f>
        <v>1.4931075005140189</v>
      </c>
      <c r="E183" s="2">
        <v>0.957533770514019</v>
      </c>
      <c r="F183" s="1">
        <v>0.30781330754976099</v>
      </c>
      <c r="G183" s="1" t="s">
        <v>6741</v>
      </c>
      <c r="H183" s="1" t="s">
        <v>6876</v>
      </c>
      <c r="I183" s="1">
        <v>1.3102400000000001</v>
      </c>
      <c r="J183" s="1">
        <v>4.1586499999999997</v>
      </c>
      <c r="K183" s="1">
        <v>5.5610900000000001</v>
      </c>
      <c r="L183" s="1">
        <v>3278.68</v>
      </c>
      <c r="M183" s="1">
        <v>0.60329999999999995</v>
      </c>
      <c r="N183" s="1">
        <v>0.46045000000000003</v>
      </c>
      <c r="O183" s="1">
        <v>2258.4160000000002</v>
      </c>
      <c r="S183" s="1">
        <f>FIND("]",B183)</f>
        <v>8</v>
      </c>
    </row>
    <row r="184" spans="1:23" hidden="1" x14ac:dyDescent="0.3">
      <c r="A184">
        <v>619</v>
      </c>
      <c r="B184" t="s">
        <v>562</v>
      </c>
      <c r="C184" s="2">
        <v>8.8885826000000001E-2</v>
      </c>
      <c r="D184" s="2">
        <f>C184*10+E184</f>
        <v>1.486535135433247</v>
      </c>
      <c r="E184" s="2">
        <v>0.59767687543324699</v>
      </c>
      <c r="F184" s="1">
        <v>0.279965494383209</v>
      </c>
      <c r="G184" s="1" t="s">
        <v>6710</v>
      </c>
      <c r="H184" s="1" t="s">
        <v>6903</v>
      </c>
      <c r="I184" s="1">
        <v>1.2085600000000001</v>
      </c>
      <c r="J184" s="1">
        <v>4.8171999999999997</v>
      </c>
      <c r="K184" s="1">
        <v>5.758</v>
      </c>
      <c r="L184" s="1">
        <v>3502.06</v>
      </c>
      <c r="M184" s="1">
        <v>0.55889999999999995</v>
      </c>
      <c r="N184" s="1">
        <v>0.462451</v>
      </c>
      <c r="O184" s="1">
        <v>4832.768</v>
      </c>
      <c r="S184" s="1">
        <f>FIND("]",B184)</f>
        <v>8</v>
      </c>
    </row>
    <row r="185" spans="1:23" hidden="1" x14ac:dyDescent="0.3">
      <c r="A185">
        <v>462</v>
      </c>
      <c r="B185" t="s">
        <v>853</v>
      </c>
      <c r="C185" s="2">
        <v>4.9122575000000002E-2</v>
      </c>
      <c r="D185" s="2">
        <f>C185*10+E185</f>
        <v>1.4851228055558841</v>
      </c>
      <c r="E185" s="2">
        <v>0.99389705555588403</v>
      </c>
      <c r="F185" s="1">
        <v>0.36187430626905598</v>
      </c>
      <c r="G185" s="1" t="s">
        <v>6699</v>
      </c>
      <c r="H185" s="1" t="s">
        <v>6851</v>
      </c>
      <c r="I185" s="1">
        <v>1.2521599999999999</v>
      </c>
      <c r="J185" s="1">
        <v>5.4321799999999998</v>
      </c>
      <c r="K185" s="1">
        <v>6.9869199999999996</v>
      </c>
      <c r="L185" s="1">
        <v>3438.62</v>
      </c>
      <c r="M185" s="1">
        <v>0.6401</v>
      </c>
      <c r="N185" s="1">
        <v>0.51119700000000001</v>
      </c>
      <c r="O185" s="1">
        <v>1073.46</v>
      </c>
      <c r="S185" s="1">
        <f>FIND("]",B185)</f>
        <v>8</v>
      </c>
    </row>
    <row r="186" spans="1:23" hidden="1" x14ac:dyDescent="0.3">
      <c r="A186">
        <v>834</v>
      </c>
      <c r="B186" t="s">
        <v>679</v>
      </c>
      <c r="C186" s="2">
        <v>7.4956203999999998E-2</v>
      </c>
      <c r="D186" s="2">
        <f>C186*10+E186</f>
        <v>1.485008290017916</v>
      </c>
      <c r="E186" s="2">
        <v>0.73544625001791597</v>
      </c>
      <c r="F186" s="1">
        <v>0.37136058873046601</v>
      </c>
      <c r="G186" s="1" t="s">
        <v>6710</v>
      </c>
      <c r="H186" s="1" t="s">
        <v>6842</v>
      </c>
      <c r="I186" s="1">
        <v>1.03447</v>
      </c>
      <c r="J186" s="1">
        <v>6.1117100000000004</v>
      </c>
      <c r="K186" s="1">
        <v>8.0530100000000004</v>
      </c>
      <c r="L186" s="1">
        <v>3697.05</v>
      </c>
      <c r="M186" s="1">
        <v>0.61919999999999997</v>
      </c>
      <c r="N186" s="1">
        <v>0.59856500000000001</v>
      </c>
      <c r="O186" s="1">
        <v>1084.3420000000001</v>
      </c>
      <c r="S186" s="1">
        <f>FIND("]",B186)</f>
        <v>8</v>
      </c>
    </row>
    <row r="187" spans="1:23" hidden="1" x14ac:dyDescent="0.3">
      <c r="A187">
        <v>605</v>
      </c>
      <c r="B187" s="5" t="s">
        <v>993</v>
      </c>
      <c r="C187" s="2">
        <v>2.0263918999999998E-2</v>
      </c>
      <c r="D187" s="2">
        <f>C187*10+E187</f>
        <v>1.48441190432382</v>
      </c>
      <c r="E187" s="2">
        <v>1.28177271432382</v>
      </c>
      <c r="F187" s="1">
        <v>0.44555249936747199</v>
      </c>
      <c r="G187" s="1" t="s">
        <v>6710</v>
      </c>
      <c r="H187" s="1" t="s">
        <v>6842</v>
      </c>
      <c r="I187" s="1">
        <v>1.17266</v>
      </c>
      <c r="J187" s="1">
        <v>10.918670000000001</v>
      </c>
      <c r="K187" s="1">
        <v>11.694699999999999</v>
      </c>
      <c r="L187" s="1">
        <v>2486.15</v>
      </c>
      <c r="M187" s="1">
        <v>0.63759999999999994</v>
      </c>
      <c r="N187" s="1">
        <v>0.54372299999999996</v>
      </c>
      <c r="O187" s="1">
        <v>935.89200000000005</v>
      </c>
      <c r="S187" s="1">
        <f>FIND("]",B187)</f>
        <v>8</v>
      </c>
    </row>
    <row r="188" spans="1:23" hidden="1" x14ac:dyDescent="0.3">
      <c r="A188">
        <v>715</v>
      </c>
      <c r="B188" t="s">
        <v>820</v>
      </c>
      <c r="C188" s="2">
        <v>5.2767753000000001E-2</v>
      </c>
      <c r="D188" s="2">
        <f>C188*10+E188</f>
        <v>1.4801505541302951</v>
      </c>
      <c r="E188" s="2">
        <v>0.952473024130295</v>
      </c>
      <c r="F188" s="1">
        <v>0.35661699209606601</v>
      </c>
      <c r="G188" s="1" t="s">
        <v>6712</v>
      </c>
      <c r="H188" s="1" t="s">
        <v>6842</v>
      </c>
      <c r="I188" s="1">
        <v>1.08613</v>
      </c>
      <c r="J188" s="1">
        <v>4.96448</v>
      </c>
      <c r="K188" s="1">
        <v>7.0251999999999999</v>
      </c>
      <c r="L188" s="1">
        <v>3467.21</v>
      </c>
      <c r="M188" s="1">
        <v>0.63670000000000004</v>
      </c>
      <c r="N188" s="1">
        <v>0.58620899999999998</v>
      </c>
      <c r="O188" s="1">
        <v>1252.9639999999999</v>
      </c>
      <c r="S188" s="1">
        <f>FIND("]",B188)</f>
        <v>8</v>
      </c>
    </row>
    <row r="189" spans="1:23" hidden="1" x14ac:dyDescent="0.3">
      <c r="A189">
        <v>132</v>
      </c>
      <c r="B189" t="s">
        <v>943</v>
      </c>
      <c r="C189" s="2">
        <v>3.1933540000000003E-2</v>
      </c>
      <c r="D189" s="2">
        <f>C189*10+E189</f>
        <v>1.4798949629089599</v>
      </c>
      <c r="E189" s="2">
        <v>1.16055956290896</v>
      </c>
      <c r="F189" s="1">
        <v>0.407584846734107</v>
      </c>
      <c r="G189" s="1" t="s">
        <v>6696</v>
      </c>
      <c r="H189" s="1" t="s">
        <v>6838</v>
      </c>
      <c r="I189" s="1">
        <v>0.79344400000000004</v>
      </c>
      <c r="J189" s="1">
        <v>6.1557399999999998</v>
      </c>
      <c r="K189" s="1">
        <v>12.20585</v>
      </c>
      <c r="L189" s="1">
        <v>3608.6</v>
      </c>
      <c r="M189" s="1">
        <v>0.7117</v>
      </c>
      <c r="N189" s="1">
        <v>0.896976</v>
      </c>
      <c r="O189" s="1">
        <v>9250.56</v>
      </c>
      <c r="S189" s="1">
        <f>FIND("]",B189)</f>
        <v>8</v>
      </c>
    </row>
    <row r="190" spans="1:23" hidden="1" x14ac:dyDescent="0.3">
      <c r="A190">
        <v>999</v>
      </c>
      <c r="B190" t="s">
        <v>590</v>
      </c>
      <c r="C190" s="2">
        <v>8.6707250999999999E-2</v>
      </c>
      <c r="D190" s="2">
        <f>C190*10+E190</f>
        <v>1.4784672812331809</v>
      </c>
      <c r="E190" s="2">
        <v>0.61139477123318098</v>
      </c>
      <c r="F190" s="1">
        <v>0.34771272279974103</v>
      </c>
      <c r="G190" s="1" t="s">
        <v>6701</v>
      </c>
      <c r="H190" s="1" t="s">
        <v>6851</v>
      </c>
      <c r="I190" s="1">
        <v>1.3482799999999999</v>
      </c>
      <c r="J190" s="1">
        <v>6.8073899999999998</v>
      </c>
      <c r="K190" s="1">
        <v>7.9703499999999998</v>
      </c>
      <c r="L190" s="1">
        <v>3632.46</v>
      </c>
      <c r="M190" s="1">
        <v>0.56669999999999998</v>
      </c>
      <c r="N190" s="1">
        <v>0.42031299999999999</v>
      </c>
      <c r="O190" s="1">
        <v>4615.6959999999999</v>
      </c>
      <c r="S190" s="1">
        <f>FIND("]",B190)</f>
        <v>8</v>
      </c>
    </row>
    <row r="191" spans="1:23" hidden="1" x14ac:dyDescent="0.3">
      <c r="A191">
        <v>1335</v>
      </c>
      <c r="B191" s="5" t="s">
        <v>1046</v>
      </c>
      <c r="C191" s="2">
        <v>7.592639E-3</v>
      </c>
      <c r="D191" s="2">
        <f>C191*10+E191</f>
        <v>1.4774921397851</v>
      </c>
      <c r="E191" s="2">
        <v>1.4015657497851</v>
      </c>
      <c r="F191" s="1">
        <v>0.38950757005034098</v>
      </c>
      <c r="G191" s="1" t="s">
        <v>6698</v>
      </c>
      <c r="H191" s="1" t="s">
        <v>6839</v>
      </c>
      <c r="I191" s="1">
        <v>1.0107900000000001</v>
      </c>
      <c r="J191" s="1">
        <v>8.8742999999999999</v>
      </c>
      <c r="K191" s="1">
        <v>9.7380999999999993</v>
      </c>
      <c r="L191" s="1">
        <v>2791.54</v>
      </c>
      <c r="M191" s="1">
        <v>0.70589999999999997</v>
      </c>
      <c r="N191" s="1">
        <v>0.69836399999999998</v>
      </c>
      <c r="O191" s="1">
        <v>4693.076</v>
      </c>
      <c r="S191" s="1">
        <f>FIND("]",B191)</f>
        <v>8</v>
      </c>
      <c r="V191" s="5"/>
      <c r="W191" s="2"/>
    </row>
    <row r="192" spans="1:23" hidden="1" x14ac:dyDescent="0.3">
      <c r="A192">
        <v>464</v>
      </c>
      <c r="B192" t="s">
        <v>871</v>
      </c>
      <c r="C192" s="2">
        <v>4.4990865999999997E-2</v>
      </c>
      <c r="D192" s="2">
        <f>C192*10+E192</f>
        <v>1.47717401362858</v>
      </c>
      <c r="E192" s="2">
        <v>1.0272653536285801</v>
      </c>
      <c r="F192" s="1">
        <v>0.36777680115110101</v>
      </c>
      <c r="G192" s="1" t="s">
        <v>6699</v>
      </c>
      <c r="H192" s="1" t="s">
        <v>6851</v>
      </c>
      <c r="I192" s="1">
        <v>1.23333</v>
      </c>
      <c r="J192" s="1">
        <v>5.5891299999999999</v>
      </c>
      <c r="K192" s="1">
        <v>7.1456299999999997</v>
      </c>
      <c r="L192" s="1">
        <v>3435.57</v>
      </c>
      <c r="M192" s="1">
        <v>0.64790000000000003</v>
      </c>
      <c r="N192" s="1">
        <v>0.52532800000000002</v>
      </c>
      <c r="O192" s="1">
        <v>1073.46</v>
      </c>
      <c r="S192" s="1">
        <f>FIND("]",B192)</f>
        <v>8</v>
      </c>
    </row>
    <row r="193" spans="1:23" hidden="1" x14ac:dyDescent="0.3">
      <c r="A193">
        <v>943</v>
      </c>
      <c r="B193" s="5" t="s">
        <v>986</v>
      </c>
      <c r="C193" s="2">
        <v>2.1625846000000001E-2</v>
      </c>
      <c r="D193" s="2">
        <f>C193*10+E193</f>
        <v>1.4749734282387899</v>
      </c>
      <c r="E193" s="2">
        <v>1.2587149682387899</v>
      </c>
      <c r="F193" s="1">
        <v>0.39551453660577002</v>
      </c>
      <c r="G193" s="1" t="s">
        <v>6718</v>
      </c>
      <c r="H193" s="1" t="s">
        <v>6855</v>
      </c>
      <c r="I193" s="1">
        <v>0.85074700000000003</v>
      </c>
      <c r="J193" s="1">
        <v>7.9627299999999996</v>
      </c>
      <c r="K193" s="1">
        <v>10.19342</v>
      </c>
      <c r="L193" s="1">
        <v>3433.06</v>
      </c>
      <c r="M193" s="1">
        <v>0.70640000000000003</v>
      </c>
      <c r="N193" s="1">
        <v>0.83032899999999998</v>
      </c>
      <c r="O193" s="1">
        <v>3456.66</v>
      </c>
      <c r="S193" s="1">
        <f>FIND("]",B193)</f>
        <v>10</v>
      </c>
    </row>
    <row r="194" spans="1:23" hidden="1" x14ac:dyDescent="0.3">
      <c r="A194">
        <v>463</v>
      </c>
      <c r="B194" t="s">
        <v>868</v>
      </c>
      <c r="C194" s="2">
        <v>4.6113013000000001E-2</v>
      </c>
      <c r="D194" s="2">
        <f>C194*10+E194</f>
        <v>1.4721617092926098</v>
      </c>
      <c r="E194" s="2">
        <v>1.0110315792926099</v>
      </c>
      <c r="F194" s="1">
        <v>0.36527243970533602</v>
      </c>
      <c r="G194" s="1" t="s">
        <v>6699</v>
      </c>
      <c r="H194" s="1" t="s">
        <v>6851</v>
      </c>
      <c r="I194" s="1">
        <v>1.24315</v>
      </c>
      <c r="J194" s="1">
        <v>5.5297200000000002</v>
      </c>
      <c r="K194" s="1">
        <v>7.0596199999999998</v>
      </c>
      <c r="L194" s="1">
        <v>3439.58</v>
      </c>
      <c r="M194" s="1">
        <v>0.64490000000000003</v>
      </c>
      <c r="N194" s="1">
        <v>0.51876500000000003</v>
      </c>
      <c r="O194" s="1">
        <v>1073.46</v>
      </c>
      <c r="S194" s="1">
        <f>FIND("]",B194)</f>
        <v>8</v>
      </c>
    </row>
    <row r="195" spans="1:23" hidden="1" x14ac:dyDescent="0.3">
      <c r="A195">
        <v>392</v>
      </c>
      <c r="B195" t="s">
        <v>681</v>
      </c>
      <c r="C195" s="2">
        <v>7.4669711999999999E-2</v>
      </c>
      <c r="D195" s="2">
        <f>C195*10+E195</f>
        <v>1.4697939927886901</v>
      </c>
      <c r="E195" s="2">
        <v>0.72309687278868995</v>
      </c>
      <c r="F195" s="1">
        <v>0.13858246569315999</v>
      </c>
      <c r="G195" s="1" t="s">
        <v>6736</v>
      </c>
      <c r="H195" s="1" t="s">
        <v>6842</v>
      </c>
      <c r="I195" s="1">
        <v>1.9660599999999999</v>
      </c>
      <c r="J195" s="1">
        <v>3.35073</v>
      </c>
      <c r="K195" s="1">
        <v>4.5796200000000002</v>
      </c>
      <c r="L195" s="1">
        <v>2968.61</v>
      </c>
      <c r="M195" s="1">
        <v>0.432</v>
      </c>
      <c r="N195" s="1">
        <v>0.21972900000000001</v>
      </c>
      <c r="O195" s="1">
        <v>1416.4559999999999</v>
      </c>
      <c r="S195" s="1">
        <f>FIND("]",B195)</f>
        <v>8</v>
      </c>
    </row>
    <row r="196" spans="1:23" hidden="1" x14ac:dyDescent="0.3">
      <c r="A196">
        <v>324</v>
      </c>
      <c r="B196" s="5" t="s">
        <v>1000</v>
      </c>
      <c r="C196" s="2">
        <v>1.8907087999999999E-2</v>
      </c>
      <c r="D196" s="2">
        <f>C196*10+E196</f>
        <v>1.4691734479555301</v>
      </c>
      <c r="E196" s="2">
        <v>1.28010256795553</v>
      </c>
      <c r="F196" s="1">
        <v>0.44187251455876803</v>
      </c>
      <c r="G196" s="1" t="s">
        <v>6710</v>
      </c>
      <c r="H196" s="1" t="s">
        <v>6842</v>
      </c>
      <c r="I196" s="1">
        <v>1.18753</v>
      </c>
      <c r="J196" s="1">
        <v>10.77074</v>
      </c>
      <c r="K196" s="1">
        <v>11.55785</v>
      </c>
      <c r="L196" s="1">
        <v>2468.46</v>
      </c>
      <c r="M196" s="1">
        <v>0.64090000000000003</v>
      </c>
      <c r="N196" s="1">
        <v>0.53969299999999998</v>
      </c>
      <c r="O196" s="1">
        <v>935.89200000000005</v>
      </c>
      <c r="S196" s="1">
        <f>FIND("]",B196)</f>
        <v>8</v>
      </c>
    </row>
    <row r="197" spans="1:23" hidden="1" x14ac:dyDescent="0.3">
      <c r="A197">
        <v>405</v>
      </c>
      <c r="B197" t="s">
        <v>655</v>
      </c>
      <c r="C197" s="2">
        <v>7.8561925000000005E-2</v>
      </c>
      <c r="D197" s="2">
        <f>C197*10+E197</f>
        <v>1.4687082085340741</v>
      </c>
      <c r="E197" s="2">
        <v>0.68308895853407403</v>
      </c>
      <c r="F197" s="1">
        <v>0.13624889462008</v>
      </c>
      <c r="G197" s="1" t="s">
        <v>6713</v>
      </c>
      <c r="H197" s="1" t="s">
        <v>6842</v>
      </c>
      <c r="I197" s="1">
        <v>1.9363699999999999</v>
      </c>
      <c r="J197" s="1">
        <v>3.3719100000000002</v>
      </c>
      <c r="K197" s="1">
        <v>4.6278800000000002</v>
      </c>
      <c r="L197" s="1">
        <v>3008.15</v>
      </c>
      <c r="M197" s="1">
        <v>0.43130000000000002</v>
      </c>
      <c r="N197" s="1">
        <v>0.22273599999999999</v>
      </c>
      <c r="O197" s="1">
        <v>1416.4559999999999</v>
      </c>
      <c r="S197" s="1">
        <f>FIND("]",B197)</f>
        <v>8</v>
      </c>
    </row>
    <row r="198" spans="1:23" hidden="1" x14ac:dyDescent="0.3">
      <c r="A198">
        <v>11</v>
      </c>
      <c r="B198" t="s">
        <v>567</v>
      </c>
      <c r="C198" s="2">
        <v>8.8752249000000005E-2</v>
      </c>
      <c r="D198" s="2">
        <f>C198*10+E198</f>
        <v>1.468547602501985</v>
      </c>
      <c r="E198" s="2">
        <v>0.58102511250198496</v>
      </c>
      <c r="F198" s="1">
        <v>0.28075889838525703</v>
      </c>
      <c r="G198" s="1" t="s">
        <v>6716</v>
      </c>
      <c r="H198" s="1" t="s">
        <v>6874</v>
      </c>
      <c r="I198" s="1">
        <v>1.3083199999999999</v>
      </c>
      <c r="J198" s="1">
        <v>4.7223100000000002</v>
      </c>
      <c r="K198" s="1">
        <v>5.82674</v>
      </c>
      <c r="L198" s="1">
        <v>3512.52</v>
      </c>
      <c r="M198" s="1">
        <v>0.55989999999999995</v>
      </c>
      <c r="N198" s="1">
        <v>0.427952</v>
      </c>
      <c r="O198" s="1">
        <v>4122.2280000000001</v>
      </c>
      <c r="S198" s="1">
        <f>FIND("]",B198)</f>
        <v>10</v>
      </c>
    </row>
    <row r="199" spans="1:23" hidden="1" x14ac:dyDescent="0.3">
      <c r="A199">
        <v>602</v>
      </c>
      <c r="B199" s="5" t="s">
        <v>1003</v>
      </c>
      <c r="C199" s="2">
        <v>1.8211455000000001E-2</v>
      </c>
      <c r="D199" s="2">
        <f>C199*10+E199</f>
        <v>1.4649306528588601</v>
      </c>
      <c r="E199" s="2">
        <v>1.2828161028588601</v>
      </c>
      <c r="F199" s="1">
        <v>0.44373493294460198</v>
      </c>
      <c r="G199" s="1" t="s">
        <v>6710</v>
      </c>
      <c r="H199" s="1" t="s">
        <v>6842</v>
      </c>
      <c r="I199" s="1">
        <v>1.1737500000000001</v>
      </c>
      <c r="J199" s="1">
        <v>10.90185</v>
      </c>
      <c r="K199" s="1">
        <v>11.63097</v>
      </c>
      <c r="L199" s="1">
        <v>2486.2800000000002</v>
      </c>
      <c r="M199" s="1">
        <v>0.64219999999999999</v>
      </c>
      <c r="N199" s="1">
        <v>0.54713400000000001</v>
      </c>
      <c r="O199" s="1">
        <v>935.89200000000005</v>
      </c>
      <c r="S199" s="1">
        <f>FIND("]",B199)</f>
        <v>8</v>
      </c>
    </row>
    <row r="200" spans="1:23" hidden="1" x14ac:dyDescent="0.3">
      <c r="A200">
        <v>606</v>
      </c>
      <c r="B200" s="5" t="s">
        <v>1006</v>
      </c>
      <c r="C200" s="2">
        <v>1.7944801E-2</v>
      </c>
      <c r="D200" s="2">
        <f>C200*10+E200</f>
        <v>1.46065871217036</v>
      </c>
      <c r="E200" s="2">
        <v>1.28121070217036</v>
      </c>
      <c r="F200" s="1">
        <v>0.444057582963921</v>
      </c>
      <c r="G200" s="1" t="s">
        <v>6710</v>
      </c>
      <c r="H200" s="1" t="s">
        <v>6842</v>
      </c>
      <c r="I200" s="1">
        <v>1.1722399999999999</v>
      </c>
      <c r="J200" s="1">
        <v>10.882160000000001</v>
      </c>
      <c r="K200" s="1">
        <v>11.69824</v>
      </c>
      <c r="L200" s="1">
        <v>2479.83</v>
      </c>
      <c r="M200" s="1">
        <v>0.64370000000000005</v>
      </c>
      <c r="N200" s="1">
        <v>0.54911799999999999</v>
      </c>
      <c r="O200" s="1">
        <v>935.89200000000005</v>
      </c>
      <c r="S200" s="1">
        <f>FIND("]",B200)</f>
        <v>8</v>
      </c>
    </row>
    <row r="201" spans="1:23" hidden="1" x14ac:dyDescent="0.3">
      <c r="A201">
        <v>403</v>
      </c>
      <c r="B201" t="s">
        <v>675</v>
      </c>
      <c r="C201" s="2">
        <v>7.5423209000000005E-2</v>
      </c>
      <c r="D201" s="2">
        <f>C201*10+E201</f>
        <v>1.4582531449237099</v>
      </c>
      <c r="E201" s="2">
        <v>0.70402105492371003</v>
      </c>
      <c r="F201" s="1">
        <v>0.15316947092585501</v>
      </c>
      <c r="G201" s="1" t="s">
        <v>6755</v>
      </c>
      <c r="H201" s="1" t="s">
        <v>6842</v>
      </c>
      <c r="I201" s="1">
        <v>2.15211</v>
      </c>
      <c r="J201" s="1">
        <v>4.3989500000000001</v>
      </c>
      <c r="K201" s="1">
        <v>5.3417199999999996</v>
      </c>
      <c r="L201" s="1">
        <v>2993.95</v>
      </c>
      <c r="M201" s="1">
        <v>0.42009999999999997</v>
      </c>
      <c r="N201" s="1">
        <v>0.19520399999999999</v>
      </c>
      <c r="O201" s="1">
        <v>6720.268</v>
      </c>
      <c r="S201" s="1">
        <f>FIND("]",B201)</f>
        <v>10</v>
      </c>
    </row>
    <row r="202" spans="1:23" hidden="1" x14ac:dyDescent="0.3">
      <c r="A202">
        <v>162</v>
      </c>
      <c r="B202" t="s">
        <v>624</v>
      </c>
      <c r="C202" s="2">
        <v>8.1971241E-2</v>
      </c>
      <c r="D202" s="2">
        <f>C202*10+E202</f>
        <v>1.4571057160740231</v>
      </c>
      <c r="E202" s="2">
        <v>0.637393306074023</v>
      </c>
      <c r="F202" s="1">
        <v>0.35414242482212499</v>
      </c>
      <c r="G202" s="1" t="s">
        <v>6756</v>
      </c>
      <c r="H202" s="1" t="s">
        <v>6842</v>
      </c>
      <c r="I202" s="1">
        <v>1.0445599999999999</v>
      </c>
      <c r="J202" s="1">
        <v>5.0105300000000002</v>
      </c>
      <c r="K202" s="1">
        <v>7.7389400000000004</v>
      </c>
      <c r="L202" s="1">
        <v>3708.49</v>
      </c>
      <c r="M202" s="1">
        <v>0.61070000000000002</v>
      </c>
      <c r="N202" s="1">
        <v>0.58464799999999995</v>
      </c>
      <c r="O202" s="1">
        <v>3142.0120000000002</v>
      </c>
      <c r="S202" s="1">
        <f>FIND("]",B202)</f>
        <v>10</v>
      </c>
    </row>
    <row r="203" spans="1:23" hidden="1" x14ac:dyDescent="0.3">
      <c r="A203">
        <v>356</v>
      </c>
      <c r="B203" t="s">
        <v>891</v>
      </c>
      <c r="C203" s="2">
        <v>4.1260212999999997E-2</v>
      </c>
      <c r="D203" s="2">
        <f>C203*10+E203</f>
        <v>1.45672989887912</v>
      </c>
      <c r="E203" s="2">
        <v>1.04412776887912</v>
      </c>
      <c r="F203" s="1">
        <v>0.39670151612455201</v>
      </c>
      <c r="G203" s="1" t="s">
        <v>6703</v>
      </c>
      <c r="H203" s="1" t="s">
        <v>6842</v>
      </c>
      <c r="I203" s="1">
        <v>0.97900900000000002</v>
      </c>
      <c r="J203" s="1">
        <v>4.9648099999999999</v>
      </c>
      <c r="K203" s="1">
        <v>9.4108800000000006</v>
      </c>
      <c r="L203" s="1">
        <v>3574.2</v>
      </c>
      <c r="M203" s="1">
        <v>0.68149999999999999</v>
      </c>
      <c r="N203" s="1">
        <v>0.69611199999999995</v>
      </c>
      <c r="O203" s="1">
        <v>2481.62</v>
      </c>
      <c r="S203" s="1">
        <f>FIND("]",B203)</f>
        <v>8</v>
      </c>
    </row>
    <row r="204" spans="1:23" hidden="1" x14ac:dyDescent="0.3">
      <c r="A204">
        <v>907</v>
      </c>
      <c r="B204" t="s">
        <v>568</v>
      </c>
      <c r="C204" s="2">
        <v>8.8645497000000004E-2</v>
      </c>
      <c r="D204" s="2">
        <f>C204*10+E204</f>
        <v>1.4565543278755779</v>
      </c>
      <c r="E204" s="2">
        <v>0.57009935787557797</v>
      </c>
      <c r="F204" s="1">
        <v>0.21558129198103501</v>
      </c>
      <c r="G204" s="1" t="s">
        <v>6721</v>
      </c>
      <c r="H204" s="1" t="s">
        <v>6851</v>
      </c>
      <c r="I204" s="1">
        <v>1.63998</v>
      </c>
      <c r="J204" s="1">
        <v>4.0572600000000003</v>
      </c>
      <c r="K204" s="1">
        <v>4.8739999999999997</v>
      </c>
      <c r="L204" s="1">
        <v>3351.31</v>
      </c>
      <c r="M204" s="1">
        <v>0.51880000000000004</v>
      </c>
      <c r="N204" s="1">
        <v>0.31634600000000002</v>
      </c>
      <c r="O204" s="1">
        <v>1561.1880000000001</v>
      </c>
      <c r="S204" s="1">
        <f>FIND("]",B204)</f>
        <v>8</v>
      </c>
    </row>
    <row r="205" spans="1:23" hidden="1" x14ac:dyDescent="0.3">
      <c r="A205">
        <v>147</v>
      </c>
      <c r="B205" t="s">
        <v>436</v>
      </c>
      <c r="C205" s="2">
        <v>0.10045034899999999</v>
      </c>
      <c r="D205" s="2">
        <f>C205*10+E205</f>
        <v>1.4535448643093789</v>
      </c>
      <c r="E205" s="2">
        <v>0.44904137430937902</v>
      </c>
      <c r="F205" s="1">
        <v>0.27247745294172498</v>
      </c>
      <c r="G205" s="1" t="s">
        <v>6703</v>
      </c>
      <c r="H205" s="1" t="s">
        <v>6842</v>
      </c>
      <c r="I205" s="1">
        <v>1.5243599999999999</v>
      </c>
      <c r="J205" s="1">
        <v>5.5685099999999998</v>
      </c>
      <c r="K205" s="1">
        <v>6.5922000000000001</v>
      </c>
      <c r="L205" s="1">
        <v>3552.68</v>
      </c>
      <c r="M205" s="1">
        <v>0.52649999999999997</v>
      </c>
      <c r="N205" s="1">
        <v>0.34538999999999997</v>
      </c>
      <c r="O205" s="1">
        <v>4852.3999999999996</v>
      </c>
      <c r="S205" s="1">
        <f>FIND("]",B205)</f>
        <v>8</v>
      </c>
    </row>
    <row r="206" spans="1:23" hidden="1" x14ac:dyDescent="0.3">
      <c r="A206">
        <v>1177</v>
      </c>
      <c r="B206" t="s">
        <v>528</v>
      </c>
      <c r="C206" s="2">
        <v>9.1342432000000001E-2</v>
      </c>
      <c r="D206" s="2">
        <f>C206*10+E206</f>
        <v>1.453224603904145</v>
      </c>
      <c r="E206" s="2">
        <v>0.53980028390414503</v>
      </c>
      <c r="F206" s="1">
        <v>0.35240364603255903</v>
      </c>
      <c r="G206" s="1" t="s">
        <v>6702</v>
      </c>
      <c r="H206" s="1" t="s">
        <v>6907</v>
      </c>
      <c r="I206" s="1">
        <v>1.17906</v>
      </c>
      <c r="J206" s="1">
        <v>3.1814399999999998</v>
      </c>
      <c r="K206" s="1">
        <v>8.7065800000000007</v>
      </c>
      <c r="L206" s="1">
        <v>3713.87</v>
      </c>
      <c r="M206" s="1">
        <v>0.6008</v>
      </c>
      <c r="N206" s="1">
        <v>0.50955899999999998</v>
      </c>
      <c r="O206" s="1">
        <v>2670.1559999999999</v>
      </c>
      <c r="S206" s="1">
        <f>FIND("]",B206)</f>
        <v>8</v>
      </c>
    </row>
    <row r="207" spans="1:23" hidden="1" x14ac:dyDescent="0.3">
      <c r="A207">
        <v>1247</v>
      </c>
      <c r="B207" t="s">
        <v>738</v>
      </c>
      <c r="C207" s="2">
        <v>6.3646585000000006E-2</v>
      </c>
      <c r="D207" s="2">
        <f>C207*10+E207</f>
        <v>1.4508594365938321</v>
      </c>
      <c r="E207" s="2">
        <v>0.81439358659383199</v>
      </c>
      <c r="F207" s="1">
        <v>0.29947017836364498</v>
      </c>
      <c r="G207" s="1" t="s">
        <v>6735</v>
      </c>
      <c r="H207" s="1" t="s">
        <v>6842</v>
      </c>
      <c r="I207" s="1">
        <v>1.2805</v>
      </c>
      <c r="J207" s="1">
        <v>3.9937900000000002</v>
      </c>
      <c r="K207" s="1">
        <v>5.6301199999999998</v>
      </c>
      <c r="L207" s="1">
        <v>3383.58</v>
      </c>
      <c r="M207" s="1">
        <v>0.59240000000000004</v>
      </c>
      <c r="N207" s="1">
        <v>0.46263300000000002</v>
      </c>
      <c r="O207" s="1">
        <v>4869.3999999999996</v>
      </c>
      <c r="S207" s="1">
        <f>FIND("]",B207)</f>
        <v>8</v>
      </c>
    </row>
    <row r="208" spans="1:23" hidden="1" x14ac:dyDescent="0.3">
      <c r="A208">
        <v>130</v>
      </c>
      <c r="B208" t="s">
        <v>1053</v>
      </c>
      <c r="C208" s="2">
        <v>6.018977E-3</v>
      </c>
      <c r="D208" s="2">
        <f>C208*10+E208</f>
        <v>1.4490309911608101</v>
      </c>
      <c r="E208" s="2">
        <v>1.3888412211608101</v>
      </c>
      <c r="F208" s="1">
        <v>0.39169967916352699</v>
      </c>
      <c r="G208" s="1" t="s">
        <v>6701</v>
      </c>
      <c r="H208" s="1" t="s">
        <v>6841</v>
      </c>
      <c r="I208" s="1">
        <v>0.99507400000000001</v>
      </c>
      <c r="J208" s="1">
        <v>5.1904700000000004</v>
      </c>
      <c r="K208" s="1">
        <v>10.8089</v>
      </c>
      <c r="L208" s="1">
        <v>3092.39</v>
      </c>
      <c r="M208" s="1">
        <v>0.72770000000000001</v>
      </c>
      <c r="N208" s="1">
        <v>0.73130200000000001</v>
      </c>
      <c r="O208" s="1">
        <v>1215.47</v>
      </c>
      <c r="S208" s="1">
        <f>FIND("]",B208)</f>
        <v>8</v>
      </c>
      <c r="V208" s="5"/>
      <c r="W208" s="2"/>
    </row>
    <row r="209" spans="1:19" hidden="1" x14ac:dyDescent="0.3">
      <c r="A209">
        <v>489</v>
      </c>
      <c r="B209" s="5" t="s">
        <v>1010</v>
      </c>
      <c r="C209" s="2">
        <v>1.6868297000000001E-2</v>
      </c>
      <c r="D209" s="2">
        <f>C209*10+E209</f>
        <v>1.4484589711436302</v>
      </c>
      <c r="E209" s="2">
        <v>1.2797760011436301</v>
      </c>
      <c r="F209" s="1">
        <v>0.44524585576247599</v>
      </c>
      <c r="G209" s="1" t="s">
        <v>6710</v>
      </c>
      <c r="H209" s="1" t="s">
        <v>6842</v>
      </c>
      <c r="I209" s="1">
        <v>1.1829700000000001</v>
      </c>
      <c r="J209" s="1">
        <v>10.97893</v>
      </c>
      <c r="K209" s="1">
        <v>11.680730000000001</v>
      </c>
      <c r="L209" s="1">
        <v>2486.62</v>
      </c>
      <c r="M209" s="1">
        <v>0.64170000000000005</v>
      </c>
      <c r="N209" s="1">
        <v>0.54244899999999996</v>
      </c>
      <c r="O209" s="1">
        <v>3743.5680000000002</v>
      </c>
      <c r="S209" s="1">
        <f>FIND("]",B209)</f>
        <v>8</v>
      </c>
    </row>
    <row r="210" spans="1:19" hidden="1" x14ac:dyDescent="0.3">
      <c r="A210">
        <v>1174</v>
      </c>
      <c r="B210" t="s">
        <v>965</v>
      </c>
      <c r="C210" s="2">
        <v>2.6500018E-2</v>
      </c>
      <c r="D210" s="2">
        <f>C210*10+E210</f>
        <v>1.4460553198861001</v>
      </c>
      <c r="E210" s="2">
        <v>1.1810551398861</v>
      </c>
      <c r="F210" s="1">
        <v>0.35404464252603002</v>
      </c>
      <c r="G210" s="1" t="s">
        <v>6700</v>
      </c>
      <c r="H210" s="1" t="s">
        <v>6849</v>
      </c>
      <c r="I210" s="1">
        <v>1.1235299999999999</v>
      </c>
      <c r="J210" s="1">
        <v>5.0653800000000002</v>
      </c>
      <c r="K210" s="1">
        <v>6.5479200000000004</v>
      </c>
      <c r="L210" s="1">
        <v>3231.59</v>
      </c>
      <c r="M210" s="1">
        <v>0.65659999999999996</v>
      </c>
      <c r="N210" s="1">
        <v>0.58440599999999998</v>
      </c>
      <c r="O210" s="1">
        <v>1660.5</v>
      </c>
      <c r="S210" s="1">
        <f>FIND("]",B210)</f>
        <v>8</v>
      </c>
    </row>
    <row r="211" spans="1:19" hidden="1" x14ac:dyDescent="0.3">
      <c r="A211">
        <v>749</v>
      </c>
      <c r="B211" t="s">
        <v>734</v>
      </c>
      <c r="C211" s="2">
        <v>6.4545758999999994E-2</v>
      </c>
      <c r="D211" s="2">
        <f>C211*10+E211</f>
        <v>1.4413084541703169</v>
      </c>
      <c r="E211" s="2">
        <v>0.79585086417031703</v>
      </c>
      <c r="F211" s="1">
        <v>0.366578282849506</v>
      </c>
      <c r="G211" s="1" t="s">
        <v>6701</v>
      </c>
      <c r="H211" s="1" t="s">
        <v>6842</v>
      </c>
      <c r="I211" s="1">
        <v>1.11124</v>
      </c>
      <c r="J211" s="1">
        <v>5.5681200000000004</v>
      </c>
      <c r="K211" s="1">
        <v>7.5713600000000003</v>
      </c>
      <c r="L211" s="1">
        <v>3638.48</v>
      </c>
      <c r="M211" s="1">
        <v>0.63060000000000005</v>
      </c>
      <c r="N211" s="1">
        <v>0.56747199999999998</v>
      </c>
      <c r="O211" s="1">
        <v>3596.1120000000001</v>
      </c>
      <c r="S211" s="1">
        <f>FIND("]",B211)</f>
        <v>8</v>
      </c>
    </row>
    <row r="212" spans="1:19" hidden="1" x14ac:dyDescent="0.3">
      <c r="A212">
        <v>659</v>
      </c>
      <c r="B212" t="s">
        <v>798</v>
      </c>
      <c r="C212" s="2">
        <v>5.4097656000000001E-2</v>
      </c>
      <c r="D212" s="2">
        <f>C212*10+E212</f>
        <v>1.440505857800825</v>
      </c>
      <c r="E212" s="2">
        <v>0.89952929780082502</v>
      </c>
      <c r="F212" s="1">
        <v>0.34205822440874001</v>
      </c>
      <c r="G212" s="1" t="s">
        <v>6700</v>
      </c>
      <c r="H212" s="1" t="s">
        <v>6842</v>
      </c>
      <c r="I212" s="1">
        <v>1.11531</v>
      </c>
      <c r="J212" s="1">
        <v>4.6696200000000001</v>
      </c>
      <c r="K212" s="1">
        <v>6.5403099999999998</v>
      </c>
      <c r="L212" s="1">
        <v>3460.23</v>
      </c>
      <c r="M212" s="1">
        <v>0.62570000000000003</v>
      </c>
      <c r="N212" s="1">
        <v>0.56100799999999995</v>
      </c>
      <c r="O212" s="1">
        <v>3721.64</v>
      </c>
      <c r="S212" s="1">
        <f>FIND("]",B212)</f>
        <v>8</v>
      </c>
    </row>
    <row r="213" spans="1:19" hidden="1" x14ac:dyDescent="0.3">
      <c r="A213">
        <v>329</v>
      </c>
      <c r="B213" s="5" t="s">
        <v>1014</v>
      </c>
      <c r="C213" s="2">
        <v>1.548013E-2</v>
      </c>
      <c r="D213" s="2">
        <f>C213*10+E213</f>
        <v>1.43352804769487</v>
      </c>
      <c r="E213" s="2">
        <v>1.27872674769487</v>
      </c>
      <c r="F213" s="1">
        <v>0.442480049753467</v>
      </c>
      <c r="G213" s="1" t="s">
        <v>6710</v>
      </c>
      <c r="H213" s="1" t="s">
        <v>6842</v>
      </c>
      <c r="I213" s="1">
        <v>1.1725699999999999</v>
      </c>
      <c r="J213" s="1">
        <v>10.86547</v>
      </c>
      <c r="K213" s="1">
        <v>11.65774</v>
      </c>
      <c r="L213" s="1">
        <v>2472.44</v>
      </c>
      <c r="M213" s="1">
        <v>0.6472</v>
      </c>
      <c r="N213" s="1">
        <v>0.551952</v>
      </c>
      <c r="O213" s="1">
        <v>935.89200000000005</v>
      </c>
      <c r="S213" s="1">
        <f>FIND("]",B213)</f>
        <v>8</v>
      </c>
    </row>
    <row r="214" spans="1:19" hidden="1" x14ac:dyDescent="0.3">
      <c r="A214">
        <v>975</v>
      </c>
      <c r="B214" t="s">
        <v>470</v>
      </c>
      <c r="C214" s="2">
        <v>9.7533162000000007E-2</v>
      </c>
      <c r="D214" s="2">
        <f>C214*10+E214</f>
        <v>1.430790097255733</v>
      </c>
      <c r="E214" s="2">
        <v>0.45545847725573302</v>
      </c>
      <c r="F214" s="1">
        <v>0.14765316300675799</v>
      </c>
      <c r="G214" s="1" t="s">
        <v>6701</v>
      </c>
      <c r="H214" s="1" t="s">
        <v>6842</v>
      </c>
      <c r="I214" s="1">
        <v>1.7212000000000001</v>
      </c>
      <c r="J214" s="1">
        <v>3.58108</v>
      </c>
      <c r="K214" s="1">
        <v>4.63483</v>
      </c>
      <c r="L214" s="1">
        <v>3272</v>
      </c>
      <c r="M214" s="1">
        <v>0.4592</v>
      </c>
      <c r="N214" s="1">
        <v>0.26679000000000003</v>
      </c>
      <c r="O214" s="1">
        <v>1104.788</v>
      </c>
      <c r="S214" s="1">
        <f>FIND("]",B214)</f>
        <v>8</v>
      </c>
    </row>
    <row r="215" spans="1:19" hidden="1" x14ac:dyDescent="0.3">
      <c r="A215">
        <v>607</v>
      </c>
      <c r="B215" s="5" t="s">
        <v>1016</v>
      </c>
      <c r="C215" s="2">
        <v>1.5432609999999999E-2</v>
      </c>
      <c r="D215" s="2">
        <f>C215*10+E215</f>
        <v>1.4298161362372501</v>
      </c>
      <c r="E215" s="2">
        <v>1.2754900362372501</v>
      </c>
      <c r="F215" s="1">
        <v>0.44602403464812301</v>
      </c>
      <c r="G215" s="1" t="s">
        <v>6710</v>
      </c>
      <c r="H215" s="1" t="s">
        <v>6842</v>
      </c>
      <c r="I215" s="1">
        <v>1.1873400000000001</v>
      </c>
      <c r="J215" s="1">
        <v>11.080909999999999</v>
      </c>
      <c r="K215" s="1">
        <v>11.625769999999999</v>
      </c>
      <c r="L215" s="1">
        <v>2488</v>
      </c>
      <c r="M215" s="1">
        <v>0.63759999999999994</v>
      </c>
      <c r="N215" s="1">
        <v>0.53700000000000003</v>
      </c>
      <c r="O215" s="1">
        <v>935.89200000000005</v>
      </c>
      <c r="S215" s="1">
        <f>FIND("]",B215)</f>
        <v>8</v>
      </c>
    </row>
    <row r="216" spans="1:19" hidden="1" x14ac:dyDescent="0.3">
      <c r="A216">
        <v>1015</v>
      </c>
      <c r="B216" s="5" t="s">
        <v>1033</v>
      </c>
      <c r="C216" s="2">
        <v>1.1392282E-2</v>
      </c>
      <c r="D216" s="2">
        <f>C216*10+E216</f>
        <v>1.4280014307617099</v>
      </c>
      <c r="E216" s="2">
        <v>1.31407861076171</v>
      </c>
      <c r="F216" s="1">
        <v>0.38399255179906899</v>
      </c>
      <c r="G216" s="1" t="s">
        <v>6696</v>
      </c>
      <c r="H216" s="1" t="s">
        <v>6840</v>
      </c>
      <c r="I216" s="1">
        <v>0.85295299999999996</v>
      </c>
      <c r="J216" s="1">
        <v>7.1418200000000001</v>
      </c>
      <c r="K216" s="1">
        <v>9.2929499999999994</v>
      </c>
      <c r="L216" s="1">
        <v>3279.54</v>
      </c>
      <c r="M216" s="1">
        <v>0.70440000000000003</v>
      </c>
      <c r="N216" s="1">
        <v>0.82583700000000004</v>
      </c>
      <c r="O216" s="1">
        <v>3576.616</v>
      </c>
      <c r="S216" s="1">
        <f>FIND("]",B216)</f>
        <v>8</v>
      </c>
    </row>
    <row r="217" spans="1:19" hidden="1" x14ac:dyDescent="0.3">
      <c r="A217">
        <v>1233</v>
      </c>
      <c r="B217" t="s">
        <v>904</v>
      </c>
      <c r="C217" s="2">
        <v>3.9051291000000002E-2</v>
      </c>
      <c r="D217" s="2">
        <f>C217*10+E217</f>
        <v>1.4216554711122</v>
      </c>
      <c r="E217" s="2">
        <v>1.0311425611122</v>
      </c>
      <c r="F217" s="1">
        <v>0.409718548048429</v>
      </c>
      <c r="G217" s="1" t="s">
        <v>6737</v>
      </c>
      <c r="H217" s="1" t="s">
        <v>6850</v>
      </c>
      <c r="I217" s="1">
        <v>0.91179699999999997</v>
      </c>
      <c r="J217" s="1">
        <v>5.5977800000000002</v>
      </c>
      <c r="K217" s="1">
        <v>11.053229999999999</v>
      </c>
      <c r="L217" s="1">
        <v>3713.98</v>
      </c>
      <c r="M217" s="1">
        <v>0.70079999999999998</v>
      </c>
      <c r="N217" s="1">
        <v>0.76859299999999997</v>
      </c>
      <c r="O217" s="1">
        <v>3949.1759999999999</v>
      </c>
      <c r="S217" s="1">
        <f>FIND("]",B217)</f>
        <v>10</v>
      </c>
    </row>
    <row r="218" spans="1:19" hidden="1" x14ac:dyDescent="0.3">
      <c r="A218">
        <v>654</v>
      </c>
      <c r="B218" t="s">
        <v>1011</v>
      </c>
      <c r="C218" s="2">
        <v>1.6304518E-2</v>
      </c>
      <c r="D218" s="2">
        <f>C218*10+E218</f>
        <v>1.4202851461852899</v>
      </c>
      <c r="E218" s="2">
        <v>1.25723996618529</v>
      </c>
      <c r="F218" s="1">
        <v>0.32158344786551801</v>
      </c>
      <c r="G218" s="1" t="s">
        <v>6705</v>
      </c>
      <c r="H218" s="1" t="s">
        <v>6847</v>
      </c>
      <c r="I218" s="1">
        <v>1.3470500000000001</v>
      </c>
      <c r="J218" s="1">
        <v>3.7565599999999999</v>
      </c>
      <c r="K218" s="1">
        <v>5.6181900000000002</v>
      </c>
      <c r="L218" s="1">
        <v>2913.74</v>
      </c>
      <c r="M218" s="1">
        <v>0.63339999999999996</v>
      </c>
      <c r="N218" s="1">
        <v>0.47021099999999999</v>
      </c>
      <c r="O218" s="1">
        <v>1241.7719999999999</v>
      </c>
      <c r="S218" s="1">
        <f>FIND("]",B218)</f>
        <v>8</v>
      </c>
    </row>
    <row r="219" spans="1:19" hidden="1" x14ac:dyDescent="0.3">
      <c r="A219">
        <v>1249</v>
      </c>
      <c r="B219" s="5" t="s">
        <v>1057</v>
      </c>
      <c r="C219" s="2">
        <v>4.942653E-3</v>
      </c>
      <c r="D219" s="2">
        <f>C219*10+E219</f>
        <v>1.4177161790696902</v>
      </c>
      <c r="E219" s="2">
        <v>1.3682896490696901</v>
      </c>
      <c r="F219" s="1">
        <v>0.39631097978660801</v>
      </c>
      <c r="G219" s="1" t="s">
        <v>6704</v>
      </c>
      <c r="H219" s="1" t="s">
        <v>6845</v>
      </c>
      <c r="I219" s="1">
        <v>0.83794900000000005</v>
      </c>
      <c r="J219" s="1">
        <v>8.9999099999999999</v>
      </c>
      <c r="K219" s="1">
        <v>15.482279999999999</v>
      </c>
      <c r="L219" s="1">
        <v>2813.47</v>
      </c>
      <c r="M219" s="1">
        <v>0.75880000000000003</v>
      </c>
      <c r="N219" s="1">
        <v>0.90554400000000002</v>
      </c>
      <c r="O219" s="1">
        <v>9772.1880000000001</v>
      </c>
      <c r="S219" s="1">
        <f>FIND("]",B219)</f>
        <v>8</v>
      </c>
    </row>
    <row r="220" spans="1:19" hidden="1" x14ac:dyDescent="0.3">
      <c r="A220">
        <v>725</v>
      </c>
      <c r="B220" t="s">
        <v>445</v>
      </c>
      <c r="C220" s="2">
        <v>9.9521889000000002E-2</v>
      </c>
      <c r="D220" s="2">
        <f>C220*10+E220</f>
        <v>1.4172304427466591</v>
      </c>
      <c r="E220" s="2">
        <v>0.42201155274665902</v>
      </c>
      <c r="F220" s="1">
        <v>0.292676495914582</v>
      </c>
      <c r="G220" s="1" t="s">
        <v>6732</v>
      </c>
      <c r="H220" s="1" t="s">
        <v>6859</v>
      </c>
      <c r="I220" s="1">
        <v>1.2417</v>
      </c>
      <c r="J220" s="1">
        <v>4.6863700000000001</v>
      </c>
      <c r="K220" s="1">
        <v>6.5405100000000003</v>
      </c>
      <c r="L220" s="1">
        <v>3660.13</v>
      </c>
      <c r="M220" s="1">
        <v>0.56059999999999999</v>
      </c>
      <c r="N220" s="1">
        <v>0.45147700000000002</v>
      </c>
      <c r="O220" s="1">
        <v>1196.2159999999999</v>
      </c>
      <c r="S220" s="1">
        <f>FIND("]",B220)</f>
        <v>7</v>
      </c>
    </row>
    <row r="221" spans="1:19" hidden="1" x14ac:dyDescent="0.3">
      <c r="A221">
        <v>681</v>
      </c>
      <c r="B221" t="s">
        <v>168</v>
      </c>
      <c r="C221" s="2">
        <v>0.12723718000000001</v>
      </c>
      <c r="D221" s="2">
        <f>C221*10+E221</f>
        <v>1.4141269690265001</v>
      </c>
      <c r="E221" s="2">
        <v>0.14175516902650001</v>
      </c>
      <c r="F221" s="1">
        <v>0.24903062203168899</v>
      </c>
      <c r="G221" s="1" t="s">
        <v>6709</v>
      </c>
      <c r="H221" s="1" t="s">
        <v>6842</v>
      </c>
      <c r="I221" s="1">
        <v>1.33605</v>
      </c>
      <c r="J221" s="1">
        <v>4.3103699999999998</v>
      </c>
      <c r="K221" s="1">
        <v>7.15069</v>
      </c>
      <c r="L221" s="1">
        <v>3711.78</v>
      </c>
      <c r="M221" s="1">
        <v>0.5101</v>
      </c>
      <c r="N221" s="1">
        <v>0.38179800000000003</v>
      </c>
      <c r="O221" s="1">
        <v>2633.8519999999999</v>
      </c>
      <c r="S221" s="1">
        <f>FIND("]",B221)</f>
        <v>8</v>
      </c>
    </row>
    <row r="222" spans="1:19" hidden="1" x14ac:dyDescent="0.3">
      <c r="A222">
        <v>848</v>
      </c>
      <c r="B222" t="s">
        <v>974</v>
      </c>
      <c r="C222" s="2">
        <v>2.4563215999999999E-2</v>
      </c>
      <c r="D222" s="2">
        <f>C222*10+E222</f>
        <v>1.41212008824086</v>
      </c>
      <c r="E222" s="2">
        <v>1.16648792824086</v>
      </c>
      <c r="F222" s="1">
        <v>0.36828257579616902</v>
      </c>
      <c r="G222" s="1" t="s">
        <v>6726</v>
      </c>
      <c r="H222" s="1" t="s">
        <v>6842</v>
      </c>
      <c r="I222" s="1">
        <v>1.14679</v>
      </c>
      <c r="J222" s="1">
        <v>5.8836000000000004</v>
      </c>
      <c r="K222" s="1">
        <v>6.9614599999999998</v>
      </c>
      <c r="L222" s="1">
        <v>3322.34</v>
      </c>
      <c r="M222" s="1">
        <v>0.66800000000000004</v>
      </c>
      <c r="N222" s="1">
        <v>0.58249700000000004</v>
      </c>
      <c r="O222" s="1">
        <v>1113.518</v>
      </c>
      <c r="S222" s="1">
        <f>FIND("]",B222)</f>
        <v>10</v>
      </c>
    </row>
    <row r="223" spans="1:19" hidden="1" x14ac:dyDescent="0.3">
      <c r="A223">
        <v>811</v>
      </c>
      <c r="B223" t="s">
        <v>465</v>
      </c>
      <c r="C223" s="2">
        <v>9.8459234000000007E-2</v>
      </c>
      <c r="D223" s="2">
        <f>C223*10+E223</f>
        <v>1.4101200101668891</v>
      </c>
      <c r="E223" s="2">
        <v>0.42552767016688903</v>
      </c>
      <c r="F223" s="1">
        <v>0.13589207632599601</v>
      </c>
      <c r="G223" s="1" t="s">
        <v>6722</v>
      </c>
      <c r="H223" s="1" t="s">
        <v>6842</v>
      </c>
      <c r="I223" s="1">
        <v>2.0777600000000001</v>
      </c>
      <c r="J223" s="1">
        <v>3.3725999999999998</v>
      </c>
      <c r="K223" s="1">
        <v>5.4402400000000002</v>
      </c>
      <c r="L223" s="1">
        <v>3235.34</v>
      </c>
      <c r="M223" s="1">
        <v>0.4299</v>
      </c>
      <c r="N223" s="1">
        <v>0.20690500000000001</v>
      </c>
      <c r="O223" s="1">
        <v>10514.368</v>
      </c>
      <c r="S223" s="1">
        <f>FIND("]",B223)</f>
        <v>10</v>
      </c>
    </row>
    <row r="224" spans="1:19" hidden="1" x14ac:dyDescent="0.3">
      <c r="A224">
        <v>956</v>
      </c>
      <c r="B224" t="s">
        <v>598</v>
      </c>
      <c r="C224" s="2">
        <v>8.5847831999999999E-2</v>
      </c>
      <c r="D224" s="2">
        <f>C224*10+E224</f>
        <v>1.4076175724709201</v>
      </c>
      <c r="E224" s="2">
        <v>0.54913925247091999</v>
      </c>
      <c r="F224" s="1">
        <v>0.28765037069660998</v>
      </c>
      <c r="G224" s="1" t="s">
        <v>6731</v>
      </c>
      <c r="H224" s="1" t="s">
        <v>6884</v>
      </c>
      <c r="I224" s="1">
        <v>1.25566</v>
      </c>
      <c r="J224" s="1">
        <v>5.22994</v>
      </c>
      <c r="K224" s="1">
        <v>5.8443500000000004</v>
      </c>
      <c r="L224" s="1">
        <v>3560.89</v>
      </c>
      <c r="M224" s="1">
        <v>0.56169999999999998</v>
      </c>
      <c r="N224" s="1">
        <v>0.44733400000000001</v>
      </c>
      <c r="O224" s="1">
        <v>498.27600000000001</v>
      </c>
      <c r="S224" s="1">
        <f>FIND("]",B224)</f>
        <v>7</v>
      </c>
    </row>
    <row r="225" spans="1:23" hidden="1" x14ac:dyDescent="0.3">
      <c r="A225">
        <v>1014</v>
      </c>
      <c r="B225" s="5" t="s">
        <v>1035</v>
      </c>
      <c r="C225" s="2">
        <v>1.1320564999999999E-2</v>
      </c>
      <c r="D225" s="2">
        <f>C225*10+E225</f>
        <v>1.4069757983294799</v>
      </c>
      <c r="E225" s="2">
        <v>1.2937701483294799</v>
      </c>
      <c r="F225" s="1">
        <v>0.38493029076360602</v>
      </c>
      <c r="G225" s="1" t="s">
        <v>6696</v>
      </c>
      <c r="H225" s="1" t="s">
        <v>6840</v>
      </c>
      <c r="I225" s="1">
        <v>0.84794999999999998</v>
      </c>
      <c r="J225" s="1">
        <v>7.2101199999999999</v>
      </c>
      <c r="K225" s="1">
        <v>9.3071699999999993</v>
      </c>
      <c r="L225" s="1">
        <v>3320.76</v>
      </c>
      <c r="M225" s="1">
        <v>0.70420000000000005</v>
      </c>
      <c r="N225" s="1">
        <v>0.83047300000000002</v>
      </c>
      <c r="O225" s="1">
        <v>3584.68</v>
      </c>
      <c r="S225" s="1">
        <f>FIND("]",B225)</f>
        <v>8</v>
      </c>
    </row>
    <row r="226" spans="1:23" hidden="1" x14ac:dyDescent="0.3">
      <c r="A226">
        <v>355</v>
      </c>
      <c r="B226" t="s">
        <v>969</v>
      </c>
      <c r="C226" s="2">
        <v>2.5571371999999998E-2</v>
      </c>
      <c r="D226" s="2">
        <f>C226*10+E226</f>
        <v>1.40694666313704</v>
      </c>
      <c r="E226" s="2">
        <v>1.1512329431370401</v>
      </c>
      <c r="F226" s="1">
        <v>0.40444567948488702</v>
      </c>
      <c r="G226" s="1" t="s">
        <v>6703</v>
      </c>
      <c r="H226" s="1" t="s">
        <v>6842</v>
      </c>
      <c r="I226" s="1">
        <v>0.74778500000000003</v>
      </c>
      <c r="J226" s="1">
        <v>6.7030900000000004</v>
      </c>
      <c r="K226" s="1">
        <v>15.469709999999999</v>
      </c>
      <c r="L226" s="1">
        <v>3725.38</v>
      </c>
      <c r="M226" s="1">
        <v>0.7399</v>
      </c>
      <c r="N226" s="1">
        <v>0.989456</v>
      </c>
      <c r="O226" s="1">
        <v>12848.752</v>
      </c>
      <c r="S226" s="1">
        <f>FIND("]",B226)</f>
        <v>8</v>
      </c>
    </row>
    <row r="227" spans="1:23" hidden="1" x14ac:dyDescent="0.3">
      <c r="A227">
        <v>148</v>
      </c>
      <c r="B227" s="5" t="s">
        <v>972</v>
      </c>
      <c r="C227" s="2">
        <v>2.4983571E-2</v>
      </c>
      <c r="D227" s="2">
        <f>C227*10+E227</f>
        <v>1.40528408774907</v>
      </c>
      <c r="E227" s="2">
        <v>1.1554483777490701</v>
      </c>
      <c r="F227" s="1">
        <v>0.41238653949151599</v>
      </c>
      <c r="G227" s="1" t="s">
        <v>6703</v>
      </c>
      <c r="H227" s="1" t="s">
        <v>6842</v>
      </c>
      <c r="I227" s="1">
        <v>0.83466300000000004</v>
      </c>
      <c r="J227" s="1">
        <v>10.843070000000001</v>
      </c>
      <c r="K227" s="1">
        <v>15.30883</v>
      </c>
      <c r="L227" s="1">
        <v>3773.68</v>
      </c>
      <c r="M227" s="1">
        <v>0.7218</v>
      </c>
      <c r="N227" s="1">
        <v>0.86477999999999999</v>
      </c>
      <c r="O227" s="1">
        <v>11742.732</v>
      </c>
      <c r="S227" s="1">
        <f>FIND("]",B227)</f>
        <v>8</v>
      </c>
    </row>
    <row r="228" spans="1:23" hidden="1" x14ac:dyDescent="0.3">
      <c r="A228">
        <v>698</v>
      </c>
      <c r="B228" t="s">
        <v>851</v>
      </c>
      <c r="C228" s="2">
        <v>4.9441179000000002E-2</v>
      </c>
      <c r="D228" s="2">
        <f>C228*10+E228</f>
        <v>1.401468182215571</v>
      </c>
      <c r="E228" s="2">
        <v>0.90705639221557099</v>
      </c>
      <c r="F228" s="1">
        <v>0.35005433953325699</v>
      </c>
      <c r="G228" s="1" t="s">
        <v>6736</v>
      </c>
      <c r="H228" s="1" t="s">
        <v>6842</v>
      </c>
      <c r="I228" s="1">
        <v>1.0910599999999999</v>
      </c>
      <c r="J228" s="1">
        <v>4.79</v>
      </c>
      <c r="K228" s="1">
        <v>6.7265600000000001</v>
      </c>
      <c r="L228" s="1">
        <v>3489.57</v>
      </c>
      <c r="M228" s="1">
        <v>0.63449999999999995</v>
      </c>
      <c r="N228" s="1">
        <v>0.58154499999999998</v>
      </c>
      <c r="O228" s="1">
        <v>2505.9279999999999</v>
      </c>
      <c r="S228" s="1">
        <f>FIND("]",B228)</f>
        <v>8</v>
      </c>
    </row>
    <row r="229" spans="1:23" hidden="1" x14ac:dyDescent="0.3">
      <c r="A229">
        <v>470</v>
      </c>
      <c r="B229" t="s">
        <v>484</v>
      </c>
      <c r="C229" s="2">
        <v>9.6010938000000004E-2</v>
      </c>
      <c r="D229" s="2">
        <f>C229*10+E229</f>
        <v>1.401028349649301</v>
      </c>
      <c r="E229" s="2">
        <v>0.440918969649301</v>
      </c>
      <c r="F229" s="1">
        <v>0.26670384405852898</v>
      </c>
      <c r="G229" s="1" t="s">
        <v>6715</v>
      </c>
      <c r="H229" s="1" t="s">
        <v>6842</v>
      </c>
      <c r="I229" s="1">
        <v>1.2897700000000001</v>
      </c>
      <c r="J229" s="1">
        <v>3.0202100000000001</v>
      </c>
      <c r="K229" s="1">
        <v>6.2832100000000004</v>
      </c>
      <c r="L229" s="1">
        <v>3562.92</v>
      </c>
      <c r="M229" s="1">
        <v>0.55389999999999995</v>
      </c>
      <c r="N229" s="1">
        <v>0.429456</v>
      </c>
      <c r="O229" s="1">
        <v>1602.548</v>
      </c>
      <c r="S229" s="1">
        <f>FIND("]",B229)</f>
        <v>8</v>
      </c>
    </row>
    <row r="230" spans="1:23" hidden="1" x14ac:dyDescent="0.3">
      <c r="A230">
        <v>1087</v>
      </c>
      <c r="B230" t="s">
        <v>1063</v>
      </c>
      <c r="C230" s="2">
        <v>2.7395919999999999E-3</v>
      </c>
      <c r="D230" s="2">
        <f>C230*10+E230</f>
        <v>1.40101747663009</v>
      </c>
      <c r="E230" s="2">
        <v>1.37362155663009</v>
      </c>
      <c r="F230" s="1">
        <v>0.37966654205754202</v>
      </c>
      <c r="G230" s="1" t="s">
        <v>6704</v>
      </c>
      <c r="H230" s="1" t="s">
        <v>6840</v>
      </c>
      <c r="I230" s="1">
        <v>1.1329800000000001</v>
      </c>
      <c r="J230" s="1">
        <v>6.9910800000000002</v>
      </c>
      <c r="K230" s="1">
        <v>9.1960300000000004</v>
      </c>
      <c r="L230" s="1">
        <v>2551.58</v>
      </c>
      <c r="M230" s="1">
        <v>0.69499999999999995</v>
      </c>
      <c r="N230" s="1">
        <v>0.61342699999999994</v>
      </c>
      <c r="O230" s="1">
        <v>4639.9359999999997</v>
      </c>
      <c r="S230" s="1">
        <f>FIND("]",B230)</f>
        <v>8</v>
      </c>
    </row>
    <row r="231" spans="1:23" hidden="1" x14ac:dyDescent="0.3">
      <c r="A231">
        <v>610</v>
      </c>
      <c r="B231" t="s">
        <v>359</v>
      </c>
      <c r="C231" s="2">
        <v>0.108701214</v>
      </c>
      <c r="D231" s="2">
        <f>C231*10+E231</f>
        <v>1.398668193695848</v>
      </c>
      <c r="E231" s="2">
        <v>0.31165605369584798</v>
      </c>
      <c r="F231" s="1">
        <v>0.28025299642823298</v>
      </c>
      <c r="G231" s="1" t="s">
        <v>6710</v>
      </c>
      <c r="H231" s="1" t="s">
        <v>6842</v>
      </c>
      <c r="I231" s="1">
        <v>1.1762999999999999</v>
      </c>
      <c r="J231" s="1">
        <v>3.93981</v>
      </c>
      <c r="K231" s="1">
        <v>6.7298099999999996</v>
      </c>
      <c r="L231" s="1">
        <v>3701.87</v>
      </c>
      <c r="M231" s="1">
        <v>0.55210000000000004</v>
      </c>
      <c r="N231" s="1">
        <v>0.46935199999999999</v>
      </c>
      <c r="O231" s="1">
        <v>3757.22</v>
      </c>
      <c r="S231" s="1">
        <f>FIND("]",B231)</f>
        <v>8</v>
      </c>
    </row>
    <row r="232" spans="1:23" hidden="1" x14ac:dyDescent="0.3">
      <c r="A232">
        <v>736</v>
      </c>
      <c r="B232" t="s">
        <v>510</v>
      </c>
      <c r="C232" s="2">
        <v>9.3072166999999997E-2</v>
      </c>
      <c r="D232" s="2">
        <f>C232*10+E232</f>
        <v>1.3967841845705991</v>
      </c>
      <c r="E232" s="2">
        <v>0.466062514570599</v>
      </c>
      <c r="F232" s="1">
        <v>0.14298437507238801</v>
      </c>
      <c r="G232" s="1" t="s">
        <v>6701</v>
      </c>
      <c r="H232" s="1" t="s">
        <v>6911</v>
      </c>
      <c r="I232" s="1">
        <v>1.9285000000000001</v>
      </c>
      <c r="J232" s="1">
        <v>3.5379</v>
      </c>
      <c r="K232" s="1">
        <v>4.6206500000000004</v>
      </c>
      <c r="L232" s="1">
        <v>3248.66</v>
      </c>
      <c r="M232" s="1">
        <v>0.45450000000000002</v>
      </c>
      <c r="N232" s="1">
        <v>0.235676</v>
      </c>
      <c r="O232" s="1">
        <v>1864.9680000000001</v>
      </c>
      <c r="S232" s="1">
        <f>FIND("]",B232)</f>
        <v>8</v>
      </c>
    </row>
    <row r="233" spans="1:23" hidden="1" x14ac:dyDescent="0.3">
      <c r="A233">
        <v>17</v>
      </c>
      <c r="B233" t="s">
        <v>507</v>
      </c>
      <c r="C233" s="2">
        <v>9.3652893000000001E-2</v>
      </c>
      <c r="D233" s="2">
        <f>C233*10+E233</f>
        <v>1.3939724248565031</v>
      </c>
      <c r="E233" s="2">
        <v>0.45744349485650299</v>
      </c>
      <c r="F233" s="1">
        <v>0.200804872274122</v>
      </c>
      <c r="G233" s="1" t="s">
        <v>6700</v>
      </c>
      <c r="H233" s="1" t="s">
        <v>6851</v>
      </c>
      <c r="I233" s="1">
        <v>1.6224499999999999</v>
      </c>
      <c r="J233" s="1">
        <v>4.0215800000000002</v>
      </c>
      <c r="K233" s="1">
        <v>4.8142100000000001</v>
      </c>
      <c r="L233" s="1">
        <v>3404.23</v>
      </c>
      <c r="M233" s="1">
        <v>0.50729999999999997</v>
      </c>
      <c r="N233" s="1">
        <v>0.31267600000000001</v>
      </c>
      <c r="O233" s="1">
        <v>2776.9</v>
      </c>
      <c r="S233" s="1">
        <f>FIND("]",B233)</f>
        <v>8</v>
      </c>
    </row>
    <row r="234" spans="1:23" hidden="1" x14ac:dyDescent="0.3">
      <c r="A234">
        <v>1078</v>
      </c>
      <c r="B234" s="5" t="s">
        <v>1070</v>
      </c>
      <c r="C234" s="3">
        <v>8.6000000000000003E-5</v>
      </c>
      <c r="D234" s="2">
        <f>C234*10+E234</f>
        <v>1.3934820892026201</v>
      </c>
      <c r="E234" s="2">
        <v>1.39262208920262</v>
      </c>
      <c r="F234" s="1">
        <v>0.38214379717236702</v>
      </c>
      <c r="G234" s="1" t="s">
        <v>6700</v>
      </c>
      <c r="H234" s="1" t="s">
        <v>6838</v>
      </c>
      <c r="I234" s="1">
        <v>0.78928200000000004</v>
      </c>
      <c r="J234" s="7">
        <v>7.2148399999999997</v>
      </c>
      <c r="K234" s="1">
        <v>14.750349999999999</v>
      </c>
      <c r="L234" s="1">
        <v>3040.2</v>
      </c>
      <c r="M234" s="1">
        <v>0.76090000000000002</v>
      </c>
      <c r="N234" s="1">
        <v>0.96404100000000004</v>
      </c>
      <c r="O234" s="1">
        <v>2504.7719999999999</v>
      </c>
      <c r="P234" s="1" t="s">
        <v>6980</v>
      </c>
      <c r="Q234" t="s">
        <v>6683</v>
      </c>
      <c r="S234" s="1">
        <f>FIND("]",B234)</f>
        <v>8</v>
      </c>
      <c r="W234" s="2"/>
    </row>
    <row r="235" spans="1:23" hidden="1" x14ac:dyDescent="0.3">
      <c r="A235">
        <v>346</v>
      </c>
      <c r="B235" t="s">
        <v>409</v>
      </c>
      <c r="C235" s="2">
        <v>0.103904125</v>
      </c>
      <c r="D235" s="2">
        <f>C235*10+E235</f>
        <v>1.392583843156054</v>
      </c>
      <c r="E235" s="2">
        <v>0.35354259315605402</v>
      </c>
      <c r="F235" s="1">
        <v>0.26325904703007902</v>
      </c>
      <c r="G235" s="1" t="s">
        <v>6765</v>
      </c>
      <c r="H235" s="1" t="s">
        <v>6841</v>
      </c>
      <c r="I235" s="1">
        <v>1.26169</v>
      </c>
      <c r="J235" s="1">
        <v>6.3547099999999999</v>
      </c>
      <c r="K235" s="1">
        <v>7.0344199999999999</v>
      </c>
      <c r="L235" s="1">
        <v>3579.64</v>
      </c>
      <c r="M235" s="1">
        <v>0.49669999999999997</v>
      </c>
      <c r="N235" s="1">
        <v>0.393677</v>
      </c>
      <c r="O235" s="1">
        <v>1284.212</v>
      </c>
      <c r="S235" s="1">
        <f>FIND("]",B235)</f>
        <v>10</v>
      </c>
    </row>
    <row r="236" spans="1:23" hidden="1" x14ac:dyDescent="0.3">
      <c r="A236">
        <v>459</v>
      </c>
      <c r="B236" s="5" t="s">
        <v>1021</v>
      </c>
      <c r="C236" s="2">
        <v>1.4057979E-2</v>
      </c>
      <c r="D236" s="2">
        <f>C236*10+E236</f>
        <v>1.3902991298331302</v>
      </c>
      <c r="E236" s="2">
        <v>1.2497193398331301</v>
      </c>
      <c r="F236" s="1">
        <v>0.39143564866740699</v>
      </c>
      <c r="G236" s="1" t="s">
        <v>6696</v>
      </c>
      <c r="H236" s="1" t="s">
        <v>6842</v>
      </c>
      <c r="I236" s="1">
        <v>0.81115599999999999</v>
      </c>
      <c r="J236" s="1">
        <v>7.12418</v>
      </c>
      <c r="K236" s="1">
        <v>11.991210000000001</v>
      </c>
      <c r="L236" s="1">
        <v>3514.93</v>
      </c>
      <c r="M236" s="1">
        <v>0.73540000000000005</v>
      </c>
      <c r="N236" s="1">
        <v>0.90660700000000005</v>
      </c>
      <c r="O236" s="1">
        <v>4231.7719999999999</v>
      </c>
      <c r="S236" s="1">
        <f>FIND("]",B236)</f>
        <v>8</v>
      </c>
    </row>
    <row r="237" spans="1:23" hidden="1" x14ac:dyDescent="0.3">
      <c r="A237">
        <v>1117</v>
      </c>
      <c r="B237" t="s">
        <v>548</v>
      </c>
      <c r="C237" s="2">
        <v>9.0088360000000006E-2</v>
      </c>
      <c r="D237" s="2">
        <f>C237*10+E237</f>
        <v>1.387773430980711</v>
      </c>
      <c r="E237" s="2">
        <v>0.48688983098071098</v>
      </c>
      <c r="F237" s="1">
        <v>0.178191202313667</v>
      </c>
      <c r="G237" s="1" t="s">
        <v>6762</v>
      </c>
      <c r="H237" s="1" t="s">
        <v>6890</v>
      </c>
      <c r="I237" s="1">
        <v>1.64147</v>
      </c>
      <c r="J237" s="1">
        <v>2.9624199999999998</v>
      </c>
      <c r="K237" s="1">
        <v>4.5729600000000001</v>
      </c>
      <c r="L237" s="1">
        <v>3328.25</v>
      </c>
      <c r="M237" s="1">
        <v>0.49919999999999998</v>
      </c>
      <c r="N237" s="1">
        <v>0.304118</v>
      </c>
      <c r="O237" s="1">
        <v>1051.4760000000001</v>
      </c>
      <c r="S237" s="1">
        <f>FIND("]",B237)</f>
        <v>10</v>
      </c>
    </row>
    <row r="238" spans="1:23" hidden="1" x14ac:dyDescent="0.3">
      <c r="A238">
        <v>508</v>
      </c>
      <c r="B238" s="5" t="s">
        <v>893</v>
      </c>
      <c r="C238" s="2">
        <v>4.0854007999999997E-2</v>
      </c>
      <c r="D238" s="2">
        <f>C238*10+E238</f>
        <v>1.3861457526896168</v>
      </c>
      <c r="E238" s="2">
        <v>0.97760567268961696</v>
      </c>
      <c r="F238" s="1">
        <v>0.41224054082779799</v>
      </c>
      <c r="G238" s="1" t="s">
        <v>6700</v>
      </c>
      <c r="H238" s="1" t="s">
        <v>6842</v>
      </c>
      <c r="I238" s="1">
        <v>0.895347</v>
      </c>
      <c r="J238" s="1">
        <v>8.1561299999999992</v>
      </c>
      <c r="K238" s="1">
        <v>10.389760000000001</v>
      </c>
      <c r="L238" s="1">
        <v>3759.04</v>
      </c>
      <c r="M238" s="1">
        <v>0.67410000000000003</v>
      </c>
      <c r="N238" s="1">
        <v>0.75289200000000001</v>
      </c>
      <c r="O238" s="1">
        <v>5087.1040000000003</v>
      </c>
      <c r="S238" s="1">
        <f>FIND("]",B238)</f>
        <v>8</v>
      </c>
    </row>
    <row r="239" spans="1:23" hidden="1" x14ac:dyDescent="0.3">
      <c r="A239">
        <v>1045</v>
      </c>
      <c r="B239" t="s">
        <v>360</v>
      </c>
      <c r="C239" s="2">
        <v>0.108630755</v>
      </c>
      <c r="D239" s="2">
        <f>C239*10+E239</f>
        <v>1.3855915969501069</v>
      </c>
      <c r="E239" s="2">
        <v>0.29928404695010702</v>
      </c>
      <c r="F239" s="1">
        <v>0.12411061080472</v>
      </c>
      <c r="G239" s="1" t="s">
        <v>6710</v>
      </c>
      <c r="H239" s="1" t="s">
        <v>6842</v>
      </c>
      <c r="I239" s="1">
        <v>1.6277200000000001</v>
      </c>
      <c r="J239" s="1">
        <v>3.3000099999999999</v>
      </c>
      <c r="K239" s="1">
        <v>5.4330800000000004</v>
      </c>
      <c r="L239" s="1">
        <v>3311.79</v>
      </c>
      <c r="M239" s="1">
        <v>0.42009999999999997</v>
      </c>
      <c r="N239" s="1">
        <v>0.25809199999999999</v>
      </c>
      <c r="O239" s="1">
        <v>4180.8119999999999</v>
      </c>
      <c r="S239" s="1">
        <f>FIND("]",B239)</f>
        <v>8</v>
      </c>
    </row>
    <row r="240" spans="1:23" hidden="1" x14ac:dyDescent="0.3">
      <c r="A240">
        <v>870</v>
      </c>
      <c r="B240" t="s">
        <v>492</v>
      </c>
      <c r="C240" s="2">
        <v>9.5286625E-2</v>
      </c>
      <c r="D240" s="2">
        <f>C240*10+E240</f>
        <v>1.3844419299647641</v>
      </c>
      <c r="E240" s="2">
        <v>0.43157567996476398</v>
      </c>
      <c r="F240" s="1">
        <v>0.13553521064263199</v>
      </c>
      <c r="G240" s="1" t="s">
        <v>6703</v>
      </c>
      <c r="H240" s="1" t="s">
        <v>6841</v>
      </c>
      <c r="I240" s="1">
        <v>2.0822500000000002</v>
      </c>
      <c r="J240" s="1">
        <v>3.76458</v>
      </c>
      <c r="K240" s="1">
        <v>5.35053</v>
      </c>
      <c r="L240" s="1">
        <v>3228.18</v>
      </c>
      <c r="M240" s="1">
        <v>0.42570000000000002</v>
      </c>
      <c r="N240" s="1">
        <v>0.20444300000000001</v>
      </c>
      <c r="O240" s="1">
        <v>3876.9360000000001</v>
      </c>
      <c r="S240" s="1">
        <f>FIND("]",B240)</f>
        <v>8</v>
      </c>
    </row>
    <row r="241" spans="1:19" hidden="1" x14ac:dyDescent="0.3">
      <c r="A241">
        <v>687</v>
      </c>
      <c r="B241" t="s">
        <v>698</v>
      </c>
      <c r="C241" s="2">
        <v>7.1827040999999994E-2</v>
      </c>
      <c r="D241" s="2">
        <f>C241*10+E241</f>
        <v>1.3833756269487201</v>
      </c>
      <c r="E241" s="2">
        <v>0.66510521694872005</v>
      </c>
      <c r="F241" s="1">
        <v>0.12580739030572999</v>
      </c>
      <c r="G241" s="1" t="s">
        <v>6697</v>
      </c>
      <c r="H241" s="1" t="s">
        <v>6841</v>
      </c>
      <c r="I241" s="1">
        <v>1.9016599999999999</v>
      </c>
      <c r="J241" s="1">
        <v>3.4089800000000001</v>
      </c>
      <c r="K241" s="1">
        <v>4.1294199999999996</v>
      </c>
      <c r="L241" s="1">
        <v>3007.35</v>
      </c>
      <c r="M241" s="1">
        <v>0.42820000000000003</v>
      </c>
      <c r="N241" s="1">
        <v>0.22517200000000001</v>
      </c>
      <c r="O241" s="1">
        <v>2052.6999999999998</v>
      </c>
      <c r="S241" s="1">
        <f>FIND("]",B241)</f>
        <v>8</v>
      </c>
    </row>
    <row r="242" spans="1:19" hidden="1" x14ac:dyDescent="0.3">
      <c r="A242">
        <v>81</v>
      </c>
      <c r="B242" t="s">
        <v>498</v>
      </c>
      <c r="C242" s="2">
        <v>9.4876787000000004E-2</v>
      </c>
      <c r="D242" s="2">
        <f>C242*10+E242</f>
        <v>1.3826418659528161</v>
      </c>
      <c r="E242" s="2">
        <v>0.43387399595281601</v>
      </c>
      <c r="F242" s="1">
        <v>0.175581496666708</v>
      </c>
      <c r="G242" s="1" t="s">
        <v>6712</v>
      </c>
      <c r="H242" s="1" t="s">
        <v>6892</v>
      </c>
      <c r="I242" s="1">
        <v>1.5569599999999999</v>
      </c>
      <c r="J242" s="1">
        <v>3.6042100000000001</v>
      </c>
      <c r="K242" s="1">
        <v>4.4788600000000001</v>
      </c>
      <c r="L242" s="1">
        <v>3368.19</v>
      </c>
      <c r="M242" s="1">
        <v>0.49280000000000002</v>
      </c>
      <c r="N242" s="1">
        <v>0.31651299999999999</v>
      </c>
      <c r="O242" s="1">
        <v>560.42399999999998</v>
      </c>
      <c r="S242" s="1">
        <f>FIND("]",B242)</f>
        <v>8</v>
      </c>
    </row>
    <row r="243" spans="1:19" hidden="1" x14ac:dyDescent="0.3">
      <c r="A243">
        <v>995</v>
      </c>
      <c r="B243" t="s">
        <v>948</v>
      </c>
      <c r="C243" s="2">
        <v>3.0766848999999999E-2</v>
      </c>
      <c r="D243" s="2">
        <f>C243*10+E243</f>
        <v>1.38119934188434</v>
      </c>
      <c r="E243" s="2">
        <v>1.0735308518843401</v>
      </c>
      <c r="F243" s="1">
        <v>0.400984410657517</v>
      </c>
      <c r="G243" s="1" t="s">
        <v>6701</v>
      </c>
      <c r="H243" s="1" t="s">
        <v>6869</v>
      </c>
      <c r="I243" s="1">
        <v>0.90103200000000006</v>
      </c>
      <c r="J243" s="1">
        <v>4.6863900000000003</v>
      </c>
      <c r="K243" s="1">
        <v>10.18079</v>
      </c>
      <c r="L243" s="1">
        <v>3579.94</v>
      </c>
      <c r="M243" s="1">
        <v>0.69289999999999996</v>
      </c>
      <c r="N243" s="1">
        <v>0.769007</v>
      </c>
      <c r="O243" s="1">
        <v>1370.9280000000001</v>
      </c>
      <c r="S243" s="1">
        <f>FIND("]",B243)</f>
        <v>8</v>
      </c>
    </row>
    <row r="244" spans="1:19" hidden="1" x14ac:dyDescent="0.3">
      <c r="A244">
        <v>51</v>
      </c>
      <c r="B244" t="s">
        <v>656</v>
      </c>
      <c r="C244" s="2">
        <v>7.8518163000000002E-2</v>
      </c>
      <c r="D244" s="2">
        <f>C244*10+E244</f>
        <v>1.380291166701626</v>
      </c>
      <c r="E244" s="2">
        <v>0.59510953670162603</v>
      </c>
      <c r="F244" s="1">
        <v>0.285840613451601</v>
      </c>
      <c r="G244" s="1" t="s">
        <v>6701</v>
      </c>
      <c r="H244" s="1" t="s">
        <v>6841</v>
      </c>
      <c r="I244" s="1">
        <v>1.4694400000000001</v>
      </c>
      <c r="J244" s="1">
        <v>2.85127</v>
      </c>
      <c r="K244" s="1">
        <v>6.3573000000000004</v>
      </c>
      <c r="L244" s="1">
        <v>3487.24</v>
      </c>
      <c r="M244" s="1">
        <v>0.57279999999999998</v>
      </c>
      <c r="N244" s="1">
        <v>0.38980900000000002</v>
      </c>
      <c r="O244" s="1">
        <v>3819.3760000000002</v>
      </c>
      <c r="S244" s="1">
        <f>FIND("]",B244)</f>
        <v>8</v>
      </c>
    </row>
    <row r="245" spans="1:19" hidden="1" x14ac:dyDescent="0.3">
      <c r="A245">
        <v>551</v>
      </c>
      <c r="B245" t="s">
        <v>996</v>
      </c>
      <c r="C245" s="2">
        <v>2.0019011E-2</v>
      </c>
      <c r="D245" s="2">
        <f>C245*10+E245</f>
        <v>1.37191370617025</v>
      </c>
      <c r="E245" s="2">
        <v>1.1717235961702499</v>
      </c>
      <c r="F245" s="1">
        <v>0.40317026904970099</v>
      </c>
      <c r="G245" s="1" t="s">
        <v>6696</v>
      </c>
      <c r="H245" s="1" t="s">
        <v>6842</v>
      </c>
      <c r="I245" s="1">
        <v>0.70706999999999998</v>
      </c>
      <c r="J245" s="1">
        <v>6.6795499999999999</v>
      </c>
      <c r="K245" s="1">
        <v>13.74408</v>
      </c>
      <c r="L245" s="1">
        <v>3632.35</v>
      </c>
      <c r="M245" s="1">
        <v>0.72250000000000003</v>
      </c>
      <c r="N245" s="1">
        <v>1.02182</v>
      </c>
      <c r="O245" s="1">
        <v>4857.902</v>
      </c>
      <c r="S245" s="1">
        <f>FIND("]",B245)</f>
        <v>8</v>
      </c>
    </row>
    <row r="246" spans="1:19" hidden="1" x14ac:dyDescent="0.3">
      <c r="A246">
        <v>1038</v>
      </c>
      <c r="B246" t="s">
        <v>471</v>
      </c>
      <c r="C246" s="2">
        <v>9.7147480999999994E-2</v>
      </c>
      <c r="D246" s="2">
        <f>C246*10+E246</f>
        <v>1.367140661972454</v>
      </c>
      <c r="E246" s="2">
        <v>0.39566585197245402</v>
      </c>
      <c r="F246" s="1">
        <v>0.255479379565071</v>
      </c>
      <c r="G246" s="1" t="s">
        <v>6714</v>
      </c>
      <c r="H246" s="1" t="s">
        <v>6892</v>
      </c>
      <c r="I246" s="1">
        <v>1.3605799999999999</v>
      </c>
      <c r="J246" s="1">
        <v>5.0798800000000002</v>
      </c>
      <c r="K246" s="1">
        <v>5.7231399999999999</v>
      </c>
      <c r="L246" s="1">
        <v>3579.82</v>
      </c>
      <c r="M246" s="1">
        <v>0.53300000000000003</v>
      </c>
      <c r="N246" s="1">
        <v>0.39174300000000001</v>
      </c>
      <c r="O246" s="1">
        <v>1440.92</v>
      </c>
      <c r="S246" s="1">
        <f>FIND("]",B246)</f>
        <v>8</v>
      </c>
    </row>
    <row r="247" spans="1:19" hidden="1" x14ac:dyDescent="0.3">
      <c r="A247">
        <v>1068</v>
      </c>
      <c r="B247" t="s">
        <v>665</v>
      </c>
      <c r="C247" s="2">
        <v>7.7480645000000001E-2</v>
      </c>
      <c r="D247" s="2">
        <f>C247*10+E247</f>
        <v>1.366044427827886</v>
      </c>
      <c r="E247" s="2">
        <v>0.59123797782788601</v>
      </c>
      <c r="F247" s="1">
        <v>0.225200701682954</v>
      </c>
      <c r="G247" s="1" t="s">
        <v>6703</v>
      </c>
      <c r="H247" s="1" t="s">
        <v>6851</v>
      </c>
      <c r="I247" s="1">
        <v>1.7365900000000001</v>
      </c>
      <c r="J247" s="1">
        <v>4.1659699999999997</v>
      </c>
      <c r="K247" s="1">
        <v>4.6658099999999996</v>
      </c>
      <c r="L247" s="1">
        <v>3362.87</v>
      </c>
      <c r="M247" s="1">
        <v>0.53129999999999999</v>
      </c>
      <c r="N247" s="1">
        <v>0.30594399999999999</v>
      </c>
      <c r="O247" s="1">
        <v>1314.5519999999999</v>
      </c>
      <c r="S247" s="1">
        <f>FIND("]",B247)</f>
        <v>8</v>
      </c>
    </row>
    <row r="248" spans="1:19" hidden="1" x14ac:dyDescent="0.3">
      <c r="A248">
        <v>378</v>
      </c>
      <c r="B248" t="s">
        <v>806</v>
      </c>
      <c r="C248" s="2">
        <v>5.3701574000000002E-2</v>
      </c>
      <c r="D248" s="2">
        <f>C248*10+E248</f>
        <v>1.3562551491385579</v>
      </c>
      <c r="E248" s="2">
        <v>0.81923940913855797</v>
      </c>
      <c r="F248" s="1">
        <v>0.13883390131752099</v>
      </c>
      <c r="G248" s="1" t="s">
        <v>6721</v>
      </c>
      <c r="H248" s="1" t="s">
        <v>6884</v>
      </c>
      <c r="I248" s="1">
        <v>2.0320499999999999</v>
      </c>
      <c r="J248" s="1">
        <v>2.58561</v>
      </c>
      <c r="K248" s="1">
        <v>4.6645799999999999</v>
      </c>
      <c r="L248" s="1">
        <v>2799.89</v>
      </c>
      <c r="M248" s="1">
        <v>0.41810000000000003</v>
      </c>
      <c r="N248" s="1">
        <v>0.20575299999999999</v>
      </c>
      <c r="O248" s="1">
        <v>504.262</v>
      </c>
      <c r="S248" s="1">
        <f>FIND("]",B248)</f>
        <v>8</v>
      </c>
    </row>
    <row r="249" spans="1:19" hidden="1" x14ac:dyDescent="0.3">
      <c r="A249">
        <v>669</v>
      </c>
      <c r="B249" t="s">
        <v>564</v>
      </c>
      <c r="C249" s="2">
        <v>8.8837174000000005E-2</v>
      </c>
      <c r="D249" s="2">
        <f>C249*10+E249</f>
        <v>1.3535975835720802</v>
      </c>
      <c r="E249" s="2">
        <v>0.46522584357208002</v>
      </c>
      <c r="F249" s="1">
        <v>0.26746050224783802</v>
      </c>
      <c r="G249" s="1" t="s">
        <v>6721</v>
      </c>
      <c r="H249" s="1" t="s">
        <v>6842</v>
      </c>
      <c r="I249" s="1">
        <v>1.37849</v>
      </c>
      <c r="J249" s="1">
        <v>3.9639600000000002</v>
      </c>
      <c r="K249" s="1">
        <v>5.7045399999999997</v>
      </c>
      <c r="L249" s="1">
        <v>3565.04</v>
      </c>
      <c r="M249" s="1">
        <v>0.5575</v>
      </c>
      <c r="N249" s="1">
        <v>0.40442800000000001</v>
      </c>
      <c r="O249" s="1">
        <v>2761.752</v>
      </c>
      <c r="S249" s="1">
        <f>FIND("]",B249)</f>
        <v>8</v>
      </c>
    </row>
    <row r="250" spans="1:19" hidden="1" x14ac:dyDescent="0.3">
      <c r="A250">
        <v>52</v>
      </c>
      <c r="B250" s="5" t="s">
        <v>827</v>
      </c>
      <c r="C250" s="2">
        <v>5.2220181999999997E-2</v>
      </c>
      <c r="D250" s="2">
        <f>C250*10+E250</f>
        <v>1.3516182036986419</v>
      </c>
      <c r="E250" s="2">
        <v>0.82941638369864201</v>
      </c>
      <c r="F250" s="1">
        <v>0.36769815516933102</v>
      </c>
      <c r="G250" s="1" t="s">
        <v>6748</v>
      </c>
      <c r="H250" s="1" t="s">
        <v>6859</v>
      </c>
      <c r="I250" s="1">
        <v>1.0213099999999999</v>
      </c>
      <c r="J250" s="1">
        <v>7.0876900000000003</v>
      </c>
      <c r="K250" s="1">
        <v>7.2475300000000002</v>
      </c>
      <c r="L250" s="1">
        <v>3618.12</v>
      </c>
      <c r="M250" s="1">
        <v>0.62190000000000001</v>
      </c>
      <c r="N250" s="1">
        <v>0.60892299999999999</v>
      </c>
      <c r="O250" s="1">
        <v>464.22199999999998</v>
      </c>
      <c r="S250" s="1">
        <f>FIND("]",B250)</f>
        <v>8</v>
      </c>
    </row>
    <row r="251" spans="1:19" hidden="1" x14ac:dyDescent="0.3">
      <c r="A251">
        <v>1206</v>
      </c>
      <c r="B251" t="s">
        <v>826</v>
      </c>
      <c r="C251" s="2">
        <v>5.2241701000000001E-2</v>
      </c>
      <c r="D251" s="2">
        <f>C251*10+E251</f>
        <v>1.3502201862764041</v>
      </c>
      <c r="E251" s="2">
        <v>0.82780317627640398</v>
      </c>
      <c r="F251" s="1">
        <v>0.35279661600490803</v>
      </c>
      <c r="G251" s="1" t="s">
        <v>6701</v>
      </c>
      <c r="H251" s="1" t="s">
        <v>6849</v>
      </c>
      <c r="I251" s="1">
        <v>1.1432899999999999</v>
      </c>
      <c r="J251" s="1">
        <v>5.5919299999999996</v>
      </c>
      <c r="K251" s="1">
        <v>6.6753099999999996</v>
      </c>
      <c r="L251" s="1">
        <v>3572.42</v>
      </c>
      <c r="M251" s="1">
        <v>0.62939999999999996</v>
      </c>
      <c r="N251" s="1">
        <v>0.55051600000000001</v>
      </c>
      <c r="O251" s="1">
        <v>2785.5039999999999</v>
      </c>
      <c r="S251" s="1">
        <f>FIND("]",B251)</f>
        <v>8</v>
      </c>
    </row>
    <row r="252" spans="1:19" hidden="1" x14ac:dyDescent="0.3">
      <c r="A252">
        <v>1019</v>
      </c>
      <c r="B252" t="s">
        <v>692</v>
      </c>
      <c r="C252" s="2">
        <v>7.2675615999999998E-2</v>
      </c>
      <c r="D252" s="2">
        <f>C252*10+E252</f>
        <v>1.3497899255895831</v>
      </c>
      <c r="E252" s="2">
        <v>0.62303376558958301</v>
      </c>
      <c r="F252" s="1">
        <v>0.34102699303558898</v>
      </c>
      <c r="G252" s="1" t="s">
        <v>6745</v>
      </c>
      <c r="H252" s="1" t="s">
        <v>6842</v>
      </c>
      <c r="I252" s="1">
        <v>1.04921</v>
      </c>
      <c r="J252" s="1">
        <v>6.8252199999999998</v>
      </c>
      <c r="K252" s="1">
        <v>6.9966999999999997</v>
      </c>
      <c r="L252" s="1">
        <v>3664.58</v>
      </c>
      <c r="M252" s="1">
        <v>0.5837</v>
      </c>
      <c r="N252" s="1">
        <v>0.55632199999999998</v>
      </c>
      <c r="O252" s="1">
        <v>720.46</v>
      </c>
      <c r="S252" s="1">
        <f>FIND("]",B252)</f>
        <v>8</v>
      </c>
    </row>
    <row r="253" spans="1:19" hidden="1" x14ac:dyDescent="0.3">
      <c r="A253">
        <v>719</v>
      </c>
      <c r="B253" t="s">
        <v>801</v>
      </c>
      <c r="C253" s="2">
        <v>5.3990876E-2</v>
      </c>
      <c r="D253" s="2">
        <f>C253*10+E253</f>
        <v>1.349322616965059</v>
      </c>
      <c r="E253" s="2">
        <v>0.80941385696505896</v>
      </c>
      <c r="F253" s="1">
        <v>0.322596314632561</v>
      </c>
      <c r="G253" s="1" t="s">
        <v>6698</v>
      </c>
      <c r="H253" s="1" t="s">
        <v>6842</v>
      </c>
      <c r="I253" s="1">
        <v>1.1567000000000001</v>
      </c>
      <c r="J253" s="1">
        <v>4.4439799999999998</v>
      </c>
      <c r="K253" s="1">
        <v>5.9058700000000002</v>
      </c>
      <c r="L253" s="1">
        <v>3476.94</v>
      </c>
      <c r="M253" s="1">
        <v>0.61299999999999999</v>
      </c>
      <c r="N253" s="1">
        <v>0.52995800000000004</v>
      </c>
      <c r="O253" s="1">
        <v>3777.328</v>
      </c>
      <c r="S253" s="1">
        <f>FIND("]",B253)</f>
        <v>8</v>
      </c>
    </row>
    <row r="254" spans="1:19" hidden="1" x14ac:dyDescent="0.3">
      <c r="A254">
        <v>1017</v>
      </c>
      <c r="B254" s="5" t="s">
        <v>1007</v>
      </c>
      <c r="C254" s="2">
        <v>1.7371732000000001E-2</v>
      </c>
      <c r="D254" s="2">
        <f>C254*10+E254</f>
        <v>1.3443495659799301</v>
      </c>
      <c r="E254" s="2">
        <v>1.1706322459799301</v>
      </c>
      <c r="F254" s="1">
        <v>0.464920350784016</v>
      </c>
      <c r="G254" s="1" t="s">
        <v>6699</v>
      </c>
      <c r="H254" s="1" t="s">
        <v>6842</v>
      </c>
      <c r="I254" s="1">
        <v>1.30559</v>
      </c>
      <c r="J254" s="1">
        <v>11.281890000000001</v>
      </c>
      <c r="K254" s="1">
        <v>11.71954</v>
      </c>
      <c r="L254" s="1">
        <v>3277.82</v>
      </c>
      <c r="M254" s="1">
        <v>0.59389999999999998</v>
      </c>
      <c r="N254" s="1">
        <v>0.45489000000000002</v>
      </c>
      <c r="O254" s="1">
        <v>1741.644</v>
      </c>
      <c r="S254" s="1">
        <f>FIND("]",B254)</f>
        <v>8</v>
      </c>
    </row>
    <row r="255" spans="1:19" hidden="1" x14ac:dyDescent="0.3">
      <c r="A255">
        <v>1210</v>
      </c>
      <c r="B255" t="s">
        <v>833</v>
      </c>
      <c r="C255" s="2">
        <v>5.1726495999999997E-2</v>
      </c>
      <c r="D255" s="2">
        <f>C255*10+E255</f>
        <v>1.3430509909702542</v>
      </c>
      <c r="E255" s="2">
        <v>0.82578603097025405</v>
      </c>
      <c r="F255" s="1">
        <v>0.352976693357962</v>
      </c>
      <c r="G255" s="1" t="s">
        <v>6701</v>
      </c>
      <c r="H255" s="1" t="s">
        <v>6849</v>
      </c>
      <c r="I255" s="1">
        <v>1.1422600000000001</v>
      </c>
      <c r="J255" s="1">
        <v>5.6054399999999998</v>
      </c>
      <c r="K255" s="1">
        <v>6.6691900000000004</v>
      </c>
      <c r="L255" s="1">
        <v>3575.76</v>
      </c>
      <c r="M255" s="1">
        <v>0.62980000000000003</v>
      </c>
      <c r="N255" s="1">
        <v>0.55136499999999999</v>
      </c>
      <c r="O255" s="1">
        <v>2785.5039999999999</v>
      </c>
      <c r="S255" s="1">
        <f>FIND("]",B255)</f>
        <v>8</v>
      </c>
    </row>
    <row r="256" spans="1:19" hidden="1" x14ac:dyDescent="0.3">
      <c r="A256">
        <v>1209</v>
      </c>
      <c r="B256" t="s">
        <v>836</v>
      </c>
      <c r="C256" s="2">
        <v>5.1350224999999999E-2</v>
      </c>
      <c r="D256" s="2">
        <f>C256*10+E256</f>
        <v>1.3410517096495891</v>
      </c>
      <c r="E256" s="2">
        <v>0.82754945964958904</v>
      </c>
      <c r="F256" s="1">
        <v>0.35351184217329201</v>
      </c>
      <c r="G256" s="1" t="s">
        <v>6701</v>
      </c>
      <c r="H256" s="1" t="s">
        <v>6849</v>
      </c>
      <c r="I256" s="1">
        <v>1.13981</v>
      </c>
      <c r="J256" s="1">
        <v>5.6315499999999998</v>
      </c>
      <c r="K256" s="1">
        <v>6.6781100000000002</v>
      </c>
      <c r="L256" s="1">
        <v>3576.85</v>
      </c>
      <c r="M256" s="1">
        <v>0.63029999999999997</v>
      </c>
      <c r="N256" s="1">
        <v>0.55298700000000001</v>
      </c>
      <c r="O256" s="1">
        <v>2785.5039999999999</v>
      </c>
      <c r="S256" s="1">
        <f>FIND("]",B256)</f>
        <v>8</v>
      </c>
    </row>
    <row r="257" spans="1:19" hidden="1" x14ac:dyDescent="0.3">
      <c r="A257">
        <v>343</v>
      </c>
      <c r="B257" t="s">
        <v>1027</v>
      </c>
      <c r="C257" s="2">
        <v>1.2417587000000001E-2</v>
      </c>
      <c r="D257" s="2">
        <f>C257*10+E257</f>
        <v>1.34071194881711</v>
      </c>
      <c r="E257" s="2">
        <v>1.21653607881711</v>
      </c>
      <c r="F257" s="1">
        <v>0.26494173979853902</v>
      </c>
      <c r="G257" s="1" t="s">
        <v>6719</v>
      </c>
      <c r="H257" s="1" t="s">
        <v>6842</v>
      </c>
      <c r="I257" s="1">
        <v>1.87096</v>
      </c>
      <c r="J257" s="1">
        <v>3.6368999999999998</v>
      </c>
      <c r="K257" s="1">
        <v>4.7777399999999997</v>
      </c>
      <c r="L257" s="1">
        <v>2437.84</v>
      </c>
      <c r="M257" s="1">
        <v>0.54759999999999998</v>
      </c>
      <c r="N257" s="1">
        <v>0.292684</v>
      </c>
      <c r="O257" s="1">
        <v>497.77199999999999</v>
      </c>
      <c r="S257" s="1">
        <f>FIND("]",B257)</f>
        <v>12</v>
      </c>
    </row>
    <row r="258" spans="1:19" hidden="1" x14ac:dyDescent="0.3">
      <c r="A258">
        <v>1208</v>
      </c>
      <c r="B258" t="s">
        <v>834</v>
      </c>
      <c r="C258" s="2">
        <v>5.1626236999999998E-2</v>
      </c>
      <c r="D258" s="2">
        <f>C258*10+E258</f>
        <v>1.3382014455485041</v>
      </c>
      <c r="E258" s="2">
        <v>0.82193907554850398</v>
      </c>
      <c r="F258" s="1">
        <v>0.35319800002699803</v>
      </c>
      <c r="G258" s="1" t="s">
        <v>6701</v>
      </c>
      <c r="H258" s="1" t="s">
        <v>6849</v>
      </c>
      <c r="I258" s="1">
        <v>1.1415299999999999</v>
      </c>
      <c r="J258" s="1">
        <v>5.6195599999999999</v>
      </c>
      <c r="K258" s="1">
        <v>6.6745599999999996</v>
      </c>
      <c r="L258" s="1">
        <v>3580.34</v>
      </c>
      <c r="M258" s="1">
        <v>0.62990000000000002</v>
      </c>
      <c r="N258" s="1">
        <v>0.55180399999999996</v>
      </c>
      <c r="O258" s="1">
        <v>2785.5039999999999</v>
      </c>
      <c r="S258" s="1">
        <f>FIND("]",B258)</f>
        <v>8</v>
      </c>
    </row>
    <row r="259" spans="1:19" hidden="1" x14ac:dyDescent="0.3">
      <c r="A259">
        <v>140</v>
      </c>
      <c r="B259" t="s">
        <v>634</v>
      </c>
      <c r="C259" s="2">
        <v>8.1117227E-2</v>
      </c>
      <c r="D259" s="2">
        <f>C259*10+E259</f>
        <v>1.33440345508517</v>
      </c>
      <c r="E259" s="2">
        <v>0.52323118508516997</v>
      </c>
      <c r="F259" s="1">
        <v>0.34713634649431102</v>
      </c>
      <c r="G259" s="1" t="s">
        <v>6760</v>
      </c>
      <c r="H259" s="1" t="s">
        <v>6842</v>
      </c>
      <c r="I259" s="1">
        <v>1.03321</v>
      </c>
      <c r="J259" s="1">
        <v>5.0627800000000001</v>
      </c>
      <c r="K259" s="1">
        <v>7.5176800000000004</v>
      </c>
      <c r="L259" s="1">
        <v>3789.31</v>
      </c>
      <c r="M259" s="1">
        <v>0.60680000000000001</v>
      </c>
      <c r="N259" s="1">
        <v>0.58729399999999998</v>
      </c>
      <c r="O259" s="1">
        <v>3142.0120000000002</v>
      </c>
      <c r="S259" s="1">
        <f>FIND("]",B259)</f>
        <v>10</v>
      </c>
    </row>
    <row r="260" spans="1:19" hidden="1" x14ac:dyDescent="0.3">
      <c r="A260">
        <v>640</v>
      </c>
      <c r="B260" t="s">
        <v>987</v>
      </c>
      <c r="C260" s="2">
        <v>2.0875237000000001E-2</v>
      </c>
      <c r="D260" s="2">
        <f>C260*10+E260</f>
        <v>1.3329054975726899</v>
      </c>
      <c r="E260" s="2">
        <v>1.1241531275726899</v>
      </c>
      <c r="F260" s="1">
        <v>0.35242960377391003</v>
      </c>
      <c r="G260" s="1" t="s">
        <v>6703</v>
      </c>
      <c r="H260" s="1" t="s">
        <v>6865</v>
      </c>
      <c r="I260" s="1">
        <v>1.11521</v>
      </c>
      <c r="J260" s="1">
        <v>5.2607400000000002</v>
      </c>
      <c r="K260" s="1">
        <v>6.2637799999999997</v>
      </c>
      <c r="L260" s="1">
        <v>3305.69</v>
      </c>
      <c r="M260" s="1">
        <v>0.65769999999999995</v>
      </c>
      <c r="N260" s="1">
        <v>0.58975699999999998</v>
      </c>
      <c r="O260" s="1">
        <v>1500.9839999999999</v>
      </c>
      <c r="S260" s="1">
        <f>FIND("]",B260)</f>
        <v>8</v>
      </c>
    </row>
    <row r="261" spans="1:19" hidden="1" x14ac:dyDescent="0.3">
      <c r="A261">
        <v>1057</v>
      </c>
      <c r="B261" t="s">
        <v>474</v>
      </c>
      <c r="C261" s="2">
        <v>9.6918709000000006E-2</v>
      </c>
      <c r="D261" s="2">
        <f>C261*10+E261</f>
        <v>1.3296902840188121</v>
      </c>
      <c r="E261" s="2">
        <v>0.36050319401881198</v>
      </c>
      <c r="F261" s="1">
        <v>0.30834470126464197</v>
      </c>
      <c r="G261" s="1" t="s">
        <v>6703</v>
      </c>
      <c r="H261" s="1" t="s">
        <v>6917</v>
      </c>
      <c r="I261" s="1">
        <v>1.1763399999999999</v>
      </c>
      <c r="J261" s="1">
        <v>4.1005799999999999</v>
      </c>
      <c r="K261" s="1">
        <v>6.9778399999999996</v>
      </c>
      <c r="L261" s="1">
        <v>3759.68</v>
      </c>
      <c r="M261" s="1">
        <v>0.57720000000000005</v>
      </c>
      <c r="N261" s="1">
        <v>0.490676</v>
      </c>
      <c r="O261" s="1">
        <v>2032.4079999999999</v>
      </c>
      <c r="S261" s="1">
        <f>FIND("]",B261)</f>
        <v>8</v>
      </c>
    </row>
    <row r="262" spans="1:19" hidden="1" x14ac:dyDescent="0.3">
      <c r="A262">
        <v>651</v>
      </c>
      <c r="B262" t="s">
        <v>642</v>
      </c>
      <c r="C262" s="2">
        <v>8.0542588999999998E-2</v>
      </c>
      <c r="D262" s="2">
        <f>C262*10+E262</f>
        <v>1.3283246090426211</v>
      </c>
      <c r="E262" s="2">
        <v>0.52289871904262097</v>
      </c>
      <c r="F262" s="1">
        <v>0.115203739322579</v>
      </c>
      <c r="G262" s="1" t="s">
        <v>6738</v>
      </c>
      <c r="H262" s="1" t="s">
        <v>6841</v>
      </c>
      <c r="I262" s="1">
        <v>1.8448100000000001</v>
      </c>
      <c r="J262" s="1">
        <v>3.4030800000000001</v>
      </c>
      <c r="K262" s="1">
        <v>4.1198399999999999</v>
      </c>
      <c r="L262" s="1">
        <v>3126.99</v>
      </c>
      <c r="M262" s="1">
        <v>0.42549999999999999</v>
      </c>
      <c r="N262" s="1">
        <v>0.23064699999999999</v>
      </c>
      <c r="O262" s="1">
        <v>1352.8320000000001</v>
      </c>
      <c r="S262" s="1">
        <f>FIND("]",B262)</f>
        <v>8</v>
      </c>
    </row>
    <row r="263" spans="1:19" hidden="1" x14ac:dyDescent="0.3">
      <c r="A263">
        <v>1092</v>
      </c>
      <c r="B263" t="s">
        <v>574</v>
      </c>
      <c r="C263" s="2">
        <v>8.8285481999999998E-2</v>
      </c>
      <c r="D263" s="2">
        <f>C263*10+E263</f>
        <v>1.326098964511512</v>
      </c>
      <c r="E263" s="2">
        <v>0.44324414451151201</v>
      </c>
      <c r="F263" s="1">
        <v>0.28240470382835098</v>
      </c>
      <c r="G263" s="1" t="s">
        <v>6709</v>
      </c>
      <c r="H263" s="1" t="s">
        <v>6892</v>
      </c>
      <c r="I263" s="1">
        <v>1.2855000000000001</v>
      </c>
      <c r="J263" s="1">
        <v>5.1134700000000004</v>
      </c>
      <c r="K263" s="1">
        <v>5.8566000000000003</v>
      </c>
      <c r="L263" s="1">
        <v>3627.62</v>
      </c>
      <c r="M263" s="1">
        <v>0.55820000000000003</v>
      </c>
      <c r="N263" s="1">
        <v>0.434228</v>
      </c>
      <c r="O263" s="1">
        <v>1924.48</v>
      </c>
      <c r="S263" s="1">
        <f>FIND("]",B263)</f>
        <v>8</v>
      </c>
    </row>
    <row r="264" spans="1:19" hidden="1" x14ac:dyDescent="0.3">
      <c r="A264">
        <v>1205</v>
      </c>
      <c r="B264" t="s">
        <v>842</v>
      </c>
      <c r="C264" s="2">
        <v>5.0498587999999997E-2</v>
      </c>
      <c r="D264" s="2">
        <f>C264*10+E264</f>
        <v>1.322502319589693</v>
      </c>
      <c r="E264" s="2">
        <v>0.817516439589693</v>
      </c>
      <c r="F264" s="1">
        <v>0.35436291091366101</v>
      </c>
      <c r="G264" s="1" t="s">
        <v>6701</v>
      </c>
      <c r="H264" s="1" t="s">
        <v>6849</v>
      </c>
      <c r="I264" s="1">
        <v>1.1349100000000001</v>
      </c>
      <c r="J264" s="1">
        <v>5.6399499999999998</v>
      </c>
      <c r="K264" s="1">
        <v>6.6964399999999999</v>
      </c>
      <c r="L264" s="1">
        <v>3591.04</v>
      </c>
      <c r="M264" s="1">
        <v>0.63149999999999995</v>
      </c>
      <c r="N264" s="1">
        <v>0.55643100000000001</v>
      </c>
      <c r="O264" s="1">
        <v>2785.5039999999999</v>
      </c>
      <c r="S264" s="1">
        <f>FIND("]",B264)</f>
        <v>8</v>
      </c>
    </row>
    <row r="265" spans="1:19" hidden="1" x14ac:dyDescent="0.3">
      <c r="A265">
        <v>1011</v>
      </c>
      <c r="B265" t="s">
        <v>810</v>
      </c>
      <c r="C265" s="2">
        <v>5.3354973999999999E-2</v>
      </c>
      <c r="D265" s="2">
        <f>C265*10+E265</f>
        <v>1.318512086249487</v>
      </c>
      <c r="E265" s="2">
        <v>0.78496234624948702</v>
      </c>
      <c r="F265" s="1">
        <v>0.379635159508314</v>
      </c>
      <c r="G265" s="1" t="s">
        <v>6696</v>
      </c>
      <c r="H265" s="1" t="s">
        <v>6842</v>
      </c>
      <c r="I265" s="1">
        <v>0.90789399999999998</v>
      </c>
      <c r="J265" s="1">
        <v>6.1130199999999997</v>
      </c>
      <c r="K265" s="1">
        <v>8.2249300000000005</v>
      </c>
      <c r="L265" s="1">
        <v>3742.86</v>
      </c>
      <c r="M265" s="1">
        <v>0.64370000000000005</v>
      </c>
      <c r="N265" s="1">
        <v>0.70900399999999997</v>
      </c>
      <c r="O265" s="1">
        <v>3733.701</v>
      </c>
      <c r="S265" s="1">
        <f>FIND("]",B265)</f>
        <v>8</v>
      </c>
    </row>
    <row r="266" spans="1:19" hidden="1" x14ac:dyDescent="0.3">
      <c r="A266">
        <v>871</v>
      </c>
      <c r="B266" t="s">
        <v>616</v>
      </c>
      <c r="C266" s="2">
        <v>8.3457919000000005E-2</v>
      </c>
      <c r="D266" s="2">
        <f>C266*10+E266</f>
        <v>1.315005313551151</v>
      </c>
      <c r="E266" s="2">
        <v>0.480426123551151</v>
      </c>
      <c r="F266" s="1">
        <v>0.124777393422974</v>
      </c>
      <c r="G266" s="1" t="s">
        <v>6703</v>
      </c>
      <c r="H266" s="1" t="s">
        <v>6841</v>
      </c>
      <c r="I266" s="1">
        <v>2.16703</v>
      </c>
      <c r="J266" s="1">
        <v>3.83901</v>
      </c>
      <c r="K266" s="1">
        <v>5.2503399999999996</v>
      </c>
      <c r="L266" s="1">
        <v>3146.3</v>
      </c>
      <c r="M266" s="1">
        <v>0.40620000000000001</v>
      </c>
      <c r="N266" s="1">
        <v>0.187446</v>
      </c>
      <c r="O266" s="1">
        <v>11630.808000000001</v>
      </c>
      <c r="S266" s="1">
        <f>FIND("]",B266)</f>
        <v>8</v>
      </c>
    </row>
    <row r="267" spans="1:19" hidden="1" x14ac:dyDescent="0.3">
      <c r="A267">
        <v>308</v>
      </c>
      <c r="B267" t="s">
        <v>663</v>
      </c>
      <c r="C267" s="2">
        <v>7.761274E-2</v>
      </c>
      <c r="D267" s="2">
        <f>C267*10+E267</f>
        <v>1.3144162584339341</v>
      </c>
      <c r="E267" s="2">
        <v>0.53828885843393404</v>
      </c>
      <c r="F267" s="1">
        <v>0.32384318203363699</v>
      </c>
      <c r="G267" s="1" t="s">
        <v>6715</v>
      </c>
      <c r="H267" s="1" t="s">
        <v>6841</v>
      </c>
      <c r="I267" s="1">
        <v>1.2242500000000001</v>
      </c>
      <c r="J267" s="1">
        <v>3.6020500000000002</v>
      </c>
      <c r="K267" s="1">
        <v>6.9556699999999996</v>
      </c>
      <c r="L267" s="1">
        <v>3669.41</v>
      </c>
      <c r="M267" s="1">
        <v>0.59970000000000001</v>
      </c>
      <c r="N267" s="1">
        <v>0.48985000000000001</v>
      </c>
      <c r="O267" s="1">
        <v>3189.9079999999999</v>
      </c>
      <c r="S267" s="1">
        <f>FIND("]",B267)</f>
        <v>8</v>
      </c>
    </row>
    <row r="268" spans="1:19" hidden="1" x14ac:dyDescent="0.3">
      <c r="A268">
        <v>136</v>
      </c>
      <c r="B268" t="s">
        <v>549</v>
      </c>
      <c r="C268" s="2">
        <v>9.0081170000000002E-2</v>
      </c>
      <c r="D268" s="2">
        <f>C268*10+E268</f>
        <v>1.3123374901300711</v>
      </c>
      <c r="E268" s="2">
        <v>0.41152579013007101</v>
      </c>
      <c r="F268" s="1">
        <v>0.16918949726613</v>
      </c>
      <c r="G268" s="1" t="s">
        <v>6715</v>
      </c>
      <c r="H268" s="1" t="s">
        <v>6842</v>
      </c>
      <c r="I268" s="1">
        <v>1.7018500000000001</v>
      </c>
      <c r="J268" s="1">
        <v>3.1827399999999999</v>
      </c>
      <c r="K268" s="1">
        <v>4.3672599999999999</v>
      </c>
      <c r="L268" s="1">
        <v>3370.21</v>
      </c>
      <c r="M268" s="1">
        <v>0.49370000000000003</v>
      </c>
      <c r="N268" s="1">
        <v>0.29009600000000002</v>
      </c>
      <c r="O268" s="1">
        <v>953.55</v>
      </c>
      <c r="S268" s="1">
        <f>FIND("]",B268)</f>
        <v>8</v>
      </c>
    </row>
    <row r="269" spans="1:19" hidden="1" x14ac:dyDescent="0.3">
      <c r="A269">
        <v>507</v>
      </c>
      <c r="B269" t="s">
        <v>1022</v>
      </c>
      <c r="C269" s="2">
        <v>1.3944013999999999E-2</v>
      </c>
      <c r="D269" s="2">
        <f>C269*10+E269</f>
        <v>1.31143285492837</v>
      </c>
      <c r="E269" s="2">
        <v>1.17199271492837</v>
      </c>
      <c r="F269" s="1">
        <v>0.24234694922348399</v>
      </c>
      <c r="G269" s="1" t="s">
        <v>6705</v>
      </c>
      <c r="H269" s="1" t="s">
        <v>6842</v>
      </c>
      <c r="I269" s="1">
        <v>1.96126</v>
      </c>
      <c r="J269" s="1">
        <v>2.7559100000000001</v>
      </c>
      <c r="K269" s="1">
        <v>4.4624899999999998</v>
      </c>
      <c r="L269" s="1">
        <v>2525</v>
      </c>
      <c r="M269" s="1">
        <v>0.53549999999999998</v>
      </c>
      <c r="N269" s="1">
        <v>0.27303899999999998</v>
      </c>
      <c r="O269" s="1">
        <v>968.39</v>
      </c>
      <c r="S269" s="1">
        <f>FIND("]",B269)</f>
        <v>8</v>
      </c>
    </row>
    <row r="270" spans="1:19" hidden="1" x14ac:dyDescent="0.3">
      <c r="A270">
        <v>750</v>
      </c>
      <c r="B270" t="s">
        <v>552</v>
      </c>
      <c r="C270" s="2">
        <v>8.9814570999999996E-2</v>
      </c>
      <c r="D270" s="2">
        <f>C270*10+E270</f>
        <v>1.3093405455418159</v>
      </c>
      <c r="E270" s="2">
        <v>0.41119483554181602</v>
      </c>
      <c r="F270" s="1">
        <v>0.110001688887346</v>
      </c>
      <c r="G270" s="1" t="s">
        <v>6701</v>
      </c>
      <c r="H270" s="1" t="s">
        <v>6842</v>
      </c>
      <c r="I270" s="1">
        <v>1.9517500000000001</v>
      </c>
      <c r="J270" s="1">
        <v>2.5730200000000001</v>
      </c>
      <c r="K270" s="1">
        <v>4.7114099999999999</v>
      </c>
      <c r="L270" s="1">
        <v>3201.43</v>
      </c>
      <c r="M270" s="1">
        <v>0.4224</v>
      </c>
      <c r="N270" s="1">
        <v>0.216421</v>
      </c>
      <c r="O270" s="1">
        <v>4787.2479999999996</v>
      </c>
      <c r="S270" s="1">
        <f>FIND("]",B270)</f>
        <v>8</v>
      </c>
    </row>
    <row r="271" spans="1:19" hidden="1" x14ac:dyDescent="0.3">
      <c r="A271">
        <v>1256</v>
      </c>
      <c r="B271" s="5" t="s">
        <v>1102</v>
      </c>
      <c r="C271" s="2">
        <v>-2.9449179999999999E-3</v>
      </c>
      <c r="D271" s="2">
        <f>C271*10+E271</f>
        <v>1.30780993230792</v>
      </c>
      <c r="E271" s="2">
        <v>1.3372591123079201</v>
      </c>
      <c r="F271" s="1">
        <v>0.42413506028561399</v>
      </c>
      <c r="G271" s="1" t="s">
        <v>6707</v>
      </c>
      <c r="H271" s="1" t="s">
        <v>6842</v>
      </c>
      <c r="I271" s="1">
        <v>0.84823999999999999</v>
      </c>
      <c r="J271" s="1">
        <v>12.389989999999999</v>
      </c>
      <c r="K271" s="1">
        <v>12.596679999999999</v>
      </c>
      <c r="L271" s="1">
        <v>3096.41</v>
      </c>
      <c r="M271" s="1">
        <v>0.70469999999999999</v>
      </c>
      <c r="N271" s="1">
        <v>0.83077900000000005</v>
      </c>
      <c r="O271" s="1">
        <v>1224.162</v>
      </c>
      <c r="S271" s="1">
        <f>FIND("]",B271)</f>
        <v>8</v>
      </c>
    </row>
    <row r="272" spans="1:19" hidden="1" x14ac:dyDescent="0.3">
      <c r="A272">
        <v>1310</v>
      </c>
      <c r="B272" t="s">
        <v>887</v>
      </c>
      <c r="C272" s="2">
        <v>4.2347215000000001E-2</v>
      </c>
      <c r="D272" s="2">
        <f>C272*10+E272</f>
        <v>1.3070620131142201</v>
      </c>
      <c r="E272" s="2">
        <v>0.88358986311422005</v>
      </c>
      <c r="F272" s="1">
        <v>0.36940874592387002</v>
      </c>
      <c r="G272" s="1" t="s">
        <v>6703</v>
      </c>
      <c r="H272" s="1" t="s">
        <v>6842</v>
      </c>
      <c r="I272" s="1">
        <v>1.0316799999999999</v>
      </c>
      <c r="J272" s="1">
        <v>5.9502899999999999</v>
      </c>
      <c r="K272" s="1">
        <v>7.2353899999999998</v>
      </c>
      <c r="L272" s="1">
        <v>3612.84</v>
      </c>
      <c r="M272" s="1">
        <v>0.64880000000000004</v>
      </c>
      <c r="N272" s="1">
        <v>0.62887800000000005</v>
      </c>
      <c r="O272" s="1">
        <v>2888.0920000000001</v>
      </c>
      <c r="S272" s="1">
        <f>FIND("]",B272)</f>
        <v>8</v>
      </c>
    </row>
    <row r="273" spans="1:19" hidden="1" x14ac:dyDescent="0.3">
      <c r="A273">
        <v>315</v>
      </c>
      <c r="B273" t="s">
        <v>955</v>
      </c>
      <c r="C273" s="2">
        <v>2.9441477000000001E-2</v>
      </c>
      <c r="D273" s="2">
        <f>C273*10+E273</f>
        <v>1.3041946244343399</v>
      </c>
      <c r="E273" s="2">
        <v>1.0097798544343399</v>
      </c>
      <c r="F273" s="1">
        <v>0.35242412654942501</v>
      </c>
      <c r="G273" s="1" t="s">
        <v>6714</v>
      </c>
      <c r="H273" s="1" t="s">
        <v>6849</v>
      </c>
      <c r="I273" s="1">
        <v>1.0934900000000001</v>
      </c>
      <c r="J273" s="1">
        <v>4.7706799999999996</v>
      </c>
      <c r="K273" s="1">
        <v>6.4801000000000002</v>
      </c>
      <c r="L273" s="1">
        <v>3418.06</v>
      </c>
      <c r="M273" s="1">
        <v>0.65129999999999999</v>
      </c>
      <c r="N273" s="1">
        <v>0.59561600000000003</v>
      </c>
      <c r="O273" s="1">
        <v>1052.644</v>
      </c>
      <c r="S273" s="1">
        <f>FIND("]",B273)</f>
        <v>8</v>
      </c>
    </row>
    <row r="274" spans="1:19" hidden="1" x14ac:dyDescent="0.3">
      <c r="A274">
        <v>80</v>
      </c>
      <c r="B274" t="s">
        <v>469</v>
      </c>
      <c r="C274" s="2">
        <v>9.7572200999999997E-2</v>
      </c>
      <c r="D274" s="2">
        <f>C274*10+E274</f>
        <v>1.2990661898636038</v>
      </c>
      <c r="E274" s="2">
        <v>0.32334417986360398</v>
      </c>
      <c r="F274" s="1">
        <v>0.177887253479941</v>
      </c>
      <c r="G274" s="1" t="s">
        <v>6736</v>
      </c>
      <c r="H274" s="1" t="s">
        <v>6892</v>
      </c>
      <c r="I274" s="1">
        <v>1.51424</v>
      </c>
      <c r="J274" s="1">
        <v>3.6638500000000001</v>
      </c>
      <c r="K274" s="1">
        <v>4.5133400000000004</v>
      </c>
      <c r="L274" s="1">
        <v>3458.37</v>
      </c>
      <c r="M274" s="1">
        <v>0.49590000000000001</v>
      </c>
      <c r="N274" s="1">
        <v>0.32749099999999998</v>
      </c>
      <c r="O274" s="1">
        <v>560.42399999999998</v>
      </c>
      <c r="S274" s="1">
        <f>FIND("]",B274)</f>
        <v>8</v>
      </c>
    </row>
    <row r="275" spans="1:19" hidden="1" x14ac:dyDescent="0.3">
      <c r="A275">
        <v>435</v>
      </c>
      <c r="B275" t="s">
        <v>525</v>
      </c>
      <c r="C275" s="2">
        <v>9.1614390000000004E-2</v>
      </c>
      <c r="D275" s="2">
        <f>C275*10+E275</f>
        <v>1.295090680646334</v>
      </c>
      <c r="E275" s="2">
        <v>0.37894678064633402</v>
      </c>
      <c r="F275" s="1">
        <v>0.28701436005595499</v>
      </c>
      <c r="G275" s="1" t="s">
        <v>6701</v>
      </c>
      <c r="H275" s="1" t="s">
        <v>6842</v>
      </c>
      <c r="I275" s="1">
        <v>1.28721</v>
      </c>
      <c r="J275" s="1">
        <v>2.7883399999999998</v>
      </c>
      <c r="K275" s="1">
        <v>6.7826599999999999</v>
      </c>
      <c r="L275" s="1">
        <v>3659.99</v>
      </c>
      <c r="M275" s="1">
        <v>0.56840000000000002</v>
      </c>
      <c r="N275" s="1">
        <v>0.441575</v>
      </c>
      <c r="O275" s="1">
        <v>1723.848</v>
      </c>
      <c r="S275" s="1">
        <f>FIND("]",B275)</f>
        <v>8</v>
      </c>
    </row>
    <row r="276" spans="1:19" hidden="1" x14ac:dyDescent="0.3">
      <c r="A276">
        <v>1207</v>
      </c>
      <c r="B276" t="s">
        <v>884</v>
      </c>
      <c r="C276" s="2">
        <v>4.2950490000000001E-2</v>
      </c>
      <c r="D276" s="2">
        <f>C276*10+E276</f>
        <v>1.2926294876234281</v>
      </c>
      <c r="E276" s="2">
        <v>0.86312458762342803</v>
      </c>
      <c r="F276" s="1">
        <v>0.357628076812324</v>
      </c>
      <c r="G276" s="1" t="s">
        <v>6701</v>
      </c>
      <c r="H276" s="1" t="s">
        <v>6849</v>
      </c>
      <c r="I276" s="1">
        <v>1.14276</v>
      </c>
      <c r="J276" s="1">
        <v>5.6100700000000003</v>
      </c>
      <c r="K276" s="1">
        <v>6.6667199999999998</v>
      </c>
      <c r="L276" s="1">
        <v>3570.78</v>
      </c>
      <c r="M276" s="1">
        <v>0.64029999999999998</v>
      </c>
      <c r="N276" s="1">
        <v>0.56030999999999997</v>
      </c>
      <c r="O276" s="1">
        <v>2785.5039999999999</v>
      </c>
      <c r="S276" s="1">
        <f>FIND("]",B276)</f>
        <v>8</v>
      </c>
    </row>
    <row r="277" spans="1:19" hidden="1" x14ac:dyDescent="0.3">
      <c r="A277">
        <v>373</v>
      </c>
      <c r="B277" t="s">
        <v>540</v>
      </c>
      <c r="C277" s="2">
        <v>9.0587883999999994E-2</v>
      </c>
      <c r="D277" s="2">
        <f>C277*10+E277</f>
        <v>1.2918715788863009</v>
      </c>
      <c r="E277" s="2">
        <v>0.38599273888630098</v>
      </c>
      <c r="F277" s="1">
        <v>0.25167860185969299</v>
      </c>
      <c r="G277" s="1" t="s">
        <v>6700</v>
      </c>
      <c r="H277" s="1" t="s">
        <v>6842</v>
      </c>
      <c r="I277" s="1">
        <v>1.3788899999999999</v>
      </c>
      <c r="J277" s="1">
        <v>3.3073600000000001</v>
      </c>
      <c r="K277" s="1">
        <v>5.6081300000000001</v>
      </c>
      <c r="L277" s="1">
        <v>3580.53</v>
      </c>
      <c r="M277" s="1">
        <v>0.55030000000000001</v>
      </c>
      <c r="N277" s="1">
        <v>0.399088</v>
      </c>
      <c r="O277" s="1">
        <v>1192.252</v>
      </c>
      <c r="S277" s="1">
        <f>FIND("]",B277)</f>
        <v>8</v>
      </c>
    </row>
    <row r="278" spans="1:19" hidden="1" x14ac:dyDescent="0.3">
      <c r="A278">
        <v>191</v>
      </c>
      <c r="B278" t="s">
        <v>1041</v>
      </c>
      <c r="C278" s="2">
        <v>8.723214E-3</v>
      </c>
      <c r="D278" s="2">
        <f>C278*10+E278</f>
        <v>1.28339914477349</v>
      </c>
      <c r="E278" s="2">
        <v>1.19616700477349</v>
      </c>
      <c r="F278" s="1">
        <v>0.40028155287686501</v>
      </c>
      <c r="G278" s="1" t="s">
        <v>6696</v>
      </c>
      <c r="H278" s="1" t="s">
        <v>6838</v>
      </c>
      <c r="I278" s="1">
        <v>0.755193</v>
      </c>
      <c r="J278" s="1">
        <v>5.6066099999999999</v>
      </c>
      <c r="K278" s="1">
        <v>12.59507</v>
      </c>
      <c r="L278" s="1">
        <v>3549.9</v>
      </c>
      <c r="M278" s="1">
        <v>0.72509999999999997</v>
      </c>
      <c r="N278" s="1">
        <v>0.96015200000000001</v>
      </c>
      <c r="O278" s="1">
        <v>8482.6080000000002</v>
      </c>
      <c r="S278" s="1">
        <f>FIND("]",B278)</f>
        <v>8</v>
      </c>
    </row>
    <row r="279" spans="1:19" hidden="1" x14ac:dyDescent="0.3">
      <c r="A279">
        <v>477</v>
      </c>
      <c r="B279" s="5" t="s">
        <v>1032</v>
      </c>
      <c r="C279" s="2">
        <v>1.1514801E-2</v>
      </c>
      <c r="D279" s="2">
        <f>C279*10+E279</f>
        <v>1.2826621762438799</v>
      </c>
      <c r="E279" s="2">
        <v>1.1675141662438799</v>
      </c>
      <c r="F279" s="1">
        <v>0.34825619071316899</v>
      </c>
      <c r="G279" s="1" t="s">
        <v>6725</v>
      </c>
      <c r="H279" s="1" t="s">
        <v>6857</v>
      </c>
      <c r="I279" s="1">
        <v>0.54819200000000001</v>
      </c>
      <c r="J279" s="1">
        <v>14.59463</v>
      </c>
      <c r="K279" s="1">
        <v>23.269600000000001</v>
      </c>
      <c r="L279" s="1">
        <v>3134.28</v>
      </c>
      <c r="M279" s="1">
        <v>0.82410000000000005</v>
      </c>
      <c r="N279" s="1">
        <v>1.5033099999999999</v>
      </c>
      <c r="O279" s="1">
        <v>6693.0959999999995</v>
      </c>
      <c r="S279" s="1">
        <f>FIND("]",B279)</f>
        <v>10</v>
      </c>
    </row>
    <row r="280" spans="1:19" hidden="1" x14ac:dyDescent="0.3">
      <c r="A280">
        <v>309</v>
      </c>
      <c r="B280" t="s">
        <v>960</v>
      </c>
      <c r="C280" s="2">
        <v>2.8121624000000001E-2</v>
      </c>
      <c r="D280" s="2">
        <f>C280*10+E280</f>
        <v>1.28143722096423</v>
      </c>
      <c r="E280" s="2">
        <v>1.00022098096423</v>
      </c>
      <c r="F280" s="1">
        <v>0.36331996023327801</v>
      </c>
      <c r="G280" s="1" t="s">
        <v>6715</v>
      </c>
      <c r="H280" s="1" t="s">
        <v>6849</v>
      </c>
      <c r="I280" s="1">
        <v>1.0989100000000001</v>
      </c>
      <c r="J280" s="1">
        <v>5.8845999999999998</v>
      </c>
      <c r="K280" s="1">
        <v>6.6517799999999996</v>
      </c>
      <c r="L280" s="1">
        <v>3484.68</v>
      </c>
      <c r="M280" s="1">
        <v>0.65649999999999997</v>
      </c>
      <c r="N280" s="1">
        <v>0.59740899999999997</v>
      </c>
      <c r="O280" s="1">
        <v>2868.6080000000002</v>
      </c>
      <c r="S280" s="1">
        <f>FIND("]",B280)</f>
        <v>8</v>
      </c>
    </row>
    <row r="281" spans="1:19" hidden="1" x14ac:dyDescent="0.3">
      <c r="A281">
        <v>1091</v>
      </c>
      <c r="B281" t="s">
        <v>403</v>
      </c>
      <c r="C281" s="2">
        <v>0.10458886000000001</v>
      </c>
      <c r="D281" s="2">
        <f>C281*10+E281</f>
        <v>1.277513697603843</v>
      </c>
      <c r="E281" s="2">
        <v>0.23162509760384301</v>
      </c>
      <c r="F281" s="1">
        <v>0.26470188811189599</v>
      </c>
      <c r="G281" s="1" t="s">
        <v>6709</v>
      </c>
      <c r="H281" s="1" t="s">
        <v>6925</v>
      </c>
      <c r="I281" s="1">
        <v>1.2986</v>
      </c>
      <c r="J281" s="1">
        <v>4.7533500000000002</v>
      </c>
      <c r="K281" s="1">
        <v>6.1771599999999998</v>
      </c>
      <c r="L281" s="1">
        <v>3726.3</v>
      </c>
      <c r="M281" s="1">
        <v>0.53969999999999996</v>
      </c>
      <c r="N281" s="1">
        <v>0.415601</v>
      </c>
      <c r="O281" s="1">
        <v>1854.636</v>
      </c>
      <c r="S281" s="1">
        <f>FIND("]",B281)</f>
        <v>8</v>
      </c>
    </row>
    <row r="282" spans="1:19" hidden="1" x14ac:dyDescent="0.3">
      <c r="A282">
        <v>899</v>
      </c>
      <c r="B282" s="5" t="s">
        <v>843</v>
      </c>
      <c r="C282" s="2">
        <v>5.0450667999999997E-2</v>
      </c>
      <c r="D282" s="2">
        <f>C282*10+E282</f>
        <v>1.267057629035049</v>
      </c>
      <c r="E282" s="2">
        <v>0.76255094903504905</v>
      </c>
      <c r="F282" s="1">
        <v>0.39628986550075002</v>
      </c>
      <c r="G282" s="1" t="s">
        <v>6735</v>
      </c>
      <c r="H282" s="1" t="s">
        <v>6842</v>
      </c>
      <c r="I282" s="1">
        <v>0.92968200000000001</v>
      </c>
      <c r="J282" s="1">
        <v>7.3548799999999996</v>
      </c>
      <c r="K282" s="1">
        <v>9.0732499999999998</v>
      </c>
      <c r="L282" s="1">
        <v>3841.17</v>
      </c>
      <c r="M282" s="1">
        <v>0.64639999999999997</v>
      </c>
      <c r="N282" s="1">
        <v>0.69529200000000002</v>
      </c>
      <c r="O282" s="1">
        <v>1895.76</v>
      </c>
      <c r="S282" s="1">
        <f>FIND("]",B282)</f>
        <v>8</v>
      </c>
    </row>
    <row r="283" spans="1:19" hidden="1" x14ac:dyDescent="0.3">
      <c r="A283">
        <v>1290</v>
      </c>
      <c r="B283" t="s">
        <v>1043</v>
      </c>
      <c r="C283" s="2">
        <v>8.3890379999999997E-3</v>
      </c>
      <c r="D283" s="2">
        <f>C283*10+E283</f>
        <v>1.2644632379334899</v>
      </c>
      <c r="E283" s="2">
        <v>1.18057285793349</v>
      </c>
      <c r="F283" s="1">
        <v>0.387911427136021</v>
      </c>
      <c r="G283" s="1" t="s">
        <v>6701</v>
      </c>
      <c r="H283" s="1" t="s">
        <v>6841</v>
      </c>
      <c r="I283" s="1">
        <v>0.891096</v>
      </c>
      <c r="J283" s="1">
        <v>6.0643700000000003</v>
      </c>
      <c r="K283" s="1">
        <v>9.4070900000000002</v>
      </c>
      <c r="L283" s="1">
        <v>3497.37</v>
      </c>
      <c r="M283" s="1">
        <v>0.71230000000000004</v>
      </c>
      <c r="N283" s="1">
        <v>0.79935299999999998</v>
      </c>
      <c r="O283" s="1">
        <v>6671.4080000000004</v>
      </c>
      <c r="S283" s="1">
        <f>FIND("]",B283)</f>
        <v>8</v>
      </c>
    </row>
    <row r="284" spans="1:19" hidden="1" x14ac:dyDescent="0.3">
      <c r="A284">
        <v>925</v>
      </c>
      <c r="B284" t="s">
        <v>515</v>
      </c>
      <c r="C284" s="2">
        <v>9.2587083000000001E-2</v>
      </c>
      <c r="D284" s="2">
        <f>C284*10+E284</f>
        <v>1.260349212402621</v>
      </c>
      <c r="E284" s="2">
        <v>0.33447838240262101</v>
      </c>
      <c r="F284" s="1">
        <v>0.32630264848860002</v>
      </c>
      <c r="G284" s="1" t="s">
        <v>6707</v>
      </c>
      <c r="H284" s="1" t="s">
        <v>6883</v>
      </c>
      <c r="I284" s="1">
        <v>1.0295399999999999</v>
      </c>
      <c r="J284" s="1">
        <v>3.9852599999999998</v>
      </c>
      <c r="K284" s="1">
        <v>7.51241</v>
      </c>
      <c r="L284" s="1">
        <v>3853.44</v>
      </c>
      <c r="M284" s="1">
        <v>0.59089999999999998</v>
      </c>
      <c r="N284" s="1">
        <v>0.57394699999999998</v>
      </c>
      <c r="O284" s="1">
        <v>2052.712</v>
      </c>
      <c r="S284" s="1">
        <f>FIND("]",B284)</f>
        <v>8</v>
      </c>
    </row>
    <row r="285" spans="1:19" hidden="1" x14ac:dyDescent="0.3">
      <c r="A285">
        <v>182</v>
      </c>
      <c r="B285" t="s">
        <v>630</v>
      </c>
      <c r="C285" s="2">
        <v>8.1591293999999995E-2</v>
      </c>
      <c r="D285" s="2">
        <f>C285*10+E285</f>
        <v>1.258793385680165</v>
      </c>
      <c r="E285" s="2">
        <v>0.44288044568016499</v>
      </c>
      <c r="F285" s="1">
        <v>0.22276982469276299</v>
      </c>
      <c r="G285" s="1" t="s">
        <v>6701</v>
      </c>
      <c r="H285" s="1" t="s">
        <v>6841</v>
      </c>
      <c r="I285" s="1">
        <v>1.47923</v>
      </c>
      <c r="J285" s="1">
        <v>3.57978</v>
      </c>
      <c r="K285" s="1">
        <v>4.6274100000000002</v>
      </c>
      <c r="L285" s="1">
        <v>3480</v>
      </c>
      <c r="M285" s="1">
        <v>0.53690000000000004</v>
      </c>
      <c r="N285" s="1">
        <v>0.36296</v>
      </c>
      <c r="O285" s="1">
        <v>781.83399999999995</v>
      </c>
      <c r="S285" s="1">
        <f>FIND("]",B285)</f>
        <v>8</v>
      </c>
    </row>
    <row r="286" spans="1:19" hidden="1" x14ac:dyDescent="0.3">
      <c r="A286">
        <v>694</v>
      </c>
      <c r="B286" t="s">
        <v>621</v>
      </c>
      <c r="C286" s="2">
        <v>8.2879275000000002E-2</v>
      </c>
      <c r="D286" s="2">
        <f>C286*10+E286</f>
        <v>1.257551227620588</v>
      </c>
      <c r="E286" s="2">
        <v>0.428758477620588</v>
      </c>
      <c r="F286" s="1">
        <v>0.271076409356656</v>
      </c>
      <c r="G286" s="1" t="s">
        <v>6707</v>
      </c>
      <c r="H286" s="1" t="s">
        <v>6859</v>
      </c>
      <c r="I286" s="1">
        <v>1.18954</v>
      </c>
      <c r="J286" s="1">
        <v>5.0293200000000002</v>
      </c>
      <c r="K286" s="1">
        <v>5.3411999999999997</v>
      </c>
      <c r="L286" s="1">
        <v>3621.72</v>
      </c>
      <c r="M286" s="1">
        <v>0.55679999999999996</v>
      </c>
      <c r="N286" s="1">
        <v>0.46808</v>
      </c>
      <c r="O286" s="1">
        <v>408.142</v>
      </c>
      <c r="S286" s="1">
        <f>FIND("]",B286)</f>
        <v>8</v>
      </c>
    </row>
    <row r="287" spans="1:19" hidden="1" x14ac:dyDescent="0.3">
      <c r="A287">
        <v>275</v>
      </c>
      <c r="B287" t="s">
        <v>899</v>
      </c>
      <c r="C287" s="2">
        <v>4.0177782000000002E-2</v>
      </c>
      <c r="D287" s="2">
        <f>C287*10+E287</f>
        <v>1.2548684932818339</v>
      </c>
      <c r="E287" s="2">
        <v>0.85309067328183397</v>
      </c>
      <c r="F287" s="1">
        <v>0.41764912868813803</v>
      </c>
      <c r="G287" s="1" t="s">
        <v>6701</v>
      </c>
      <c r="H287" s="1" t="s">
        <v>6842</v>
      </c>
      <c r="I287" s="1">
        <v>0.90871599999999997</v>
      </c>
      <c r="J287" s="1">
        <v>5.0365700000000002</v>
      </c>
      <c r="K287" s="1">
        <v>12.11623</v>
      </c>
      <c r="L287" s="1">
        <v>3934.65</v>
      </c>
      <c r="M287" s="1">
        <v>0.69869999999999999</v>
      </c>
      <c r="N287" s="1">
        <v>0.76888699999999999</v>
      </c>
      <c r="O287" s="1">
        <v>9702.5280000000002</v>
      </c>
      <c r="S287" s="1">
        <f>FIND("]",B287)</f>
        <v>8</v>
      </c>
    </row>
    <row r="288" spans="1:19" hidden="1" x14ac:dyDescent="0.3">
      <c r="A288">
        <v>1094</v>
      </c>
      <c r="B288" t="s">
        <v>371</v>
      </c>
      <c r="C288" s="2">
        <v>0.107565196</v>
      </c>
      <c r="D288" s="2">
        <f>C288*10+E288</f>
        <v>1.244144185739287</v>
      </c>
      <c r="E288" s="2">
        <v>0.16849222573928699</v>
      </c>
      <c r="F288" s="1">
        <v>0.145838970951501</v>
      </c>
      <c r="G288" s="1" t="s">
        <v>6707</v>
      </c>
      <c r="H288" s="1" t="s">
        <v>6842</v>
      </c>
      <c r="I288" s="1">
        <v>1.5036799999999999</v>
      </c>
      <c r="J288" s="1">
        <v>3.8282500000000002</v>
      </c>
      <c r="K288" s="1">
        <v>4.5881499999999997</v>
      </c>
      <c r="L288" s="1">
        <v>3491.83</v>
      </c>
      <c r="M288" s="1">
        <v>0.46260000000000001</v>
      </c>
      <c r="N288" s="1">
        <v>0.307645</v>
      </c>
      <c r="O288" s="1">
        <v>724.03599999999994</v>
      </c>
      <c r="S288" s="1">
        <f>FIND("]",B288)</f>
        <v>8</v>
      </c>
    </row>
    <row r="289" spans="1:19" hidden="1" x14ac:dyDescent="0.3">
      <c r="A289">
        <v>984</v>
      </c>
      <c r="B289" t="s">
        <v>800</v>
      </c>
      <c r="C289" s="2">
        <v>5.4013921999999999E-2</v>
      </c>
      <c r="D289" s="2">
        <f>C289*10+E289</f>
        <v>1.2431934914472169</v>
      </c>
      <c r="E289" s="2">
        <v>0.70305427144721699</v>
      </c>
      <c r="F289" s="1">
        <v>0.39059075923845499</v>
      </c>
      <c r="G289" s="1" t="s">
        <v>6701</v>
      </c>
      <c r="H289" s="1" t="s">
        <v>6842</v>
      </c>
      <c r="I289" s="1">
        <v>1.02488</v>
      </c>
      <c r="J289" s="1">
        <v>6.3212900000000003</v>
      </c>
      <c r="K289" s="1">
        <v>8.7817799999999995</v>
      </c>
      <c r="L289" s="1">
        <v>3873.73</v>
      </c>
      <c r="M289" s="1">
        <v>0.65269999999999995</v>
      </c>
      <c r="N289" s="1">
        <v>0.63685700000000001</v>
      </c>
      <c r="O289" s="1">
        <v>1138.25</v>
      </c>
      <c r="S289" s="1">
        <f>FIND("]",B289)</f>
        <v>8</v>
      </c>
    </row>
    <row r="290" spans="1:19" hidden="1" x14ac:dyDescent="0.3">
      <c r="A290">
        <v>895</v>
      </c>
      <c r="B290" t="s">
        <v>396</v>
      </c>
      <c r="C290" s="2">
        <v>0.10517976800000001</v>
      </c>
      <c r="D290" s="2">
        <f>C290*10+E290</f>
        <v>1.241337530652449</v>
      </c>
      <c r="E290" s="2">
        <v>0.18953985065244899</v>
      </c>
      <c r="F290" s="1">
        <v>0.14036769804965599</v>
      </c>
      <c r="G290" s="1" t="s">
        <v>6700</v>
      </c>
      <c r="H290" s="1" t="s">
        <v>6842</v>
      </c>
      <c r="I290" s="1">
        <v>1.58487</v>
      </c>
      <c r="J290" s="1">
        <v>3.6575000000000002</v>
      </c>
      <c r="K290" s="1">
        <v>4.4966299999999997</v>
      </c>
      <c r="L290" s="1">
        <v>3465.22</v>
      </c>
      <c r="M290" s="1">
        <v>0.46050000000000002</v>
      </c>
      <c r="N290" s="1">
        <v>0.29056100000000001</v>
      </c>
      <c r="O290" s="1">
        <v>1996.97</v>
      </c>
      <c r="S290" s="1">
        <f>FIND("]",B290)</f>
        <v>8</v>
      </c>
    </row>
    <row r="291" spans="1:19" hidden="1" x14ac:dyDescent="0.3">
      <c r="A291">
        <v>1202</v>
      </c>
      <c r="B291" t="s">
        <v>650</v>
      </c>
      <c r="C291" s="2">
        <v>7.9065151E-2</v>
      </c>
      <c r="D291" s="2">
        <f>C291*10+E291</f>
        <v>1.2409079778697509</v>
      </c>
      <c r="E291" s="2">
        <v>0.45025646786975099</v>
      </c>
      <c r="F291" s="1">
        <v>0.349182492004041</v>
      </c>
      <c r="G291" s="1" t="s">
        <v>6701</v>
      </c>
      <c r="H291" s="1" t="s">
        <v>6841</v>
      </c>
      <c r="I291" s="1">
        <v>1.1639299999999999</v>
      </c>
      <c r="J291" s="1">
        <v>5.6955400000000003</v>
      </c>
      <c r="K291" s="1">
        <v>7.5259</v>
      </c>
      <c r="L291" s="1">
        <v>3853.46</v>
      </c>
      <c r="M291" s="1">
        <v>0.60319999999999996</v>
      </c>
      <c r="N291" s="1">
        <v>0.51824400000000004</v>
      </c>
      <c r="O291" s="1">
        <v>1510.384</v>
      </c>
      <c r="S291" s="1">
        <f>FIND("]",B291)</f>
        <v>8</v>
      </c>
    </row>
    <row r="292" spans="1:19" hidden="1" x14ac:dyDescent="0.3">
      <c r="A292">
        <v>98</v>
      </c>
      <c r="B292" t="s">
        <v>898</v>
      </c>
      <c r="C292" s="2">
        <v>4.0227188999999997E-2</v>
      </c>
      <c r="D292" s="2">
        <f>C292*10+E292</f>
        <v>1.240038952129265</v>
      </c>
      <c r="E292" s="2">
        <v>0.83776706212926499</v>
      </c>
      <c r="F292" s="1">
        <v>0.368000563629092</v>
      </c>
      <c r="G292" s="1" t="s">
        <v>6710</v>
      </c>
      <c r="H292" s="1" t="s">
        <v>6883</v>
      </c>
      <c r="I292" s="1">
        <v>0.930114</v>
      </c>
      <c r="J292" s="1">
        <v>5.2862400000000003</v>
      </c>
      <c r="K292" s="1">
        <v>7.4791600000000003</v>
      </c>
      <c r="L292" s="1">
        <v>3656.9</v>
      </c>
      <c r="M292" s="1">
        <v>0.65069999999999995</v>
      </c>
      <c r="N292" s="1">
        <v>0.69959199999999999</v>
      </c>
      <c r="O292" s="1">
        <v>3004.8519999999999</v>
      </c>
      <c r="S292" s="1">
        <f>FIND("]",B292)</f>
        <v>8</v>
      </c>
    </row>
    <row r="293" spans="1:19" hidden="1" x14ac:dyDescent="0.3">
      <c r="A293">
        <v>1188</v>
      </c>
      <c r="B293" t="s">
        <v>739</v>
      </c>
      <c r="C293" s="2">
        <v>6.3216946999999996E-2</v>
      </c>
      <c r="D293" s="2">
        <f>C293*10+E293</f>
        <v>1.2369455019609901</v>
      </c>
      <c r="E293" s="2">
        <v>0.60477603196098995</v>
      </c>
      <c r="F293" s="1">
        <v>0.178705835467768</v>
      </c>
      <c r="G293" s="1" t="s">
        <v>6743</v>
      </c>
      <c r="H293" s="1" t="s">
        <v>6874</v>
      </c>
      <c r="I293" s="1">
        <v>1.3920999999999999</v>
      </c>
      <c r="J293" s="1">
        <v>2.9406699999999999</v>
      </c>
      <c r="K293" s="1">
        <v>3.3913799999999998</v>
      </c>
      <c r="L293" s="1">
        <v>3258.16</v>
      </c>
      <c r="M293" s="1">
        <v>0.51729999999999998</v>
      </c>
      <c r="N293" s="1">
        <v>0.37159700000000001</v>
      </c>
      <c r="O293" s="1">
        <v>528.10799999999995</v>
      </c>
      <c r="S293" s="1">
        <f>FIND("]",B293)</f>
        <v>8</v>
      </c>
    </row>
    <row r="294" spans="1:19" hidden="1" x14ac:dyDescent="0.3">
      <c r="A294">
        <v>383</v>
      </c>
      <c r="B294" t="s">
        <v>702</v>
      </c>
      <c r="C294" s="2">
        <v>7.0931114000000003E-2</v>
      </c>
      <c r="D294" s="2">
        <f>C294*10+E294</f>
        <v>1.2362559576462839</v>
      </c>
      <c r="E294" s="2">
        <v>0.52694481764628398</v>
      </c>
      <c r="F294" s="1">
        <v>0.27926603359556401</v>
      </c>
      <c r="G294" s="1" t="s">
        <v>6707</v>
      </c>
      <c r="H294" s="1" t="s">
        <v>6904</v>
      </c>
      <c r="I294" s="1">
        <v>1.2078500000000001</v>
      </c>
      <c r="J294" s="1">
        <v>3.4716</v>
      </c>
      <c r="K294" s="1">
        <v>5.4626999999999999</v>
      </c>
      <c r="L294" s="1">
        <v>3565.35</v>
      </c>
      <c r="M294" s="1">
        <v>0.57879999999999998</v>
      </c>
      <c r="N294" s="1">
        <v>0.47919800000000001</v>
      </c>
      <c r="O294" s="1">
        <v>1633.94</v>
      </c>
      <c r="S294" s="1">
        <f>FIND("]",B294)</f>
        <v>8</v>
      </c>
    </row>
    <row r="295" spans="1:19" hidden="1" x14ac:dyDescent="0.3">
      <c r="A295">
        <v>563</v>
      </c>
      <c r="B295" t="s">
        <v>222</v>
      </c>
      <c r="C295" s="2">
        <v>0.122653368</v>
      </c>
      <c r="D295" s="2">
        <f>C295*10+E295</f>
        <v>1.2354782700854305</v>
      </c>
      <c r="E295" s="2">
        <v>8.9445900854306301E-3</v>
      </c>
      <c r="F295" s="1">
        <v>0.31091939426455001</v>
      </c>
      <c r="G295" s="1" t="s">
        <v>6715</v>
      </c>
      <c r="H295" s="1" t="s">
        <v>6933</v>
      </c>
      <c r="I295" s="1">
        <v>1.2118500000000001</v>
      </c>
      <c r="J295" s="1">
        <v>4.5847600000000002</v>
      </c>
      <c r="K295" s="1">
        <v>8.5765999999999991</v>
      </c>
      <c r="L295" s="1">
        <v>4021.83</v>
      </c>
      <c r="M295" s="1">
        <v>0.55059999999999998</v>
      </c>
      <c r="N295" s="1">
        <v>0.454345</v>
      </c>
      <c r="O295" s="1">
        <v>3453.52</v>
      </c>
      <c r="S295" s="1">
        <f>FIND("]",B295)</f>
        <v>8</v>
      </c>
    </row>
    <row r="296" spans="1:19" hidden="1" x14ac:dyDescent="0.3">
      <c r="A296">
        <v>344</v>
      </c>
      <c r="B296" t="s">
        <v>1107</v>
      </c>
      <c r="C296" s="2">
        <v>-6.9435060000000003E-3</v>
      </c>
      <c r="D296" s="2">
        <f>C296*10+E296</f>
        <v>1.2323980172989799</v>
      </c>
      <c r="E296" s="2">
        <v>1.3018330772989799</v>
      </c>
      <c r="F296" s="1">
        <v>0.36014819001471099</v>
      </c>
      <c r="G296" s="1" t="s">
        <v>6711</v>
      </c>
      <c r="H296" s="1" t="s">
        <v>6851</v>
      </c>
      <c r="I296" s="1">
        <v>1.13764</v>
      </c>
      <c r="J296" s="1">
        <v>5.3656600000000001</v>
      </c>
      <c r="K296" s="1">
        <v>6.7778999999999998</v>
      </c>
      <c r="L296" s="1">
        <v>3108.26</v>
      </c>
      <c r="M296" s="1">
        <v>0.69210000000000005</v>
      </c>
      <c r="N296" s="1">
        <v>0.60836400000000002</v>
      </c>
      <c r="O296" s="1">
        <v>1297.248</v>
      </c>
      <c r="S296" s="1">
        <f>FIND("]",B296)</f>
        <v>10</v>
      </c>
    </row>
    <row r="297" spans="1:19" hidden="1" x14ac:dyDescent="0.3">
      <c r="A297">
        <v>1112</v>
      </c>
      <c r="B297" s="5" t="s">
        <v>1121</v>
      </c>
      <c r="C297" s="2">
        <v>-1.3538120000000001E-2</v>
      </c>
      <c r="D297" s="2">
        <f>C297*10+E297</f>
        <v>1.23239655343263</v>
      </c>
      <c r="E297" s="2">
        <v>1.3677777534326301</v>
      </c>
      <c r="F297" s="1">
        <v>0.38985270792433901</v>
      </c>
      <c r="G297" s="1" t="s">
        <v>6706</v>
      </c>
      <c r="H297" s="1" t="s">
        <v>6838</v>
      </c>
      <c r="I297" s="1">
        <v>0.90199799999999997</v>
      </c>
      <c r="J297" s="1">
        <v>7.1193799999999996</v>
      </c>
      <c r="K297" s="1">
        <v>13.678879999999999</v>
      </c>
      <c r="L297" s="1">
        <v>2709.38</v>
      </c>
      <c r="M297" s="1">
        <v>0.75260000000000005</v>
      </c>
      <c r="N297" s="1">
        <v>0.83436999999999995</v>
      </c>
      <c r="O297" s="1">
        <v>1569.2760000000001</v>
      </c>
      <c r="S297" s="1">
        <f>FIND("]",B297)</f>
        <v>8</v>
      </c>
    </row>
    <row r="298" spans="1:19" hidden="1" x14ac:dyDescent="0.3">
      <c r="A298">
        <v>1101</v>
      </c>
      <c r="B298" t="s">
        <v>664</v>
      </c>
      <c r="C298" s="2">
        <v>7.7594283E-2</v>
      </c>
      <c r="D298" s="2">
        <f>C298*10+E298</f>
        <v>1.232028011991549</v>
      </c>
      <c r="E298" s="2">
        <v>0.45608518199154902</v>
      </c>
      <c r="F298" s="1">
        <v>9.9044781536363605E-2</v>
      </c>
      <c r="G298" s="1" t="s">
        <v>6763</v>
      </c>
      <c r="H298" s="1" t="s">
        <v>6841</v>
      </c>
      <c r="I298" s="1">
        <v>1.8118799999999999</v>
      </c>
      <c r="J298" s="1">
        <v>3.2885300000000002</v>
      </c>
      <c r="K298" s="1">
        <v>4.0962800000000001</v>
      </c>
      <c r="L298" s="1">
        <v>3136.05</v>
      </c>
      <c r="M298" s="1">
        <v>0.40529999999999999</v>
      </c>
      <c r="N298" s="1">
        <v>0.22369</v>
      </c>
      <c r="O298" s="1">
        <v>332.86099999999999</v>
      </c>
      <c r="S298" s="1">
        <f>FIND("]",B298)</f>
        <v>10</v>
      </c>
    </row>
    <row r="299" spans="1:19" hidden="1" x14ac:dyDescent="0.3">
      <c r="A299">
        <v>76</v>
      </c>
      <c r="B299" t="s">
        <v>454</v>
      </c>
      <c r="C299" s="2">
        <v>9.9143120000000001E-2</v>
      </c>
      <c r="D299" s="2">
        <f>C299*10+E299</f>
        <v>1.2275290749700332</v>
      </c>
      <c r="E299" s="2">
        <v>0.23609787497003301</v>
      </c>
      <c r="F299" s="1">
        <v>0.17956143594180399</v>
      </c>
      <c r="G299" s="1" t="s">
        <v>6714</v>
      </c>
      <c r="H299" s="1" t="s">
        <v>6892</v>
      </c>
      <c r="I299" s="1">
        <v>1.48872</v>
      </c>
      <c r="J299" s="1">
        <v>3.6863600000000001</v>
      </c>
      <c r="K299" s="1">
        <v>4.5276699999999996</v>
      </c>
      <c r="L299" s="1">
        <v>3527.2</v>
      </c>
      <c r="M299" s="1">
        <v>0.49840000000000001</v>
      </c>
      <c r="N299" s="1">
        <v>0.33478400000000003</v>
      </c>
      <c r="O299" s="1">
        <v>560.42399999999998</v>
      </c>
      <c r="S299" s="1">
        <f>FIND("]",B299)</f>
        <v>8</v>
      </c>
    </row>
    <row r="300" spans="1:19" hidden="1" x14ac:dyDescent="0.3">
      <c r="A300">
        <v>168</v>
      </c>
      <c r="B300" t="s">
        <v>818</v>
      </c>
      <c r="C300" s="2">
        <v>5.2964244000000001E-2</v>
      </c>
      <c r="D300" s="2">
        <f>C300*10+E300</f>
        <v>1.2252313304132549</v>
      </c>
      <c r="E300" s="2">
        <v>0.695588890413255</v>
      </c>
      <c r="F300" s="1">
        <v>0.351859259491761</v>
      </c>
      <c r="G300" s="1" t="s">
        <v>6732</v>
      </c>
      <c r="H300" s="1" t="s">
        <v>6859</v>
      </c>
      <c r="I300" s="1">
        <v>1.03024</v>
      </c>
      <c r="J300" s="1">
        <v>6.38971</v>
      </c>
      <c r="K300" s="1">
        <v>6.6955499999999999</v>
      </c>
      <c r="L300" s="1">
        <v>3689.98</v>
      </c>
      <c r="M300" s="1">
        <v>0.61780000000000002</v>
      </c>
      <c r="N300" s="1">
        <v>0.59966699999999995</v>
      </c>
      <c r="O300" s="1">
        <v>1856.52</v>
      </c>
      <c r="S300" s="1">
        <f>FIND("]",B300)</f>
        <v>7</v>
      </c>
    </row>
    <row r="301" spans="1:19" hidden="1" x14ac:dyDescent="0.3">
      <c r="A301">
        <v>974</v>
      </c>
      <c r="B301" t="s">
        <v>602</v>
      </c>
      <c r="C301" s="2">
        <v>8.4663776999999996E-2</v>
      </c>
      <c r="D301" s="2">
        <f>C301*10+E301</f>
        <v>1.223200158995861</v>
      </c>
      <c r="E301" s="2">
        <v>0.37656238899586097</v>
      </c>
      <c r="F301" s="1">
        <v>0.10813434674057</v>
      </c>
      <c r="G301" s="1" t="s">
        <v>6701</v>
      </c>
      <c r="H301" s="1" t="s">
        <v>6842</v>
      </c>
      <c r="I301" s="1">
        <v>1.85988</v>
      </c>
      <c r="J301" s="1">
        <v>3.6150000000000002</v>
      </c>
      <c r="K301" s="1">
        <v>3.95343</v>
      </c>
      <c r="L301" s="1">
        <v>3244.48</v>
      </c>
      <c r="M301" s="1">
        <v>0.4264</v>
      </c>
      <c r="N301" s="1">
        <v>0.22926299999999999</v>
      </c>
      <c r="O301" s="1">
        <v>1100.7560000000001</v>
      </c>
      <c r="S301" s="1">
        <f>FIND("]",B301)</f>
        <v>8</v>
      </c>
    </row>
    <row r="302" spans="1:19" hidden="1" x14ac:dyDescent="0.3">
      <c r="A302">
        <v>77</v>
      </c>
      <c r="B302" t="s">
        <v>315</v>
      </c>
      <c r="C302" s="2">
        <v>0.11218969099999999</v>
      </c>
      <c r="D302" s="2">
        <f>C302*10+E302</f>
        <v>1.2189161258737795</v>
      </c>
      <c r="E302" s="2">
        <v>9.7019215873779499E-2</v>
      </c>
      <c r="F302" s="1">
        <v>0.13709774712044501</v>
      </c>
      <c r="G302" s="1" t="s">
        <v>6703</v>
      </c>
      <c r="H302" s="1" t="s">
        <v>6840</v>
      </c>
      <c r="I302" s="1">
        <v>1.76952</v>
      </c>
      <c r="J302" s="1">
        <v>3.3083300000000002</v>
      </c>
      <c r="K302" s="1">
        <v>5.08033</v>
      </c>
      <c r="L302" s="1">
        <v>3509.39</v>
      </c>
      <c r="M302" s="1">
        <v>0.4521</v>
      </c>
      <c r="N302" s="1">
        <v>0.25549300000000003</v>
      </c>
      <c r="O302" s="1">
        <v>4695.424</v>
      </c>
      <c r="S302" s="1">
        <f>FIND("]",B302)</f>
        <v>8</v>
      </c>
    </row>
    <row r="303" spans="1:19" hidden="1" x14ac:dyDescent="0.3">
      <c r="A303">
        <v>699</v>
      </c>
      <c r="B303" t="s">
        <v>417</v>
      </c>
      <c r="C303" s="2">
        <v>0.10276798299999999</v>
      </c>
      <c r="D303" s="2">
        <f>C303*10+E303</f>
        <v>1.2189144628398478</v>
      </c>
      <c r="E303" s="2">
        <v>0.19123463283984801</v>
      </c>
      <c r="F303" s="1">
        <v>0.13309673000862099</v>
      </c>
      <c r="G303" s="1" t="s">
        <v>6736</v>
      </c>
      <c r="H303" s="1" t="s">
        <v>6841</v>
      </c>
      <c r="I303" s="1">
        <v>1.6569499999999999</v>
      </c>
      <c r="J303" s="1">
        <v>3.6820499999999998</v>
      </c>
      <c r="K303" s="1">
        <v>4.4013299999999997</v>
      </c>
      <c r="L303" s="1">
        <v>3447.71</v>
      </c>
      <c r="M303" s="1">
        <v>0.45429999999999998</v>
      </c>
      <c r="N303" s="1">
        <v>0.27417799999999998</v>
      </c>
      <c r="O303" s="1">
        <v>1352.8320000000001</v>
      </c>
      <c r="S303" s="1">
        <f>FIND("]",B303)</f>
        <v>8</v>
      </c>
    </row>
    <row r="304" spans="1:19" hidden="1" x14ac:dyDescent="0.3">
      <c r="A304">
        <v>1020</v>
      </c>
      <c r="B304" t="s">
        <v>517</v>
      </c>
      <c r="C304" s="2">
        <v>9.2305577E-2</v>
      </c>
      <c r="D304" s="2">
        <f>C304*10+E304</f>
        <v>1.2151570770101738</v>
      </c>
      <c r="E304" s="2">
        <v>0.29210130701017401</v>
      </c>
      <c r="F304" s="1">
        <v>0.19076177770095501</v>
      </c>
      <c r="G304" s="1" t="s">
        <v>6715</v>
      </c>
      <c r="H304" s="1" t="s">
        <v>6850</v>
      </c>
      <c r="I304" s="1">
        <v>1.5469999999999999</v>
      </c>
      <c r="J304" s="1">
        <v>3.4797099999999999</v>
      </c>
      <c r="K304" s="1">
        <v>4.5065099999999996</v>
      </c>
      <c r="L304" s="1">
        <v>3513.24</v>
      </c>
      <c r="M304" s="1">
        <v>0.51119999999999999</v>
      </c>
      <c r="N304" s="1">
        <v>0.33044600000000002</v>
      </c>
      <c r="O304" s="1">
        <v>1075.7239999999999</v>
      </c>
      <c r="S304" s="1">
        <f>FIND("]",B304)</f>
        <v>8</v>
      </c>
    </row>
    <row r="305" spans="1:19" hidden="1" x14ac:dyDescent="0.3">
      <c r="A305">
        <v>782</v>
      </c>
      <c r="B305" s="5" t="s">
        <v>990</v>
      </c>
      <c r="C305" s="2">
        <v>2.0813730999999999E-2</v>
      </c>
      <c r="D305" s="2">
        <f>C305*10+E305</f>
        <v>1.21514301126433</v>
      </c>
      <c r="E305" s="2">
        <v>1.0070057012643301</v>
      </c>
      <c r="F305" s="1">
        <v>0.40423741662296597</v>
      </c>
      <c r="G305" s="1" t="s">
        <v>6696</v>
      </c>
      <c r="H305" s="1" t="s">
        <v>6855</v>
      </c>
      <c r="I305" s="1">
        <v>0.88894399999999996</v>
      </c>
      <c r="J305" s="1">
        <v>8.8774599999999992</v>
      </c>
      <c r="K305" s="1">
        <v>9.2379700000000007</v>
      </c>
      <c r="L305" s="1">
        <v>3675.96</v>
      </c>
      <c r="M305" s="1">
        <v>0.66779999999999995</v>
      </c>
      <c r="N305" s="1">
        <v>0.75122800000000001</v>
      </c>
      <c r="O305" s="1">
        <v>3953.0639999999999</v>
      </c>
      <c r="S305" s="1">
        <f>FIND("]",B305)</f>
        <v>8</v>
      </c>
    </row>
    <row r="306" spans="1:19" hidden="1" x14ac:dyDescent="0.3">
      <c r="A306">
        <v>655</v>
      </c>
      <c r="B306" t="s">
        <v>1106</v>
      </c>
      <c r="C306" s="2">
        <v>-6.7228740000000002E-3</v>
      </c>
      <c r="D306" s="2">
        <f>C306*10+E306</f>
        <v>1.2067058089491201</v>
      </c>
      <c r="E306" s="2">
        <v>1.2739345489491201</v>
      </c>
      <c r="F306" s="1">
        <v>0.32389003761539198</v>
      </c>
      <c r="G306" s="1" t="s">
        <v>6705</v>
      </c>
      <c r="H306" s="1" t="s">
        <v>6847</v>
      </c>
      <c r="I306" s="1">
        <v>1.2989299999999999</v>
      </c>
      <c r="J306" s="1">
        <v>4.0313299999999996</v>
      </c>
      <c r="K306" s="1">
        <v>5.2280300000000004</v>
      </c>
      <c r="L306" s="1">
        <v>2905.08</v>
      </c>
      <c r="M306" s="1">
        <v>0.65110000000000001</v>
      </c>
      <c r="N306" s="1">
        <v>0.50125900000000001</v>
      </c>
      <c r="O306" s="1">
        <v>620.88599999999997</v>
      </c>
      <c r="S306" s="1">
        <f>FIND("]",B306)</f>
        <v>8</v>
      </c>
    </row>
    <row r="307" spans="1:19" hidden="1" x14ac:dyDescent="0.3">
      <c r="A307">
        <v>656</v>
      </c>
      <c r="B307" t="s">
        <v>865</v>
      </c>
      <c r="C307" s="2">
        <v>4.6505207999999999E-2</v>
      </c>
      <c r="D307" s="2">
        <f>C307*10+E307</f>
        <v>1.206680302367872</v>
      </c>
      <c r="E307" s="2">
        <v>0.74162822236787196</v>
      </c>
      <c r="F307" s="1">
        <v>0.33848242097366099</v>
      </c>
      <c r="G307" s="1" t="s">
        <v>6705</v>
      </c>
      <c r="H307" s="1" t="s">
        <v>6842</v>
      </c>
      <c r="I307" s="1">
        <v>1.0876300000000001</v>
      </c>
      <c r="J307" s="1">
        <v>4.4938799999999999</v>
      </c>
      <c r="K307" s="1">
        <v>6.2879899999999997</v>
      </c>
      <c r="L307" s="1">
        <v>3603.18</v>
      </c>
      <c r="M307" s="1">
        <v>0.62880000000000003</v>
      </c>
      <c r="N307" s="1">
        <v>0.57813999999999999</v>
      </c>
      <c r="O307" s="1">
        <v>2505.9279999999999</v>
      </c>
      <c r="S307" s="1">
        <f>FIND("]",B307)</f>
        <v>8</v>
      </c>
    </row>
    <row r="308" spans="1:19" hidden="1" x14ac:dyDescent="0.3">
      <c r="A308">
        <v>972</v>
      </c>
      <c r="B308" t="s">
        <v>693</v>
      </c>
      <c r="C308" s="2">
        <v>7.2210561000000006E-2</v>
      </c>
      <c r="D308" s="2">
        <f>C308*10+E308</f>
        <v>1.20127232891645</v>
      </c>
      <c r="E308" s="2">
        <v>0.47916671891645002</v>
      </c>
      <c r="F308" s="1">
        <v>0.366821073980311</v>
      </c>
      <c r="G308" s="1" t="s">
        <v>6701</v>
      </c>
      <c r="H308" s="1" t="s">
        <v>6842</v>
      </c>
      <c r="I308" s="1">
        <v>1.11425</v>
      </c>
      <c r="J308" s="1">
        <v>5.0644900000000002</v>
      </c>
      <c r="K308" s="1">
        <v>8.1762899999999998</v>
      </c>
      <c r="L308" s="1">
        <v>3925.05</v>
      </c>
      <c r="M308" s="1">
        <v>0.62809999999999999</v>
      </c>
      <c r="N308" s="1">
        <v>0.56369599999999997</v>
      </c>
      <c r="O308" s="1">
        <v>2257.0419999999999</v>
      </c>
      <c r="S308" s="1">
        <f>FIND("]",B308)</f>
        <v>8</v>
      </c>
    </row>
    <row r="309" spans="1:19" hidden="1" x14ac:dyDescent="0.3">
      <c r="A309">
        <v>808</v>
      </c>
      <c r="B309" t="s">
        <v>600</v>
      </c>
      <c r="C309" s="2">
        <v>8.5383242999999998E-2</v>
      </c>
      <c r="D309" s="2">
        <f>C309*10+E309</f>
        <v>1.2011581283705959</v>
      </c>
      <c r="E309" s="2">
        <v>0.34732569837059601</v>
      </c>
      <c r="F309" s="1">
        <v>0.34534875843728502</v>
      </c>
      <c r="G309" s="1" t="s">
        <v>6715</v>
      </c>
      <c r="H309" s="1" t="s">
        <v>6851</v>
      </c>
      <c r="I309" s="1">
        <v>1.1815</v>
      </c>
      <c r="J309" s="1">
        <v>5.6084899999999998</v>
      </c>
      <c r="K309" s="1">
        <v>7.7272800000000004</v>
      </c>
      <c r="L309" s="1">
        <v>3919.9</v>
      </c>
      <c r="M309" s="1">
        <v>0.59609999999999996</v>
      </c>
      <c r="N309" s="1">
        <v>0.50452699999999995</v>
      </c>
      <c r="O309" s="1">
        <v>1093.874</v>
      </c>
      <c r="S309" s="1">
        <f>FIND("]",B309)</f>
        <v>8</v>
      </c>
    </row>
    <row r="310" spans="1:19" hidden="1" x14ac:dyDescent="0.3">
      <c r="A310">
        <v>1356</v>
      </c>
      <c r="B310" t="s">
        <v>840</v>
      </c>
      <c r="C310" s="2">
        <v>5.1025383000000001E-2</v>
      </c>
      <c r="D310" s="2">
        <f>C310*10+E310</f>
        <v>1.200930171498598</v>
      </c>
      <c r="E310" s="2">
        <v>0.69067634149859802</v>
      </c>
      <c r="F310" s="1">
        <v>0.36235071281526698</v>
      </c>
      <c r="G310" s="1" t="s">
        <v>6701</v>
      </c>
      <c r="H310" s="1" t="s">
        <v>6896</v>
      </c>
      <c r="I310" s="1">
        <v>1.13029</v>
      </c>
      <c r="J310" s="1">
        <v>3.9554</v>
      </c>
      <c r="K310" s="1">
        <v>7.5876299999999999</v>
      </c>
      <c r="L310" s="1">
        <v>3715.75</v>
      </c>
      <c r="M310" s="1">
        <v>0.64300000000000002</v>
      </c>
      <c r="N310" s="1">
        <v>0.56888099999999997</v>
      </c>
      <c r="O310" s="1">
        <v>1475.896</v>
      </c>
      <c r="S310" s="1">
        <f>FIND("]",B310)</f>
        <v>8</v>
      </c>
    </row>
    <row r="311" spans="1:19" hidden="1" x14ac:dyDescent="0.3">
      <c r="A311">
        <v>589</v>
      </c>
      <c r="B311" t="s">
        <v>863</v>
      </c>
      <c r="C311" s="2">
        <v>4.6748418999999999E-2</v>
      </c>
      <c r="D311" s="2">
        <f>C311*10+E311</f>
        <v>1.19765690664364</v>
      </c>
      <c r="E311" s="2">
        <v>0.73017271664364003</v>
      </c>
      <c r="F311" s="1">
        <v>0.339048749155412</v>
      </c>
      <c r="G311" s="1" t="s">
        <v>6714</v>
      </c>
      <c r="H311" s="1" t="s">
        <v>6842</v>
      </c>
      <c r="I311" s="1">
        <v>1.08396</v>
      </c>
      <c r="J311" s="1">
        <v>4.5118799999999997</v>
      </c>
      <c r="K311" s="1">
        <v>6.3121099999999997</v>
      </c>
      <c r="L311" s="1">
        <v>3615.84</v>
      </c>
      <c r="M311" s="1">
        <v>0.629</v>
      </c>
      <c r="N311" s="1">
        <v>0.58028100000000005</v>
      </c>
      <c r="O311" s="1">
        <v>2505.9279999999999</v>
      </c>
      <c r="S311" s="1">
        <f>FIND("]",B311)</f>
        <v>8</v>
      </c>
    </row>
    <row r="312" spans="1:19" hidden="1" x14ac:dyDescent="0.3">
      <c r="A312">
        <v>724</v>
      </c>
      <c r="B312" t="s">
        <v>704</v>
      </c>
      <c r="C312" s="2">
        <v>7.0168671000000002E-2</v>
      </c>
      <c r="D312" s="2">
        <f>C312*10+E312</f>
        <v>1.1957317711733619</v>
      </c>
      <c r="E312" s="2">
        <v>0.494045061173362</v>
      </c>
      <c r="F312" s="1">
        <v>9.8091422106072398E-2</v>
      </c>
      <c r="G312" s="1" t="s">
        <v>6732</v>
      </c>
      <c r="H312" s="1" t="s">
        <v>6859</v>
      </c>
      <c r="I312" s="1">
        <v>1.8284100000000001</v>
      </c>
      <c r="J312" s="1">
        <v>3.1651899999999999</v>
      </c>
      <c r="K312" s="1">
        <v>3.4251</v>
      </c>
      <c r="L312" s="1">
        <v>3120.95</v>
      </c>
      <c r="M312" s="1">
        <v>0.4204</v>
      </c>
      <c r="N312" s="1">
        <v>0.22992599999999999</v>
      </c>
      <c r="O312" s="1">
        <v>619.90599999999995</v>
      </c>
      <c r="S312" s="1">
        <f>FIND("]",B312)</f>
        <v>7</v>
      </c>
    </row>
    <row r="313" spans="1:19" hidden="1" x14ac:dyDescent="0.3">
      <c r="A313">
        <v>374</v>
      </c>
      <c r="B313" t="s">
        <v>353</v>
      </c>
      <c r="C313" s="2">
        <v>0.10949843200000001</v>
      </c>
      <c r="D313" s="2">
        <f>C313*10+E313</f>
        <v>1.1936857456484029</v>
      </c>
      <c r="E313" s="2">
        <v>9.8701425648402896E-2</v>
      </c>
      <c r="F313" s="1">
        <v>0.27343207589254898</v>
      </c>
      <c r="G313" s="1" t="s">
        <v>6772</v>
      </c>
      <c r="H313" s="1" t="s">
        <v>6847</v>
      </c>
      <c r="I313" s="1">
        <v>1.23299</v>
      </c>
      <c r="J313" s="1">
        <v>4.2149099999999997</v>
      </c>
      <c r="K313" s="1">
        <v>6.5818599999999998</v>
      </c>
      <c r="L313" s="1">
        <v>3856.07</v>
      </c>
      <c r="M313" s="1">
        <v>0.54910000000000003</v>
      </c>
      <c r="N313" s="1">
        <v>0.44534000000000001</v>
      </c>
      <c r="O313" s="1">
        <v>2644.9940000000001</v>
      </c>
      <c r="S313" s="1">
        <f>FIND("]",B313)</f>
        <v>10</v>
      </c>
    </row>
    <row r="314" spans="1:19" hidden="1" x14ac:dyDescent="0.3">
      <c r="A314">
        <v>1279</v>
      </c>
      <c r="B314" t="s">
        <v>1073</v>
      </c>
      <c r="C314" s="2">
        <v>-1.12644E-4</v>
      </c>
      <c r="D314" s="2">
        <f>C314*10+E314</f>
        <v>1.1919439456101801</v>
      </c>
      <c r="E314" s="2">
        <v>1.1930703856101801</v>
      </c>
      <c r="F314" s="1">
        <v>0.39095827556260898</v>
      </c>
      <c r="G314" s="1" t="s">
        <v>6701</v>
      </c>
      <c r="H314" s="1" t="s">
        <v>6858</v>
      </c>
      <c r="I314" s="1">
        <v>0.74462300000000003</v>
      </c>
      <c r="J314" s="1">
        <v>6.1296999999999997</v>
      </c>
      <c r="K314" s="1">
        <v>14.345840000000001</v>
      </c>
      <c r="L314" s="1">
        <v>3615.46</v>
      </c>
      <c r="M314" s="1">
        <v>0.752</v>
      </c>
      <c r="N314" s="1">
        <v>1.0099100000000001</v>
      </c>
      <c r="O314" s="1">
        <v>6753.64</v>
      </c>
      <c r="S314" s="1">
        <f>FIND("]",B314)</f>
        <v>8</v>
      </c>
    </row>
    <row r="315" spans="1:19" hidden="1" x14ac:dyDescent="0.3">
      <c r="A315">
        <v>631</v>
      </c>
      <c r="B315" t="s">
        <v>959</v>
      </c>
      <c r="C315" s="2">
        <v>2.8423845E-2</v>
      </c>
      <c r="D315" s="2">
        <f>C315*10+E315</f>
        <v>1.1873342423312909</v>
      </c>
      <c r="E315" s="2">
        <v>0.903095792331291</v>
      </c>
      <c r="F315" s="1">
        <v>0.40251211455311597</v>
      </c>
      <c r="G315" s="1" t="s">
        <v>6703</v>
      </c>
      <c r="H315" s="1" t="s">
        <v>6842</v>
      </c>
      <c r="I315" s="1">
        <v>0.84644799999999998</v>
      </c>
      <c r="J315" s="1">
        <v>6.9272900000000002</v>
      </c>
      <c r="K315" s="1">
        <v>10.29616</v>
      </c>
      <c r="L315" s="1">
        <v>3859.07</v>
      </c>
      <c r="M315" s="1">
        <v>0.69199999999999995</v>
      </c>
      <c r="N315" s="1">
        <v>0.81753399999999998</v>
      </c>
      <c r="O315" s="1">
        <v>2870.0160000000001</v>
      </c>
      <c r="S315" s="1">
        <f>FIND("]",B315)</f>
        <v>8</v>
      </c>
    </row>
    <row r="316" spans="1:19" hidden="1" x14ac:dyDescent="0.3">
      <c r="A316">
        <v>1046</v>
      </c>
      <c r="B316" t="s">
        <v>849</v>
      </c>
      <c r="C316" s="2">
        <v>4.9543480000000001E-2</v>
      </c>
      <c r="D316" s="2">
        <f>C316*10+E316</f>
        <v>1.1870539897845149</v>
      </c>
      <c r="E316" s="2">
        <v>0.69161918978451498</v>
      </c>
      <c r="F316" s="1">
        <v>0.10928089146997801</v>
      </c>
      <c r="G316" s="1" t="s">
        <v>6710</v>
      </c>
      <c r="H316" s="1" t="s">
        <v>6842</v>
      </c>
      <c r="I316" s="1">
        <v>1.8299000000000001</v>
      </c>
      <c r="J316" s="1">
        <v>3.0560800000000001</v>
      </c>
      <c r="K316" s="1">
        <v>3.7791100000000002</v>
      </c>
      <c r="L316" s="1">
        <v>2890.76</v>
      </c>
      <c r="M316" s="1">
        <v>0.39879999999999999</v>
      </c>
      <c r="N316" s="1">
        <v>0.21793599999999999</v>
      </c>
      <c r="O316" s="1">
        <v>1082.0419999999999</v>
      </c>
      <c r="S316" s="1">
        <f>FIND("]",B316)</f>
        <v>8</v>
      </c>
    </row>
    <row r="317" spans="1:19" hidden="1" x14ac:dyDescent="0.3">
      <c r="A317">
        <v>1085</v>
      </c>
      <c r="B317" t="s">
        <v>684</v>
      </c>
      <c r="C317" s="2">
        <v>7.3928038000000001E-2</v>
      </c>
      <c r="D317" s="2">
        <f>C317*10+E317</f>
        <v>1.186472010987262</v>
      </c>
      <c r="E317" s="2">
        <v>0.447191630987262</v>
      </c>
      <c r="F317" s="1">
        <v>0.28523608623394497</v>
      </c>
      <c r="G317" s="1" t="s">
        <v>6735</v>
      </c>
      <c r="H317" s="1" t="s">
        <v>6859</v>
      </c>
      <c r="I317" s="1">
        <v>1.1754100000000001</v>
      </c>
      <c r="J317" s="1">
        <v>4.9257099999999996</v>
      </c>
      <c r="K317" s="1">
        <v>5.3529</v>
      </c>
      <c r="L317" s="1">
        <v>3657</v>
      </c>
      <c r="M317" s="1">
        <v>0.57350000000000001</v>
      </c>
      <c r="N317" s="1">
        <v>0.48791299999999999</v>
      </c>
      <c r="O317" s="1">
        <v>473.93599999999998</v>
      </c>
      <c r="S317" s="1">
        <f>FIND("]",B317)</f>
        <v>8</v>
      </c>
    </row>
    <row r="318" spans="1:19" hidden="1" x14ac:dyDescent="0.3">
      <c r="A318">
        <v>1010</v>
      </c>
      <c r="B318" s="5" t="s">
        <v>1110</v>
      </c>
      <c r="C318" s="2">
        <v>-8.5844579999999997E-3</v>
      </c>
      <c r="D318" s="2">
        <f>C318*10+E318</f>
        <v>1.18560124143823</v>
      </c>
      <c r="E318" s="2">
        <v>1.27144582143823</v>
      </c>
      <c r="F318" s="1">
        <v>0.38500120203631999</v>
      </c>
      <c r="G318" s="1" t="s">
        <v>6696</v>
      </c>
      <c r="H318" s="1" t="s">
        <v>6842</v>
      </c>
      <c r="I318" s="1">
        <v>0.77024000000000004</v>
      </c>
      <c r="J318" s="1">
        <v>9.9821500000000007</v>
      </c>
      <c r="K318" s="1">
        <v>11.14273</v>
      </c>
      <c r="L318" s="1">
        <v>3421.87</v>
      </c>
      <c r="M318" s="1">
        <v>0.72709999999999997</v>
      </c>
      <c r="N318" s="1">
        <v>0.94399200000000005</v>
      </c>
      <c r="O318" s="1">
        <v>3132.9810000000002</v>
      </c>
      <c r="S318" s="1">
        <f>FIND("]",B318)</f>
        <v>8</v>
      </c>
    </row>
    <row r="319" spans="1:19" hidden="1" x14ac:dyDescent="0.3">
      <c r="A319">
        <v>253</v>
      </c>
      <c r="B319" t="s">
        <v>522</v>
      </c>
      <c r="C319" s="2">
        <v>9.1943912000000003E-2</v>
      </c>
      <c r="D319" s="2">
        <f>C319*10+E319</f>
        <v>1.1843800109112241</v>
      </c>
      <c r="E319" s="2">
        <v>0.26494089091122403</v>
      </c>
      <c r="F319" s="1">
        <v>0.19344274992989299</v>
      </c>
      <c r="G319" s="1" t="s">
        <v>6721</v>
      </c>
      <c r="H319" s="1" t="s">
        <v>6892</v>
      </c>
      <c r="I319" s="1">
        <v>1.46095</v>
      </c>
      <c r="J319" s="1">
        <v>3.49831</v>
      </c>
      <c r="K319" s="1">
        <v>4.4399499999999996</v>
      </c>
      <c r="L319" s="1">
        <v>3543.13</v>
      </c>
      <c r="M319" s="1">
        <v>0.51480000000000004</v>
      </c>
      <c r="N319" s="1">
        <v>0.35237299999999999</v>
      </c>
      <c r="O319" s="1">
        <v>682.51800000000003</v>
      </c>
      <c r="S319" s="1">
        <f>FIND("]",B319)</f>
        <v>8</v>
      </c>
    </row>
    <row r="320" spans="1:19" hidden="1" x14ac:dyDescent="0.3">
      <c r="A320">
        <v>1291</v>
      </c>
      <c r="B320" s="5" t="s">
        <v>1074</v>
      </c>
      <c r="C320" s="2">
        <v>-4.2463100000000002E-4</v>
      </c>
      <c r="D320" s="2">
        <f>C320*10+E320</f>
        <v>1.1804857033495699</v>
      </c>
      <c r="E320" s="2">
        <v>1.18473201334957</v>
      </c>
      <c r="F320" s="1">
        <v>0.364566457075225</v>
      </c>
      <c r="G320" s="1" t="s">
        <v>6696</v>
      </c>
      <c r="H320" s="1" t="s">
        <v>6845</v>
      </c>
      <c r="I320" s="1">
        <v>0.64706399999999997</v>
      </c>
      <c r="J320" s="1">
        <v>9.0389700000000008</v>
      </c>
      <c r="K320" s="1">
        <v>15.617419999999999</v>
      </c>
      <c r="L320" s="1">
        <v>3621.93</v>
      </c>
      <c r="M320" s="1">
        <v>0.76119999999999999</v>
      </c>
      <c r="N320" s="1">
        <v>1.17639</v>
      </c>
      <c r="O320" s="1">
        <v>7677.8040000000001</v>
      </c>
      <c r="S320" s="1">
        <f>FIND("]",B320)</f>
        <v>8</v>
      </c>
    </row>
    <row r="321" spans="1:19" hidden="1" x14ac:dyDescent="0.3">
      <c r="A321">
        <v>872</v>
      </c>
      <c r="B321" t="s">
        <v>427</v>
      </c>
      <c r="C321" s="2">
        <v>0.101463393</v>
      </c>
      <c r="D321" s="2">
        <f>C321*10+E321</f>
        <v>1.180365496237614</v>
      </c>
      <c r="E321" s="2">
        <v>0.16573156623761401</v>
      </c>
      <c r="F321" s="1">
        <v>0.25429267136438199</v>
      </c>
      <c r="G321" s="1" t="s">
        <v>6703</v>
      </c>
      <c r="H321" s="1" t="s">
        <v>6928</v>
      </c>
      <c r="I321" s="1">
        <v>1.3575600000000001</v>
      </c>
      <c r="J321" s="1">
        <v>3.85039</v>
      </c>
      <c r="K321" s="1">
        <v>5.9001099999999997</v>
      </c>
      <c r="L321" s="1">
        <v>3753.05</v>
      </c>
      <c r="M321" s="1">
        <v>0.54510000000000003</v>
      </c>
      <c r="N321" s="1">
        <v>0.40153</v>
      </c>
      <c r="O321" s="1">
        <v>9032.5439999999999</v>
      </c>
      <c r="S321" s="1">
        <f>FIND("]",B321)</f>
        <v>8</v>
      </c>
    </row>
    <row r="322" spans="1:19" hidden="1" x14ac:dyDescent="0.3">
      <c r="A322">
        <v>1135</v>
      </c>
      <c r="B322" s="5" t="s">
        <v>1013</v>
      </c>
      <c r="C322" s="2">
        <v>1.5706392E-2</v>
      </c>
      <c r="D322" s="2">
        <f>C322*10+E322</f>
        <v>1.1780874729406299</v>
      </c>
      <c r="E322" s="2">
        <v>1.02102355294063</v>
      </c>
      <c r="F322" s="1">
        <v>0.41072314451929298</v>
      </c>
      <c r="G322" s="1" t="s">
        <v>6701</v>
      </c>
      <c r="H322" s="1" t="s">
        <v>6842</v>
      </c>
      <c r="I322" s="1">
        <v>1.0875600000000001</v>
      </c>
      <c r="J322" s="1">
        <v>8.9064899999999998</v>
      </c>
      <c r="K322" s="1">
        <v>9.2394300000000005</v>
      </c>
      <c r="L322" s="1">
        <v>3672.1</v>
      </c>
      <c r="M322" s="1">
        <v>0.67459999999999998</v>
      </c>
      <c r="N322" s="1">
        <v>0.62028899999999998</v>
      </c>
      <c r="O322" s="1">
        <v>3686.848</v>
      </c>
      <c r="S322" s="1">
        <f>FIND("]",B322)</f>
        <v>8</v>
      </c>
    </row>
    <row r="323" spans="1:19" hidden="1" x14ac:dyDescent="0.3">
      <c r="A323">
        <v>83</v>
      </c>
      <c r="B323" t="s">
        <v>1072</v>
      </c>
      <c r="C323" s="2">
        <v>-9.6700000000000006E-5</v>
      </c>
      <c r="D323" s="2">
        <f>C323*10+E323</f>
        <v>1.17327021149972</v>
      </c>
      <c r="E323" s="2">
        <v>1.1742372114997199</v>
      </c>
      <c r="F323" s="1">
        <v>0.38948397021588499</v>
      </c>
      <c r="G323" s="1" t="s">
        <v>6723</v>
      </c>
      <c r="H323" s="1" t="s">
        <v>6860</v>
      </c>
      <c r="I323" s="1">
        <v>0.79477200000000003</v>
      </c>
      <c r="J323" s="1">
        <v>6.3930199999999999</v>
      </c>
      <c r="K323" s="1">
        <v>11.756769999999999</v>
      </c>
      <c r="L323" s="1">
        <v>3609.86</v>
      </c>
      <c r="M323" s="1">
        <v>0.73839999999999995</v>
      </c>
      <c r="N323" s="1">
        <v>0.92907099999999998</v>
      </c>
      <c r="O323" s="1">
        <v>5509.9139999999998</v>
      </c>
      <c r="S323" s="1">
        <f>FIND("]",B323)</f>
        <v>10</v>
      </c>
    </row>
    <row r="324" spans="1:19" hidden="1" x14ac:dyDescent="0.3">
      <c r="A324">
        <v>1058</v>
      </c>
      <c r="B324" t="s">
        <v>486</v>
      </c>
      <c r="C324" s="2">
        <v>9.5888134E-2</v>
      </c>
      <c r="D324" s="2">
        <f>C324*10+E324</f>
        <v>1.17123773815487</v>
      </c>
      <c r="E324" s="2">
        <v>0.21235639815487001</v>
      </c>
      <c r="F324" s="1">
        <v>0.35656854071632099</v>
      </c>
      <c r="G324" s="1" t="s">
        <v>6703</v>
      </c>
      <c r="H324" s="1" t="s">
        <v>6880</v>
      </c>
      <c r="I324" s="1">
        <v>1.05888</v>
      </c>
      <c r="J324" s="1">
        <v>3.9266299999999998</v>
      </c>
      <c r="K324" s="1">
        <v>9.17347</v>
      </c>
      <c r="L324" s="1">
        <v>4089.5</v>
      </c>
      <c r="M324" s="1">
        <v>0.60629999999999995</v>
      </c>
      <c r="N324" s="1">
        <v>0.57258500000000001</v>
      </c>
      <c r="O324" s="1">
        <v>2182.4879999999998</v>
      </c>
      <c r="S324" s="1">
        <f>FIND("]",B324)</f>
        <v>8</v>
      </c>
    </row>
    <row r="325" spans="1:19" hidden="1" x14ac:dyDescent="0.3">
      <c r="A325">
        <v>1187</v>
      </c>
      <c r="B325" s="5" t="s">
        <v>763</v>
      </c>
      <c r="C325" s="2">
        <v>5.9146377E-2</v>
      </c>
      <c r="D325" s="2">
        <f>C325*10+E325</f>
        <v>1.170699460749647</v>
      </c>
      <c r="E325" s="2">
        <v>0.57923569074964698</v>
      </c>
      <c r="F325" s="1">
        <v>0.35704556772149798</v>
      </c>
      <c r="G325" s="1" t="s">
        <v>6743</v>
      </c>
      <c r="H325" s="1" t="s">
        <v>6842</v>
      </c>
      <c r="I325" s="1">
        <v>1.0153700000000001</v>
      </c>
      <c r="J325" s="1">
        <v>7.12073</v>
      </c>
      <c r="K325" s="1">
        <v>7.2615800000000004</v>
      </c>
      <c r="L325" s="1">
        <v>3785.61</v>
      </c>
      <c r="M325" s="1">
        <v>0.60229999999999995</v>
      </c>
      <c r="N325" s="1">
        <v>0.59318000000000004</v>
      </c>
      <c r="O325" s="1">
        <v>720.46</v>
      </c>
      <c r="S325" s="1">
        <f>FIND("]",B325)</f>
        <v>8</v>
      </c>
    </row>
    <row r="326" spans="1:19" hidden="1" x14ac:dyDescent="0.3">
      <c r="A326">
        <v>1200</v>
      </c>
      <c r="B326" s="5" t="s">
        <v>1065</v>
      </c>
      <c r="C326" s="2">
        <v>1.7833510000000001E-3</v>
      </c>
      <c r="D326" s="2">
        <f>C326*10+E326</f>
        <v>1.1618291762100199</v>
      </c>
      <c r="E326" s="2">
        <v>1.1439956662100199</v>
      </c>
      <c r="F326" s="1">
        <v>0.41179668036871098</v>
      </c>
      <c r="G326" s="1" t="s">
        <v>6701</v>
      </c>
      <c r="H326" s="1" t="s">
        <v>6842</v>
      </c>
      <c r="I326" s="1">
        <v>0.88541800000000004</v>
      </c>
      <c r="J326" s="1">
        <v>10.531359999999999</v>
      </c>
      <c r="K326" s="1">
        <v>11.38026</v>
      </c>
      <c r="L326" s="1">
        <v>3650.94</v>
      </c>
      <c r="M326" s="1">
        <v>0.70389999999999997</v>
      </c>
      <c r="N326" s="1">
        <v>0.79499200000000003</v>
      </c>
      <c r="O326" s="1">
        <v>2023.748</v>
      </c>
      <c r="S326" s="1">
        <f>FIND("]",B326)</f>
        <v>8</v>
      </c>
    </row>
    <row r="327" spans="1:19" hidden="1" x14ac:dyDescent="0.3">
      <c r="A327">
        <v>829</v>
      </c>
      <c r="B327" t="s">
        <v>682</v>
      </c>
      <c r="C327" s="2">
        <v>7.4083839999999998E-2</v>
      </c>
      <c r="D327" s="2">
        <f>C327*10+E327</f>
        <v>1.1586010454231639</v>
      </c>
      <c r="E327" s="2">
        <v>0.41776264542316399</v>
      </c>
      <c r="F327" s="1">
        <v>9.1630350899624E-2</v>
      </c>
      <c r="G327" s="1" t="s">
        <v>6710</v>
      </c>
      <c r="H327" s="1" t="s">
        <v>6842</v>
      </c>
      <c r="I327" s="1">
        <v>1.6268</v>
      </c>
      <c r="J327" s="1">
        <v>2.37365</v>
      </c>
      <c r="K327" s="1">
        <v>3.2637</v>
      </c>
      <c r="L327" s="1">
        <v>3185.71</v>
      </c>
      <c r="M327" s="1">
        <v>0.43030000000000002</v>
      </c>
      <c r="N327" s="1">
        <v>0.26450699999999999</v>
      </c>
      <c r="O327" s="1">
        <v>2043.3330000000001</v>
      </c>
      <c r="S327" s="1">
        <f>FIND("]",B327)</f>
        <v>8</v>
      </c>
    </row>
    <row r="328" spans="1:19" hidden="1" x14ac:dyDescent="0.3">
      <c r="A328">
        <v>153</v>
      </c>
      <c r="B328" t="s">
        <v>300</v>
      </c>
      <c r="C328" s="2">
        <v>0.11372046099999999</v>
      </c>
      <c r="D328" s="2">
        <f>C328*10+E328</f>
        <v>1.1583824394604005</v>
      </c>
      <c r="E328" s="2">
        <v>2.1177829460400501E-2</v>
      </c>
      <c r="F328" s="1">
        <v>0.186384310993463</v>
      </c>
      <c r="G328" s="1" t="s">
        <v>6700</v>
      </c>
      <c r="H328" s="1" t="s">
        <v>6842</v>
      </c>
      <c r="I328" s="1">
        <v>1.41892</v>
      </c>
      <c r="J328" s="1">
        <v>3.8046700000000002</v>
      </c>
      <c r="K328" s="1">
        <v>5.1662800000000004</v>
      </c>
      <c r="L328" s="1">
        <v>3686.04</v>
      </c>
      <c r="M328" s="1">
        <v>0.49490000000000001</v>
      </c>
      <c r="N328" s="1">
        <v>0.34878700000000001</v>
      </c>
      <c r="O328" s="1">
        <v>4290.268</v>
      </c>
      <c r="S328" s="1">
        <f>FIND("]",B328)</f>
        <v>8</v>
      </c>
    </row>
    <row r="329" spans="1:19" hidden="1" x14ac:dyDescent="0.3">
      <c r="A329">
        <v>670</v>
      </c>
      <c r="B329" t="s">
        <v>860</v>
      </c>
      <c r="C329" s="2">
        <v>4.7067683999999999E-2</v>
      </c>
      <c r="D329" s="2">
        <f>C329*10+E329</f>
        <v>1.1577856954096419</v>
      </c>
      <c r="E329" s="2">
        <v>0.68710885540964195</v>
      </c>
      <c r="F329" s="1">
        <v>0.33850042118866303</v>
      </c>
      <c r="G329" s="1" t="s">
        <v>6744</v>
      </c>
      <c r="H329" s="1" t="s">
        <v>6842</v>
      </c>
      <c r="I329" s="1">
        <v>1.0798099999999999</v>
      </c>
      <c r="J329" s="1">
        <v>4.5471500000000002</v>
      </c>
      <c r="K329" s="1">
        <v>6.2913100000000002</v>
      </c>
      <c r="L329" s="1">
        <v>3653.49</v>
      </c>
      <c r="M329" s="1">
        <v>0.62839999999999996</v>
      </c>
      <c r="N329" s="1">
        <v>0.58195200000000002</v>
      </c>
      <c r="O329" s="1">
        <v>3617.1680000000001</v>
      </c>
      <c r="S329" s="1">
        <f>FIND("]",B329)</f>
        <v>8</v>
      </c>
    </row>
    <row r="330" spans="1:19" hidden="1" x14ac:dyDescent="0.3">
      <c r="A330">
        <v>1198</v>
      </c>
      <c r="B330" s="5" t="s">
        <v>1066</v>
      </c>
      <c r="C330" s="2">
        <v>1.388682E-3</v>
      </c>
      <c r="D330" s="2">
        <f>C330*10+E330</f>
        <v>1.15665112337506</v>
      </c>
      <c r="E330" s="2">
        <v>1.1427643033750601</v>
      </c>
      <c r="F330" s="1">
        <v>0.41154167784279699</v>
      </c>
      <c r="G330" s="1" t="s">
        <v>6701</v>
      </c>
      <c r="H330" s="1" t="s">
        <v>6842</v>
      </c>
      <c r="I330" s="1">
        <v>0.88437900000000003</v>
      </c>
      <c r="J330" s="1">
        <v>10.536110000000001</v>
      </c>
      <c r="K330" s="1">
        <v>11.38744</v>
      </c>
      <c r="L330" s="1">
        <v>3653.52</v>
      </c>
      <c r="M330" s="1">
        <v>0.70430000000000004</v>
      </c>
      <c r="N330" s="1">
        <v>0.79637800000000003</v>
      </c>
      <c r="O330" s="1">
        <v>2023.748</v>
      </c>
      <c r="S330" s="1">
        <f>FIND("]",B330)</f>
        <v>8</v>
      </c>
    </row>
    <row r="331" spans="1:19" hidden="1" x14ac:dyDescent="0.3">
      <c r="A331">
        <v>680</v>
      </c>
      <c r="B331" t="s">
        <v>795</v>
      </c>
      <c r="C331" s="2">
        <v>5.4374222999999999E-2</v>
      </c>
      <c r="D331" s="2">
        <f>C331*10+E331</f>
        <v>1.1536746983195139</v>
      </c>
      <c r="E331" s="2">
        <v>0.60993246831951398</v>
      </c>
      <c r="F331" s="1">
        <v>0.32223672219271599</v>
      </c>
      <c r="G331" s="1" t="s">
        <v>6709</v>
      </c>
      <c r="H331" s="1" t="s">
        <v>6842</v>
      </c>
      <c r="I331" s="1">
        <v>1.1028100000000001</v>
      </c>
      <c r="J331" s="1">
        <v>4.3881800000000002</v>
      </c>
      <c r="K331" s="1">
        <v>5.9333900000000002</v>
      </c>
      <c r="L331" s="1">
        <v>3654.66</v>
      </c>
      <c r="M331" s="1">
        <v>0.61329999999999996</v>
      </c>
      <c r="N331" s="1">
        <v>0.55612600000000001</v>
      </c>
      <c r="O331" s="1">
        <v>3617.1680000000001</v>
      </c>
      <c r="S331" s="1">
        <f>FIND("]",B331)</f>
        <v>8</v>
      </c>
    </row>
    <row r="332" spans="1:19" hidden="1" x14ac:dyDescent="0.3">
      <c r="A332">
        <v>577</v>
      </c>
      <c r="B332" t="s">
        <v>998</v>
      </c>
      <c r="C332" s="2">
        <v>1.9028278999999999E-2</v>
      </c>
      <c r="D332" s="2">
        <f>C332*10+E332</f>
        <v>1.1484240456265489</v>
      </c>
      <c r="E332" s="2">
        <v>0.95814125562654895</v>
      </c>
      <c r="F332" s="1">
        <v>0.35366411275797199</v>
      </c>
      <c r="G332" s="1" t="s">
        <v>6715</v>
      </c>
      <c r="H332" s="1" t="s">
        <v>6842</v>
      </c>
      <c r="I332" s="1">
        <v>1.04515</v>
      </c>
      <c r="J332" s="1">
        <v>4.3478000000000003</v>
      </c>
      <c r="K332" s="1">
        <v>6.5288300000000001</v>
      </c>
      <c r="L332" s="1">
        <v>3481.74</v>
      </c>
      <c r="M332" s="1">
        <v>0.65890000000000004</v>
      </c>
      <c r="N332" s="1">
        <v>0.63043300000000002</v>
      </c>
      <c r="O332" s="1">
        <v>2680.5720000000001</v>
      </c>
      <c r="S332" s="1">
        <f>FIND("]",B332)</f>
        <v>8</v>
      </c>
    </row>
    <row r="333" spans="1:19" hidden="1" x14ac:dyDescent="0.3">
      <c r="A333">
        <v>1199</v>
      </c>
      <c r="B333" s="5" t="s">
        <v>1067</v>
      </c>
      <c r="C333" s="2">
        <v>9.1054600000000003E-4</v>
      </c>
      <c r="D333" s="2">
        <f>C333*10+E333</f>
        <v>1.14825749262803</v>
      </c>
      <c r="E333" s="2">
        <v>1.13915203262803</v>
      </c>
      <c r="F333" s="1">
        <v>0.41140928299175999</v>
      </c>
      <c r="G333" s="1" t="s">
        <v>6701</v>
      </c>
      <c r="H333" s="1" t="s">
        <v>6842</v>
      </c>
      <c r="I333" s="1">
        <v>0.88444</v>
      </c>
      <c r="J333" s="1">
        <v>10.532719999999999</v>
      </c>
      <c r="K333" s="1">
        <v>11.378259999999999</v>
      </c>
      <c r="L333" s="1">
        <v>3658.81</v>
      </c>
      <c r="M333" s="1">
        <v>0.70440000000000003</v>
      </c>
      <c r="N333" s="1">
        <v>0.79643600000000003</v>
      </c>
      <c r="O333" s="1">
        <v>2023.748</v>
      </c>
      <c r="S333" s="1">
        <f>FIND("]",B333)</f>
        <v>8</v>
      </c>
    </row>
    <row r="334" spans="1:19" hidden="1" x14ac:dyDescent="0.3">
      <c r="A334">
        <v>1229</v>
      </c>
      <c r="B334" t="s">
        <v>614</v>
      </c>
      <c r="C334" s="2">
        <v>8.3719291000000001E-2</v>
      </c>
      <c r="D334" s="2">
        <f>C334*10+E334</f>
        <v>1.1425912260395901</v>
      </c>
      <c r="E334" s="2">
        <v>0.30539831603959</v>
      </c>
      <c r="F334" s="1">
        <v>0.328058376984039</v>
      </c>
      <c r="G334" s="1" t="s">
        <v>6710</v>
      </c>
      <c r="H334" s="1" t="s">
        <v>6842</v>
      </c>
      <c r="I334" s="1">
        <v>1.0350600000000001</v>
      </c>
      <c r="J334" s="1">
        <v>4.9385899999999996</v>
      </c>
      <c r="K334" s="1">
        <v>7.0576600000000003</v>
      </c>
      <c r="L334" s="1">
        <v>3913.5</v>
      </c>
      <c r="M334" s="1">
        <v>0.59499999999999997</v>
      </c>
      <c r="N334" s="1">
        <v>0.57484500000000005</v>
      </c>
      <c r="O334" s="1">
        <v>1654.7260000000001</v>
      </c>
      <c r="S334" s="1">
        <f>FIND("]",B334)</f>
        <v>8</v>
      </c>
    </row>
    <row r="335" spans="1:19" hidden="1" x14ac:dyDescent="0.3">
      <c r="A335">
        <v>512</v>
      </c>
      <c r="B335" t="s">
        <v>426</v>
      </c>
      <c r="C335" s="2">
        <v>0.101550497</v>
      </c>
      <c r="D335" s="2">
        <f>C335*10+E335</f>
        <v>1.142478432746822</v>
      </c>
      <c r="E335" s="2">
        <v>0.126973462746822</v>
      </c>
      <c r="F335" s="1">
        <v>0.28921868297151698</v>
      </c>
      <c r="G335" s="1" t="s">
        <v>6735</v>
      </c>
      <c r="H335" s="1" t="s">
        <v>6851</v>
      </c>
      <c r="I335" s="1">
        <v>1.17018</v>
      </c>
      <c r="J335" s="1">
        <v>4.2623499999999996</v>
      </c>
      <c r="K335" s="1">
        <v>6.6173299999999999</v>
      </c>
      <c r="L335" s="1">
        <v>3898.11</v>
      </c>
      <c r="M335" s="1">
        <v>0.56499999999999995</v>
      </c>
      <c r="N335" s="1">
        <v>0.48283300000000001</v>
      </c>
      <c r="O335" s="1">
        <v>2708.4780000000001</v>
      </c>
      <c r="S335" s="1">
        <f>FIND("]",B335)</f>
        <v>8</v>
      </c>
    </row>
    <row r="336" spans="1:19" hidden="1" x14ac:dyDescent="0.3">
      <c r="A336">
        <v>1059</v>
      </c>
      <c r="B336" s="5" t="s">
        <v>1037</v>
      </c>
      <c r="C336" s="2">
        <v>1.0531237000000001E-2</v>
      </c>
      <c r="D336" s="2">
        <f>C336*10+E336</f>
        <v>1.14193299707089</v>
      </c>
      <c r="E336" s="2">
        <v>1.03662062707089</v>
      </c>
      <c r="F336" s="1">
        <v>0.38951004074767698</v>
      </c>
      <c r="G336" s="1" t="s">
        <v>6703</v>
      </c>
      <c r="H336" s="1" t="s">
        <v>6842</v>
      </c>
      <c r="I336" s="1">
        <v>0.91230800000000001</v>
      </c>
      <c r="J336" s="1">
        <v>7.3629100000000003</v>
      </c>
      <c r="K336" s="1">
        <v>8.5136400000000005</v>
      </c>
      <c r="L336" s="1">
        <v>3648.37</v>
      </c>
      <c r="M336" s="1">
        <v>0.69259999999999999</v>
      </c>
      <c r="N336" s="1">
        <v>0.75917299999999999</v>
      </c>
      <c r="O336" s="1">
        <v>1813.232</v>
      </c>
      <c r="S336" s="1">
        <f>FIND("]",B336)</f>
        <v>8</v>
      </c>
    </row>
    <row r="337" spans="1:19" hidden="1" x14ac:dyDescent="0.3">
      <c r="A337">
        <v>164</v>
      </c>
      <c r="B337" t="s">
        <v>314</v>
      </c>
      <c r="C337" s="2">
        <v>0.11238715000000001</v>
      </c>
      <c r="D337" s="2">
        <f>C337*10+E337</f>
        <v>1.1410658618792917</v>
      </c>
      <c r="E337" s="2">
        <v>1.7194361879291499E-2</v>
      </c>
      <c r="F337" s="1">
        <v>0.18876368972240001</v>
      </c>
      <c r="G337" s="1" t="s">
        <v>6712</v>
      </c>
      <c r="H337" s="1" t="s">
        <v>6842</v>
      </c>
      <c r="I337" s="1">
        <v>1.4056200000000001</v>
      </c>
      <c r="J337" s="1">
        <v>3.8229700000000002</v>
      </c>
      <c r="K337" s="1">
        <v>5.1105600000000004</v>
      </c>
      <c r="L337" s="1">
        <v>3696.87</v>
      </c>
      <c r="M337" s="1">
        <v>0.498</v>
      </c>
      <c r="N337" s="1">
        <v>0.354292</v>
      </c>
      <c r="O337" s="1">
        <v>3074.556</v>
      </c>
      <c r="S337" s="1">
        <f>FIND("]",B337)</f>
        <v>8</v>
      </c>
    </row>
    <row r="338" spans="1:19" hidden="1" x14ac:dyDescent="0.3">
      <c r="A338">
        <v>702</v>
      </c>
      <c r="B338" t="s">
        <v>1038</v>
      </c>
      <c r="C338" s="2">
        <v>9.5874150000000002E-3</v>
      </c>
      <c r="D338" s="2">
        <f>C338*10+E338</f>
        <v>1.1406652181185</v>
      </c>
      <c r="E338" s="2">
        <v>1.0447910681185</v>
      </c>
      <c r="F338" s="1">
        <v>0.412627199593391</v>
      </c>
      <c r="G338" s="1" t="s">
        <v>6708</v>
      </c>
      <c r="H338" s="1" t="s">
        <v>6838</v>
      </c>
      <c r="I338" s="1">
        <v>0.74083600000000005</v>
      </c>
      <c r="J338" s="1">
        <v>5.2904600000000004</v>
      </c>
      <c r="K338" s="1">
        <v>14.722189999999999</v>
      </c>
      <c r="L338" s="1">
        <v>3807.17</v>
      </c>
      <c r="M338" s="1">
        <v>0.72929999999999995</v>
      </c>
      <c r="N338" s="1">
        <v>0.984429</v>
      </c>
      <c r="O338" s="1">
        <v>1814.8820000000001</v>
      </c>
      <c r="S338" s="1">
        <f>FIND("]",B338)</f>
        <v>8</v>
      </c>
    </row>
    <row r="339" spans="1:19" hidden="1" x14ac:dyDescent="0.3">
      <c r="A339">
        <v>958</v>
      </c>
      <c r="B339" t="s">
        <v>699</v>
      </c>
      <c r="C339" s="2">
        <v>7.1811639999999996E-2</v>
      </c>
      <c r="D339" s="2">
        <f>C339*10+E339</f>
        <v>1.1393046271005429</v>
      </c>
      <c r="E339" s="2">
        <v>0.42118822710054299</v>
      </c>
      <c r="F339" s="1">
        <v>8.4400648365186404E-2</v>
      </c>
      <c r="G339" s="1" t="s">
        <v>6731</v>
      </c>
      <c r="H339" s="1" t="s">
        <v>6842</v>
      </c>
      <c r="I339" s="1">
        <v>1.8492900000000001</v>
      </c>
      <c r="J339" s="1">
        <v>2.6411199999999999</v>
      </c>
      <c r="K339" s="1">
        <v>3.8760599999999998</v>
      </c>
      <c r="L339" s="1">
        <v>3130.34</v>
      </c>
      <c r="M339" s="1">
        <v>0.39679999999999999</v>
      </c>
      <c r="N339" s="1">
        <v>0.21456900000000001</v>
      </c>
      <c r="O339" s="1">
        <v>444.21</v>
      </c>
      <c r="S339" s="1">
        <f>FIND("]",B339)</f>
        <v>7</v>
      </c>
    </row>
    <row r="340" spans="1:19" hidden="1" x14ac:dyDescent="0.3">
      <c r="A340">
        <v>649</v>
      </c>
      <c r="B340" t="s">
        <v>261</v>
      </c>
      <c r="C340" s="2">
        <v>0.11791502800000001</v>
      </c>
      <c r="D340" s="2">
        <f>C340*10+E340</f>
        <v>1.1364506959723837</v>
      </c>
      <c r="E340" s="2">
        <v>-4.26995840276162E-2</v>
      </c>
      <c r="F340" s="1">
        <v>0.188703512458372</v>
      </c>
      <c r="G340" s="1" t="s">
        <v>6738</v>
      </c>
      <c r="H340" s="1" t="s">
        <v>6926</v>
      </c>
      <c r="I340" s="1">
        <v>1.39151</v>
      </c>
      <c r="J340" s="1">
        <v>3.4911300000000001</v>
      </c>
      <c r="K340" s="1">
        <v>5.3790199999999997</v>
      </c>
      <c r="L340" s="1">
        <v>3734.37</v>
      </c>
      <c r="M340" s="1">
        <v>0.49730000000000002</v>
      </c>
      <c r="N340" s="1">
        <v>0.35738199999999998</v>
      </c>
      <c r="O340" s="1">
        <v>2017.624</v>
      </c>
      <c r="S340" s="1">
        <f>FIND("]",B340)</f>
        <v>8</v>
      </c>
    </row>
    <row r="341" spans="1:19" hidden="1" x14ac:dyDescent="0.3">
      <c r="A341">
        <v>384</v>
      </c>
      <c r="B341" t="s">
        <v>770</v>
      </c>
      <c r="C341" s="2">
        <v>5.8205457000000002E-2</v>
      </c>
      <c r="D341" s="2">
        <f>C341*10+E341</f>
        <v>1.1342045313764091</v>
      </c>
      <c r="E341" s="2">
        <v>0.55214996137640904</v>
      </c>
      <c r="F341" s="1">
        <v>0.28698722007148902</v>
      </c>
      <c r="G341" s="1" t="s">
        <v>6707</v>
      </c>
      <c r="H341" s="1" t="s">
        <v>6904</v>
      </c>
      <c r="I341" s="1">
        <v>1.1993</v>
      </c>
      <c r="J341" s="1">
        <v>3.7363400000000002</v>
      </c>
      <c r="K341" s="1">
        <v>5.1671100000000001</v>
      </c>
      <c r="L341" s="1">
        <v>3581.53</v>
      </c>
      <c r="M341" s="1">
        <v>0.59089999999999998</v>
      </c>
      <c r="N341" s="1">
        <v>0.49270399999999998</v>
      </c>
      <c r="O341" s="1">
        <v>1633.94</v>
      </c>
      <c r="S341" s="1">
        <f>FIND("]",B341)</f>
        <v>8</v>
      </c>
    </row>
    <row r="342" spans="1:19" hidden="1" x14ac:dyDescent="0.3">
      <c r="A342">
        <v>1176</v>
      </c>
      <c r="B342" t="s">
        <v>245</v>
      </c>
      <c r="C342" s="2">
        <v>0.119782166</v>
      </c>
      <c r="D342" s="2">
        <f>C342*10+E342</f>
        <v>1.1324663170037756</v>
      </c>
      <c r="E342" s="2">
        <v>-6.5355342996224405E-2</v>
      </c>
      <c r="F342" s="1">
        <v>0.29771259176550102</v>
      </c>
      <c r="G342" s="1" t="s">
        <v>6769</v>
      </c>
      <c r="H342" s="1" t="s">
        <v>6911</v>
      </c>
      <c r="I342" s="1">
        <v>1.17296</v>
      </c>
      <c r="J342" s="1">
        <v>4.2915000000000001</v>
      </c>
      <c r="K342" s="1">
        <v>7.9153399999999996</v>
      </c>
      <c r="L342" s="1">
        <v>4068.96</v>
      </c>
      <c r="M342" s="1">
        <v>0.55410000000000004</v>
      </c>
      <c r="N342" s="1">
        <v>0.47239500000000001</v>
      </c>
      <c r="O342" s="1">
        <v>11208.816000000001</v>
      </c>
      <c r="S342" s="1">
        <f>FIND("]",B342)</f>
        <v>10</v>
      </c>
    </row>
    <row r="343" spans="1:19" hidden="1" x14ac:dyDescent="0.3">
      <c r="A343">
        <v>479</v>
      </c>
      <c r="B343" t="s">
        <v>950</v>
      </c>
      <c r="C343" s="2">
        <v>3.0642611E-2</v>
      </c>
      <c r="D343" s="2">
        <f>C343*10+E343</f>
        <v>1.131243908600482</v>
      </c>
      <c r="E343" s="2">
        <v>0.82481779860048199</v>
      </c>
      <c r="F343" s="1">
        <v>0.125724378258074</v>
      </c>
      <c r="G343" s="1" t="s">
        <v>6714</v>
      </c>
      <c r="H343" s="1" t="s">
        <v>6842</v>
      </c>
      <c r="I343" s="1">
        <v>2.1636099999999998</v>
      </c>
      <c r="J343" s="1">
        <v>2.5294300000000001</v>
      </c>
      <c r="K343" s="1">
        <v>3.5374099999999999</v>
      </c>
      <c r="L343" s="1">
        <v>2753.4</v>
      </c>
      <c r="M343" s="1">
        <v>0.41799999999999998</v>
      </c>
      <c r="N343" s="1">
        <v>0.19319600000000001</v>
      </c>
      <c r="O343" s="1">
        <v>1008.3</v>
      </c>
      <c r="S343" s="1">
        <f>FIND("]",B343)</f>
        <v>8</v>
      </c>
    </row>
    <row r="344" spans="1:19" hidden="1" x14ac:dyDescent="0.3">
      <c r="A344">
        <v>720</v>
      </c>
      <c r="B344" t="s">
        <v>105</v>
      </c>
      <c r="C344" s="2">
        <v>0.13486078900000001</v>
      </c>
      <c r="D344" s="2">
        <f>C344*10+E344</f>
        <v>1.1284973222743551</v>
      </c>
      <c r="E344" s="2">
        <v>-0.220110567725645</v>
      </c>
      <c r="F344" s="1">
        <v>0.184868412671059</v>
      </c>
      <c r="G344" s="1" t="s">
        <v>6698</v>
      </c>
      <c r="H344" s="1" t="s">
        <v>6842</v>
      </c>
      <c r="I344" s="1">
        <v>1.40117</v>
      </c>
      <c r="J344" s="1">
        <v>3.2323599999999999</v>
      </c>
      <c r="K344" s="1">
        <v>6.3658599999999996</v>
      </c>
      <c r="L344" s="1">
        <v>3829.4</v>
      </c>
      <c r="M344" s="1">
        <v>0.48020000000000002</v>
      </c>
      <c r="N344" s="1">
        <v>0.34271400000000002</v>
      </c>
      <c r="O344" s="1">
        <v>6955.8559999999998</v>
      </c>
      <c r="S344" s="1">
        <f>FIND("]",B344)</f>
        <v>8</v>
      </c>
    </row>
    <row r="345" spans="1:19" hidden="1" x14ac:dyDescent="0.3">
      <c r="A345">
        <v>91</v>
      </c>
      <c r="B345" t="s">
        <v>320</v>
      </c>
      <c r="C345" s="2">
        <v>0.11179020200000001</v>
      </c>
      <c r="D345" s="2">
        <f>C345*10+E345</f>
        <v>1.1241855486714476</v>
      </c>
      <c r="E345" s="2">
        <v>6.2835286714476501E-3</v>
      </c>
      <c r="F345" s="1">
        <v>0.229122822933648</v>
      </c>
      <c r="G345" s="1" t="s">
        <v>6701</v>
      </c>
      <c r="H345" s="1" t="s">
        <v>6842</v>
      </c>
      <c r="I345" s="1">
        <v>1.38751</v>
      </c>
      <c r="J345" s="1">
        <v>3.54033</v>
      </c>
      <c r="K345" s="1">
        <v>5.8636900000000001</v>
      </c>
      <c r="L345" s="1">
        <v>3798.93</v>
      </c>
      <c r="M345" s="1">
        <v>0.5262</v>
      </c>
      <c r="N345" s="1">
        <v>0.37924000000000002</v>
      </c>
      <c r="O345" s="1">
        <v>1964.2159999999999</v>
      </c>
      <c r="S345" s="1">
        <f>FIND("]",B345)</f>
        <v>8</v>
      </c>
    </row>
    <row r="346" spans="1:19" hidden="1" x14ac:dyDescent="0.3">
      <c r="A346">
        <v>1333</v>
      </c>
      <c r="B346" t="s">
        <v>882</v>
      </c>
      <c r="C346" s="2">
        <v>4.2969913999999998E-2</v>
      </c>
      <c r="D346" s="2">
        <f>C346*10+E346</f>
        <v>1.123838112854803</v>
      </c>
      <c r="E346" s="2">
        <v>0.69413897285480297</v>
      </c>
      <c r="F346" s="1">
        <v>0.33791205065350799</v>
      </c>
      <c r="G346" s="1" t="s">
        <v>6698</v>
      </c>
      <c r="H346" s="1" t="s">
        <v>6851</v>
      </c>
      <c r="I346" s="1">
        <v>1.10199</v>
      </c>
      <c r="J346" s="1">
        <v>4.5260600000000002</v>
      </c>
      <c r="K346" s="1">
        <v>6.1599599999999999</v>
      </c>
      <c r="L346" s="1">
        <v>3648.16</v>
      </c>
      <c r="M346" s="1">
        <v>0.63090000000000002</v>
      </c>
      <c r="N346" s="1">
        <v>0.57250999999999996</v>
      </c>
      <c r="O346" s="1">
        <v>3729.36</v>
      </c>
      <c r="S346" s="1">
        <f>FIND("]",B346)</f>
        <v>8</v>
      </c>
    </row>
    <row r="347" spans="1:19" hidden="1" x14ac:dyDescent="0.3">
      <c r="A347">
        <v>122</v>
      </c>
      <c r="B347" t="s">
        <v>769</v>
      </c>
      <c r="C347" s="2">
        <v>5.8451066000000003E-2</v>
      </c>
      <c r="D347" s="2">
        <f>C347*10+E347</f>
        <v>1.1207032200230129</v>
      </c>
      <c r="E347" s="2">
        <v>0.53619256002301297</v>
      </c>
      <c r="F347" s="1">
        <v>0.35055956670882399</v>
      </c>
      <c r="G347" s="1" t="s">
        <v>6702</v>
      </c>
      <c r="H347" s="1" t="s">
        <v>6842</v>
      </c>
      <c r="I347" s="1">
        <v>1.0565500000000001</v>
      </c>
      <c r="J347" s="1">
        <v>4.8025500000000001</v>
      </c>
      <c r="K347" s="1">
        <v>7.0625999999999998</v>
      </c>
      <c r="L347" s="1">
        <v>3828.2</v>
      </c>
      <c r="M347" s="1">
        <v>0.62890000000000001</v>
      </c>
      <c r="N347" s="1">
        <v>0.59523800000000004</v>
      </c>
      <c r="O347" s="1">
        <v>11930.448</v>
      </c>
      <c r="S347" s="1">
        <f>FIND("]",B347)</f>
        <v>8</v>
      </c>
    </row>
    <row r="348" spans="1:19" hidden="1" x14ac:dyDescent="0.3">
      <c r="A348">
        <v>700</v>
      </c>
      <c r="B348" t="s">
        <v>443</v>
      </c>
      <c r="C348" s="2">
        <v>9.9715726000000005E-2</v>
      </c>
      <c r="D348" s="2">
        <f>C348*10+E348</f>
        <v>1.115921071706746</v>
      </c>
      <c r="E348" s="2">
        <v>0.11876381170674601</v>
      </c>
      <c r="F348" s="1">
        <v>0.101123506249903</v>
      </c>
      <c r="G348" s="1" t="s">
        <v>6736</v>
      </c>
      <c r="H348" s="1" t="s">
        <v>6841</v>
      </c>
      <c r="I348" s="1">
        <v>1.7168000000000001</v>
      </c>
      <c r="J348" s="1">
        <v>3.4950600000000001</v>
      </c>
      <c r="K348" s="1">
        <v>4.1307600000000004</v>
      </c>
      <c r="L348" s="1">
        <v>3429.51</v>
      </c>
      <c r="M348" s="1">
        <v>0.42620000000000002</v>
      </c>
      <c r="N348" s="1">
        <v>0.248253</v>
      </c>
      <c r="O348" s="1">
        <v>1352.8320000000001</v>
      </c>
      <c r="S348" s="1">
        <f>FIND("]",B348)</f>
        <v>8</v>
      </c>
    </row>
    <row r="349" spans="1:19" hidden="1" x14ac:dyDescent="0.3">
      <c r="A349">
        <v>1316</v>
      </c>
      <c r="B349" t="s">
        <v>578</v>
      </c>
      <c r="C349" s="2">
        <v>8.7956492999999997E-2</v>
      </c>
      <c r="D349" s="2">
        <f>C349*10+E349</f>
        <v>1.1156446905298738</v>
      </c>
      <c r="E349" s="2">
        <v>0.23607976052987401</v>
      </c>
      <c r="F349" s="1">
        <v>0.25367033028988301</v>
      </c>
      <c r="G349" s="1" t="s">
        <v>6700</v>
      </c>
      <c r="H349" s="1" t="s">
        <v>6842</v>
      </c>
      <c r="I349" s="1">
        <v>1.24064</v>
      </c>
      <c r="J349" s="1">
        <v>3.8508300000000002</v>
      </c>
      <c r="K349" s="1">
        <v>5.25535</v>
      </c>
      <c r="L349" s="1">
        <v>3719.4</v>
      </c>
      <c r="M349" s="1">
        <v>0.55500000000000005</v>
      </c>
      <c r="N349" s="1">
        <v>0.447351</v>
      </c>
      <c r="O349" s="1">
        <v>2105.1680000000001</v>
      </c>
      <c r="S349" s="1">
        <f>FIND("]",B349)</f>
        <v>8</v>
      </c>
    </row>
    <row r="350" spans="1:19" hidden="1" x14ac:dyDescent="0.3">
      <c r="A350">
        <v>564</v>
      </c>
      <c r="B350" t="s">
        <v>150</v>
      </c>
      <c r="C350" s="2">
        <v>0.13030758000000001</v>
      </c>
      <c r="D350" s="2">
        <f>C350*10+E350</f>
        <v>1.114562934974572</v>
      </c>
      <c r="E350" s="2">
        <v>-0.18851286502542799</v>
      </c>
      <c r="F350" s="1">
        <v>0.25155549338809502</v>
      </c>
      <c r="G350" s="1" t="s">
        <v>6715</v>
      </c>
      <c r="H350" s="1" t="s">
        <v>6933</v>
      </c>
      <c r="I350" s="1">
        <v>1.3053300000000001</v>
      </c>
      <c r="J350" s="1">
        <v>3.6464500000000002</v>
      </c>
      <c r="K350" s="1">
        <v>7.34755</v>
      </c>
      <c r="L350" s="1">
        <v>3992.68</v>
      </c>
      <c r="M350" s="1">
        <v>0.52300000000000002</v>
      </c>
      <c r="N350" s="1">
        <v>0.40066499999999999</v>
      </c>
      <c r="O350" s="1">
        <v>3453.52</v>
      </c>
      <c r="S350" s="1">
        <f>FIND("]",B350)</f>
        <v>8</v>
      </c>
    </row>
    <row r="351" spans="1:19" hidden="1" x14ac:dyDescent="0.3">
      <c r="A351">
        <v>1113</v>
      </c>
      <c r="B351" t="s">
        <v>1119</v>
      </c>
      <c r="C351" s="2">
        <v>-1.296217E-2</v>
      </c>
      <c r="D351" s="2">
        <f>C351*10+E351</f>
        <v>1.11421087204743</v>
      </c>
      <c r="E351" s="2">
        <v>1.2438325720474299</v>
      </c>
      <c r="F351" s="1">
        <v>0.38102329584898598</v>
      </c>
      <c r="G351" s="1" t="s">
        <v>6706</v>
      </c>
      <c r="H351" s="1" t="s">
        <v>6838</v>
      </c>
      <c r="I351" s="1">
        <v>1.58348</v>
      </c>
      <c r="J351" s="1">
        <v>4.3176699999999997</v>
      </c>
      <c r="K351" s="1">
        <v>9.5321599999999993</v>
      </c>
      <c r="L351" s="1">
        <v>2202.6999999999998</v>
      </c>
      <c r="M351" s="1">
        <v>0.64070000000000005</v>
      </c>
      <c r="N351" s="1">
        <v>0.404615</v>
      </c>
      <c r="O351" s="1">
        <v>1112.6880000000001</v>
      </c>
      <c r="S351" s="1">
        <f>FIND("]",B351)</f>
        <v>8</v>
      </c>
    </row>
    <row r="352" spans="1:19" hidden="1" x14ac:dyDescent="0.3">
      <c r="A352">
        <v>342</v>
      </c>
      <c r="B352" t="s">
        <v>1025</v>
      </c>
      <c r="C352" s="2">
        <v>1.324708E-2</v>
      </c>
      <c r="D352" s="2">
        <f>C352*10+E352</f>
        <v>1.114050401177636</v>
      </c>
      <c r="E352" s="2">
        <v>0.98157960117763599</v>
      </c>
      <c r="F352" s="1">
        <v>0.35510020311246498</v>
      </c>
      <c r="G352" s="1" t="s">
        <v>6716</v>
      </c>
      <c r="H352" s="1" t="s">
        <v>6874</v>
      </c>
      <c r="I352" s="1">
        <v>1.0313300000000001</v>
      </c>
      <c r="J352" s="1">
        <v>5.3329800000000001</v>
      </c>
      <c r="K352" s="1">
        <v>6.2241</v>
      </c>
      <c r="L352" s="1">
        <v>3489.42</v>
      </c>
      <c r="M352" s="1">
        <v>0.66239999999999999</v>
      </c>
      <c r="N352" s="1">
        <v>0.64227599999999996</v>
      </c>
      <c r="O352" s="1">
        <v>8244.4560000000001</v>
      </c>
      <c r="S352" s="1">
        <f>FIND("]",B352)</f>
        <v>10</v>
      </c>
    </row>
    <row r="353" spans="1:19" hidden="1" x14ac:dyDescent="0.3">
      <c r="A353">
        <v>798</v>
      </c>
      <c r="B353" t="s">
        <v>278</v>
      </c>
      <c r="C353" s="2">
        <v>0.116692455</v>
      </c>
      <c r="D353" s="2">
        <f>C353*10+E353</f>
        <v>1.1102437511306829</v>
      </c>
      <c r="E353" s="2">
        <v>-5.6680798869317303E-2</v>
      </c>
      <c r="F353" s="1">
        <v>0.16057106815573499</v>
      </c>
      <c r="G353" s="1" t="s">
        <v>6715</v>
      </c>
      <c r="H353" s="1" t="s">
        <v>6842</v>
      </c>
      <c r="I353" s="1">
        <v>1.5684199999999999</v>
      </c>
      <c r="J353" s="1">
        <v>2.9754800000000001</v>
      </c>
      <c r="K353" s="1">
        <v>5.1637599999999999</v>
      </c>
      <c r="L353" s="1">
        <v>3676.19</v>
      </c>
      <c r="M353" s="1">
        <v>0.48039999999999999</v>
      </c>
      <c r="N353" s="1">
        <v>0.30629499999999998</v>
      </c>
      <c r="O353" s="1">
        <v>6533.9560000000001</v>
      </c>
      <c r="S353" s="1">
        <f>FIND("]",B353)</f>
        <v>8</v>
      </c>
    </row>
    <row r="354" spans="1:19" hidden="1" x14ac:dyDescent="0.3">
      <c r="A354">
        <v>983</v>
      </c>
      <c r="B354" t="s">
        <v>291</v>
      </c>
      <c r="C354" s="2">
        <v>0.114838232</v>
      </c>
      <c r="D354" s="2">
        <f>C354*10+E354</f>
        <v>1.109532942393235</v>
      </c>
      <c r="E354" s="2">
        <v>-3.8849377606765101E-2</v>
      </c>
      <c r="F354" s="1">
        <v>0.27933401827634502</v>
      </c>
      <c r="G354" s="1" t="s">
        <v>6701</v>
      </c>
      <c r="H354" s="1" t="s">
        <v>6842</v>
      </c>
      <c r="I354" s="1">
        <v>1.2897099999999999</v>
      </c>
      <c r="J354" s="1">
        <v>3.9881600000000001</v>
      </c>
      <c r="K354" s="1">
        <v>7.1421700000000001</v>
      </c>
      <c r="L354" s="1">
        <v>3979.46</v>
      </c>
      <c r="M354" s="1">
        <v>0.55030000000000001</v>
      </c>
      <c r="N354" s="1">
        <v>0.42668600000000001</v>
      </c>
      <c r="O354" s="1">
        <v>2275.136</v>
      </c>
      <c r="S354" s="1">
        <f>FIND("]",B354)</f>
        <v>8</v>
      </c>
    </row>
    <row r="355" spans="1:19" hidden="1" x14ac:dyDescent="0.3">
      <c r="A355">
        <v>416</v>
      </c>
      <c r="B355" t="s">
        <v>563</v>
      </c>
      <c r="C355" s="2">
        <v>8.8874509000000004E-2</v>
      </c>
      <c r="D355" s="2">
        <f>C355*10+E355</f>
        <v>1.1094929622489731</v>
      </c>
      <c r="E355" s="2">
        <v>0.22074787224897299</v>
      </c>
      <c r="F355" s="1">
        <v>0.16658426968936599</v>
      </c>
      <c r="G355" s="1" t="s">
        <v>6770</v>
      </c>
      <c r="H355" s="1" t="s">
        <v>6884</v>
      </c>
      <c r="I355" s="1">
        <v>1.52115</v>
      </c>
      <c r="J355" s="1">
        <v>2.54216</v>
      </c>
      <c r="K355" s="1">
        <v>4.1946899999999996</v>
      </c>
      <c r="L355" s="1">
        <v>3512.19</v>
      </c>
      <c r="M355" s="1">
        <v>0.50309999999999999</v>
      </c>
      <c r="N355" s="1">
        <v>0.330737</v>
      </c>
      <c r="O355" s="1">
        <v>642.52800000000002</v>
      </c>
      <c r="S355" s="1">
        <f>FIND("]",B355)</f>
        <v>8</v>
      </c>
    </row>
    <row r="356" spans="1:19" hidden="1" x14ac:dyDescent="0.3">
      <c r="A356">
        <v>717</v>
      </c>
      <c r="B356" t="s">
        <v>234</v>
      </c>
      <c r="C356" s="2">
        <v>0.120867249</v>
      </c>
      <c r="D356" s="2">
        <f>C356*10+E356</f>
        <v>1.1093483054043318</v>
      </c>
      <c r="E356" s="2">
        <v>-9.9324184595668094E-2</v>
      </c>
      <c r="F356" s="1">
        <v>0.183029092701775</v>
      </c>
      <c r="G356" s="1" t="s">
        <v>6698</v>
      </c>
      <c r="H356" s="1" t="s">
        <v>6926</v>
      </c>
      <c r="I356" s="1">
        <v>1.38303</v>
      </c>
      <c r="J356" s="1">
        <v>3.4940000000000002</v>
      </c>
      <c r="K356" s="1">
        <v>5.3968499999999997</v>
      </c>
      <c r="L356" s="1">
        <v>3760.81</v>
      </c>
      <c r="M356" s="1">
        <v>0.49220000000000003</v>
      </c>
      <c r="N356" s="1">
        <v>0.35588500000000001</v>
      </c>
      <c r="O356" s="1">
        <v>2653.3240000000001</v>
      </c>
      <c r="S356" s="1">
        <f>FIND("]",B356)</f>
        <v>8</v>
      </c>
    </row>
    <row r="357" spans="1:19" hidden="1" x14ac:dyDescent="0.3">
      <c r="A357">
        <v>341</v>
      </c>
      <c r="B357" t="s">
        <v>1023</v>
      </c>
      <c r="C357" s="2">
        <v>1.365829E-2</v>
      </c>
      <c r="D357" s="2">
        <f>C357*10+E357</f>
        <v>1.1072957180449901</v>
      </c>
      <c r="E357" s="2">
        <v>0.97071281804498999</v>
      </c>
      <c r="F357" s="1">
        <v>0.35507385278256198</v>
      </c>
      <c r="G357" s="1" t="s">
        <v>6716</v>
      </c>
      <c r="H357" s="1" t="s">
        <v>6874</v>
      </c>
      <c r="I357" s="1">
        <v>1.0313300000000001</v>
      </c>
      <c r="J357" s="1">
        <v>5.3395700000000001</v>
      </c>
      <c r="K357" s="1">
        <v>6.2194000000000003</v>
      </c>
      <c r="L357" s="1">
        <v>3500.01</v>
      </c>
      <c r="M357" s="1">
        <v>0.66190000000000004</v>
      </c>
      <c r="N357" s="1">
        <v>0.641791</v>
      </c>
      <c r="O357" s="1">
        <v>8244.4560000000001</v>
      </c>
      <c r="S357" s="1">
        <f>FIND("]",B357)</f>
        <v>10</v>
      </c>
    </row>
    <row r="358" spans="1:19" hidden="1" x14ac:dyDescent="0.3">
      <c r="A358">
        <v>828</v>
      </c>
      <c r="B358" t="s">
        <v>707</v>
      </c>
      <c r="C358" s="2">
        <v>6.9668127999999996E-2</v>
      </c>
      <c r="D358" s="2">
        <f>C358*10+E358</f>
        <v>1.1001265760999819</v>
      </c>
      <c r="E358" s="2">
        <v>0.40344529609998198</v>
      </c>
      <c r="F358" s="1">
        <v>8.0961134992010006E-2</v>
      </c>
      <c r="G358" s="1" t="s">
        <v>6710</v>
      </c>
      <c r="H358" s="1" t="s">
        <v>6842</v>
      </c>
      <c r="I358" s="1">
        <v>1.6623000000000001</v>
      </c>
      <c r="J358" s="1">
        <v>2.2418900000000002</v>
      </c>
      <c r="K358" s="1">
        <v>3.1739700000000002</v>
      </c>
      <c r="L358" s="1">
        <v>3166.35</v>
      </c>
      <c r="M358" s="1">
        <v>0.41739999999999999</v>
      </c>
      <c r="N358" s="1">
        <v>0.25109799999999999</v>
      </c>
      <c r="O358" s="1">
        <v>2043.3330000000001</v>
      </c>
      <c r="S358" s="1">
        <f>FIND("]",B358)</f>
        <v>8</v>
      </c>
    </row>
    <row r="359" spans="1:19" hidden="1" x14ac:dyDescent="0.3">
      <c r="A359">
        <v>667</v>
      </c>
      <c r="B359" t="s">
        <v>241</v>
      </c>
      <c r="C359" s="2">
        <v>0.12052275799999999</v>
      </c>
      <c r="D359" s="2">
        <f>C359*10+E359</f>
        <v>1.1000011183037139</v>
      </c>
      <c r="E359" s="2">
        <v>-0.10522646169628599</v>
      </c>
      <c r="F359" s="1">
        <v>0.18740817477607499</v>
      </c>
      <c r="G359" s="1" t="s">
        <v>6721</v>
      </c>
      <c r="H359" s="1" t="s">
        <v>6926</v>
      </c>
      <c r="I359" s="1">
        <v>1.3710500000000001</v>
      </c>
      <c r="J359" s="1">
        <v>3.5541100000000001</v>
      </c>
      <c r="K359" s="1">
        <v>5.4239699999999997</v>
      </c>
      <c r="L359" s="1">
        <v>3776.46</v>
      </c>
      <c r="M359" s="1">
        <v>0.49530000000000002</v>
      </c>
      <c r="N359" s="1">
        <v>0.36125499999999999</v>
      </c>
      <c r="O359" s="1">
        <v>2017.624</v>
      </c>
      <c r="S359" s="1">
        <f>FIND("]",B359)</f>
        <v>8</v>
      </c>
    </row>
    <row r="360" spans="1:19" hidden="1" x14ac:dyDescent="0.3">
      <c r="A360">
        <v>307</v>
      </c>
      <c r="B360" t="s">
        <v>415</v>
      </c>
      <c r="C360" s="2">
        <v>0.102854522</v>
      </c>
      <c r="D360" s="2">
        <f>C360*10+E360</f>
        <v>1.0986214217309664</v>
      </c>
      <c r="E360" s="2">
        <v>7.0076201730966306E-2</v>
      </c>
      <c r="F360" s="1">
        <v>0.210717971729878</v>
      </c>
      <c r="G360" s="1" t="s">
        <v>6715</v>
      </c>
      <c r="H360" s="1" t="s">
        <v>6842</v>
      </c>
      <c r="I360" s="1">
        <v>1.43174</v>
      </c>
      <c r="J360" s="1">
        <v>4.2249699999999999</v>
      </c>
      <c r="K360" s="1">
        <v>5.0665800000000001</v>
      </c>
      <c r="L360" s="1">
        <v>3717.23</v>
      </c>
      <c r="M360" s="1">
        <v>0.51500000000000001</v>
      </c>
      <c r="N360" s="1">
        <v>0.35970299999999999</v>
      </c>
      <c r="O360" s="1">
        <v>1470.492</v>
      </c>
      <c r="S360" s="1">
        <f>FIND("]",B360)</f>
        <v>8</v>
      </c>
    </row>
    <row r="361" spans="1:19" hidden="1" x14ac:dyDescent="0.3">
      <c r="A361">
        <v>201</v>
      </c>
      <c r="B361" t="s">
        <v>372</v>
      </c>
      <c r="C361" s="2">
        <v>0.107298301</v>
      </c>
      <c r="D361" s="2">
        <f>C361*10+E361</f>
        <v>1.0961884786084244</v>
      </c>
      <c r="E361" s="2">
        <v>2.3205468608424401E-2</v>
      </c>
      <c r="F361" s="1">
        <v>0.23222319924188101</v>
      </c>
      <c r="G361" s="1" t="s">
        <v>6715</v>
      </c>
      <c r="H361" s="1" t="s">
        <v>6842</v>
      </c>
      <c r="I361" s="1">
        <v>1.32942</v>
      </c>
      <c r="J361" s="1">
        <v>4.3881600000000001</v>
      </c>
      <c r="K361" s="1">
        <v>5.5877299999999996</v>
      </c>
      <c r="L361" s="1">
        <v>3804.28</v>
      </c>
      <c r="M361" s="1">
        <v>0.52500000000000002</v>
      </c>
      <c r="N361" s="1">
        <v>0.39490900000000001</v>
      </c>
      <c r="O361" s="1">
        <v>5529.366</v>
      </c>
      <c r="S361" s="1">
        <f>FIND("]",B361)</f>
        <v>8</v>
      </c>
    </row>
    <row r="362" spans="1:19" hidden="1" x14ac:dyDescent="0.3">
      <c r="A362">
        <v>802</v>
      </c>
      <c r="B362" t="s">
        <v>582</v>
      </c>
      <c r="C362" s="2">
        <v>8.7451757000000005E-2</v>
      </c>
      <c r="D362" s="2">
        <f>C362*10+E362</f>
        <v>1.095435252778296</v>
      </c>
      <c r="E362" s="2">
        <v>0.22091768277829599</v>
      </c>
      <c r="F362" s="1">
        <v>0.19025004926615999</v>
      </c>
      <c r="G362" s="1" t="s">
        <v>6715</v>
      </c>
      <c r="H362" s="1" t="s">
        <v>6842</v>
      </c>
      <c r="I362" s="1">
        <v>1.54301</v>
      </c>
      <c r="J362" s="1">
        <v>2.7303199999999999</v>
      </c>
      <c r="K362" s="1">
        <v>4.4911099999999999</v>
      </c>
      <c r="L362" s="1">
        <v>3563.04</v>
      </c>
      <c r="M362" s="1">
        <v>0.51890000000000003</v>
      </c>
      <c r="N362" s="1">
        <v>0.33629100000000001</v>
      </c>
      <c r="O362" s="1">
        <v>2122.4479999999999</v>
      </c>
      <c r="S362" s="1">
        <f>FIND("]",B362)</f>
        <v>8</v>
      </c>
    </row>
    <row r="363" spans="1:19" hidden="1" x14ac:dyDescent="0.3">
      <c r="A363">
        <v>657</v>
      </c>
      <c r="B363" t="s">
        <v>279</v>
      </c>
      <c r="C363" s="2">
        <v>0.116634741</v>
      </c>
      <c r="D363" s="2">
        <f>C363*10+E363</f>
        <v>1.0941522976178151</v>
      </c>
      <c r="E363" s="2">
        <v>-7.2195112382184998E-2</v>
      </c>
      <c r="F363" s="1">
        <v>0.20766595859849801</v>
      </c>
      <c r="G363" s="1" t="s">
        <v>6700</v>
      </c>
      <c r="H363" s="1" t="s">
        <v>6926</v>
      </c>
      <c r="I363" s="1">
        <v>1.33728</v>
      </c>
      <c r="J363" s="1">
        <v>3.8225600000000002</v>
      </c>
      <c r="K363" s="1">
        <v>5.5376099999999999</v>
      </c>
      <c r="L363" s="1">
        <v>3805.92</v>
      </c>
      <c r="M363" s="1">
        <v>0.50929999999999997</v>
      </c>
      <c r="N363" s="1">
        <v>0.38084800000000002</v>
      </c>
      <c r="O363" s="1">
        <v>2625.48</v>
      </c>
      <c r="S363" s="1">
        <f>FIND("]",B363)</f>
        <v>8</v>
      </c>
    </row>
    <row r="364" spans="1:19" hidden="1" x14ac:dyDescent="0.3">
      <c r="A364">
        <v>1137</v>
      </c>
      <c r="B364" t="s">
        <v>819</v>
      </c>
      <c r="C364" s="2">
        <v>5.2944271000000001E-2</v>
      </c>
      <c r="D364" s="2">
        <f>C364*10+E364</f>
        <v>1.0939246470803758</v>
      </c>
      <c r="E364" s="2">
        <v>0.56448193708037597</v>
      </c>
      <c r="F364" s="1">
        <v>0.391293917397881</v>
      </c>
      <c r="G364" s="1" t="s">
        <v>6701</v>
      </c>
      <c r="H364" s="1" t="s">
        <v>6842</v>
      </c>
      <c r="I364" s="1">
        <v>0.96690699999999996</v>
      </c>
      <c r="J364" s="1">
        <v>5.2082699999999997</v>
      </c>
      <c r="K364" s="1">
        <v>9.4583999999999993</v>
      </c>
      <c r="L364" s="1">
        <v>4041.22</v>
      </c>
      <c r="M364" s="1">
        <v>0.66200000000000003</v>
      </c>
      <c r="N364" s="1">
        <v>0.68465799999999999</v>
      </c>
      <c r="O364" s="1">
        <v>1613.104</v>
      </c>
      <c r="S364" s="1">
        <f>FIND("]",B364)</f>
        <v>8</v>
      </c>
    </row>
    <row r="365" spans="1:19" hidden="1" x14ac:dyDescent="0.3">
      <c r="A365">
        <v>34</v>
      </c>
      <c r="B365" t="s">
        <v>678</v>
      </c>
      <c r="C365" s="2">
        <v>7.4968385999999998E-2</v>
      </c>
      <c r="D365" s="2">
        <f>C365*10+E365</f>
        <v>1.0929061033913041</v>
      </c>
      <c r="E365" s="2">
        <v>0.34322224339130403</v>
      </c>
      <c r="F365" s="1">
        <v>9.4492995503572597E-2</v>
      </c>
      <c r="G365" s="1" t="s">
        <v>6711</v>
      </c>
      <c r="H365" s="1" t="s">
        <v>6842</v>
      </c>
      <c r="I365" s="1">
        <v>1.96567</v>
      </c>
      <c r="J365" s="1">
        <v>3.8582200000000002</v>
      </c>
      <c r="K365" s="1">
        <v>4.40951</v>
      </c>
      <c r="L365" s="1">
        <v>3202.83</v>
      </c>
      <c r="M365" s="1">
        <v>0.38669999999999999</v>
      </c>
      <c r="N365" s="1">
        <v>0.19672700000000001</v>
      </c>
      <c r="O365" s="1">
        <v>1879.8240000000001</v>
      </c>
      <c r="S365" s="1">
        <f>FIND("]",B365)</f>
        <v>10</v>
      </c>
    </row>
    <row r="366" spans="1:19" hidden="1" x14ac:dyDescent="0.3">
      <c r="A366">
        <v>159</v>
      </c>
      <c r="B366" t="s">
        <v>309</v>
      </c>
      <c r="C366" s="2">
        <v>0.112888356</v>
      </c>
      <c r="D366" s="2">
        <f>C366*10+E366</f>
        <v>1.0895609910880124</v>
      </c>
      <c r="E366" s="2">
        <v>-3.9322568911987599E-2</v>
      </c>
      <c r="F366" s="1">
        <v>0.20359159938758301</v>
      </c>
      <c r="G366" s="1" t="s">
        <v>6736</v>
      </c>
      <c r="H366" s="1" t="s">
        <v>6842</v>
      </c>
      <c r="I366" s="1">
        <v>1.3596900000000001</v>
      </c>
      <c r="J366" s="1">
        <v>3.8892000000000002</v>
      </c>
      <c r="K366" s="1">
        <v>5.3016199999999998</v>
      </c>
      <c r="L366" s="1">
        <v>3775.13</v>
      </c>
      <c r="M366" s="1">
        <v>0.50860000000000005</v>
      </c>
      <c r="N366" s="1">
        <v>0.37405699999999997</v>
      </c>
      <c r="O366" s="1">
        <v>3074.556</v>
      </c>
      <c r="S366" s="1">
        <f>FIND("]",B366)</f>
        <v>8</v>
      </c>
    </row>
    <row r="367" spans="1:19" hidden="1" x14ac:dyDescent="0.3">
      <c r="A367">
        <v>1158</v>
      </c>
      <c r="B367" t="s">
        <v>619</v>
      </c>
      <c r="C367" s="2">
        <v>8.3335891999999995E-2</v>
      </c>
      <c r="D367" s="2">
        <f>C367*10+E367</f>
        <v>1.0882472664638501</v>
      </c>
      <c r="E367" s="2">
        <v>0.25488834646385</v>
      </c>
      <c r="F367" s="1">
        <v>0.26935093972980301</v>
      </c>
      <c r="G367" s="1" t="s">
        <v>6710</v>
      </c>
      <c r="H367" s="1" t="s">
        <v>6904</v>
      </c>
      <c r="I367" s="1">
        <v>1.1819299999999999</v>
      </c>
      <c r="J367" s="1">
        <v>3.7169699999999999</v>
      </c>
      <c r="K367" s="1">
        <v>5.48977</v>
      </c>
      <c r="L367" s="1">
        <v>3752.32</v>
      </c>
      <c r="M367" s="1">
        <v>0.56789999999999996</v>
      </c>
      <c r="N367" s="1">
        <v>0.48048400000000002</v>
      </c>
      <c r="O367" s="1">
        <v>1480.0940000000001</v>
      </c>
      <c r="S367" s="1">
        <f>FIND("]",B367)</f>
        <v>8</v>
      </c>
    </row>
    <row r="368" spans="1:19" hidden="1" x14ac:dyDescent="0.3">
      <c r="A368">
        <v>957</v>
      </c>
      <c r="B368" t="s">
        <v>732</v>
      </c>
      <c r="C368" s="2">
        <v>6.5253621999999997E-2</v>
      </c>
      <c r="D368" s="2">
        <f>C368*10+E368</f>
        <v>1.0872596371314069</v>
      </c>
      <c r="E368" s="2">
        <v>0.434723417131407</v>
      </c>
      <c r="F368" s="1">
        <v>8.0836250537767607E-2</v>
      </c>
      <c r="G368" s="1" t="s">
        <v>6731</v>
      </c>
      <c r="H368" s="1" t="s">
        <v>6842</v>
      </c>
      <c r="I368" s="1">
        <v>1.87426</v>
      </c>
      <c r="J368" s="1">
        <v>2.6650700000000001</v>
      </c>
      <c r="K368" s="1">
        <v>3.77542</v>
      </c>
      <c r="L368" s="1">
        <v>3101.41</v>
      </c>
      <c r="M368" s="1">
        <v>0.38840000000000002</v>
      </c>
      <c r="N368" s="1">
        <v>0.207228</v>
      </c>
      <c r="O368" s="1">
        <v>444.21</v>
      </c>
      <c r="S368" s="1">
        <f>FIND("]",B368)</f>
        <v>7</v>
      </c>
    </row>
    <row r="369" spans="1:19" hidden="1" x14ac:dyDescent="0.3">
      <c r="A369">
        <v>701</v>
      </c>
      <c r="B369" t="s">
        <v>402</v>
      </c>
      <c r="C369" s="2">
        <v>0.104701032</v>
      </c>
      <c r="D369" s="2">
        <f>C369*10+E369</f>
        <v>1.085915464135681</v>
      </c>
      <c r="E369" s="2">
        <v>3.89051441356809E-2</v>
      </c>
      <c r="F369" s="1">
        <v>0.11667995474901401</v>
      </c>
      <c r="G369" s="1" t="s">
        <v>6736</v>
      </c>
      <c r="H369" s="1" t="s">
        <v>6851</v>
      </c>
      <c r="I369" s="1">
        <v>1.58687</v>
      </c>
      <c r="J369" s="1">
        <v>2.9922800000000001</v>
      </c>
      <c r="K369" s="1">
        <v>4.06046</v>
      </c>
      <c r="L369" s="1">
        <v>3530.57</v>
      </c>
      <c r="M369" s="1">
        <v>0.45440000000000003</v>
      </c>
      <c r="N369" s="1">
        <v>0.28634900000000002</v>
      </c>
      <c r="O369" s="1">
        <v>2417.9119999999998</v>
      </c>
      <c r="S369" s="1">
        <f>FIND("]",B369)</f>
        <v>8</v>
      </c>
    </row>
    <row r="370" spans="1:19" hidden="1" x14ac:dyDescent="0.3">
      <c r="A370">
        <v>989</v>
      </c>
      <c r="B370" t="s">
        <v>560</v>
      </c>
      <c r="C370" s="2">
        <v>8.9192273000000002E-2</v>
      </c>
      <c r="D370" s="2">
        <f>C370*10+E370</f>
        <v>1.0848962542429079</v>
      </c>
      <c r="E370" s="2">
        <v>0.19297352424290801</v>
      </c>
      <c r="F370" s="1">
        <v>0.16248949619633199</v>
      </c>
      <c r="G370" s="1" t="s">
        <v>6701</v>
      </c>
      <c r="H370" s="1" t="s">
        <v>6842</v>
      </c>
      <c r="I370" s="1">
        <v>1.54948</v>
      </c>
      <c r="J370" s="1">
        <v>2.7022200000000001</v>
      </c>
      <c r="K370" s="1">
        <v>4.0679600000000002</v>
      </c>
      <c r="L370" s="1">
        <v>3525.67</v>
      </c>
      <c r="M370" s="1">
        <v>0.50049999999999994</v>
      </c>
      <c r="N370" s="1">
        <v>0.32301200000000002</v>
      </c>
      <c r="O370" s="1">
        <v>917.904</v>
      </c>
      <c r="S370" s="1">
        <f>FIND("]",B370)</f>
        <v>8</v>
      </c>
    </row>
    <row r="371" spans="1:19" hidden="1" x14ac:dyDescent="0.3">
      <c r="A371">
        <v>1286</v>
      </c>
      <c r="B371" s="5" t="s">
        <v>640</v>
      </c>
      <c r="C371" s="2">
        <v>8.0753917999999994E-2</v>
      </c>
      <c r="D371" s="2">
        <f>C371*10+E371</f>
        <v>1.0843211495723268</v>
      </c>
      <c r="E371" s="2">
        <v>0.27678196957232698</v>
      </c>
      <c r="F371" s="1">
        <v>0.31743521237174599</v>
      </c>
      <c r="G371" s="1" t="s">
        <v>6701</v>
      </c>
      <c r="H371" s="1" t="s">
        <v>6842</v>
      </c>
      <c r="I371" s="1">
        <v>1.4392799999999999</v>
      </c>
      <c r="J371" s="1">
        <v>7.2751000000000001</v>
      </c>
      <c r="K371" s="1">
        <v>8.2032299999999996</v>
      </c>
      <c r="L371" s="1">
        <v>3773.02</v>
      </c>
      <c r="M371" s="1">
        <v>0.52249999999999996</v>
      </c>
      <c r="N371" s="1">
        <v>0.36303000000000002</v>
      </c>
      <c r="O371" s="1">
        <v>1583.6279999999999</v>
      </c>
      <c r="S371" s="1">
        <f>FIND("]",B371)</f>
        <v>8</v>
      </c>
    </row>
    <row r="372" spans="1:19" hidden="1" x14ac:dyDescent="0.3">
      <c r="A372">
        <v>112</v>
      </c>
      <c r="B372" t="s">
        <v>613</v>
      </c>
      <c r="C372" s="2">
        <v>8.3721953000000002E-2</v>
      </c>
      <c r="D372" s="2">
        <f>C372*10+E372</f>
        <v>1.082990717305375</v>
      </c>
      <c r="E372" s="2">
        <v>0.24577118730537501</v>
      </c>
      <c r="F372" s="1">
        <v>0.32083481595508501</v>
      </c>
      <c r="G372" s="1" t="s">
        <v>6703</v>
      </c>
      <c r="H372" s="1" t="s">
        <v>6842</v>
      </c>
      <c r="I372" s="1">
        <v>1.1302099999999999</v>
      </c>
      <c r="J372" s="1">
        <v>4.5063300000000002</v>
      </c>
      <c r="K372" s="1">
        <v>6.8616700000000002</v>
      </c>
      <c r="L372" s="1">
        <v>3934.51</v>
      </c>
      <c r="M372" s="1">
        <v>0.59509999999999996</v>
      </c>
      <c r="N372" s="1">
        <v>0.52653899999999998</v>
      </c>
      <c r="O372" s="1">
        <v>3196.424</v>
      </c>
      <c r="S372" s="1">
        <f>FIND("]",B372)</f>
        <v>8</v>
      </c>
    </row>
    <row r="373" spans="1:19" hidden="1" x14ac:dyDescent="0.3">
      <c r="A373">
        <v>1216</v>
      </c>
      <c r="B373" t="s">
        <v>592</v>
      </c>
      <c r="C373" s="2">
        <v>8.6650874000000003E-2</v>
      </c>
      <c r="D373" s="2">
        <f>C373*10+E373</f>
        <v>1.081005853648221</v>
      </c>
      <c r="E373" s="2">
        <v>0.21449711364822099</v>
      </c>
      <c r="F373" s="1">
        <v>0.27091355838431203</v>
      </c>
      <c r="G373" s="1" t="s">
        <v>6745</v>
      </c>
      <c r="H373" s="1" t="s">
        <v>6842</v>
      </c>
      <c r="I373" s="1">
        <v>1.10771</v>
      </c>
      <c r="J373" s="1">
        <v>3.9904000000000002</v>
      </c>
      <c r="K373" s="1">
        <v>5.5773999999999999</v>
      </c>
      <c r="L373" s="1">
        <v>3791.73</v>
      </c>
      <c r="M373" s="1">
        <v>0.56540000000000001</v>
      </c>
      <c r="N373" s="1">
        <v>0.51042299999999996</v>
      </c>
      <c r="O373" s="1">
        <v>1368.672</v>
      </c>
      <c r="S373" s="1">
        <f>FIND("]",B373)</f>
        <v>8</v>
      </c>
    </row>
    <row r="374" spans="1:19" hidden="1" x14ac:dyDescent="0.3">
      <c r="A374">
        <v>1120</v>
      </c>
      <c r="B374" t="s">
        <v>639</v>
      </c>
      <c r="C374" s="2">
        <v>8.0770601999999997E-2</v>
      </c>
      <c r="D374" s="2">
        <f>C374*10+E374</f>
        <v>1.0809125508297048</v>
      </c>
      <c r="E374" s="2">
        <v>0.27320653082970497</v>
      </c>
      <c r="F374" s="1">
        <v>0.28880288485406602</v>
      </c>
      <c r="G374" s="1" t="s">
        <v>6701</v>
      </c>
      <c r="H374" s="1" t="s">
        <v>6921</v>
      </c>
      <c r="I374" s="1">
        <v>1.2433399999999999</v>
      </c>
      <c r="J374" s="1">
        <v>4.3613400000000002</v>
      </c>
      <c r="K374" s="1">
        <v>5.7865500000000001</v>
      </c>
      <c r="L374" s="1">
        <v>3797.57</v>
      </c>
      <c r="M374" s="1">
        <v>0.57750000000000001</v>
      </c>
      <c r="N374" s="1">
        <v>0.464476</v>
      </c>
      <c r="O374" s="1">
        <v>1416.95</v>
      </c>
      <c r="S374" s="1">
        <f>FIND("]",B374)</f>
        <v>8</v>
      </c>
    </row>
    <row r="375" spans="1:19" hidden="1" x14ac:dyDescent="0.3">
      <c r="A375">
        <v>840</v>
      </c>
      <c r="B375" t="s">
        <v>778</v>
      </c>
      <c r="C375" s="2">
        <v>5.6682231E-2</v>
      </c>
      <c r="D375" s="2">
        <f>C375*10+E375</f>
        <v>1.0794241788720991</v>
      </c>
      <c r="E375" s="2">
        <v>0.51260186887209902</v>
      </c>
      <c r="F375" s="1">
        <v>0.37430785909261299</v>
      </c>
      <c r="G375" s="1" t="s">
        <v>6710</v>
      </c>
      <c r="H375" s="1" t="s">
        <v>6893</v>
      </c>
      <c r="I375" s="1">
        <v>0.89863899999999997</v>
      </c>
      <c r="J375" s="1">
        <v>4.5130699999999999</v>
      </c>
      <c r="K375" s="1">
        <v>8.6812299999999993</v>
      </c>
      <c r="L375" s="1">
        <v>3969.91</v>
      </c>
      <c r="M375" s="1">
        <v>0.64410000000000001</v>
      </c>
      <c r="N375" s="1">
        <v>0.71675</v>
      </c>
      <c r="O375" s="1">
        <v>1994.9639999999999</v>
      </c>
      <c r="S375" s="1">
        <f>FIND("]",B375)</f>
        <v>8</v>
      </c>
    </row>
    <row r="376" spans="1:19" hidden="1" x14ac:dyDescent="0.3">
      <c r="A376">
        <v>661</v>
      </c>
      <c r="B376" t="s">
        <v>102</v>
      </c>
      <c r="C376" s="2">
        <v>0.13493318000000001</v>
      </c>
      <c r="D376" s="2">
        <f>C376*10+E376</f>
        <v>1.0793902942573652</v>
      </c>
      <c r="E376" s="2">
        <v>-0.26994150574263498</v>
      </c>
      <c r="F376" s="1">
        <v>0.19363636926451999</v>
      </c>
      <c r="G376" s="1" t="s">
        <v>6700</v>
      </c>
      <c r="H376" s="1" t="s">
        <v>6842</v>
      </c>
      <c r="I376" s="1">
        <v>1.3803799999999999</v>
      </c>
      <c r="J376" s="1">
        <v>3.10195</v>
      </c>
      <c r="K376" s="1">
        <v>6.4541899999999996</v>
      </c>
      <c r="L376" s="1">
        <v>3892.05</v>
      </c>
      <c r="M376" s="1">
        <v>0.48909999999999998</v>
      </c>
      <c r="N376" s="1">
        <v>0.354321</v>
      </c>
      <c r="O376" s="1">
        <v>6872.3239999999996</v>
      </c>
      <c r="S376" s="1">
        <f>FIND("]",B376)</f>
        <v>8</v>
      </c>
    </row>
    <row r="377" spans="1:19" hidden="1" x14ac:dyDescent="0.3">
      <c r="A377">
        <v>660</v>
      </c>
      <c r="B377" t="s">
        <v>101</v>
      </c>
      <c r="C377" s="2">
        <v>0.134934006</v>
      </c>
      <c r="D377" s="2">
        <f>C377*10+E377</f>
        <v>1.0793590738744809</v>
      </c>
      <c r="E377" s="2">
        <v>-0.26998098612551902</v>
      </c>
      <c r="F377" s="1">
        <v>0.19363574385013499</v>
      </c>
      <c r="G377" s="1" t="s">
        <v>6700</v>
      </c>
      <c r="H377" s="1" t="s">
        <v>6842</v>
      </c>
      <c r="I377" s="1">
        <v>1.3803799999999999</v>
      </c>
      <c r="J377" s="1">
        <v>3.10195</v>
      </c>
      <c r="K377" s="1">
        <v>6.4541899999999996</v>
      </c>
      <c r="L377" s="1">
        <v>3892.08</v>
      </c>
      <c r="M377" s="1">
        <v>0.48909999999999998</v>
      </c>
      <c r="N377" s="1">
        <v>0.354321</v>
      </c>
      <c r="O377" s="1">
        <v>6872.3239999999996</v>
      </c>
      <c r="S377" s="1">
        <f>FIND("]",B377)</f>
        <v>8</v>
      </c>
    </row>
    <row r="378" spans="1:19" hidden="1" x14ac:dyDescent="0.3">
      <c r="A378">
        <v>16</v>
      </c>
      <c r="B378" t="s">
        <v>226</v>
      </c>
      <c r="C378" s="2">
        <v>0.122054888</v>
      </c>
      <c r="D378" s="2">
        <f>C378*10+E378</f>
        <v>1.078112802670216</v>
      </c>
      <c r="E378" s="2">
        <v>-0.142436077329784</v>
      </c>
      <c r="F378" s="1">
        <v>0.15273302778737899</v>
      </c>
      <c r="G378" s="1" t="s">
        <v>6705</v>
      </c>
      <c r="H378" s="1" t="s">
        <v>6841</v>
      </c>
      <c r="I378" s="1">
        <v>1.50732</v>
      </c>
      <c r="J378" s="1">
        <v>4.4299400000000002</v>
      </c>
      <c r="K378" s="1">
        <v>5.73881</v>
      </c>
      <c r="L378" s="1">
        <v>3698.77</v>
      </c>
      <c r="M378" s="1">
        <v>0.44450000000000001</v>
      </c>
      <c r="N378" s="1">
        <v>0.29489500000000002</v>
      </c>
      <c r="O378" s="1">
        <v>1172.9459999999999</v>
      </c>
      <c r="S378" s="1">
        <f>FIND("]",B378)</f>
        <v>8</v>
      </c>
    </row>
    <row r="379" spans="1:19" hidden="1" x14ac:dyDescent="0.3">
      <c r="A379">
        <v>991</v>
      </c>
      <c r="B379" t="s">
        <v>569</v>
      </c>
      <c r="C379" s="2">
        <v>8.8558231000000001E-2</v>
      </c>
      <c r="D379" s="2">
        <f>C379*10+E379</f>
        <v>1.0751122622846299</v>
      </c>
      <c r="E379" s="2">
        <v>0.18952995228462999</v>
      </c>
      <c r="F379" s="1">
        <v>0.16616021261441799</v>
      </c>
      <c r="G379" s="1" t="s">
        <v>6701</v>
      </c>
      <c r="H379" s="1" t="s">
        <v>6842</v>
      </c>
      <c r="I379" s="1">
        <v>1.5447</v>
      </c>
      <c r="J379" s="1">
        <v>2.8368600000000002</v>
      </c>
      <c r="K379" s="1">
        <v>4.0400400000000003</v>
      </c>
      <c r="L379" s="1">
        <v>3537.85</v>
      </c>
      <c r="M379" s="1">
        <v>0.50329999999999997</v>
      </c>
      <c r="N379" s="1">
        <v>0.325824</v>
      </c>
      <c r="O379" s="1">
        <v>917.904</v>
      </c>
      <c r="S379" s="1">
        <f>FIND("]",B379)</f>
        <v>8</v>
      </c>
    </row>
    <row r="380" spans="1:19" hidden="1" x14ac:dyDescent="0.3">
      <c r="A380">
        <v>387</v>
      </c>
      <c r="B380" t="s">
        <v>367</v>
      </c>
      <c r="C380" s="2">
        <v>0.107795053</v>
      </c>
      <c r="D380" s="2">
        <f>C380*10+E380</f>
        <v>1.074826500768665</v>
      </c>
      <c r="E380" s="2">
        <v>-3.1240292313351398E-3</v>
      </c>
      <c r="F380" s="1">
        <v>0.23114575754121</v>
      </c>
      <c r="G380" s="1" t="s">
        <v>6707</v>
      </c>
      <c r="H380" s="1" t="s">
        <v>6907</v>
      </c>
      <c r="I380" s="1">
        <v>1.46462</v>
      </c>
      <c r="J380" s="1">
        <v>5.9985200000000001</v>
      </c>
      <c r="K380" s="1">
        <v>7.3792099999999996</v>
      </c>
      <c r="L380" s="1">
        <v>3747.3</v>
      </c>
      <c r="M380" s="1">
        <v>0.46789999999999998</v>
      </c>
      <c r="N380" s="1">
        <v>0.31946799999999997</v>
      </c>
      <c r="O380" s="1">
        <v>1280.874</v>
      </c>
      <c r="S380" s="1">
        <f>FIND("]",B380)</f>
        <v>8</v>
      </c>
    </row>
    <row r="381" spans="1:19" hidden="1" x14ac:dyDescent="0.3">
      <c r="A381">
        <v>1301</v>
      </c>
      <c r="B381" t="s">
        <v>930</v>
      </c>
      <c r="C381" s="2">
        <v>3.4000339999999997E-2</v>
      </c>
      <c r="D381" s="2">
        <f>C381*10+E381</f>
        <v>1.0731452613786718</v>
      </c>
      <c r="E381" s="2">
        <v>0.73314186137867199</v>
      </c>
      <c r="F381" s="1">
        <v>0.39327392600529698</v>
      </c>
      <c r="G381" s="1" t="s">
        <v>6715</v>
      </c>
      <c r="H381" s="1" t="s">
        <v>6893</v>
      </c>
      <c r="I381" s="1">
        <v>0.92036399999999996</v>
      </c>
      <c r="J381" s="1">
        <v>4.9701599999999999</v>
      </c>
      <c r="K381" s="1">
        <v>9.3748799999999992</v>
      </c>
      <c r="L381" s="1">
        <v>3915.35</v>
      </c>
      <c r="M381" s="1">
        <v>0.68079999999999996</v>
      </c>
      <c r="N381" s="1">
        <v>0.739707</v>
      </c>
      <c r="O381" s="1">
        <v>2321.848</v>
      </c>
      <c r="S381" s="1">
        <f>FIND("]",B381)</f>
        <v>8</v>
      </c>
    </row>
    <row r="382" spans="1:19" hidden="1" x14ac:dyDescent="0.3">
      <c r="A382">
        <v>841</v>
      </c>
      <c r="B382" t="s">
        <v>790</v>
      </c>
      <c r="C382" s="2">
        <v>5.5124719000000003E-2</v>
      </c>
      <c r="D382" s="2">
        <f>C382*10+E382</f>
        <v>1.0699938782429101</v>
      </c>
      <c r="E382" s="2">
        <v>0.51874668824291004</v>
      </c>
      <c r="F382" s="1">
        <v>0.37433538036284603</v>
      </c>
      <c r="G382" s="1" t="s">
        <v>6710</v>
      </c>
      <c r="H382" s="1" t="s">
        <v>6893</v>
      </c>
      <c r="I382" s="1">
        <v>0.89751899999999996</v>
      </c>
      <c r="J382" s="1">
        <v>4.5105399999999998</v>
      </c>
      <c r="K382" s="1">
        <v>8.6478099999999998</v>
      </c>
      <c r="L382" s="1">
        <v>3967.04</v>
      </c>
      <c r="M382" s="1">
        <v>0.64529999999999998</v>
      </c>
      <c r="N382" s="1">
        <v>0.71898200000000001</v>
      </c>
      <c r="O382" s="1">
        <v>1994.9639999999999</v>
      </c>
      <c r="S382" s="1">
        <f>FIND("]",B382)</f>
        <v>8</v>
      </c>
    </row>
    <row r="383" spans="1:19" hidden="1" x14ac:dyDescent="0.3">
      <c r="A383">
        <v>928</v>
      </c>
      <c r="B383" t="s">
        <v>311</v>
      </c>
      <c r="C383" s="2">
        <v>0.112735639</v>
      </c>
      <c r="D383" s="2">
        <f>C383*10+E383</f>
        <v>1.0670731116207439</v>
      </c>
      <c r="E383" s="2">
        <v>-6.0283278379256101E-2</v>
      </c>
      <c r="F383" s="1">
        <v>0.112717833272615</v>
      </c>
      <c r="G383" s="1" t="s">
        <v>6707</v>
      </c>
      <c r="H383" s="1" t="s">
        <v>6842</v>
      </c>
      <c r="I383" s="1">
        <v>1.5579499999999999</v>
      </c>
      <c r="J383" s="1">
        <v>4.0014099999999999</v>
      </c>
      <c r="K383" s="1">
        <v>4.8434799999999996</v>
      </c>
      <c r="L383" s="1">
        <v>3567.52</v>
      </c>
      <c r="M383" s="1">
        <v>0.42220000000000002</v>
      </c>
      <c r="N383" s="1">
        <v>0.27099699999999999</v>
      </c>
      <c r="O383" s="1">
        <v>1572.33</v>
      </c>
      <c r="S383" s="1">
        <f>FIND("]",B383)</f>
        <v>8</v>
      </c>
    </row>
    <row r="384" spans="1:19" hidden="1" x14ac:dyDescent="0.3">
      <c r="A384">
        <v>316</v>
      </c>
      <c r="B384" t="s">
        <v>815</v>
      </c>
      <c r="C384" s="2">
        <v>5.305555E-2</v>
      </c>
      <c r="D384" s="2">
        <f>C384*10+E384</f>
        <v>1.0636658828068151</v>
      </c>
      <c r="E384" s="2">
        <v>0.533110382806815</v>
      </c>
      <c r="F384" s="1">
        <v>0.30855077417536397</v>
      </c>
      <c r="G384" s="1" t="s">
        <v>6714</v>
      </c>
      <c r="H384" s="1" t="s">
        <v>6851</v>
      </c>
      <c r="I384" s="1">
        <v>1.13175</v>
      </c>
      <c r="J384" s="1">
        <v>4.7988499999999998</v>
      </c>
      <c r="K384" s="1">
        <v>5.3509500000000001</v>
      </c>
      <c r="L384" s="1">
        <v>3679.91</v>
      </c>
      <c r="M384" s="1">
        <v>0.60309999999999997</v>
      </c>
      <c r="N384" s="1">
        <v>0.53288999999999997</v>
      </c>
      <c r="O384" s="1">
        <v>1285.056</v>
      </c>
      <c r="S384" s="1">
        <f>FIND("]",B384)</f>
        <v>8</v>
      </c>
    </row>
    <row r="385" spans="1:19" hidden="1" x14ac:dyDescent="0.3">
      <c r="A385">
        <v>960</v>
      </c>
      <c r="B385" t="s">
        <v>418</v>
      </c>
      <c r="C385" s="2">
        <v>0.102720148</v>
      </c>
      <c r="D385" s="2">
        <f>C385*10+E385</f>
        <v>1.0635921319708681</v>
      </c>
      <c r="E385" s="2">
        <v>3.6390651970868E-2</v>
      </c>
      <c r="F385" s="1">
        <v>0.30338545417292401</v>
      </c>
      <c r="G385" s="1" t="s">
        <v>6774</v>
      </c>
      <c r="H385" s="1" t="s">
        <v>6932</v>
      </c>
      <c r="I385" s="1">
        <v>1.10693</v>
      </c>
      <c r="J385" s="1">
        <v>3.7168999999999999</v>
      </c>
      <c r="K385" s="1">
        <v>7.2912100000000004</v>
      </c>
      <c r="L385" s="1">
        <v>4030.61</v>
      </c>
      <c r="M385" s="1">
        <v>0.57640000000000002</v>
      </c>
      <c r="N385" s="1">
        <v>0.52071800000000001</v>
      </c>
      <c r="O385" s="1">
        <v>3580.5479999999998</v>
      </c>
      <c r="S385" s="1">
        <f>FIND("]",B385)</f>
        <v>10</v>
      </c>
    </row>
    <row r="386" spans="1:19" hidden="1" x14ac:dyDescent="0.3">
      <c r="A386">
        <v>412</v>
      </c>
      <c r="B386" s="5" t="s">
        <v>1068</v>
      </c>
      <c r="C386" s="2">
        <v>3.1522700000000001E-4</v>
      </c>
      <c r="D386" s="2">
        <f>C386*10+E386</f>
        <v>1.06304234495459</v>
      </c>
      <c r="E386" s="2">
        <v>1.0598900749545901</v>
      </c>
      <c r="F386" s="1">
        <v>0.39521134718074002</v>
      </c>
      <c r="G386" s="1" t="s">
        <v>6734</v>
      </c>
      <c r="H386" s="1" t="s">
        <v>6842</v>
      </c>
      <c r="I386" s="1">
        <v>0.833314</v>
      </c>
      <c r="J386" s="1">
        <v>8.5407899999999994</v>
      </c>
      <c r="K386" s="1">
        <v>9.9702599999999997</v>
      </c>
      <c r="L386" s="1">
        <v>3721.19</v>
      </c>
      <c r="M386" s="1">
        <v>0.70909999999999995</v>
      </c>
      <c r="N386" s="1">
        <v>0.850939</v>
      </c>
      <c r="O386" s="1">
        <v>2130.0160000000001</v>
      </c>
      <c r="S386" s="1">
        <f>FIND("]",B386)</f>
        <v>8</v>
      </c>
    </row>
    <row r="387" spans="1:19" hidden="1" x14ac:dyDescent="0.3">
      <c r="A387">
        <v>891</v>
      </c>
      <c r="B387" t="s">
        <v>764</v>
      </c>
      <c r="C387" s="2">
        <v>5.8877447999999999E-2</v>
      </c>
      <c r="D387" s="2">
        <f>C387*10+E387</f>
        <v>1.060852159019736</v>
      </c>
      <c r="E387" s="2">
        <v>0.47207767901973602</v>
      </c>
      <c r="F387" s="1">
        <v>0.35300178321633102</v>
      </c>
      <c r="G387" s="1" t="s">
        <v>6700</v>
      </c>
      <c r="H387" s="1" t="s">
        <v>6850</v>
      </c>
      <c r="I387" s="1">
        <v>1.0253699999999999</v>
      </c>
      <c r="J387" s="1">
        <v>5.5605200000000004</v>
      </c>
      <c r="K387" s="1">
        <v>7.1287200000000004</v>
      </c>
      <c r="L387" s="1">
        <v>3905.03</v>
      </c>
      <c r="M387" s="1">
        <v>0.62480000000000002</v>
      </c>
      <c r="N387" s="1">
        <v>0.60934200000000005</v>
      </c>
      <c r="O387" s="1">
        <v>1194.654</v>
      </c>
      <c r="S387" s="1">
        <f>FIND("]",B387)</f>
        <v>8</v>
      </c>
    </row>
    <row r="388" spans="1:19" hidden="1" x14ac:dyDescent="0.3">
      <c r="A388">
        <v>579</v>
      </c>
      <c r="B388" t="s">
        <v>262</v>
      </c>
      <c r="C388" s="2">
        <v>0.117896442</v>
      </c>
      <c r="D388" s="2">
        <f>C388*10+E388</f>
        <v>1.0597355756720339</v>
      </c>
      <c r="E388" s="2">
        <v>-0.119228844327966</v>
      </c>
      <c r="F388" s="1">
        <v>0.14848185996608801</v>
      </c>
      <c r="G388" s="1" t="s">
        <v>6715</v>
      </c>
      <c r="H388" s="1" t="s">
        <v>6842</v>
      </c>
      <c r="I388" s="1">
        <v>1.60118</v>
      </c>
      <c r="J388" s="1">
        <v>3.2296499999999999</v>
      </c>
      <c r="K388" s="1">
        <v>4.9858700000000002</v>
      </c>
      <c r="L388" s="1">
        <v>3695.53</v>
      </c>
      <c r="M388" s="1">
        <v>0.47020000000000001</v>
      </c>
      <c r="N388" s="1">
        <v>0.29365799999999997</v>
      </c>
      <c r="O388" s="1">
        <v>4375.152</v>
      </c>
      <c r="S388" s="1">
        <f>FIND("]",B388)</f>
        <v>8</v>
      </c>
    </row>
    <row r="389" spans="1:19" hidden="1" x14ac:dyDescent="0.3">
      <c r="A389">
        <v>990</v>
      </c>
      <c r="B389" t="s">
        <v>586</v>
      </c>
      <c r="C389" s="2">
        <v>8.6945279E-2</v>
      </c>
      <c r="D389" s="2">
        <f>C389*10+E389</f>
        <v>1.05927490939281</v>
      </c>
      <c r="E389" s="2">
        <v>0.18982211939280999</v>
      </c>
      <c r="F389" s="1">
        <v>0.16192090740783299</v>
      </c>
      <c r="G389" s="1" t="s">
        <v>6701</v>
      </c>
      <c r="H389" s="1" t="s">
        <v>6842</v>
      </c>
      <c r="I389" s="1">
        <v>1.5409900000000001</v>
      </c>
      <c r="J389" s="1">
        <v>2.7482000000000002</v>
      </c>
      <c r="K389" s="1">
        <v>3.92875</v>
      </c>
      <c r="L389" s="1">
        <v>3529.67</v>
      </c>
      <c r="M389" s="1">
        <v>0.50190000000000001</v>
      </c>
      <c r="N389" s="1">
        <v>0.32569999999999999</v>
      </c>
      <c r="O389" s="1">
        <v>917.904</v>
      </c>
      <c r="S389" s="1">
        <f>FIND("]",B389)</f>
        <v>8</v>
      </c>
    </row>
    <row r="390" spans="1:19" hidden="1" x14ac:dyDescent="0.3">
      <c r="A390">
        <v>248</v>
      </c>
      <c r="B390" t="s">
        <v>422</v>
      </c>
      <c r="C390" s="2">
        <v>0.10215956800000001</v>
      </c>
      <c r="D390" s="2">
        <f>C390*10+E390</f>
        <v>1.0541967038666475</v>
      </c>
      <c r="E390" s="2">
        <v>3.2601023866647497E-2</v>
      </c>
      <c r="F390" s="1">
        <v>0.17080238842716899</v>
      </c>
      <c r="G390" s="1" t="s">
        <v>6700</v>
      </c>
      <c r="H390" s="1" t="s">
        <v>6892</v>
      </c>
      <c r="I390" s="1">
        <v>1.48285</v>
      </c>
      <c r="J390" s="1">
        <v>3.53945</v>
      </c>
      <c r="K390" s="1">
        <v>4.3961100000000002</v>
      </c>
      <c r="L390" s="1">
        <v>3656.35</v>
      </c>
      <c r="M390" s="1">
        <v>0.49659999999999999</v>
      </c>
      <c r="N390" s="1">
        <v>0.334897</v>
      </c>
      <c r="O390" s="1">
        <v>1022.476</v>
      </c>
      <c r="S390" s="1">
        <f>FIND("]",B390)</f>
        <v>8</v>
      </c>
    </row>
    <row r="391" spans="1:19" hidden="1" x14ac:dyDescent="0.3">
      <c r="A391">
        <v>988</v>
      </c>
      <c r="B391" t="s">
        <v>580</v>
      </c>
      <c r="C391" s="2">
        <v>8.7772768000000001E-2</v>
      </c>
      <c r="D391" s="2">
        <f>C391*10+E391</f>
        <v>1.052832243832396</v>
      </c>
      <c r="E391" s="2">
        <v>0.175104563832396</v>
      </c>
      <c r="F391" s="1">
        <v>0.16115657728050301</v>
      </c>
      <c r="G391" s="1" t="s">
        <v>6701</v>
      </c>
      <c r="H391" s="1" t="s">
        <v>6842</v>
      </c>
      <c r="I391" s="1">
        <v>1.54077</v>
      </c>
      <c r="J391" s="1">
        <v>2.7461700000000002</v>
      </c>
      <c r="K391" s="1">
        <v>3.9409700000000001</v>
      </c>
      <c r="L391" s="1">
        <v>3538.36</v>
      </c>
      <c r="M391" s="1">
        <v>0.50119999999999998</v>
      </c>
      <c r="N391" s="1">
        <v>0.325293</v>
      </c>
      <c r="O391" s="1">
        <v>917.904</v>
      </c>
      <c r="S391" s="1">
        <f>FIND("]",B391)</f>
        <v>8</v>
      </c>
    </row>
    <row r="392" spans="1:19" hidden="1" x14ac:dyDescent="0.3">
      <c r="A392">
        <v>380</v>
      </c>
      <c r="B392" t="s">
        <v>504</v>
      </c>
      <c r="C392" s="2">
        <v>9.4437368999999993E-2</v>
      </c>
      <c r="D392" s="2">
        <f>C392*10+E392</f>
        <v>1.051181788563031</v>
      </c>
      <c r="E392" s="2">
        <v>0.106808098563031</v>
      </c>
      <c r="F392" s="1">
        <v>0.219615917938699</v>
      </c>
      <c r="G392" s="1" t="s">
        <v>6702</v>
      </c>
      <c r="H392" s="1" t="s">
        <v>6842</v>
      </c>
      <c r="I392" s="1">
        <v>1.3605799999999999</v>
      </c>
      <c r="J392" s="1">
        <v>2.7991700000000002</v>
      </c>
      <c r="K392" s="1">
        <v>5.1405000000000003</v>
      </c>
      <c r="L392" s="1">
        <v>3713.5</v>
      </c>
      <c r="M392" s="1">
        <v>0.5353</v>
      </c>
      <c r="N392" s="1">
        <v>0.39343400000000001</v>
      </c>
      <c r="O392" s="1">
        <v>2454.14</v>
      </c>
      <c r="S392" s="1">
        <f>FIND("]",B392)</f>
        <v>8</v>
      </c>
    </row>
    <row r="393" spans="1:19" hidden="1" x14ac:dyDescent="0.3">
      <c r="A393">
        <v>824</v>
      </c>
      <c r="B393" t="s">
        <v>579</v>
      </c>
      <c r="C393" s="2">
        <v>8.7873640000000003E-2</v>
      </c>
      <c r="D393" s="2">
        <f>C393*10+E393</f>
        <v>1.0503219425347849</v>
      </c>
      <c r="E393" s="2">
        <v>0.171585542534785</v>
      </c>
      <c r="F393" s="1">
        <v>0.264025253164414</v>
      </c>
      <c r="G393" s="1" t="s">
        <v>6710</v>
      </c>
      <c r="H393" s="1" t="s">
        <v>6842</v>
      </c>
      <c r="I393" s="1">
        <v>1.1833499999999999</v>
      </c>
      <c r="J393" s="1">
        <v>3.9383400000000002</v>
      </c>
      <c r="K393" s="1">
        <v>5.4480199999999996</v>
      </c>
      <c r="L393" s="1">
        <v>3802.67</v>
      </c>
      <c r="M393" s="1">
        <v>0.56189999999999996</v>
      </c>
      <c r="N393" s="1">
        <v>0.47483999999999998</v>
      </c>
      <c r="O393" s="1">
        <v>3016.74</v>
      </c>
      <c r="S393" s="1">
        <f>FIND("]",B393)</f>
        <v>8</v>
      </c>
    </row>
    <row r="394" spans="1:19" hidden="1" x14ac:dyDescent="0.3">
      <c r="A394">
        <v>371</v>
      </c>
      <c r="B394" s="5" t="s">
        <v>1069</v>
      </c>
      <c r="C394" s="2">
        <v>2.7193699999999998E-4</v>
      </c>
      <c r="D394" s="2">
        <f>C394*10+E394</f>
        <v>1.04436963191912</v>
      </c>
      <c r="E394" s="2">
        <v>1.0416502619191199</v>
      </c>
      <c r="F394" s="1">
        <v>0.39613970201679299</v>
      </c>
      <c r="G394" s="1" t="s">
        <v>6705</v>
      </c>
      <c r="H394" s="1" t="s">
        <v>6842</v>
      </c>
      <c r="I394" s="1">
        <v>0.81612300000000004</v>
      </c>
      <c r="J394" s="1">
        <v>8.6352799999999998</v>
      </c>
      <c r="K394" s="1">
        <v>10.20219</v>
      </c>
      <c r="L394" s="1">
        <v>3751.68</v>
      </c>
      <c r="M394" s="1">
        <v>0.70860000000000001</v>
      </c>
      <c r="N394" s="1">
        <v>0.86825200000000002</v>
      </c>
      <c r="O394" s="1">
        <v>2130.0160000000001</v>
      </c>
      <c r="S394" s="1">
        <f>FIND("]",B394)</f>
        <v>8</v>
      </c>
    </row>
    <row r="395" spans="1:19" hidden="1" x14ac:dyDescent="0.3">
      <c r="A395">
        <v>599</v>
      </c>
      <c r="B395" t="s">
        <v>940</v>
      </c>
      <c r="C395" s="2">
        <v>3.2269949999999999E-2</v>
      </c>
      <c r="D395" s="2">
        <f>C395*10+E395</f>
        <v>1.0432588827758831</v>
      </c>
      <c r="E395" s="2">
        <v>0.72055938277588305</v>
      </c>
      <c r="F395" s="1">
        <v>0.36241259536163001</v>
      </c>
      <c r="G395" s="1" t="s">
        <v>6710</v>
      </c>
      <c r="H395" s="1" t="s">
        <v>6894</v>
      </c>
      <c r="I395" s="1">
        <v>0.938994</v>
      </c>
      <c r="J395" s="1">
        <v>4.7630499999999998</v>
      </c>
      <c r="K395" s="1">
        <v>7.1865500000000004</v>
      </c>
      <c r="L395" s="1">
        <v>3750.51</v>
      </c>
      <c r="M395" s="1">
        <v>0.65369999999999995</v>
      </c>
      <c r="N395" s="1">
        <v>0.69617099999999998</v>
      </c>
      <c r="O395" s="1">
        <v>2680.54</v>
      </c>
      <c r="S395" s="1">
        <f>FIND("]",B395)</f>
        <v>8</v>
      </c>
    </row>
    <row r="396" spans="1:19" hidden="1" x14ac:dyDescent="0.3">
      <c r="A396">
        <v>458</v>
      </c>
      <c r="B396" s="5" t="s">
        <v>1062</v>
      </c>
      <c r="C396" s="2">
        <v>3.3413319999999998E-3</v>
      </c>
      <c r="D396" s="2">
        <f>C396*10+E396</f>
        <v>1.04316959194631</v>
      </c>
      <c r="E396" s="2">
        <v>1.00975627194631</v>
      </c>
      <c r="F396" s="1">
        <v>0.37183035128185699</v>
      </c>
      <c r="G396" s="1" t="s">
        <v>6696</v>
      </c>
      <c r="H396" s="1" t="s">
        <v>6838</v>
      </c>
      <c r="I396" s="1">
        <v>0.69217799999999996</v>
      </c>
      <c r="J396" s="1">
        <v>13.014060000000001</v>
      </c>
      <c r="K396" s="1">
        <v>19.181999999999999</v>
      </c>
      <c r="L396" s="1">
        <v>3988.92</v>
      </c>
      <c r="M396" s="1">
        <v>0.74329999999999996</v>
      </c>
      <c r="N396" s="1">
        <v>1.07386</v>
      </c>
      <c r="O396" s="1">
        <v>6586.4639999999999</v>
      </c>
      <c r="S396" s="1">
        <f>FIND("]",B396)</f>
        <v>8</v>
      </c>
    </row>
    <row r="397" spans="1:19" hidden="1" x14ac:dyDescent="0.3">
      <c r="A397">
        <v>514</v>
      </c>
      <c r="B397" t="s">
        <v>629</v>
      </c>
      <c r="C397" s="2">
        <v>8.1640556000000003E-2</v>
      </c>
      <c r="D397" s="2">
        <f>C397*10+E397</f>
        <v>1.0430342177901319</v>
      </c>
      <c r="E397" s="2">
        <v>0.226628657790132</v>
      </c>
      <c r="F397" s="1">
        <v>0.248327312595755</v>
      </c>
      <c r="G397" s="1" t="s">
        <v>6769</v>
      </c>
      <c r="H397" s="1" t="s">
        <v>6842</v>
      </c>
      <c r="I397" s="1">
        <v>1.25332</v>
      </c>
      <c r="J397" s="1">
        <v>3.9482200000000001</v>
      </c>
      <c r="K397" s="1">
        <v>4.8731299999999997</v>
      </c>
      <c r="L397" s="1">
        <v>3720.11</v>
      </c>
      <c r="M397" s="1">
        <v>0.55559999999999998</v>
      </c>
      <c r="N397" s="1">
        <v>0.443303</v>
      </c>
      <c r="O397" s="1">
        <v>5301.9520000000002</v>
      </c>
      <c r="S397" s="1">
        <f>FIND("]",B397)</f>
        <v>10</v>
      </c>
    </row>
    <row r="398" spans="1:19" hidden="1" x14ac:dyDescent="0.3">
      <c r="A398">
        <v>262</v>
      </c>
      <c r="B398" t="s">
        <v>406</v>
      </c>
      <c r="C398" s="2">
        <v>0.10413095</v>
      </c>
      <c r="D398" s="2">
        <f>C398*10+E398</f>
        <v>1.0429121468678735</v>
      </c>
      <c r="E398" s="2">
        <v>1.6026468678734199E-3</v>
      </c>
      <c r="F398" s="1">
        <v>0.17129815689831099</v>
      </c>
      <c r="G398" s="1" t="s">
        <v>6712</v>
      </c>
      <c r="H398" s="1" t="s">
        <v>6892</v>
      </c>
      <c r="I398" s="1">
        <v>1.4758800000000001</v>
      </c>
      <c r="J398" s="1">
        <v>3.5573199999999998</v>
      </c>
      <c r="K398" s="1">
        <v>4.4675700000000003</v>
      </c>
      <c r="L398" s="1">
        <v>3678.41</v>
      </c>
      <c r="M398" s="1">
        <v>0.496</v>
      </c>
      <c r="N398" s="1">
        <v>0.33607100000000001</v>
      </c>
      <c r="O398" s="1">
        <v>718.548</v>
      </c>
      <c r="S398" s="1">
        <f>FIND("]",B398)</f>
        <v>8</v>
      </c>
    </row>
    <row r="399" spans="1:19" hidden="1" x14ac:dyDescent="0.3">
      <c r="A399">
        <v>1090</v>
      </c>
      <c r="B399" t="s">
        <v>934</v>
      </c>
      <c r="C399" s="2">
        <v>3.3269155000000002E-2</v>
      </c>
      <c r="D399" s="2">
        <f>C399*10+E399</f>
        <v>1.0412428035120089</v>
      </c>
      <c r="E399" s="2">
        <v>0.70855125351200898</v>
      </c>
      <c r="F399" s="1">
        <v>0.39840512638842102</v>
      </c>
      <c r="G399" s="1" t="s">
        <v>6702</v>
      </c>
      <c r="H399" s="1" t="s">
        <v>6842</v>
      </c>
      <c r="I399" s="1">
        <v>0.85111400000000004</v>
      </c>
      <c r="J399" s="1">
        <v>5.6077500000000002</v>
      </c>
      <c r="K399" s="1">
        <v>10.074949999999999</v>
      </c>
      <c r="L399" s="1">
        <v>4000.57</v>
      </c>
      <c r="M399" s="1">
        <v>0.68200000000000005</v>
      </c>
      <c r="N399" s="1">
        <v>0.80130299999999999</v>
      </c>
      <c r="O399" s="1">
        <v>5401.8360000000002</v>
      </c>
      <c r="S399" s="1">
        <f>FIND("]",B399)</f>
        <v>8</v>
      </c>
    </row>
    <row r="400" spans="1:19" hidden="1" x14ac:dyDescent="0.3">
      <c r="A400">
        <v>966</v>
      </c>
      <c r="B400" s="5" t="s">
        <v>981</v>
      </c>
      <c r="C400" s="2">
        <v>2.2832379E-2</v>
      </c>
      <c r="D400" s="2">
        <f>C400*10+E400</f>
        <v>1.041222854758912</v>
      </c>
      <c r="E400" s="2">
        <v>0.81289906475891205</v>
      </c>
      <c r="F400" s="1">
        <v>0.39749791795695999</v>
      </c>
      <c r="G400" s="1" t="s">
        <v>6701</v>
      </c>
      <c r="H400" s="1" t="s">
        <v>6846</v>
      </c>
      <c r="I400" s="1">
        <v>1.00528</v>
      </c>
      <c r="J400" s="1">
        <v>7.9806100000000004</v>
      </c>
      <c r="K400" s="1">
        <v>8.6180199999999996</v>
      </c>
      <c r="L400" s="1">
        <v>3843.33</v>
      </c>
      <c r="M400" s="1">
        <v>0.66520000000000001</v>
      </c>
      <c r="N400" s="1">
        <v>0.66170600000000002</v>
      </c>
      <c r="O400" s="1">
        <v>1395.0239999999999</v>
      </c>
      <c r="S400" s="1">
        <f>FIND("]",B400)</f>
        <v>8</v>
      </c>
    </row>
    <row r="401" spans="1:19" hidden="1" x14ac:dyDescent="0.3">
      <c r="A401">
        <v>494</v>
      </c>
      <c r="B401" t="s">
        <v>615</v>
      </c>
      <c r="C401" s="2">
        <v>8.3524701000000007E-2</v>
      </c>
      <c r="D401" s="2">
        <f>C401*10+E401</f>
        <v>1.0373439615902269</v>
      </c>
      <c r="E401" s="2">
        <v>0.202096951590227</v>
      </c>
      <c r="F401" s="1">
        <v>0.24609843156097899</v>
      </c>
      <c r="G401" s="1" t="s">
        <v>6703</v>
      </c>
      <c r="H401" s="1" t="s">
        <v>6836</v>
      </c>
      <c r="I401" s="1">
        <v>1.3078799999999999</v>
      </c>
      <c r="J401" s="1">
        <v>3.80322</v>
      </c>
      <c r="K401" s="1">
        <v>4.9464199999999998</v>
      </c>
      <c r="L401" s="1">
        <v>3728.26</v>
      </c>
      <c r="M401" s="1">
        <v>0.55400000000000005</v>
      </c>
      <c r="N401" s="1">
        <v>0.42358800000000002</v>
      </c>
      <c r="O401" s="1">
        <v>829.495</v>
      </c>
      <c r="S401" s="1">
        <f>FIND("]",B401)</f>
        <v>8</v>
      </c>
    </row>
    <row r="402" spans="1:19" hidden="1" x14ac:dyDescent="0.3">
      <c r="A402">
        <v>242</v>
      </c>
      <c r="B402" t="s">
        <v>434</v>
      </c>
      <c r="C402" s="2">
        <v>0.100528489</v>
      </c>
      <c r="D402" s="2">
        <f>C402*10+E402</f>
        <v>1.0361015401511564</v>
      </c>
      <c r="E402" s="2">
        <v>3.0816650151156401E-2</v>
      </c>
      <c r="F402" s="1">
        <v>0.158837040888064</v>
      </c>
      <c r="G402" s="1" t="s">
        <v>6767</v>
      </c>
      <c r="H402" s="1" t="s">
        <v>6851</v>
      </c>
      <c r="I402" s="1">
        <v>1.6398200000000001</v>
      </c>
      <c r="J402" s="1">
        <v>3.0926800000000001</v>
      </c>
      <c r="K402" s="1">
        <v>4.3662099999999997</v>
      </c>
      <c r="L402" s="1">
        <v>3627.12</v>
      </c>
      <c r="M402" s="1">
        <v>0.4909</v>
      </c>
      <c r="N402" s="1">
        <v>0.29936200000000002</v>
      </c>
      <c r="O402" s="1">
        <v>2621.056</v>
      </c>
      <c r="S402" s="1">
        <f>FIND("]",B402)</f>
        <v>10</v>
      </c>
    </row>
    <row r="403" spans="1:19" hidden="1" x14ac:dyDescent="0.3">
      <c r="A403">
        <v>965</v>
      </c>
      <c r="B403" t="s">
        <v>837</v>
      </c>
      <c r="C403" s="2">
        <v>5.1302485000000002E-2</v>
      </c>
      <c r="D403" s="2">
        <f>C403*10+E403</f>
        <v>1.0356732515758749</v>
      </c>
      <c r="E403" s="2">
        <v>0.522648401575875</v>
      </c>
      <c r="F403" s="1">
        <v>0.382518332664605</v>
      </c>
      <c r="G403" s="1" t="s">
        <v>6701</v>
      </c>
      <c r="H403" s="1" t="s">
        <v>6846</v>
      </c>
      <c r="I403" s="1">
        <v>1.0104500000000001</v>
      </c>
      <c r="J403" s="1">
        <v>5.8044000000000002</v>
      </c>
      <c r="K403" s="1">
        <v>8.6138300000000001</v>
      </c>
      <c r="L403" s="1">
        <v>4033.58</v>
      </c>
      <c r="M403" s="1">
        <v>0.65249999999999997</v>
      </c>
      <c r="N403" s="1">
        <v>0.64574900000000002</v>
      </c>
      <c r="O403" s="1">
        <v>1479.1859999999999</v>
      </c>
      <c r="S403" s="1">
        <f>FIND("]",B403)</f>
        <v>8</v>
      </c>
    </row>
    <row r="404" spans="1:19" hidden="1" x14ac:dyDescent="0.3">
      <c r="A404">
        <v>249</v>
      </c>
      <c r="B404" t="s">
        <v>1089</v>
      </c>
      <c r="C404" s="2">
        <v>-1.178356E-3</v>
      </c>
      <c r="D404" s="2">
        <f>C404*10+E404</f>
        <v>1.0353423436521501</v>
      </c>
      <c r="E404" s="2">
        <v>1.0471259036521501</v>
      </c>
      <c r="F404" s="1">
        <v>0.32933564245271602</v>
      </c>
      <c r="G404" s="1" t="s">
        <v>6735</v>
      </c>
      <c r="H404" s="1" t="s">
        <v>6847</v>
      </c>
      <c r="I404" s="1">
        <v>1.0999000000000001</v>
      </c>
      <c r="J404" s="1">
        <v>3.9549400000000001</v>
      </c>
      <c r="K404" s="1">
        <v>5.2719699999999996</v>
      </c>
      <c r="L404" s="1">
        <v>3296.43</v>
      </c>
      <c r="M404" s="1">
        <v>0.65239999999999998</v>
      </c>
      <c r="N404" s="1">
        <v>0.59314599999999995</v>
      </c>
      <c r="O404" s="1">
        <v>751.48800000000006</v>
      </c>
      <c r="S404" s="1">
        <f>FIND("]",B404)</f>
        <v>8</v>
      </c>
    </row>
    <row r="405" spans="1:19" hidden="1" x14ac:dyDescent="0.3">
      <c r="A405">
        <v>408</v>
      </c>
      <c r="B405" t="s">
        <v>390</v>
      </c>
      <c r="C405" s="2">
        <v>0.10546865499999999</v>
      </c>
      <c r="D405" s="2">
        <f>C405*10+E405</f>
        <v>1.0352434960751693</v>
      </c>
      <c r="E405" s="2">
        <v>-1.9443053924830599E-2</v>
      </c>
      <c r="F405" s="1">
        <v>0.28206841826122703</v>
      </c>
      <c r="G405" s="1" t="s">
        <v>6698</v>
      </c>
      <c r="H405" s="1" t="s">
        <v>6842</v>
      </c>
      <c r="I405" s="1">
        <v>1.26291</v>
      </c>
      <c r="J405" s="1">
        <v>5.7422199999999997</v>
      </c>
      <c r="K405" s="1">
        <v>7.1103100000000001</v>
      </c>
      <c r="L405" s="1">
        <v>3967.61</v>
      </c>
      <c r="M405" s="1">
        <v>0.53369999999999995</v>
      </c>
      <c r="N405" s="1">
        <v>0.42259400000000003</v>
      </c>
      <c r="O405" s="1">
        <v>4028.1060000000002</v>
      </c>
      <c r="S405" s="1">
        <f>FIND("]",B405)</f>
        <v>8</v>
      </c>
    </row>
    <row r="406" spans="1:19" hidden="1" x14ac:dyDescent="0.3">
      <c r="A406">
        <v>594</v>
      </c>
      <c r="B406" t="s">
        <v>460</v>
      </c>
      <c r="C406" s="2">
        <v>9.8776702999999993E-2</v>
      </c>
      <c r="D406" s="2">
        <f>C406*10+E406</f>
        <v>1.034293713892569</v>
      </c>
      <c r="E406" s="2">
        <v>4.6526683892569198E-2</v>
      </c>
      <c r="F406" s="1">
        <v>0.35583703574679598</v>
      </c>
      <c r="G406" s="1" t="s">
        <v>6710</v>
      </c>
      <c r="H406" s="1" t="s">
        <v>6931</v>
      </c>
      <c r="I406" s="1">
        <v>0.98446100000000003</v>
      </c>
      <c r="J406" s="1">
        <v>4.5577199999999998</v>
      </c>
      <c r="K406" s="1">
        <v>9.8680299999999992</v>
      </c>
      <c r="L406" s="1">
        <v>4315.75</v>
      </c>
      <c r="M406" s="1">
        <v>0.59789999999999999</v>
      </c>
      <c r="N406" s="1">
        <v>0.60733800000000004</v>
      </c>
      <c r="O406" s="1">
        <v>9821.8320000000003</v>
      </c>
      <c r="S406" s="1">
        <f>FIND("]",B406)</f>
        <v>8</v>
      </c>
    </row>
    <row r="407" spans="1:19" hidden="1" x14ac:dyDescent="0.3">
      <c r="A407">
        <v>591</v>
      </c>
      <c r="B407" t="s">
        <v>392</v>
      </c>
      <c r="C407" s="2">
        <v>0.10540935899999999</v>
      </c>
      <c r="D407" s="2">
        <f>C407*10+E407</f>
        <v>1.0276934166571148</v>
      </c>
      <c r="E407" s="2">
        <v>-2.6400173342885198E-2</v>
      </c>
      <c r="F407" s="1">
        <v>0.12655424855417399</v>
      </c>
      <c r="G407" s="1" t="s">
        <v>6714</v>
      </c>
      <c r="H407" s="1" t="s">
        <v>6851</v>
      </c>
      <c r="I407" s="1">
        <v>1.5674999999999999</v>
      </c>
      <c r="J407" s="1">
        <v>3.00698</v>
      </c>
      <c r="K407" s="1">
        <v>4.0619199999999998</v>
      </c>
      <c r="L407" s="1">
        <v>3599.95</v>
      </c>
      <c r="M407" s="1">
        <v>0.46579999999999999</v>
      </c>
      <c r="N407" s="1">
        <v>0.29716100000000001</v>
      </c>
      <c r="O407" s="1">
        <v>2417.9119999999998</v>
      </c>
      <c r="S407" s="1">
        <f>FIND("]",B407)</f>
        <v>8</v>
      </c>
    </row>
    <row r="408" spans="1:19" hidden="1" x14ac:dyDescent="0.3">
      <c r="A408">
        <v>765</v>
      </c>
      <c r="B408" t="s">
        <v>325</v>
      </c>
      <c r="C408" s="2">
        <v>0.11146210600000001</v>
      </c>
      <c r="D408" s="2">
        <f>C408*10+E408</f>
        <v>1.0270694867046</v>
      </c>
      <c r="E408" s="2">
        <v>-8.7551573295400295E-2</v>
      </c>
      <c r="F408" s="1">
        <v>0.32714432596183401</v>
      </c>
      <c r="G408" s="1" t="s">
        <v>6701</v>
      </c>
      <c r="H408" s="1" t="s">
        <v>6851</v>
      </c>
      <c r="I408" s="1">
        <v>1.04677</v>
      </c>
      <c r="J408" s="1">
        <v>4.4653700000000001</v>
      </c>
      <c r="K408" s="1">
        <v>8.9340600000000006</v>
      </c>
      <c r="L408" s="1">
        <v>4276.16</v>
      </c>
      <c r="M408" s="1">
        <v>0.57530000000000003</v>
      </c>
      <c r="N408" s="1">
        <v>0.54959800000000003</v>
      </c>
      <c r="O408" s="1">
        <v>1867.203</v>
      </c>
      <c r="S408" s="1">
        <f>FIND("]",B408)</f>
        <v>8</v>
      </c>
    </row>
    <row r="409" spans="1:19" hidden="1" x14ac:dyDescent="0.3">
      <c r="A409">
        <v>614</v>
      </c>
      <c r="B409" t="s">
        <v>316</v>
      </c>
      <c r="C409" s="2">
        <v>0.112133205</v>
      </c>
      <c r="D409" s="2">
        <f>C409*10+E409</f>
        <v>1.0263187501358761</v>
      </c>
      <c r="E409" s="2">
        <v>-9.5013299864123699E-2</v>
      </c>
      <c r="F409" s="1">
        <v>0.314182279807809</v>
      </c>
      <c r="G409" s="1" t="s">
        <v>6710</v>
      </c>
      <c r="H409" s="1" t="s">
        <v>6842</v>
      </c>
      <c r="I409" s="1">
        <v>1.0797600000000001</v>
      </c>
      <c r="J409" s="1">
        <v>5.5953999999999997</v>
      </c>
      <c r="K409" s="1">
        <v>8.5361100000000008</v>
      </c>
      <c r="L409" s="1">
        <v>4178.8</v>
      </c>
      <c r="M409" s="1">
        <v>0.5504</v>
      </c>
      <c r="N409" s="1">
        <v>0.50974299999999995</v>
      </c>
      <c r="O409" s="1">
        <v>4146.1080000000002</v>
      </c>
      <c r="S409" s="1">
        <f>FIND("]",B409)</f>
        <v>8</v>
      </c>
    </row>
    <row r="410" spans="1:19" hidden="1" x14ac:dyDescent="0.3">
      <c r="A410">
        <v>1282</v>
      </c>
      <c r="B410" t="s">
        <v>756</v>
      </c>
      <c r="C410" s="2">
        <v>5.9823887999999999E-2</v>
      </c>
      <c r="D410" s="2">
        <f>C410*10+E410</f>
        <v>1.02587476465211</v>
      </c>
      <c r="E410" s="2">
        <v>0.42763588465211</v>
      </c>
      <c r="F410" s="1">
        <v>0.34098868616884498</v>
      </c>
      <c r="G410" s="1" t="s">
        <v>6701</v>
      </c>
      <c r="H410" s="1" t="s">
        <v>6842</v>
      </c>
      <c r="I410" s="1">
        <v>1.08378</v>
      </c>
      <c r="J410" s="1">
        <v>4.6028900000000004</v>
      </c>
      <c r="K410" s="1">
        <v>6.7802699999999998</v>
      </c>
      <c r="L410" s="1">
        <v>3885.71</v>
      </c>
      <c r="M410" s="1">
        <v>0.62319999999999998</v>
      </c>
      <c r="N410" s="1">
        <v>0.57502500000000001</v>
      </c>
      <c r="O410" s="1">
        <v>2052.08</v>
      </c>
      <c r="S410" s="1">
        <f>FIND("]",B410)</f>
        <v>8</v>
      </c>
    </row>
    <row r="411" spans="1:19" hidden="1" x14ac:dyDescent="0.3">
      <c r="A411">
        <v>56</v>
      </c>
      <c r="B411" t="s">
        <v>606</v>
      </c>
      <c r="C411" s="2">
        <v>8.4303785000000006E-2</v>
      </c>
      <c r="D411" s="2">
        <f>C411*10+E411</f>
        <v>1.023861627893035</v>
      </c>
      <c r="E411" s="2">
        <v>0.180823777893035</v>
      </c>
      <c r="F411" s="1">
        <v>0.17939823450852899</v>
      </c>
      <c r="G411" s="1" t="s">
        <v>6732</v>
      </c>
      <c r="H411" s="1" t="s">
        <v>6895</v>
      </c>
      <c r="I411" s="1">
        <v>1.41408</v>
      </c>
      <c r="J411" s="1">
        <v>2.6069800000000001</v>
      </c>
      <c r="K411" s="1">
        <v>4.0806699999999996</v>
      </c>
      <c r="L411" s="1">
        <v>3576.4</v>
      </c>
      <c r="M411" s="1">
        <v>0.51659999999999995</v>
      </c>
      <c r="N411" s="1">
        <v>0.36532700000000001</v>
      </c>
      <c r="O411" s="1">
        <v>807.904</v>
      </c>
      <c r="S411" s="1">
        <f>FIND("]",B411)</f>
        <v>7</v>
      </c>
    </row>
    <row r="412" spans="1:19" hidden="1" x14ac:dyDescent="0.3">
      <c r="A412">
        <v>682</v>
      </c>
      <c r="B412" t="s">
        <v>370</v>
      </c>
      <c r="C412" s="2">
        <v>0.107620098</v>
      </c>
      <c r="D412" s="2">
        <f>C412*10+E412</f>
        <v>1.0229228278165148</v>
      </c>
      <c r="E412" s="2">
        <v>-5.3278152183485E-2</v>
      </c>
      <c r="F412" s="1">
        <v>0.12152069356315499</v>
      </c>
      <c r="G412" s="1" t="s">
        <v>6709</v>
      </c>
      <c r="H412" s="1" t="s">
        <v>6841</v>
      </c>
      <c r="I412" s="1">
        <v>1.6309400000000001</v>
      </c>
      <c r="J412" s="1">
        <v>3.68397</v>
      </c>
      <c r="K412" s="1">
        <v>4.2220500000000003</v>
      </c>
      <c r="L412" s="1">
        <v>3601.05</v>
      </c>
      <c r="M412" s="1">
        <v>0.45029999999999998</v>
      </c>
      <c r="N412" s="1">
        <v>0.27609800000000001</v>
      </c>
      <c r="O412" s="1">
        <v>1908.452</v>
      </c>
      <c r="S412" s="1">
        <f>FIND("]",B412)</f>
        <v>8</v>
      </c>
    </row>
    <row r="413" spans="1:19" hidden="1" x14ac:dyDescent="0.3">
      <c r="A413">
        <v>1037</v>
      </c>
      <c r="B413" t="s">
        <v>879</v>
      </c>
      <c r="C413" s="2">
        <v>4.4044543999999998E-2</v>
      </c>
      <c r="D413" s="2">
        <f>C413*10+E413</f>
        <v>1.02125291032961</v>
      </c>
      <c r="E413" s="2">
        <v>0.58080747032961</v>
      </c>
      <c r="F413" s="1">
        <v>0.37445964687031202</v>
      </c>
      <c r="G413" s="1" t="s">
        <v>6714</v>
      </c>
      <c r="H413" s="1" t="s">
        <v>6850</v>
      </c>
      <c r="I413" s="1">
        <v>0.89658899999999997</v>
      </c>
      <c r="J413" s="1">
        <v>4.1732300000000002</v>
      </c>
      <c r="K413" s="1">
        <v>8.4858399999999996</v>
      </c>
      <c r="L413" s="1">
        <v>3914.73</v>
      </c>
      <c r="M413" s="1">
        <v>0.65339999999999998</v>
      </c>
      <c r="N413" s="1">
        <v>0.72876200000000002</v>
      </c>
      <c r="O413" s="1">
        <v>984.87800000000004</v>
      </c>
      <c r="S413" s="1">
        <f>FIND("]",B413)</f>
        <v>8</v>
      </c>
    </row>
    <row r="414" spans="1:19" hidden="1" x14ac:dyDescent="0.3">
      <c r="A414">
        <v>299</v>
      </c>
      <c r="B414" t="s">
        <v>317</v>
      </c>
      <c r="C414" s="2">
        <v>0.112012505</v>
      </c>
      <c r="D414" s="2">
        <f>C414*10+E414</f>
        <v>1.016685685255948</v>
      </c>
      <c r="E414" s="2">
        <v>-0.10343936474405201</v>
      </c>
      <c r="F414" s="1">
        <v>0.16763058137484799</v>
      </c>
      <c r="G414" s="1" t="s">
        <v>6715</v>
      </c>
      <c r="H414" s="1" t="s">
        <v>6892</v>
      </c>
      <c r="I414" s="1">
        <v>1.58081</v>
      </c>
      <c r="J414" s="1">
        <v>3.9123600000000001</v>
      </c>
      <c r="K414" s="1">
        <v>4.8942300000000003</v>
      </c>
      <c r="L414" s="1">
        <v>3732.63</v>
      </c>
      <c r="M414" s="1">
        <v>0.48280000000000001</v>
      </c>
      <c r="N414" s="1">
        <v>0.30541400000000002</v>
      </c>
      <c r="O414" s="1">
        <v>3918.8919999999998</v>
      </c>
      <c r="S414" s="1">
        <f>FIND("]",B414)</f>
        <v>8</v>
      </c>
    </row>
    <row r="415" spans="1:19" hidden="1" x14ac:dyDescent="0.3">
      <c r="A415">
        <v>491</v>
      </c>
      <c r="B415" t="s">
        <v>850</v>
      </c>
      <c r="C415" s="2">
        <v>4.9480601999999999E-2</v>
      </c>
      <c r="D415" s="2">
        <f>C415*10+E415</f>
        <v>1.004789493250243</v>
      </c>
      <c r="E415" s="2">
        <v>0.50998347325024296</v>
      </c>
      <c r="F415" s="1">
        <v>0.37893939885726102</v>
      </c>
      <c r="G415" s="1" t="s">
        <v>6710</v>
      </c>
      <c r="H415" s="1" t="s">
        <v>6893</v>
      </c>
      <c r="I415" s="1">
        <v>0.87202500000000005</v>
      </c>
      <c r="J415" s="1">
        <v>4.6840599999999997</v>
      </c>
      <c r="K415" s="1">
        <v>8.9143799999999995</v>
      </c>
      <c r="L415" s="1">
        <v>4021.56</v>
      </c>
      <c r="M415" s="1">
        <v>0.65169999999999995</v>
      </c>
      <c r="N415" s="1">
        <v>0.74734100000000003</v>
      </c>
      <c r="O415" s="1">
        <v>1994.9639999999999</v>
      </c>
      <c r="S415" s="1">
        <f>FIND("]",B415)</f>
        <v>8</v>
      </c>
    </row>
    <row r="416" spans="1:19" hidden="1" x14ac:dyDescent="0.3">
      <c r="A416">
        <v>1362</v>
      </c>
      <c r="B416" t="s">
        <v>246</v>
      </c>
      <c r="C416" s="2">
        <v>0.119710488</v>
      </c>
      <c r="D416" s="2">
        <f>C416*10+E416</f>
        <v>1.0045058680453789</v>
      </c>
      <c r="E416" s="2">
        <v>-0.19259901195462101</v>
      </c>
      <c r="F416" s="1">
        <v>0.29497522817378402</v>
      </c>
      <c r="G416" s="1" t="s">
        <v>6701</v>
      </c>
      <c r="H416" s="1" t="s">
        <v>6841</v>
      </c>
      <c r="I416" s="1">
        <v>1.2079</v>
      </c>
      <c r="J416" s="1">
        <v>4.6921900000000001</v>
      </c>
      <c r="K416" s="1">
        <v>8.1062799999999999</v>
      </c>
      <c r="L416" s="1">
        <v>4192.07</v>
      </c>
      <c r="M416" s="1">
        <v>0.54810000000000003</v>
      </c>
      <c r="N416" s="1">
        <v>0.453764</v>
      </c>
      <c r="O416" s="1">
        <v>8088.1239999999998</v>
      </c>
      <c r="S416" s="1">
        <f>FIND("]",B416)</f>
        <v>8</v>
      </c>
    </row>
    <row r="417" spans="1:19" hidden="1" x14ac:dyDescent="0.3">
      <c r="A417">
        <v>674</v>
      </c>
      <c r="B417" t="s">
        <v>282</v>
      </c>
      <c r="C417" s="2">
        <v>0.116214517</v>
      </c>
      <c r="D417" s="2">
        <f>C417*10+E417</f>
        <v>1.002400839051125</v>
      </c>
      <c r="E417" s="2">
        <v>-0.159744330948875</v>
      </c>
      <c r="F417" s="1">
        <v>0.31249193941077302</v>
      </c>
      <c r="G417" s="1" t="s">
        <v>6702</v>
      </c>
      <c r="H417" s="1" t="s">
        <v>6938</v>
      </c>
      <c r="I417" s="1">
        <v>1.13415</v>
      </c>
      <c r="J417" s="1">
        <v>4.5805600000000002</v>
      </c>
      <c r="K417" s="1">
        <v>8.5996699999999997</v>
      </c>
      <c r="L417" s="1">
        <v>4263.05</v>
      </c>
      <c r="M417" s="1">
        <v>0.56240000000000001</v>
      </c>
      <c r="N417" s="1">
        <v>0.49587900000000001</v>
      </c>
      <c r="O417" s="1">
        <v>6465.6959999999999</v>
      </c>
      <c r="S417" s="1">
        <f>FIND("]",B417)</f>
        <v>8</v>
      </c>
    </row>
    <row r="418" spans="1:19" hidden="1" x14ac:dyDescent="0.3">
      <c r="A418">
        <v>166</v>
      </c>
      <c r="B418" t="s">
        <v>938</v>
      </c>
      <c r="C418" s="2">
        <v>3.2572935999999997E-2</v>
      </c>
      <c r="D418" s="2">
        <f>C418*10+E418</f>
        <v>0.99540186232259598</v>
      </c>
      <c r="E418" s="2">
        <v>0.66967250232259601</v>
      </c>
      <c r="F418" s="1">
        <v>9.4713602903955904E-2</v>
      </c>
      <c r="G418" s="1" t="s">
        <v>6706</v>
      </c>
      <c r="H418" s="1" t="s">
        <v>6842</v>
      </c>
      <c r="I418" s="1">
        <v>2.1245599999999998</v>
      </c>
      <c r="J418" s="1">
        <v>2.3459099999999999</v>
      </c>
      <c r="K418" s="1">
        <v>3.0215399999999999</v>
      </c>
      <c r="L418" s="1">
        <v>2881.72</v>
      </c>
      <c r="M418" s="1">
        <v>0.40129999999999999</v>
      </c>
      <c r="N418" s="1">
        <v>0.188887</v>
      </c>
      <c r="O418" s="1">
        <v>656.46400000000006</v>
      </c>
      <c r="S418" s="1">
        <f>FIND("]",B418)</f>
        <v>8</v>
      </c>
    </row>
    <row r="419" spans="1:19" hidden="1" x14ac:dyDescent="0.3">
      <c r="A419">
        <v>1138</v>
      </c>
      <c r="B419" t="s">
        <v>942</v>
      </c>
      <c r="C419" s="2">
        <v>3.2121981000000001E-2</v>
      </c>
      <c r="D419" s="2">
        <f>C419*10+E419</f>
        <v>0.99486866403835295</v>
      </c>
      <c r="E419" s="2">
        <v>0.67364885403835295</v>
      </c>
      <c r="F419" s="1">
        <v>0.39135729250504397</v>
      </c>
      <c r="G419" s="1" t="s">
        <v>6701</v>
      </c>
      <c r="H419" s="1" t="s">
        <v>6842</v>
      </c>
      <c r="I419" s="1">
        <v>0.93441700000000005</v>
      </c>
      <c r="J419" s="1">
        <v>5.6101099999999997</v>
      </c>
      <c r="K419" s="1">
        <v>9.0879399999999997</v>
      </c>
      <c r="L419" s="1">
        <v>3988.18</v>
      </c>
      <c r="M419" s="1">
        <v>0.67920000000000003</v>
      </c>
      <c r="N419" s="1">
        <v>0.72687000000000002</v>
      </c>
      <c r="O419" s="1">
        <v>1709.2239999999999</v>
      </c>
      <c r="S419" s="1">
        <f>FIND("]",B419)</f>
        <v>8</v>
      </c>
    </row>
    <row r="420" spans="1:19" hidden="1" x14ac:dyDescent="0.3">
      <c r="A420">
        <v>372</v>
      </c>
      <c r="B420" t="s">
        <v>638</v>
      </c>
      <c r="C420" s="2">
        <v>8.0785933000000004E-2</v>
      </c>
      <c r="D420" s="2">
        <f>C420*10+E420</f>
        <v>0.99477388112243514</v>
      </c>
      <c r="E420" s="2">
        <v>0.18691455112243499</v>
      </c>
      <c r="F420" s="1">
        <v>0.32794627046779401</v>
      </c>
      <c r="G420" s="1" t="s">
        <v>6700</v>
      </c>
      <c r="H420" s="1" t="s">
        <v>6892</v>
      </c>
      <c r="I420" s="1">
        <v>1.0557399999999999</v>
      </c>
      <c r="J420" s="1">
        <v>4.9908999999999999</v>
      </c>
      <c r="K420" s="1">
        <v>7.0446499999999999</v>
      </c>
      <c r="L420" s="1">
        <v>4035.82</v>
      </c>
      <c r="M420" s="1">
        <v>0.59860000000000002</v>
      </c>
      <c r="N420" s="1">
        <v>0.56699699999999997</v>
      </c>
      <c r="O420" s="1">
        <v>1174.75</v>
      </c>
      <c r="S420" s="1">
        <f>FIND("]",B420)</f>
        <v>8</v>
      </c>
    </row>
    <row r="421" spans="1:19" hidden="1" x14ac:dyDescent="0.3">
      <c r="A421">
        <v>683</v>
      </c>
      <c r="B421" t="s">
        <v>358</v>
      </c>
      <c r="C421" s="2">
        <v>0.108789816</v>
      </c>
      <c r="D421" s="2">
        <f>C421*10+E421</f>
        <v>0.99141897861369888</v>
      </c>
      <c r="E421" s="2">
        <v>-9.6479181386301099E-2</v>
      </c>
      <c r="F421" s="1">
        <v>0.10919500011802399</v>
      </c>
      <c r="G421" s="1" t="s">
        <v>6709</v>
      </c>
      <c r="H421" s="1" t="s">
        <v>6841</v>
      </c>
      <c r="I421" s="1">
        <v>1.65025</v>
      </c>
      <c r="J421" s="1">
        <v>3.5336500000000002</v>
      </c>
      <c r="K421" s="1">
        <v>4.1585200000000002</v>
      </c>
      <c r="L421" s="1">
        <v>3604.76</v>
      </c>
      <c r="M421" s="1">
        <v>0.44059999999999999</v>
      </c>
      <c r="N421" s="1">
        <v>0.26699099999999998</v>
      </c>
      <c r="O421" s="1">
        <v>1908.452</v>
      </c>
      <c r="S421" s="1">
        <f>FIND("]",B421)</f>
        <v>8</v>
      </c>
    </row>
    <row r="422" spans="1:19" hidden="1" x14ac:dyDescent="0.3">
      <c r="A422">
        <v>1231</v>
      </c>
      <c r="B422" t="s">
        <v>435</v>
      </c>
      <c r="C422" s="2">
        <v>0.100476339</v>
      </c>
      <c r="D422" s="2">
        <f>C422*10+E422</f>
        <v>0.98948976585068704</v>
      </c>
      <c r="E422" s="2">
        <v>-1.52736241493129E-2</v>
      </c>
      <c r="F422" s="1">
        <v>0.30441250410714898</v>
      </c>
      <c r="G422" s="1" t="s">
        <v>6710</v>
      </c>
      <c r="H422" s="1" t="s">
        <v>6851</v>
      </c>
      <c r="I422" s="1">
        <v>1.09924</v>
      </c>
      <c r="J422" s="1">
        <v>4.3878300000000001</v>
      </c>
      <c r="K422" s="1">
        <v>7.1273299999999997</v>
      </c>
      <c r="L422" s="1">
        <v>4102.3100000000004</v>
      </c>
      <c r="M422" s="1">
        <v>0.57640000000000002</v>
      </c>
      <c r="N422" s="1">
        <v>0.52436300000000002</v>
      </c>
      <c r="O422" s="1">
        <v>1264.69</v>
      </c>
      <c r="S422" s="1">
        <f>FIND("]",B422)</f>
        <v>8</v>
      </c>
    </row>
    <row r="423" spans="1:19" hidden="1" x14ac:dyDescent="0.3">
      <c r="A423">
        <v>627</v>
      </c>
      <c r="B423" t="s">
        <v>705</v>
      </c>
      <c r="C423" s="2">
        <v>7.0097197999999999E-2</v>
      </c>
      <c r="D423" s="2">
        <f>C423*10+E423</f>
        <v>0.98818542551024602</v>
      </c>
      <c r="E423" s="2">
        <v>0.28721344551024602</v>
      </c>
      <c r="F423" s="1">
        <v>0.32098142223423898</v>
      </c>
      <c r="G423" s="1" t="s">
        <v>6703</v>
      </c>
      <c r="H423" s="1" t="s">
        <v>6920</v>
      </c>
      <c r="I423" s="1">
        <v>1.08887</v>
      </c>
      <c r="J423" s="1">
        <v>4.53634</v>
      </c>
      <c r="K423" s="1">
        <v>6.3895999999999997</v>
      </c>
      <c r="L423" s="1">
        <v>3921.92</v>
      </c>
      <c r="M423" s="1">
        <v>0.60440000000000005</v>
      </c>
      <c r="N423" s="1">
        <v>0.55506999999999995</v>
      </c>
      <c r="O423" s="1">
        <v>3188.04</v>
      </c>
      <c r="S423" s="1">
        <f>FIND("]",B423)</f>
        <v>8</v>
      </c>
    </row>
    <row r="424" spans="1:19" hidden="1" x14ac:dyDescent="0.3">
      <c r="A424">
        <v>932</v>
      </c>
      <c r="B424" t="s">
        <v>319</v>
      </c>
      <c r="C424" s="2">
        <v>0.111816454</v>
      </c>
      <c r="D424" s="2">
        <f>C424*10+E424</f>
        <v>0.98521699327494194</v>
      </c>
      <c r="E424" s="2">
        <v>-0.13294754672505801</v>
      </c>
      <c r="F424" s="1">
        <v>0.233042485386111</v>
      </c>
      <c r="G424" s="1" t="s">
        <v>6778</v>
      </c>
      <c r="H424" s="1" t="s">
        <v>6842</v>
      </c>
      <c r="I424" s="1">
        <v>1.22323</v>
      </c>
      <c r="J424" s="1">
        <v>4.3670900000000001</v>
      </c>
      <c r="K424" s="1">
        <v>5.6826699999999999</v>
      </c>
      <c r="L424" s="1">
        <v>3934.83</v>
      </c>
      <c r="M424" s="1">
        <v>0.52600000000000002</v>
      </c>
      <c r="N424" s="1">
        <v>0.430008</v>
      </c>
      <c r="O424" s="1">
        <v>4951.6859999999997</v>
      </c>
      <c r="S424" s="1">
        <f>FIND("]",B424)</f>
        <v>10</v>
      </c>
    </row>
    <row r="425" spans="1:19" hidden="1" x14ac:dyDescent="0.3">
      <c r="A425">
        <v>1322</v>
      </c>
      <c r="B425" t="s">
        <v>749</v>
      </c>
      <c r="C425" s="2">
        <v>6.1096962999999997E-2</v>
      </c>
      <c r="D425" s="2">
        <f>C425*10+E425</f>
        <v>0.98374665246307691</v>
      </c>
      <c r="E425" s="2">
        <v>0.37277702246307698</v>
      </c>
      <c r="F425" s="1">
        <v>0.328938326215864</v>
      </c>
      <c r="G425" s="1" t="s">
        <v>6709</v>
      </c>
      <c r="H425" s="1" t="s">
        <v>6851</v>
      </c>
      <c r="I425" s="1">
        <v>1.06969</v>
      </c>
      <c r="J425" s="1">
        <v>4.7748900000000001</v>
      </c>
      <c r="K425" s="1">
        <v>6.33317</v>
      </c>
      <c r="L425" s="1">
        <v>3888.95</v>
      </c>
      <c r="M425" s="1">
        <v>0.61329999999999996</v>
      </c>
      <c r="N425" s="1">
        <v>0.57334499999999999</v>
      </c>
      <c r="O425" s="1">
        <v>1004.38</v>
      </c>
      <c r="S425" s="1">
        <f>FIND("]",B425)</f>
        <v>8</v>
      </c>
    </row>
    <row r="426" spans="1:19" hidden="1" x14ac:dyDescent="0.3">
      <c r="A426">
        <v>1372</v>
      </c>
      <c r="B426" t="s">
        <v>1156</v>
      </c>
      <c r="C426" s="2">
        <v>-3.3301879E-2</v>
      </c>
      <c r="D426" s="2">
        <f>C426*10+E426</f>
        <v>0.98345067255539009</v>
      </c>
      <c r="E426" s="2">
        <v>1.3164694625553901</v>
      </c>
      <c r="F426" s="1">
        <v>0.365709934986445</v>
      </c>
      <c r="G426" s="1" t="s">
        <v>6696</v>
      </c>
      <c r="H426" s="1" t="s">
        <v>6850</v>
      </c>
      <c r="I426" s="1">
        <v>0.85010300000000005</v>
      </c>
      <c r="J426" s="1">
        <v>5.3953600000000002</v>
      </c>
      <c r="K426" s="1">
        <v>8.4872899999999998</v>
      </c>
      <c r="L426" s="1">
        <v>3183.75</v>
      </c>
      <c r="M426" s="1">
        <v>0.72099999999999997</v>
      </c>
      <c r="N426" s="1">
        <v>0.84813300000000003</v>
      </c>
      <c r="O426" s="1">
        <v>3536.4960000000001</v>
      </c>
      <c r="S426" s="1">
        <f>FIND("]",B426)</f>
        <v>8</v>
      </c>
    </row>
    <row r="427" spans="1:19" hidden="1" x14ac:dyDescent="0.3">
      <c r="A427">
        <v>370</v>
      </c>
      <c r="B427" s="5" t="s">
        <v>989</v>
      </c>
      <c r="C427" s="2">
        <v>2.0814255E-2</v>
      </c>
      <c r="D427" s="2">
        <f>C427*10+E427</f>
        <v>0.98135217078671599</v>
      </c>
      <c r="E427" s="2">
        <v>0.77320962078671596</v>
      </c>
      <c r="F427" s="1">
        <v>0.40408240587250299</v>
      </c>
      <c r="G427" s="1" t="s">
        <v>6705</v>
      </c>
      <c r="H427" s="1" t="s">
        <v>6888</v>
      </c>
      <c r="I427" s="1">
        <v>0.88899499999999998</v>
      </c>
      <c r="J427" s="1">
        <v>8.2379499999999997</v>
      </c>
      <c r="K427" s="1">
        <v>9.7940900000000006</v>
      </c>
      <c r="L427" s="1">
        <v>3967.72</v>
      </c>
      <c r="M427" s="1">
        <v>0.67300000000000004</v>
      </c>
      <c r="N427" s="1">
        <v>0.75703500000000001</v>
      </c>
      <c r="O427" s="1">
        <v>826.72199999999998</v>
      </c>
      <c r="S427" s="1">
        <f>FIND("]",B427)</f>
        <v>8</v>
      </c>
    </row>
    <row r="428" spans="1:19" hidden="1" x14ac:dyDescent="0.3">
      <c r="A428">
        <v>789</v>
      </c>
      <c r="B428" t="s">
        <v>335</v>
      </c>
      <c r="C428" s="2">
        <v>0.110342683</v>
      </c>
      <c r="D428" s="2">
        <f>C428*10+E428</f>
        <v>0.98007912656341412</v>
      </c>
      <c r="E428" s="2">
        <v>-0.12334770343658601</v>
      </c>
      <c r="F428" s="1">
        <v>9.31651363412455E-2</v>
      </c>
      <c r="G428" s="1" t="s">
        <v>6777</v>
      </c>
      <c r="H428" s="1" t="s">
        <v>6937</v>
      </c>
      <c r="I428" s="1">
        <v>1.516</v>
      </c>
      <c r="J428" s="1">
        <v>3.3789899999999999</v>
      </c>
      <c r="K428" s="1">
        <v>4.0129599999999996</v>
      </c>
      <c r="L428" s="1">
        <v>3591.31</v>
      </c>
      <c r="M428" s="1">
        <v>0.4264</v>
      </c>
      <c r="N428" s="1">
        <v>0.28126699999999999</v>
      </c>
      <c r="O428" s="1">
        <v>559.94399999999996</v>
      </c>
      <c r="S428" s="1">
        <f>FIND("]",B428)</f>
        <v>10</v>
      </c>
    </row>
    <row r="429" spans="1:19" hidden="1" x14ac:dyDescent="0.3">
      <c r="A429">
        <v>102</v>
      </c>
      <c r="B429" t="s">
        <v>570</v>
      </c>
      <c r="C429" s="2">
        <v>8.8417359000000001E-2</v>
      </c>
      <c r="D429" s="2">
        <f>C429*10+E429</f>
        <v>0.98001155675633278</v>
      </c>
      <c r="E429" s="2">
        <v>9.5837966756332701E-2</v>
      </c>
      <c r="F429" s="1">
        <v>0.33087028939827301</v>
      </c>
      <c r="G429" s="1" t="s">
        <v>6710</v>
      </c>
      <c r="H429" s="1" t="s">
        <v>6842</v>
      </c>
      <c r="I429" s="1">
        <v>0.99406700000000003</v>
      </c>
      <c r="J429" s="1">
        <v>4.7842099999999999</v>
      </c>
      <c r="K429" s="1">
        <v>7.6544299999999996</v>
      </c>
      <c r="L429" s="1">
        <v>4138.57</v>
      </c>
      <c r="M429" s="1">
        <v>0.59609999999999996</v>
      </c>
      <c r="N429" s="1">
        <v>0.59965800000000002</v>
      </c>
      <c r="O429" s="1">
        <v>5584.4939999999997</v>
      </c>
      <c r="S429" s="1">
        <f>FIND("]",B429)</f>
        <v>8</v>
      </c>
    </row>
    <row r="430" spans="1:19" hidden="1" x14ac:dyDescent="0.3">
      <c r="A430">
        <v>1223</v>
      </c>
      <c r="B430" t="s">
        <v>519</v>
      </c>
      <c r="C430" s="2">
        <v>9.2062554000000005E-2</v>
      </c>
      <c r="D430" s="2">
        <f>C430*10+E430</f>
        <v>0.97571101586502507</v>
      </c>
      <c r="E430" s="2">
        <v>5.5085475865024998E-2</v>
      </c>
      <c r="F430" s="1">
        <v>0.32021475308494801</v>
      </c>
      <c r="G430" s="1" t="s">
        <v>6715</v>
      </c>
      <c r="H430" s="1" t="s">
        <v>6842</v>
      </c>
      <c r="I430" s="1">
        <v>1.1243700000000001</v>
      </c>
      <c r="J430" s="1">
        <v>5.1197299999999997</v>
      </c>
      <c r="K430" s="1">
        <v>7.3184699999999996</v>
      </c>
      <c r="L430" s="1">
        <v>4109.7</v>
      </c>
      <c r="M430" s="1">
        <v>0.58440000000000003</v>
      </c>
      <c r="N430" s="1">
        <v>0.519756</v>
      </c>
      <c r="O430" s="1">
        <v>2600.252</v>
      </c>
      <c r="S430" s="1">
        <f>FIND("]",B430)</f>
        <v>8</v>
      </c>
    </row>
    <row r="431" spans="1:19" hidden="1" x14ac:dyDescent="0.3">
      <c r="A431">
        <v>1299</v>
      </c>
      <c r="B431" t="s">
        <v>526</v>
      </c>
      <c r="C431" s="2">
        <v>9.1356532000000004E-2</v>
      </c>
      <c r="D431" s="2">
        <f>C431*10+E431</f>
        <v>0.97397866044826009</v>
      </c>
      <c r="E431" s="2">
        <v>6.0413340448260099E-2</v>
      </c>
      <c r="F431" s="1">
        <v>0.32100145120602103</v>
      </c>
      <c r="G431" s="1" t="s">
        <v>6715</v>
      </c>
      <c r="H431" s="1" t="s">
        <v>6842</v>
      </c>
      <c r="I431" s="1">
        <v>1.1243700000000001</v>
      </c>
      <c r="J431" s="1">
        <v>5.1234400000000004</v>
      </c>
      <c r="K431" s="1">
        <v>7.3149199999999999</v>
      </c>
      <c r="L431" s="1">
        <v>4109.18</v>
      </c>
      <c r="M431" s="1">
        <v>0.58540000000000003</v>
      </c>
      <c r="N431" s="1">
        <v>0.52064500000000002</v>
      </c>
      <c r="O431" s="1">
        <v>2600.252</v>
      </c>
      <c r="S431" s="1">
        <f>FIND("]",B431)</f>
        <v>8</v>
      </c>
    </row>
    <row r="432" spans="1:19" hidden="1" x14ac:dyDescent="0.3">
      <c r="A432">
        <v>1043</v>
      </c>
      <c r="B432" t="s">
        <v>391</v>
      </c>
      <c r="C432" s="2">
        <v>0.105410012</v>
      </c>
      <c r="D432" s="2">
        <f>C432*10+E432</f>
        <v>0.97176998204019915</v>
      </c>
      <c r="E432" s="2">
        <v>-8.2330137959800806E-2</v>
      </c>
      <c r="F432" s="1">
        <v>0.25730696209070603</v>
      </c>
      <c r="G432" s="1" t="s">
        <v>6710</v>
      </c>
      <c r="H432" s="1" t="s">
        <v>6842</v>
      </c>
      <c r="I432" s="1">
        <v>1.13022</v>
      </c>
      <c r="J432" s="1">
        <v>3.3864399999999999</v>
      </c>
      <c r="K432" s="1">
        <v>6.0812499999999998</v>
      </c>
      <c r="L432" s="1">
        <v>3975.52</v>
      </c>
      <c r="M432" s="1">
        <v>0.55210000000000004</v>
      </c>
      <c r="N432" s="1">
        <v>0.48848900000000001</v>
      </c>
      <c r="O432" s="1">
        <v>1200.54</v>
      </c>
      <c r="S432" s="1">
        <f>FIND("]",B432)</f>
        <v>8</v>
      </c>
    </row>
    <row r="433" spans="1:19" hidden="1" x14ac:dyDescent="0.3">
      <c r="A433">
        <v>863</v>
      </c>
      <c r="B433" t="s">
        <v>236</v>
      </c>
      <c r="C433" s="2">
        <v>0.120828491</v>
      </c>
      <c r="D433" s="2">
        <f>C433*10+E433</f>
        <v>0.97035027237507498</v>
      </c>
      <c r="E433" s="2">
        <v>-0.23793463762492501</v>
      </c>
      <c r="F433" s="1">
        <v>0.16419895351941599</v>
      </c>
      <c r="G433" s="1" t="s">
        <v>6703</v>
      </c>
      <c r="H433" s="1" t="s">
        <v>6842</v>
      </c>
      <c r="I433" s="1">
        <v>1.62361</v>
      </c>
      <c r="J433" s="1">
        <v>3.75448</v>
      </c>
      <c r="K433" s="1">
        <v>5.3159299999999998</v>
      </c>
      <c r="L433" s="1">
        <v>3811.87</v>
      </c>
      <c r="M433" s="1">
        <v>0.47539999999999999</v>
      </c>
      <c r="N433" s="1">
        <v>0.29280499999999998</v>
      </c>
      <c r="O433" s="1">
        <v>12197.407999999999</v>
      </c>
      <c r="S433" s="1">
        <f>FIND("]",B433)</f>
        <v>8</v>
      </c>
    </row>
    <row r="434" spans="1:19" hidden="1" x14ac:dyDescent="0.3">
      <c r="A434">
        <v>862</v>
      </c>
      <c r="B434" t="s">
        <v>232</v>
      </c>
      <c r="C434" s="2">
        <v>0.120939821</v>
      </c>
      <c r="D434" s="2">
        <f>C434*10+E434</f>
        <v>0.96960677012862806</v>
      </c>
      <c r="E434" s="2">
        <v>-0.239791439871372</v>
      </c>
      <c r="F434" s="1">
        <v>0.163698246867504</v>
      </c>
      <c r="G434" s="1" t="s">
        <v>6703</v>
      </c>
      <c r="H434" s="1" t="s">
        <v>6842</v>
      </c>
      <c r="I434" s="1">
        <v>1.62361</v>
      </c>
      <c r="J434" s="1">
        <v>3.7644799999999998</v>
      </c>
      <c r="K434" s="1">
        <v>5.3167</v>
      </c>
      <c r="L434" s="1">
        <v>3811.89</v>
      </c>
      <c r="M434" s="1">
        <v>0.4748</v>
      </c>
      <c r="N434" s="1">
        <v>0.292435</v>
      </c>
      <c r="O434" s="1">
        <v>12197.407999999999</v>
      </c>
      <c r="S434" s="1">
        <f>FIND("]",B434)</f>
        <v>8</v>
      </c>
    </row>
    <row r="435" spans="1:19" hidden="1" x14ac:dyDescent="0.3">
      <c r="A435">
        <v>1042</v>
      </c>
      <c r="B435" t="s">
        <v>399</v>
      </c>
      <c r="C435" s="2">
        <v>0.105045714</v>
      </c>
      <c r="D435" s="2">
        <f>C435*10+E435</f>
        <v>0.96777738703387262</v>
      </c>
      <c r="E435" s="2">
        <v>-8.2679752966127396E-2</v>
      </c>
      <c r="F435" s="1">
        <v>0.25768166475399201</v>
      </c>
      <c r="G435" s="1" t="s">
        <v>6710</v>
      </c>
      <c r="H435" s="1" t="s">
        <v>6842</v>
      </c>
      <c r="I435" s="1">
        <v>1.13744</v>
      </c>
      <c r="J435" s="1">
        <v>4.6426600000000002</v>
      </c>
      <c r="K435" s="1">
        <v>5.9237399999999996</v>
      </c>
      <c r="L435" s="1">
        <v>3980.61</v>
      </c>
      <c r="M435" s="1">
        <v>0.54290000000000005</v>
      </c>
      <c r="N435" s="1">
        <v>0.477298</v>
      </c>
      <c r="O435" s="1">
        <v>1200.54</v>
      </c>
      <c r="S435" s="1">
        <f>FIND("]",B435)</f>
        <v>8</v>
      </c>
    </row>
    <row r="436" spans="1:19" hidden="1" x14ac:dyDescent="0.3">
      <c r="A436">
        <v>353</v>
      </c>
      <c r="B436" t="s">
        <v>383</v>
      </c>
      <c r="C436" s="2">
        <v>0.106103322</v>
      </c>
      <c r="D436" s="2">
        <f>C436*10+E436</f>
        <v>0.96685055008685095</v>
      </c>
      <c r="E436" s="2">
        <v>-9.4182669913149206E-2</v>
      </c>
      <c r="F436" s="1">
        <v>0.32515142818392001</v>
      </c>
      <c r="G436" s="1" t="s">
        <v>6703</v>
      </c>
      <c r="H436" s="1" t="s">
        <v>6842</v>
      </c>
      <c r="I436" s="1">
        <v>1.1227199999999999</v>
      </c>
      <c r="J436" s="1">
        <v>4.157</v>
      </c>
      <c r="K436" s="1">
        <v>8.6034500000000005</v>
      </c>
      <c r="L436" s="1">
        <v>4287.45</v>
      </c>
      <c r="M436" s="1">
        <v>0.58309999999999995</v>
      </c>
      <c r="N436" s="1">
        <v>0.51936599999999999</v>
      </c>
      <c r="O436" s="1">
        <v>3477.1320000000001</v>
      </c>
      <c r="S436" s="1">
        <f>FIND("]",B436)</f>
        <v>8</v>
      </c>
    </row>
    <row r="437" spans="1:19" hidden="1" x14ac:dyDescent="0.3">
      <c r="A437">
        <v>135</v>
      </c>
      <c r="B437" t="s">
        <v>142</v>
      </c>
      <c r="C437" s="2">
        <v>0.13087773899999999</v>
      </c>
      <c r="D437" s="2">
        <f>C437*10+E437</f>
        <v>0.96476493539651487</v>
      </c>
      <c r="E437" s="2">
        <v>-0.34401245460348501</v>
      </c>
      <c r="F437" s="1">
        <v>0.14158851138314801</v>
      </c>
      <c r="G437" s="1" t="s">
        <v>6715</v>
      </c>
      <c r="H437" s="1" t="s">
        <v>6842</v>
      </c>
      <c r="I437" s="1">
        <v>1.6440399999999999</v>
      </c>
      <c r="J437" s="1">
        <v>3.7634300000000001</v>
      </c>
      <c r="K437" s="1">
        <v>5.9383699999999999</v>
      </c>
      <c r="L437" s="1">
        <v>3815.48</v>
      </c>
      <c r="M437" s="1">
        <v>0.44109999999999999</v>
      </c>
      <c r="N437" s="1">
        <v>0.26830300000000001</v>
      </c>
      <c r="O437" s="1">
        <v>1666.7439999999999</v>
      </c>
      <c r="S437" s="1">
        <f>FIND("]",B437)</f>
        <v>8</v>
      </c>
    </row>
    <row r="438" spans="1:19" hidden="1" x14ac:dyDescent="0.3">
      <c r="A438">
        <v>747</v>
      </c>
      <c r="B438" s="5" t="s">
        <v>1154</v>
      </c>
      <c r="C438" s="2">
        <v>-3.1959078000000002E-2</v>
      </c>
      <c r="D438" s="2">
        <f>C438*10+E438</f>
        <v>0.95954544229852012</v>
      </c>
      <c r="E438" s="2">
        <v>1.2791362222985201</v>
      </c>
      <c r="F438" s="1">
        <v>0.49826338592496999</v>
      </c>
      <c r="G438" s="1" t="s">
        <v>6701</v>
      </c>
      <c r="H438" s="1" t="s">
        <v>6842</v>
      </c>
      <c r="I438" s="1">
        <v>1.2847</v>
      </c>
      <c r="J438" s="1">
        <v>13.50348</v>
      </c>
      <c r="K438" s="1">
        <v>13.99981</v>
      </c>
      <c r="L438" s="1">
        <v>3062.07</v>
      </c>
      <c r="M438" s="1">
        <v>0.64400000000000002</v>
      </c>
      <c r="N438" s="1">
        <v>0.50128600000000001</v>
      </c>
      <c r="O438" s="1">
        <v>3922.4879999999998</v>
      </c>
      <c r="S438" s="1">
        <f>FIND("]",B438)</f>
        <v>8</v>
      </c>
    </row>
    <row r="439" spans="1:19" hidden="1" x14ac:dyDescent="0.3">
      <c r="A439">
        <v>562</v>
      </c>
      <c r="B439" t="s">
        <v>604</v>
      </c>
      <c r="C439" s="2">
        <v>8.4610161000000003E-2</v>
      </c>
      <c r="D439" s="2">
        <f>C439*10+E439</f>
        <v>0.95488351188298404</v>
      </c>
      <c r="E439" s="2">
        <v>0.10878190188298401</v>
      </c>
      <c r="F439" s="1">
        <v>0.29566430427100998</v>
      </c>
      <c r="G439" s="1" t="s">
        <v>6741</v>
      </c>
      <c r="H439" s="1" t="s">
        <v>6895</v>
      </c>
      <c r="I439" s="1">
        <v>1.13618</v>
      </c>
      <c r="J439" s="1">
        <v>5.1225500000000004</v>
      </c>
      <c r="K439" s="1">
        <v>6.0952900000000003</v>
      </c>
      <c r="L439" s="1">
        <v>3966.42</v>
      </c>
      <c r="M439" s="1">
        <v>0.57420000000000004</v>
      </c>
      <c r="N439" s="1">
        <v>0.50537699999999997</v>
      </c>
      <c r="O439" s="1">
        <v>5429.2160000000003</v>
      </c>
      <c r="S439" s="1">
        <f>FIND("]",B439)</f>
        <v>8</v>
      </c>
    </row>
    <row r="440" spans="1:19" hidden="1" x14ac:dyDescent="0.3">
      <c r="A440">
        <v>1173</v>
      </c>
      <c r="B440" s="5" t="s">
        <v>774</v>
      </c>
      <c r="C440" s="2">
        <v>5.7263577000000003E-2</v>
      </c>
      <c r="D440" s="2">
        <f>C440*10+E440</f>
        <v>0.95320320533719594</v>
      </c>
      <c r="E440" s="2">
        <v>0.380567435337196</v>
      </c>
      <c r="F440" s="1">
        <v>0.36969325450629498</v>
      </c>
      <c r="G440" s="1" t="s">
        <v>6700</v>
      </c>
      <c r="H440" s="1" t="s">
        <v>6842</v>
      </c>
      <c r="I440" s="1">
        <v>1.1316999999999999</v>
      </c>
      <c r="J440" s="1">
        <v>8.0920100000000001</v>
      </c>
      <c r="K440" s="1">
        <v>8.6740200000000005</v>
      </c>
      <c r="L440" s="1">
        <v>3951.07</v>
      </c>
      <c r="M440" s="1">
        <v>0.57789999999999997</v>
      </c>
      <c r="N440" s="1">
        <v>0.51064799999999999</v>
      </c>
      <c r="O440" s="1">
        <v>2685.62</v>
      </c>
      <c r="S440" s="1">
        <f>FIND("]",B440)</f>
        <v>8</v>
      </c>
    </row>
    <row r="441" spans="1:19" hidden="1" x14ac:dyDescent="0.3">
      <c r="A441">
        <v>1088</v>
      </c>
      <c r="B441" t="s">
        <v>1050</v>
      </c>
      <c r="C441" s="2">
        <v>6.4490600000000004E-3</v>
      </c>
      <c r="D441" s="2">
        <f>C441*10+E441</f>
        <v>0.95037944596731494</v>
      </c>
      <c r="E441" s="2">
        <v>0.88588884596731499</v>
      </c>
      <c r="F441" s="1">
        <v>0.14185266663681401</v>
      </c>
      <c r="G441" s="1" t="s">
        <v>6744</v>
      </c>
      <c r="H441" s="1" t="s">
        <v>6842</v>
      </c>
      <c r="I441" s="1">
        <v>2.2429399999999999</v>
      </c>
      <c r="J441" s="1">
        <v>2.6790099999999999</v>
      </c>
      <c r="K441" s="1">
        <v>3.8788999999999998</v>
      </c>
      <c r="L441" s="1">
        <v>2591.4699999999998</v>
      </c>
      <c r="M441" s="1">
        <v>0.39910000000000001</v>
      </c>
      <c r="N441" s="1">
        <v>0.17793600000000001</v>
      </c>
      <c r="O441" s="1">
        <v>762.06</v>
      </c>
      <c r="S441" s="1">
        <f>FIND("]",B441)</f>
        <v>8</v>
      </c>
    </row>
    <row r="442" spans="1:19" hidden="1" x14ac:dyDescent="0.3">
      <c r="A442">
        <v>1111</v>
      </c>
      <c r="B442" t="s">
        <v>1054</v>
      </c>
      <c r="C442" s="2">
        <v>5.97022E-3</v>
      </c>
      <c r="D442" s="2">
        <f>C442*10+E442</f>
        <v>0.95019378124936005</v>
      </c>
      <c r="E442" s="2">
        <v>0.89049158124936001</v>
      </c>
      <c r="F442" s="1">
        <v>0.14308327004690599</v>
      </c>
      <c r="G442" s="1" t="s">
        <v>6698</v>
      </c>
      <c r="H442" s="1" t="s">
        <v>6842</v>
      </c>
      <c r="I442" s="1">
        <v>2.2450100000000002</v>
      </c>
      <c r="J442" s="1">
        <v>2.68255</v>
      </c>
      <c r="K442" s="1">
        <v>3.8871099999999998</v>
      </c>
      <c r="L442" s="1">
        <v>2585.37</v>
      </c>
      <c r="M442" s="1">
        <v>0.39989999999999998</v>
      </c>
      <c r="N442" s="1">
        <v>0.17812900000000001</v>
      </c>
      <c r="O442" s="1">
        <v>762.06</v>
      </c>
      <c r="S442" s="1">
        <f>FIND("]",B442)</f>
        <v>8</v>
      </c>
    </row>
    <row r="443" spans="1:19" hidden="1" x14ac:dyDescent="0.3">
      <c r="A443">
        <v>588</v>
      </c>
      <c r="B443" t="s">
        <v>251</v>
      </c>
      <c r="C443" s="2">
        <v>0.118525332</v>
      </c>
      <c r="D443" s="2">
        <f>C443*10+E443</f>
        <v>0.94811784996205895</v>
      </c>
      <c r="E443" s="2">
        <v>-0.237135470037941</v>
      </c>
      <c r="F443" s="1">
        <v>0.23038554311914899</v>
      </c>
      <c r="G443" s="1" t="s">
        <v>6715</v>
      </c>
      <c r="H443" s="1" t="s">
        <v>6942</v>
      </c>
      <c r="I443" s="1">
        <v>1.39764</v>
      </c>
      <c r="J443" s="1">
        <v>4.2186300000000001</v>
      </c>
      <c r="K443" s="1">
        <v>6.1538599999999999</v>
      </c>
      <c r="L443" s="1">
        <v>3994.93</v>
      </c>
      <c r="M443" s="1">
        <v>0.51910000000000001</v>
      </c>
      <c r="N443" s="1">
        <v>0.37141099999999999</v>
      </c>
      <c r="O443" s="1">
        <v>2446.7919999999999</v>
      </c>
      <c r="S443" s="1">
        <f>FIND("]",B443)</f>
        <v>8</v>
      </c>
    </row>
    <row r="444" spans="1:19" hidden="1" x14ac:dyDescent="0.3">
      <c r="A444">
        <v>1305</v>
      </c>
      <c r="B444" t="s">
        <v>793</v>
      </c>
      <c r="C444" s="2">
        <v>5.4566506000000001E-2</v>
      </c>
      <c r="D444" s="2">
        <f>C444*10+E444</f>
        <v>0.94481517272855697</v>
      </c>
      <c r="E444" s="2">
        <v>0.39915011272855699</v>
      </c>
      <c r="F444" s="1">
        <v>0.32987499813885701</v>
      </c>
      <c r="G444" s="1" t="s">
        <v>6710</v>
      </c>
      <c r="H444" s="1" t="s">
        <v>6842</v>
      </c>
      <c r="I444" s="1">
        <v>0.99715100000000001</v>
      </c>
      <c r="J444" s="1">
        <v>4.85825</v>
      </c>
      <c r="K444" s="1">
        <v>6.2245600000000003</v>
      </c>
      <c r="L444" s="1">
        <v>3881.62</v>
      </c>
      <c r="M444" s="1">
        <v>0.61619999999999997</v>
      </c>
      <c r="N444" s="1">
        <v>0.61795999999999995</v>
      </c>
      <c r="O444" s="1">
        <v>2044.788</v>
      </c>
      <c r="S444" s="1">
        <f>FIND("]",B444)</f>
        <v>8</v>
      </c>
    </row>
    <row r="445" spans="1:19" hidden="1" x14ac:dyDescent="0.3">
      <c r="A445">
        <v>685</v>
      </c>
      <c r="B445" t="s">
        <v>327</v>
      </c>
      <c r="C445" s="2">
        <v>0.111379294</v>
      </c>
      <c r="D445" s="2">
        <f>C445*10+E445</f>
        <v>0.94475156882722999</v>
      </c>
      <c r="E445" s="2">
        <v>-0.16904137117276999</v>
      </c>
      <c r="F445" s="1">
        <v>8.8285369562844301E-2</v>
      </c>
      <c r="G445" s="1" t="s">
        <v>6709</v>
      </c>
      <c r="H445" s="1" t="s">
        <v>6851</v>
      </c>
      <c r="I445" s="1">
        <v>1.6261699999999999</v>
      </c>
      <c r="J445" s="1">
        <v>3.0423900000000001</v>
      </c>
      <c r="K445" s="1">
        <v>4.0328999999999997</v>
      </c>
      <c r="L445" s="1">
        <v>3612.98</v>
      </c>
      <c r="M445" s="1">
        <v>0.42609999999999998</v>
      </c>
      <c r="N445" s="1">
        <v>0.26202700000000001</v>
      </c>
      <c r="O445" s="1">
        <v>3673.2719999999999</v>
      </c>
      <c r="S445" s="1">
        <f>FIND("]",B445)</f>
        <v>8</v>
      </c>
    </row>
    <row r="446" spans="1:19" hidden="1" x14ac:dyDescent="0.3">
      <c r="A446">
        <v>540</v>
      </c>
      <c r="B446" t="s">
        <v>885</v>
      </c>
      <c r="C446" s="2">
        <v>4.2688548E-2</v>
      </c>
      <c r="D446" s="2">
        <f>C446*10+E446</f>
        <v>0.94363888761902492</v>
      </c>
      <c r="E446" s="2">
        <v>0.516753407619025</v>
      </c>
      <c r="F446" s="1">
        <v>0.37131248761810998</v>
      </c>
      <c r="G446" s="1" t="s">
        <v>6701</v>
      </c>
      <c r="H446" s="1" t="s">
        <v>6841</v>
      </c>
      <c r="I446" s="1">
        <v>0.96580500000000002</v>
      </c>
      <c r="J446" s="1">
        <v>5.3094299999999999</v>
      </c>
      <c r="K446" s="1">
        <v>7.8478599999999998</v>
      </c>
      <c r="L446" s="1">
        <v>3994.82</v>
      </c>
      <c r="M446" s="1">
        <v>0.65329999999999999</v>
      </c>
      <c r="N446" s="1">
        <v>0.676431</v>
      </c>
      <c r="O446" s="1">
        <v>4665.6959999999999</v>
      </c>
      <c r="S446" s="1">
        <f>FIND("]",B446)</f>
        <v>8</v>
      </c>
    </row>
    <row r="447" spans="1:19" hidden="1" x14ac:dyDescent="0.3">
      <c r="A447">
        <v>49</v>
      </c>
      <c r="B447" t="s">
        <v>398</v>
      </c>
      <c r="C447" s="2">
        <v>0.105065065</v>
      </c>
      <c r="D447" s="2">
        <f>C447*10+E447</f>
        <v>0.94133761046385989</v>
      </c>
      <c r="E447" s="2">
        <v>-0.10931303953613999</v>
      </c>
      <c r="F447" s="1">
        <v>0.311618995190378</v>
      </c>
      <c r="G447" s="1" t="s">
        <v>6764</v>
      </c>
      <c r="H447" s="1" t="s">
        <v>6842</v>
      </c>
      <c r="I447" s="1">
        <v>1.09901</v>
      </c>
      <c r="J447" s="1">
        <v>4.9477200000000003</v>
      </c>
      <c r="K447" s="1">
        <v>7.8304200000000002</v>
      </c>
      <c r="L447" s="1">
        <v>4233.57</v>
      </c>
      <c r="M447" s="1">
        <v>0.57069999999999999</v>
      </c>
      <c r="N447" s="1">
        <v>0.51928799999999997</v>
      </c>
      <c r="O447" s="1">
        <v>2444.752</v>
      </c>
      <c r="S447" s="1">
        <f>FIND("]",B447)</f>
        <v>10</v>
      </c>
    </row>
    <row r="448" spans="1:19" hidden="1" x14ac:dyDescent="0.3">
      <c r="A448">
        <v>74</v>
      </c>
      <c r="B448" t="s">
        <v>212</v>
      </c>
      <c r="C448" s="2">
        <v>0.12342305000000001</v>
      </c>
      <c r="D448" s="2">
        <f>C448*10+E448</f>
        <v>0.93960768949775297</v>
      </c>
      <c r="E448" s="2">
        <v>-0.29462281050224698</v>
      </c>
      <c r="F448" s="1">
        <v>0.195611692298405</v>
      </c>
      <c r="G448" s="1" t="s">
        <v>6715</v>
      </c>
      <c r="H448" s="1" t="s">
        <v>6842</v>
      </c>
      <c r="I448" s="1">
        <v>1.4048700000000001</v>
      </c>
      <c r="J448" s="1">
        <v>3.96855</v>
      </c>
      <c r="K448" s="1">
        <v>5.6390599999999997</v>
      </c>
      <c r="L448" s="1">
        <v>3941.08</v>
      </c>
      <c r="M448" s="1">
        <v>0.4975</v>
      </c>
      <c r="N448" s="1">
        <v>0.354126</v>
      </c>
      <c r="O448" s="1">
        <v>5216.232</v>
      </c>
      <c r="S448" s="1">
        <f>FIND("]",B448)</f>
        <v>8</v>
      </c>
    </row>
    <row r="449" spans="1:19" hidden="1" x14ac:dyDescent="0.3">
      <c r="A449">
        <v>1359</v>
      </c>
      <c r="B449" t="s">
        <v>776</v>
      </c>
      <c r="C449" s="2">
        <v>5.6913563E-2</v>
      </c>
      <c r="D449" s="2">
        <f>C449*10+E449</f>
        <v>0.93918346019555199</v>
      </c>
      <c r="E449" s="2">
        <v>0.37004783019555199</v>
      </c>
      <c r="F449" s="1">
        <v>0.36892176894835699</v>
      </c>
      <c r="G449" s="1" t="s">
        <v>6701</v>
      </c>
      <c r="H449" s="1" t="s">
        <v>6893</v>
      </c>
      <c r="I449" s="1">
        <v>0.93247800000000003</v>
      </c>
      <c r="J449" s="1">
        <v>4.3854199999999999</v>
      </c>
      <c r="K449" s="1">
        <v>8.5429399999999998</v>
      </c>
      <c r="L449" s="1">
        <v>4102.1099999999997</v>
      </c>
      <c r="M449" s="1">
        <v>0.64339999999999997</v>
      </c>
      <c r="N449" s="1">
        <v>0.68998899999999996</v>
      </c>
      <c r="O449" s="1">
        <v>2039.644</v>
      </c>
      <c r="S449" s="1">
        <f>FIND("]",B449)</f>
        <v>8</v>
      </c>
    </row>
    <row r="450" spans="1:19" hidden="1" x14ac:dyDescent="0.3">
      <c r="A450">
        <v>156</v>
      </c>
      <c r="B450" t="s">
        <v>450</v>
      </c>
      <c r="C450" s="2">
        <v>9.9205375999999998E-2</v>
      </c>
      <c r="D450" s="2">
        <f>C450*10+E450</f>
        <v>0.93915293509376463</v>
      </c>
      <c r="E450" s="2">
        <v>-5.2900824906235398E-2</v>
      </c>
      <c r="F450" s="1">
        <v>0.228817599378906</v>
      </c>
      <c r="G450" s="1" t="s">
        <v>6775</v>
      </c>
      <c r="H450" s="1" t="s">
        <v>6851</v>
      </c>
      <c r="I450" s="1">
        <v>1.3128299999999999</v>
      </c>
      <c r="J450" s="1">
        <v>4.3185799999999999</v>
      </c>
      <c r="K450" s="1">
        <v>5.0817199999999998</v>
      </c>
      <c r="L450" s="1">
        <v>3869.77</v>
      </c>
      <c r="M450" s="1">
        <v>0.53220000000000001</v>
      </c>
      <c r="N450" s="1">
        <v>0.40538200000000002</v>
      </c>
      <c r="O450" s="1">
        <v>1206.46</v>
      </c>
      <c r="S450" s="1">
        <f>FIND("]",B450)</f>
        <v>10</v>
      </c>
    </row>
    <row r="451" spans="1:19" hidden="1" x14ac:dyDescent="0.3">
      <c r="A451">
        <v>72</v>
      </c>
      <c r="B451" t="s">
        <v>200</v>
      </c>
      <c r="C451" s="2">
        <v>0.124562531</v>
      </c>
      <c r="D451" s="2">
        <f>C451*10+E451</f>
        <v>0.93874834506233307</v>
      </c>
      <c r="E451" s="2">
        <v>-0.30687696493766697</v>
      </c>
      <c r="F451" s="1">
        <v>0.19369109139621901</v>
      </c>
      <c r="G451" s="1" t="s">
        <v>6715</v>
      </c>
      <c r="H451" s="1" t="s">
        <v>6842</v>
      </c>
      <c r="I451" s="1">
        <v>1.3749199999999999</v>
      </c>
      <c r="J451" s="1">
        <v>3.9720300000000002</v>
      </c>
      <c r="K451" s="1">
        <v>5.6211000000000002</v>
      </c>
      <c r="L451" s="1">
        <v>3946.32</v>
      </c>
      <c r="M451" s="1">
        <v>0.49590000000000001</v>
      </c>
      <c r="N451" s="1">
        <v>0.360676</v>
      </c>
      <c r="O451" s="1">
        <v>2608.116</v>
      </c>
      <c r="S451" s="1">
        <f>FIND("]",B451)</f>
        <v>8</v>
      </c>
    </row>
    <row r="452" spans="1:19" hidden="1" x14ac:dyDescent="0.3">
      <c r="A452">
        <v>472</v>
      </c>
      <c r="B452" t="s">
        <v>909</v>
      </c>
      <c r="C452" s="2">
        <v>3.8110797000000002E-2</v>
      </c>
      <c r="D452" s="2">
        <f>C452*10+E452</f>
        <v>0.93759938015358202</v>
      </c>
      <c r="E452" s="2">
        <v>0.55649141015358194</v>
      </c>
      <c r="F452" s="1">
        <v>0.37815461640499098</v>
      </c>
      <c r="G452" s="1" t="s">
        <v>6715</v>
      </c>
      <c r="H452" s="1" t="s">
        <v>6842</v>
      </c>
      <c r="I452" s="1">
        <v>0.93354599999999999</v>
      </c>
      <c r="J452" s="1">
        <v>5.9133300000000002</v>
      </c>
      <c r="K452" s="1">
        <v>8.1426599999999993</v>
      </c>
      <c r="L452" s="1">
        <v>4008.24</v>
      </c>
      <c r="M452" s="1">
        <v>0.65759999999999996</v>
      </c>
      <c r="N452" s="1">
        <v>0.70441100000000001</v>
      </c>
      <c r="O452" s="1">
        <v>4342.652</v>
      </c>
      <c r="S452" s="1">
        <f>FIND("]",B452)</f>
        <v>8</v>
      </c>
    </row>
    <row r="453" spans="1:19" hidden="1" x14ac:dyDescent="0.3">
      <c r="A453">
        <v>1104</v>
      </c>
      <c r="B453" t="s">
        <v>1002</v>
      </c>
      <c r="C453" s="2">
        <v>1.8407703000000001E-2</v>
      </c>
      <c r="D453" s="2">
        <f>C453*10+E453</f>
        <v>0.93356710117293296</v>
      </c>
      <c r="E453" s="2">
        <v>0.74949007117293298</v>
      </c>
      <c r="F453" s="1">
        <v>0.11004096488043701</v>
      </c>
      <c r="G453" s="1" t="s">
        <v>6751</v>
      </c>
      <c r="H453" s="1" t="s">
        <v>6890</v>
      </c>
      <c r="I453" s="1">
        <v>2.2913800000000002</v>
      </c>
      <c r="J453" s="1">
        <v>2.5131399999999999</v>
      </c>
      <c r="K453" s="1">
        <v>3.5206599999999999</v>
      </c>
      <c r="L453" s="1">
        <v>2759.21</v>
      </c>
      <c r="M453" s="1">
        <v>0.38650000000000001</v>
      </c>
      <c r="N453" s="1">
        <v>0.16867599999999999</v>
      </c>
      <c r="O453" s="1">
        <v>920.71600000000001</v>
      </c>
      <c r="S453" s="1">
        <f>FIND("]",B453)</f>
        <v>8</v>
      </c>
    </row>
    <row r="454" spans="1:19" hidden="1" x14ac:dyDescent="0.3">
      <c r="A454">
        <v>1296</v>
      </c>
      <c r="B454" t="s">
        <v>283</v>
      </c>
      <c r="C454" s="2">
        <v>0.11568711399999999</v>
      </c>
      <c r="D454" s="2">
        <f>C454*10+E454</f>
        <v>0.93115532507369003</v>
      </c>
      <c r="E454" s="2">
        <v>-0.22571581492630999</v>
      </c>
      <c r="F454" s="1">
        <v>0.203437073722772</v>
      </c>
      <c r="G454" s="1" t="s">
        <v>6715</v>
      </c>
      <c r="H454" s="1" t="s">
        <v>6842</v>
      </c>
      <c r="I454" s="1">
        <v>1.3758300000000001</v>
      </c>
      <c r="J454" s="1">
        <v>3.7492899999999998</v>
      </c>
      <c r="K454" s="1">
        <v>5.3330700000000002</v>
      </c>
      <c r="L454" s="1">
        <v>3919.64</v>
      </c>
      <c r="M454" s="1">
        <v>0.51170000000000004</v>
      </c>
      <c r="N454" s="1">
        <v>0.37192199999999997</v>
      </c>
      <c r="O454" s="1">
        <v>2989.172</v>
      </c>
      <c r="S454" s="1">
        <f>FIND("]",B454)</f>
        <v>8</v>
      </c>
    </row>
    <row r="455" spans="1:19" hidden="1" x14ac:dyDescent="0.3">
      <c r="A455">
        <v>992</v>
      </c>
      <c r="B455" t="s">
        <v>453</v>
      </c>
      <c r="C455" s="2">
        <v>9.9144614000000006E-2</v>
      </c>
      <c r="D455" s="2">
        <f>C455*10+E455</f>
        <v>0.93095202561109069</v>
      </c>
      <c r="E455" s="2">
        <v>-6.0494114388909399E-2</v>
      </c>
      <c r="F455" s="1">
        <v>0.198277320440225</v>
      </c>
      <c r="G455" s="1" t="s">
        <v>6701</v>
      </c>
      <c r="H455" s="1" t="s">
        <v>6842</v>
      </c>
      <c r="I455" s="1">
        <v>1.36643</v>
      </c>
      <c r="J455" s="1">
        <v>2.6844600000000001</v>
      </c>
      <c r="K455" s="1">
        <v>4.8255999999999997</v>
      </c>
      <c r="L455" s="1">
        <v>3788.29</v>
      </c>
      <c r="M455" s="1">
        <v>0.52349999999999997</v>
      </c>
      <c r="N455" s="1">
        <v>0.38311499999999998</v>
      </c>
      <c r="O455" s="1">
        <v>3522.28</v>
      </c>
      <c r="S455" s="1">
        <f>FIND("]",B455)</f>
        <v>8</v>
      </c>
    </row>
    <row r="456" spans="1:19" hidden="1" x14ac:dyDescent="0.3">
      <c r="A456">
        <v>483</v>
      </c>
      <c r="B456" t="s">
        <v>336</v>
      </c>
      <c r="C456" s="2">
        <v>0.110299988</v>
      </c>
      <c r="D456" s="2">
        <f>C456*10+E456</f>
        <v>0.92897611681793202</v>
      </c>
      <c r="E456" s="2">
        <v>-0.174023763182068</v>
      </c>
      <c r="F456" s="1">
        <v>0.32716036950954203</v>
      </c>
      <c r="G456" s="1" t="s">
        <v>6710</v>
      </c>
      <c r="H456" s="1" t="s">
        <v>6842</v>
      </c>
      <c r="I456" s="1">
        <v>1.03176</v>
      </c>
      <c r="J456" s="1">
        <v>5.2101100000000002</v>
      </c>
      <c r="K456" s="1">
        <v>9.6020000000000003</v>
      </c>
      <c r="L456" s="1">
        <v>4392.13</v>
      </c>
      <c r="M456" s="1">
        <v>0.56059999999999999</v>
      </c>
      <c r="N456" s="1">
        <v>0.54334099999999996</v>
      </c>
      <c r="O456" s="1">
        <v>7060.54</v>
      </c>
      <c r="S456" s="1">
        <f>FIND("]",B456)</f>
        <v>8</v>
      </c>
    </row>
    <row r="457" spans="1:19" hidden="1" x14ac:dyDescent="0.3">
      <c r="A457">
        <v>710</v>
      </c>
      <c r="B457" t="s">
        <v>856</v>
      </c>
      <c r="C457" s="2">
        <v>4.8374291E-2</v>
      </c>
      <c r="D457" s="2">
        <f>C457*10+E457</f>
        <v>0.92779820460478302</v>
      </c>
      <c r="E457" s="2">
        <v>0.44405529460478299</v>
      </c>
      <c r="F457" s="1">
        <v>0.316942582644337</v>
      </c>
      <c r="G457" s="1" t="s">
        <v>6708</v>
      </c>
      <c r="H457" s="1" t="s">
        <v>6841</v>
      </c>
      <c r="I457" s="1">
        <v>1.05315</v>
      </c>
      <c r="J457" s="1">
        <v>3.5529999999999999</v>
      </c>
      <c r="K457" s="1">
        <v>5.9154999999999998</v>
      </c>
      <c r="L457" s="1">
        <v>3778.13</v>
      </c>
      <c r="M457" s="1">
        <v>0.61609999999999998</v>
      </c>
      <c r="N457" s="1">
        <v>0.58500700000000005</v>
      </c>
      <c r="O457" s="1">
        <v>2222.864</v>
      </c>
      <c r="S457" s="1">
        <f>FIND("]",B457)</f>
        <v>8</v>
      </c>
    </row>
    <row r="458" spans="1:19" hidden="1" x14ac:dyDescent="0.3">
      <c r="A458">
        <v>1321</v>
      </c>
      <c r="B458" t="s">
        <v>573</v>
      </c>
      <c r="C458" s="2">
        <v>8.8285893000000004E-2</v>
      </c>
      <c r="D458" s="2">
        <f>C458*10+E458</f>
        <v>0.92191114364558935</v>
      </c>
      <c r="E458" s="2">
        <v>3.90522136455893E-2</v>
      </c>
      <c r="F458" s="1">
        <v>0.26044810263658402</v>
      </c>
      <c r="G458" s="1" t="s">
        <v>6709</v>
      </c>
      <c r="H458" s="1" t="s">
        <v>6842</v>
      </c>
      <c r="I458" s="1">
        <v>1.17971</v>
      </c>
      <c r="J458" s="1">
        <v>3.9015599999999999</v>
      </c>
      <c r="K458" s="1">
        <v>5.3469800000000003</v>
      </c>
      <c r="L458" s="1">
        <v>3903.85</v>
      </c>
      <c r="M458" s="1">
        <v>0.56200000000000006</v>
      </c>
      <c r="N458" s="1">
        <v>0.476387</v>
      </c>
      <c r="O458" s="1">
        <v>2052.9319999999998</v>
      </c>
      <c r="S458" s="1">
        <f>FIND("]",B458)</f>
        <v>8</v>
      </c>
    </row>
    <row r="459" spans="1:19" hidden="1" x14ac:dyDescent="0.3">
      <c r="A459">
        <v>1363</v>
      </c>
      <c r="B459" t="s">
        <v>726</v>
      </c>
      <c r="C459" s="2">
        <v>6.6463965E-2</v>
      </c>
      <c r="D459" s="2">
        <f>C459*10+E459</f>
        <v>0.921660853974134</v>
      </c>
      <c r="E459" s="2">
        <v>0.25702120397413403</v>
      </c>
      <c r="F459" s="1">
        <v>0.33429874855903502</v>
      </c>
      <c r="G459" s="1" t="s">
        <v>6701</v>
      </c>
      <c r="H459" s="1" t="s">
        <v>6922</v>
      </c>
      <c r="I459" s="1">
        <v>1.04474</v>
      </c>
      <c r="J459" s="1">
        <v>4.8414099999999998</v>
      </c>
      <c r="K459" s="1">
        <v>6.7959399999999999</v>
      </c>
      <c r="L459" s="1">
        <v>4020.73</v>
      </c>
      <c r="M459" s="1">
        <v>0.61399999999999999</v>
      </c>
      <c r="N459" s="1">
        <v>0.58770800000000001</v>
      </c>
      <c r="O459" s="1">
        <v>1579.8</v>
      </c>
      <c r="S459" s="1">
        <f>FIND("]",B459)</f>
        <v>8</v>
      </c>
    </row>
    <row r="460" spans="1:19" hidden="1" x14ac:dyDescent="0.3">
      <c r="A460">
        <v>1041</v>
      </c>
      <c r="B460" t="s">
        <v>255</v>
      </c>
      <c r="C460" s="2">
        <v>0.118354616</v>
      </c>
      <c r="D460" s="2">
        <f>C460*10+E460</f>
        <v>0.92143838651974286</v>
      </c>
      <c r="E460" s="2">
        <v>-0.26210777348025699</v>
      </c>
      <c r="F460" s="1">
        <v>0.14614866461332299</v>
      </c>
      <c r="G460" s="1" t="s">
        <v>6710</v>
      </c>
      <c r="H460" s="1" t="s">
        <v>6850</v>
      </c>
      <c r="I460" s="1">
        <v>1.3602000000000001</v>
      </c>
      <c r="J460" s="1">
        <v>3.5776500000000002</v>
      </c>
      <c r="K460" s="1">
        <v>4.4754800000000001</v>
      </c>
      <c r="L460" s="1">
        <v>3808.27</v>
      </c>
      <c r="M460" s="1">
        <v>0.47360000000000002</v>
      </c>
      <c r="N460" s="1">
        <v>0.34818300000000002</v>
      </c>
      <c r="O460" s="1">
        <v>2324.7840000000001</v>
      </c>
      <c r="S460" s="1">
        <f>FIND("]",B460)</f>
        <v>8</v>
      </c>
    </row>
    <row r="461" spans="1:19" hidden="1" x14ac:dyDescent="0.3">
      <c r="A461">
        <v>73</v>
      </c>
      <c r="B461" t="s">
        <v>334</v>
      </c>
      <c r="C461" s="2">
        <v>0.110392036</v>
      </c>
      <c r="D461" s="2">
        <f>C461*10+E461</f>
        <v>0.92007463845060999</v>
      </c>
      <c r="E461" s="2">
        <v>-0.18384572154939</v>
      </c>
      <c r="F461" s="1">
        <v>0.22474035922242699</v>
      </c>
      <c r="G461" s="1" t="s">
        <v>6715</v>
      </c>
      <c r="H461" s="1" t="s">
        <v>6842</v>
      </c>
      <c r="I461" s="1">
        <v>1.32744</v>
      </c>
      <c r="J461" s="1">
        <v>4.1546599999999998</v>
      </c>
      <c r="K461" s="1">
        <v>5.4831000000000003</v>
      </c>
      <c r="L461" s="1">
        <v>3952.25</v>
      </c>
      <c r="M461" s="1">
        <v>0.52480000000000004</v>
      </c>
      <c r="N461" s="1">
        <v>0.395347</v>
      </c>
      <c r="O461" s="1">
        <v>2608.116</v>
      </c>
      <c r="S461" s="1">
        <f>FIND("]",B461)</f>
        <v>8</v>
      </c>
    </row>
    <row r="462" spans="1:19" hidden="1" x14ac:dyDescent="0.3">
      <c r="A462">
        <v>1240</v>
      </c>
      <c r="B462" t="s">
        <v>287</v>
      </c>
      <c r="C462" s="2">
        <v>0.11508489299999999</v>
      </c>
      <c r="D462" s="2">
        <f>C462*10+E462</f>
        <v>0.91909054230186893</v>
      </c>
      <c r="E462" s="2">
        <v>-0.23175838769813101</v>
      </c>
      <c r="F462" s="1">
        <v>0.228079668741523</v>
      </c>
      <c r="G462" s="1" t="s">
        <v>6705</v>
      </c>
      <c r="H462" s="1" t="s">
        <v>6842</v>
      </c>
      <c r="I462" s="1">
        <v>1.28565</v>
      </c>
      <c r="J462" s="1">
        <v>3.3644799999999999</v>
      </c>
      <c r="K462" s="1">
        <v>5.8058300000000003</v>
      </c>
      <c r="L462" s="1">
        <v>3998.66</v>
      </c>
      <c r="M462" s="1">
        <v>0.53080000000000005</v>
      </c>
      <c r="N462" s="1">
        <v>0.41286400000000001</v>
      </c>
      <c r="O462" s="1">
        <v>1597.5119999999999</v>
      </c>
      <c r="S462" s="1">
        <f>FIND("]",B462)</f>
        <v>8</v>
      </c>
    </row>
    <row r="463" spans="1:19" hidden="1" x14ac:dyDescent="0.3">
      <c r="A463">
        <v>1293</v>
      </c>
      <c r="B463" t="s">
        <v>238</v>
      </c>
      <c r="C463" s="2">
        <v>0.120696529</v>
      </c>
      <c r="D463" s="2">
        <f>C463*10+E463</f>
        <v>0.91202097165147689</v>
      </c>
      <c r="E463" s="2">
        <v>-0.29494431834852303</v>
      </c>
      <c r="F463" s="1">
        <v>0.12853215150146399</v>
      </c>
      <c r="G463" s="1" t="s">
        <v>6715</v>
      </c>
      <c r="H463" s="1" t="s">
        <v>6842</v>
      </c>
      <c r="I463" s="1">
        <v>1.6527799999999999</v>
      </c>
      <c r="J463" s="1">
        <v>3.4381599999999999</v>
      </c>
      <c r="K463" s="1">
        <v>4.7522099999999998</v>
      </c>
      <c r="L463" s="1">
        <v>3778.54</v>
      </c>
      <c r="M463" s="1">
        <v>0.45440000000000003</v>
      </c>
      <c r="N463" s="1">
        <v>0.27493000000000001</v>
      </c>
      <c r="O463" s="1">
        <v>4655.16</v>
      </c>
      <c r="S463" s="1">
        <f>FIND("]",B463)</f>
        <v>8</v>
      </c>
    </row>
    <row r="464" spans="1:19" hidden="1" x14ac:dyDescent="0.3">
      <c r="A464">
        <v>722</v>
      </c>
      <c r="B464" s="5" t="s">
        <v>1167</v>
      </c>
      <c r="C464" s="2">
        <v>-3.6678165999999998E-2</v>
      </c>
      <c r="D464" s="2">
        <f>C464*10+E464</f>
        <v>0.91189311689188002</v>
      </c>
      <c r="E464" s="2">
        <v>1.27867477689188</v>
      </c>
      <c r="F464" s="1">
        <v>0.38738900205881599</v>
      </c>
      <c r="G464" s="1" t="s">
        <v>6698</v>
      </c>
      <c r="H464" s="1" t="s">
        <v>6853</v>
      </c>
      <c r="I464" s="1">
        <v>0.78253200000000001</v>
      </c>
      <c r="J464" s="1">
        <v>10.47616</v>
      </c>
      <c r="K464" s="1">
        <v>15.9169</v>
      </c>
      <c r="L464" s="1">
        <v>2707.23</v>
      </c>
      <c r="M464" s="1">
        <v>0.77490000000000003</v>
      </c>
      <c r="N464" s="1">
        <v>0.99024699999999999</v>
      </c>
      <c r="O464" s="1">
        <v>10652.346</v>
      </c>
      <c r="S464" s="1">
        <f>FIND("]",B464)</f>
        <v>8</v>
      </c>
    </row>
    <row r="465" spans="1:19" hidden="1" x14ac:dyDescent="0.3">
      <c r="A465">
        <v>415</v>
      </c>
      <c r="B465" t="s">
        <v>521</v>
      </c>
      <c r="C465" s="2">
        <v>9.1988599000000004E-2</v>
      </c>
      <c r="D465" s="2">
        <f>C465*10+E465</f>
        <v>0.91107516365169627</v>
      </c>
      <c r="E465" s="2">
        <v>-8.8108263483037599E-3</v>
      </c>
      <c r="F465" s="1">
        <v>0.30531284950453502</v>
      </c>
      <c r="G465" s="1" t="s">
        <v>6731</v>
      </c>
      <c r="H465" s="1" t="s">
        <v>6893</v>
      </c>
      <c r="I465" s="1">
        <v>1.0368299999999999</v>
      </c>
      <c r="J465" s="1">
        <v>4.0501100000000001</v>
      </c>
      <c r="K465" s="1">
        <v>6.8937299999999997</v>
      </c>
      <c r="L465" s="1">
        <v>4120.7</v>
      </c>
      <c r="M465" s="1">
        <v>0.58530000000000004</v>
      </c>
      <c r="N465" s="1">
        <v>0.56450800000000001</v>
      </c>
      <c r="O465" s="1">
        <v>1224.846</v>
      </c>
      <c r="S465" s="1">
        <f>FIND("]",B465)</f>
        <v>7</v>
      </c>
    </row>
    <row r="466" spans="1:19" hidden="1" x14ac:dyDescent="0.3">
      <c r="A466">
        <v>630</v>
      </c>
      <c r="B466" t="s">
        <v>496</v>
      </c>
      <c r="C466" s="2">
        <v>9.5011724000000006E-2</v>
      </c>
      <c r="D466" s="2">
        <f>C466*10+E466</f>
        <v>0.90996890344304215</v>
      </c>
      <c r="E466" s="2">
        <v>-4.0148336556957903E-2</v>
      </c>
      <c r="F466" s="1">
        <v>0.33721211443506</v>
      </c>
      <c r="G466" s="1" t="s">
        <v>6703</v>
      </c>
      <c r="H466" s="1" t="s">
        <v>6842</v>
      </c>
      <c r="I466" s="1">
        <v>1.1192299999999999</v>
      </c>
      <c r="J466" s="1">
        <v>6.1504099999999999</v>
      </c>
      <c r="K466" s="1">
        <v>9.0115999999999996</v>
      </c>
      <c r="L466" s="1">
        <v>4267.2299999999996</v>
      </c>
      <c r="M466" s="1">
        <v>0.56830000000000003</v>
      </c>
      <c r="N466" s="1">
        <v>0.50775999999999999</v>
      </c>
      <c r="O466" s="1">
        <v>3681.2159999999999</v>
      </c>
      <c r="S466" s="1">
        <f>FIND("]",B466)</f>
        <v>8</v>
      </c>
    </row>
    <row r="467" spans="1:19" hidden="1" x14ac:dyDescent="0.3">
      <c r="A467">
        <v>1156</v>
      </c>
      <c r="B467" t="s">
        <v>902</v>
      </c>
      <c r="C467" s="2">
        <v>3.9627335E-2</v>
      </c>
      <c r="D467" s="2">
        <f>C467*10+E467</f>
        <v>0.905820137385415</v>
      </c>
      <c r="E467" s="2">
        <v>0.50954678738541503</v>
      </c>
      <c r="F467" s="1">
        <v>0.35158489394731401</v>
      </c>
      <c r="G467" s="1" t="s">
        <v>6710</v>
      </c>
      <c r="H467" s="1" t="s">
        <v>6909</v>
      </c>
      <c r="I467" s="1">
        <v>0.94495799999999996</v>
      </c>
      <c r="J467" s="1">
        <v>5.5334099999999999</v>
      </c>
      <c r="K467" s="1">
        <v>6.6772</v>
      </c>
      <c r="L467" s="1">
        <v>3899.34</v>
      </c>
      <c r="M467" s="1">
        <v>0.63580000000000003</v>
      </c>
      <c r="N467" s="1">
        <v>0.67283400000000004</v>
      </c>
      <c r="O467" s="1">
        <v>1666.5260000000001</v>
      </c>
      <c r="S467" s="1">
        <f>FIND("]",B467)</f>
        <v>8</v>
      </c>
    </row>
    <row r="468" spans="1:19" hidden="1" x14ac:dyDescent="0.3">
      <c r="A468">
        <v>354</v>
      </c>
      <c r="B468" t="s">
        <v>347</v>
      </c>
      <c r="C468" s="2">
        <v>0.109791455</v>
      </c>
      <c r="D468" s="2">
        <f>C468*10+E468</f>
        <v>0.90395543409144108</v>
      </c>
      <c r="E468" s="2">
        <v>-0.19395911590855899</v>
      </c>
      <c r="F468" s="1">
        <v>0.295208517040008</v>
      </c>
      <c r="G468" s="1" t="s">
        <v>6703</v>
      </c>
      <c r="H468" s="1" t="s">
        <v>6842</v>
      </c>
      <c r="I468" s="1">
        <v>1.13364</v>
      </c>
      <c r="J468" s="1">
        <v>3.9472299999999998</v>
      </c>
      <c r="K468" s="1">
        <v>7.4803100000000002</v>
      </c>
      <c r="L468" s="1">
        <v>4246.96</v>
      </c>
      <c r="M468" s="1">
        <v>0.56869999999999998</v>
      </c>
      <c r="N468" s="1">
        <v>0.50165899999999997</v>
      </c>
      <c r="O468" s="1">
        <v>3477.1320000000001</v>
      </c>
      <c r="S468" s="1">
        <f>FIND("]",B468)</f>
        <v>8</v>
      </c>
    </row>
    <row r="469" spans="1:19" hidden="1" x14ac:dyDescent="0.3">
      <c r="A469">
        <v>509</v>
      </c>
      <c r="B469" t="s">
        <v>1138</v>
      </c>
      <c r="C469" s="2">
        <v>-2.3590077000000001E-2</v>
      </c>
      <c r="D469" s="2">
        <f>C469*10+E469</f>
        <v>0.90170807675417008</v>
      </c>
      <c r="E469" s="2">
        <v>1.1376088467541701</v>
      </c>
      <c r="F469" s="1">
        <v>0.380070234218787</v>
      </c>
      <c r="G469" s="1" t="s">
        <v>6700</v>
      </c>
      <c r="H469" s="1" t="s">
        <v>6848</v>
      </c>
      <c r="I469" s="1">
        <v>0.78131399999999995</v>
      </c>
      <c r="J469" s="1">
        <v>5.97255</v>
      </c>
      <c r="K469" s="1">
        <v>9.9564500000000002</v>
      </c>
      <c r="L469" s="1">
        <v>3584.91</v>
      </c>
      <c r="M469" s="1">
        <v>0.73099999999999998</v>
      </c>
      <c r="N469" s="1">
        <v>0.93560299999999996</v>
      </c>
      <c r="O469" s="1">
        <v>2037.0440000000001</v>
      </c>
      <c r="S469" s="1">
        <f>FIND("]",B469)</f>
        <v>8</v>
      </c>
    </row>
    <row r="470" spans="1:19" hidden="1" x14ac:dyDescent="0.3">
      <c r="A470">
        <v>301</v>
      </c>
      <c r="B470" s="5" t="s">
        <v>936</v>
      </c>
      <c r="C470" s="2">
        <v>3.2836407999999997E-2</v>
      </c>
      <c r="D470" s="2">
        <f>C470*10+E470</f>
        <v>0.895944715140368</v>
      </c>
      <c r="E470" s="2">
        <v>0.56758063514036805</v>
      </c>
      <c r="F470" s="1">
        <v>0.38757878452572198</v>
      </c>
      <c r="G470" s="1" t="s">
        <v>6715</v>
      </c>
      <c r="H470" s="1" t="s">
        <v>6892</v>
      </c>
      <c r="I470" s="1">
        <v>0.98994599999999999</v>
      </c>
      <c r="J470" s="1">
        <v>7.52799</v>
      </c>
      <c r="K470" s="1">
        <v>8.4504000000000001</v>
      </c>
      <c r="L470" s="1">
        <v>4022.58</v>
      </c>
      <c r="M470" s="1">
        <v>0.64710000000000001</v>
      </c>
      <c r="N470" s="1">
        <v>0.65367200000000003</v>
      </c>
      <c r="O470" s="1">
        <v>5216.232</v>
      </c>
      <c r="S470" s="1">
        <f>FIND("]",B470)</f>
        <v>8</v>
      </c>
    </row>
    <row r="471" spans="1:19" hidden="1" x14ac:dyDescent="0.3">
      <c r="A471">
        <v>583</v>
      </c>
      <c r="B471" t="s">
        <v>1009</v>
      </c>
      <c r="C471" s="2">
        <v>1.7181161E-2</v>
      </c>
      <c r="D471" s="2">
        <f>C471*10+E471</f>
        <v>0.89168269143986501</v>
      </c>
      <c r="E471" s="2">
        <v>0.719871081439865</v>
      </c>
      <c r="F471" s="1">
        <v>0.36571103403288202</v>
      </c>
      <c r="G471" s="1" t="s">
        <v>6715</v>
      </c>
      <c r="H471" s="1" t="s">
        <v>6849</v>
      </c>
      <c r="I471" s="1">
        <v>0.98457799999999995</v>
      </c>
      <c r="J471" s="1">
        <v>6.0227300000000001</v>
      </c>
      <c r="K471" s="1">
        <v>6.7005100000000004</v>
      </c>
      <c r="L471" s="1">
        <v>3799.28</v>
      </c>
      <c r="M471" s="1">
        <v>0.66180000000000005</v>
      </c>
      <c r="N471" s="1">
        <v>0.67216600000000004</v>
      </c>
      <c r="O471" s="1">
        <v>3172.9360000000001</v>
      </c>
      <c r="S471" s="1">
        <f>FIND("]",B471)</f>
        <v>8</v>
      </c>
    </row>
    <row r="472" spans="1:19" hidden="1" x14ac:dyDescent="0.3">
      <c r="A472">
        <v>1133</v>
      </c>
      <c r="B472" s="5" t="s">
        <v>1116</v>
      </c>
      <c r="C472" s="2">
        <v>-1.1780297E-2</v>
      </c>
      <c r="D472" s="2">
        <f>C472*10+E472</f>
        <v>0.89145256951097984</v>
      </c>
      <c r="E472" s="2">
        <v>1.0092555395109799</v>
      </c>
      <c r="F472" s="1">
        <v>0.38847775937372298</v>
      </c>
      <c r="G472" s="1" t="s">
        <v>6701</v>
      </c>
      <c r="H472" s="1" t="s">
        <v>6842</v>
      </c>
      <c r="I472" s="1">
        <v>0.81343500000000002</v>
      </c>
      <c r="J472" s="1">
        <v>7.6745000000000001</v>
      </c>
      <c r="K472" s="1">
        <v>9.8819400000000002</v>
      </c>
      <c r="L472" s="1">
        <v>3791.73</v>
      </c>
      <c r="M472" s="1">
        <v>0.72219999999999995</v>
      </c>
      <c r="N472" s="1">
        <v>0.88783900000000004</v>
      </c>
      <c r="O472" s="1">
        <v>3454.56</v>
      </c>
      <c r="S472" s="1">
        <f>FIND("]",B472)</f>
        <v>8</v>
      </c>
    </row>
    <row r="473" spans="1:19" hidden="1" x14ac:dyDescent="0.3">
      <c r="A473">
        <v>381</v>
      </c>
      <c r="B473" t="s">
        <v>970</v>
      </c>
      <c r="C473" s="2">
        <v>2.5546414999999999E-2</v>
      </c>
      <c r="D473" s="2">
        <f>C473*10+E473</f>
        <v>0.89105266999617505</v>
      </c>
      <c r="E473" s="2">
        <v>0.63558851999617505</v>
      </c>
      <c r="F473" s="1">
        <v>0.379283245441568</v>
      </c>
      <c r="G473" s="1" t="s">
        <v>6702</v>
      </c>
      <c r="H473" s="1" t="s">
        <v>6899</v>
      </c>
      <c r="I473" s="1">
        <v>0.87339100000000003</v>
      </c>
      <c r="J473" s="1">
        <v>5.5083599999999997</v>
      </c>
      <c r="K473" s="1">
        <v>8.2148699999999995</v>
      </c>
      <c r="L473" s="1">
        <v>3959.09</v>
      </c>
      <c r="M473" s="1">
        <v>0.66930000000000001</v>
      </c>
      <c r="N473" s="1">
        <v>0.76632400000000001</v>
      </c>
      <c r="O473" s="1">
        <v>1050.4059999999999</v>
      </c>
      <c r="S473" s="1">
        <f>FIND("]",B473)</f>
        <v>8</v>
      </c>
    </row>
    <row r="474" spans="1:19" hidden="1" x14ac:dyDescent="0.3">
      <c r="A474">
        <v>1250</v>
      </c>
      <c r="B474" t="s">
        <v>331</v>
      </c>
      <c r="C474" s="2">
        <v>0.110819291</v>
      </c>
      <c r="D474" s="2">
        <f>C474*10+E474</f>
        <v>0.89090559577830408</v>
      </c>
      <c r="E474" s="2">
        <v>-0.217287314221696</v>
      </c>
      <c r="F474" s="1">
        <v>0.236936584350568</v>
      </c>
      <c r="G474" s="1" t="s">
        <v>6744</v>
      </c>
      <c r="H474" s="1" t="s">
        <v>6842</v>
      </c>
      <c r="I474" s="1">
        <v>1.25996</v>
      </c>
      <c r="J474" s="1">
        <v>3.6008300000000002</v>
      </c>
      <c r="K474" s="1">
        <v>5.7433300000000003</v>
      </c>
      <c r="L474" s="1">
        <v>4022.95</v>
      </c>
      <c r="M474" s="1">
        <v>0.53810000000000002</v>
      </c>
      <c r="N474" s="1">
        <v>0.42707699999999998</v>
      </c>
      <c r="O474" s="1">
        <v>2257.232</v>
      </c>
      <c r="S474" s="1">
        <f>FIND("]",B474)</f>
        <v>8</v>
      </c>
    </row>
    <row r="475" spans="1:19" hidden="1" x14ac:dyDescent="0.3">
      <c r="A475">
        <v>101</v>
      </c>
      <c r="B475" t="s">
        <v>266</v>
      </c>
      <c r="C475" s="2">
        <v>0.117342422</v>
      </c>
      <c r="D475" s="2">
        <f>C475*10+E475</f>
        <v>0.89042413026785394</v>
      </c>
      <c r="E475" s="2">
        <v>-0.28300008973214602</v>
      </c>
      <c r="F475" s="1">
        <v>0.130197051321461</v>
      </c>
      <c r="G475" s="1" t="s">
        <v>6710</v>
      </c>
      <c r="H475" s="1" t="s">
        <v>6842</v>
      </c>
      <c r="I475" s="1">
        <v>1.4088000000000001</v>
      </c>
      <c r="J475" s="1">
        <v>2.2053699999999998</v>
      </c>
      <c r="K475" s="1">
        <v>4.5203600000000002</v>
      </c>
      <c r="L475" s="1">
        <v>3784.36</v>
      </c>
      <c r="M475" s="1">
        <v>0.47160000000000002</v>
      </c>
      <c r="N475" s="1">
        <v>0.33475199999999999</v>
      </c>
      <c r="O475" s="1">
        <v>3593.3440000000001</v>
      </c>
      <c r="S475" s="1">
        <f>FIND("]",B475)</f>
        <v>8</v>
      </c>
    </row>
    <row r="476" spans="1:19" hidden="1" x14ac:dyDescent="0.3">
      <c r="A476">
        <v>105</v>
      </c>
      <c r="B476" t="s">
        <v>384</v>
      </c>
      <c r="C476" s="2">
        <v>0.106068317</v>
      </c>
      <c r="D476" s="2">
        <f>C476*10+E476</f>
        <v>0.88822121151686484</v>
      </c>
      <c r="E476" s="2">
        <v>-0.172461958483135</v>
      </c>
      <c r="F476" s="1">
        <v>0.18837442601961299</v>
      </c>
      <c r="G476" s="1" t="s">
        <v>6780</v>
      </c>
      <c r="H476" s="1" t="s">
        <v>6842</v>
      </c>
      <c r="I476" s="1">
        <v>1.5104200000000001</v>
      </c>
      <c r="J476" s="1">
        <v>5.7318499999999997</v>
      </c>
      <c r="K476" s="1">
        <v>6.3207899999999997</v>
      </c>
      <c r="L476" s="1">
        <v>3790.26</v>
      </c>
      <c r="M476" s="1">
        <v>0.4521</v>
      </c>
      <c r="N476" s="1">
        <v>0.299321</v>
      </c>
      <c r="O476" s="1">
        <v>8258.4480000000003</v>
      </c>
      <c r="S476" s="1">
        <f>FIND("]",B476)</f>
        <v>10</v>
      </c>
    </row>
    <row r="477" spans="1:19" hidden="1" x14ac:dyDescent="0.3">
      <c r="A477">
        <v>1039</v>
      </c>
      <c r="B477" t="s">
        <v>375</v>
      </c>
      <c r="C477" s="2">
        <v>0.107126217</v>
      </c>
      <c r="D477" s="2">
        <f>C477*10+E477</f>
        <v>0.88773321697938901</v>
      </c>
      <c r="E477" s="2">
        <v>-0.18352895302061101</v>
      </c>
      <c r="F477" s="1">
        <v>0.16380518841127401</v>
      </c>
      <c r="G477" s="1" t="s">
        <v>6710</v>
      </c>
      <c r="H477" s="1" t="s">
        <v>6883</v>
      </c>
      <c r="I477" s="1">
        <v>1.30423</v>
      </c>
      <c r="J477" s="1">
        <v>2.7729499999999998</v>
      </c>
      <c r="K477" s="1">
        <v>4.3328800000000003</v>
      </c>
      <c r="L477" s="1">
        <v>3801.03</v>
      </c>
      <c r="M477" s="1">
        <v>0.49969999999999998</v>
      </c>
      <c r="N477" s="1">
        <v>0.38313900000000001</v>
      </c>
      <c r="O477" s="1">
        <v>3005.0279999999998</v>
      </c>
      <c r="S477" s="1">
        <f>FIND("]",B477)</f>
        <v>8</v>
      </c>
    </row>
    <row r="478" spans="1:19" hidden="1" x14ac:dyDescent="0.3">
      <c r="A478">
        <v>352</v>
      </c>
      <c r="B478" s="5" t="s">
        <v>1017</v>
      </c>
      <c r="C478" s="2">
        <v>1.5321563999999999E-2</v>
      </c>
      <c r="D478" s="2">
        <f>C478*10+E478</f>
        <v>0.88646473253632796</v>
      </c>
      <c r="E478" s="2">
        <v>0.73324909253632797</v>
      </c>
      <c r="F478" s="1">
        <v>0.42177218561997198</v>
      </c>
      <c r="G478" s="1" t="s">
        <v>6703</v>
      </c>
      <c r="H478" s="1" t="s">
        <v>6842</v>
      </c>
      <c r="I478" s="1">
        <v>1.0295300000000001</v>
      </c>
      <c r="J478" s="1">
        <v>9.3030600000000003</v>
      </c>
      <c r="K478" s="1">
        <v>11.017390000000001</v>
      </c>
      <c r="L478" s="1">
        <v>4032.58</v>
      </c>
      <c r="M478" s="1">
        <v>0.65780000000000005</v>
      </c>
      <c r="N478" s="1">
        <v>0.638934</v>
      </c>
      <c r="O478" s="1">
        <v>2890.7159999999999</v>
      </c>
      <c r="S478" s="1">
        <f>FIND("]",B478)</f>
        <v>8</v>
      </c>
    </row>
    <row r="479" spans="1:19" hidden="1" x14ac:dyDescent="0.3">
      <c r="A479">
        <v>890</v>
      </c>
      <c r="B479" t="s">
        <v>728</v>
      </c>
      <c r="C479" s="2">
        <v>6.6186808999999999E-2</v>
      </c>
      <c r="D479" s="2">
        <f>C479*10+E479</f>
        <v>0.885742276751324</v>
      </c>
      <c r="E479" s="2">
        <v>0.22387418675132401</v>
      </c>
      <c r="F479" s="1">
        <v>0.23306712695186499</v>
      </c>
      <c r="G479" s="1" t="s">
        <v>6700</v>
      </c>
      <c r="H479" s="1" t="s">
        <v>6926</v>
      </c>
      <c r="I479" s="1">
        <v>1.26448</v>
      </c>
      <c r="J479" s="1">
        <v>2.7209500000000002</v>
      </c>
      <c r="K479" s="1">
        <v>4.4009900000000002</v>
      </c>
      <c r="L479" s="1">
        <v>3683.03</v>
      </c>
      <c r="M479" s="1">
        <v>0.55959999999999999</v>
      </c>
      <c r="N479" s="1">
        <v>0.44255499999999998</v>
      </c>
      <c r="O479" s="1">
        <v>1058.5340000000001</v>
      </c>
      <c r="S479" s="1">
        <f>FIND("]",B479)</f>
        <v>8</v>
      </c>
    </row>
    <row r="480" spans="1:19" hidden="1" x14ac:dyDescent="0.3">
      <c r="A480">
        <v>516</v>
      </c>
      <c r="B480" t="s">
        <v>872</v>
      </c>
      <c r="C480" s="2">
        <v>4.4973736E-2</v>
      </c>
      <c r="D480" s="2">
        <f>C480*10+E480</f>
        <v>0.88331509686004606</v>
      </c>
      <c r="E480" s="2">
        <v>0.43357773686004603</v>
      </c>
      <c r="F480" s="1">
        <v>0.37343642268428201</v>
      </c>
      <c r="G480" s="1" t="s">
        <v>6707</v>
      </c>
      <c r="H480" s="1" t="s">
        <v>6836</v>
      </c>
      <c r="I480" s="1">
        <v>0.88400900000000004</v>
      </c>
      <c r="J480" s="1">
        <v>6.1938399999999998</v>
      </c>
      <c r="K480" s="1">
        <v>8.2634000000000007</v>
      </c>
      <c r="L480" s="1">
        <v>4095.01</v>
      </c>
      <c r="M480" s="1">
        <v>0.64159999999999995</v>
      </c>
      <c r="N480" s="1">
        <v>0.72578399999999998</v>
      </c>
      <c r="O480" s="1">
        <v>2444.0920000000001</v>
      </c>
      <c r="S480" s="1">
        <f>FIND("]",B480)</f>
        <v>8</v>
      </c>
    </row>
    <row r="481" spans="1:19" hidden="1" x14ac:dyDescent="0.3">
      <c r="A481">
        <v>26</v>
      </c>
      <c r="B481" t="s">
        <v>953</v>
      </c>
      <c r="C481" s="2">
        <v>2.9776047999999999E-2</v>
      </c>
      <c r="D481" s="2">
        <f>C481*10+E481</f>
        <v>0.87807480527441895</v>
      </c>
      <c r="E481" s="2">
        <v>0.58031432527441895</v>
      </c>
      <c r="F481" s="1">
        <v>0.39114673633140601</v>
      </c>
      <c r="G481" s="1" t="s">
        <v>6701</v>
      </c>
      <c r="H481" s="1" t="s">
        <v>6842</v>
      </c>
      <c r="I481" s="1">
        <v>0.88640200000000002</v>
      </c>
      <c r="J481" s="1">
        <v>3.8176600000000001</v>
      </c>
      <c r="K481" s="1">
        <v>9.7372999999999994</v>
      </c>
      <c r="L481" s="1">
        <v>4034.65</v>
      </c>
      <c r="M481" s="1">
        <v>0.67600000000000005</v>
      </c>
      <c r="N481" s="1">
        <v>0.76263400000000003</v>
      </c>
      <c r="O481" s="1">
        <v>12280.44</v>
      </c>
      <c r="S481" s="1">
        <f>FIND("]",B481)</f>
        <v>8</v>
      </c>
    </row>
    <row r="482" spans="1:19" hidden="1" x14ac:dyDescent="0.3">
      <c r="A482">
        <v>634</v>
      </c>
      <c r="B482" t="s">
        <v>1132</v>
      </c>
      <c r="C482" s="2">
        <v>-2.0972273999999999E-2</v>
      </c>
      <c r="D482" s="2">
        <f>C482*10+E482</f>
        <v>0.87643409403105987</v>
      </c>
      <c r="E482" s="2">
        <v>1.0861568340310599</v>
      </c>
      <c r="F482" s="1">
        <v>0.38324451585949998</v>
      </c>
      <c r="G482" s="1" t="s">
        <v>6703</v>
      </c>
      <c r="H482" s="1" t="s">
        <v>6869</v>
      </c>
      <c r="I482" s="1">
        <v>0.75476200000000004</v>
      </c>
      <c r="J482" s="1">
        <v>6.4253400000000003</v>
      </c>
      <c r="K482" s="1">
        <v>10.86778</v>
      </c>
      <c r="L482" s="1">
        <v>3700.95</v>
      </c>
      <c r="M482" s="1">
        <v>0.73660000000000003</v>
      </c>
      <c r="N482" s="1">
        <v>0.97593700000000005</v>
      </c>
      <c r="O482" s="1">
        <v>3549.06</v>
      </c>
      <c r="S482" s="1">
        <f>FIND("]",B482)</f>
        <v>8</v>
      </c>
    </row>
    <row r="483" spans="1:19" hidden="1" x14ac:dyDescent="0.3">
      <c r="A483">
        <v>206</v>
      </c>
      <c r="B483" t="s">
        <v>274</v>
      </c>
      <c r="C483" s="2">
        <v>0.116845217</v>
      </c>
      <c r="D483" s="2">
        <f>C483*10+E483</f>
        <v>0.87609573275339014</v>
      </c>
      <c r="E483" s="2">
        <v>-0.29235643724660998</v>
      </c>
      <c r="F483" s="1">
        <v>0.23626577709219701</v>
      </c>
      <c r="G483" s="1" t="s">
        <v>6710</v>
      </c>
      <c r="H483" s="1" t="s">
        <v>6842</v>
      </c>
      <c r="I483" s="1">
        <v>1.17377</v>
      </c>
      <c r="J483" s="1">
        <v>4.1795999999999998</v>
      </c>
      <c r="K483" s="1">
        <v>5.9136800000000003</v>
      </c>
      <c r="L483" s="1">
        <v>4088.79</v>
      </c>
      <c r="M483" s="1">
        <v>0.52939999999999998</v>
      </c>
      <c r="N483" s="1">
        <v>0.45102700000000001</v>
      </c>
      <c r="O483" s="1">
        <v>4791.6000000000004</v>
      </c>
      <c r="S483" s="1">
        <f>FIND("]",B483)</f>
        <v>8</v>
      </c>
    </row>
    <row r="484" spans="1:19" hidden="1" x14ac:dyDescent="0.3">
      <c r="A484">
        <v>103</v>
      </c>
      <c r="B484" t="s">
        <v>566</v>
      </c>
      <c r="C484" s="2">
        <v>8.8792809E-2</v>
      </c>
      <c r="D484" s="2">
        <f>C484*10+E484</f>
        <v>0.87605030954900442</v>
      </c>
      <c r="E484" s="2">
        <v>-1.1877780450995501E-2</v>
      </c>
      <c r="F484" s="1">
        <v>0.316777348015778</v>
      </c>
      <c r="G484" s="1" t="s">
        <v>6710</v>
      </c>
      <c r="H484" s="1" t="s">
        <v>6842</v>
      </c>
      <c r="I484" s="1">
        <v>1.00691</v>
      </c>
      <c r="J484" s="1">
        <v>4.5632900000000003</v>
      </c>
      <c r="K484" s="1">
        <v>7.20709</v>
      </c>
      <c r="L484" s="1">
        <v>4194.3</v>
      </c>
      <c r="M484" s="1">
        <v>0.5907</v>
      </c>
      <c r="N484" s="1">
        <v>0.58664799999999995</v>
      </c>
      <c r="O484" s="1">
        <v>5584.4939999999997</v>
      </c>
      <c r="S484" s="1">
        <f>FIND("]",B484)</f>
        <v>8</v>
      </c>
    </row>
    <row r="485" spans="1:19" hidden="1" x14ac:dyDescent="0.3">
      <c r="A485">
        <v>1181</v>
      </c>
      <c r="B485" t="s">
        <v>537</v>
      </c>
      <c r="C485" s="2">
        <v>9.0679564000000004E-2</v>
      </c>
      <c r="D485" s="2">
        <f>C485*10+E485</f>
        <v>0.87543600678248179</v>
      </c>
      <c r="E485" s="2">
        <v>-3.1359633217518203E-2</v>
      </c>
      <c r="F485" s="1">
        <v>0.316763016108698</v>
      </c>
      <c r="G485" s="1" t="s">
        <v>6707</v>
      </c>
      <c r="H485" s="1" t="s">
        <v>6851</v>
      </c>
      <c r="I485" s="1">
        <v>1.0078100000000001</v>
      </c>
      <c r="J485" s="1">
        <v>5.0865600000000004</v>
      </c>
      <c r="K485" s="1">
        <v>7.3116300000000001</v>
      </c>
      <c r="L485" s="1">
        <v>4210.4399999999996</v>
      </c>
      <c r="M485" s="1">
        <v>0.58389999999999997</v>
      </c>
      <c r="N485" s="1">
        <v>0.57937399999999994</v>
      </c>
      <c r="O485" s="1">
        <v>2871.6880000000001</v>
      </c>
      <c r="S485" s="1">
        <f>FIND("]",B485)</f>
        <v>8</v>
      </c>
    </row>
    <row r="486" spans="1:19" hidden="1" x14ac:dyDescent="0.3">
      <c r="A486">
        <v>1237</v>
      </c>
      <c r="B486" t="s">
        <v>308</v>
      </c>
      <c r="C486" s="2">
        <v>0.11296310599999999</v>
      </c>
      <c r="D486" s="2">
        <f>C486*10+E486</f>
        <v>0.87510704681476392</v>
      </c>
      <c r="E486" s="2">
        <v>-0.25452401318523599</v>
      </c>
      <c r="F486" s="1">
        <v>0.25560533501472699</v>
      </c>
      <c r="G486" s="1" t="s">
        <v>6703</v>
      </c>
      <c r="H486" s="1" t="s">
        <v>6842</v>
      </c>
      <c r="I486" s="1">
        <v>1.30013</v>
      </c>
      <c r="J486" s="1">
        <v>5.73813</v>
      </c>
      <c r="K486" s="1">
        <v>7.2852499999999996</v>
      </c>
      <c r="L486" s="1">
        <v>4069.46</v>
      </c>
      <c r="M486" s="1">
        <v>0.50660000000000005</v>
      </c>
      <c r="N486" s="1">
        <v>0.38965300000000003</v>
      </c>
      <c r="O486" s="1">
        <v>4379.8159999999998</v>
      </c>
      <c r="S486" s="1">
        <f>FIND("]",B486)</f>
        <v>8</v>
      </c>
    </row>
    <row r="487" spans="1:19" hidden="1" x14ac:dyDescent="0.3">
      <c r="A487">
        <v>751</v>
      </c>
      <c r="B487" t="s">
        <v>961</v>
      </c>
      <c r="C487" s="2">
        <v>2.8083780999999999E-2</v>
      </c>
      <c r="D487" s="2">
        <f>C487*10+E487</f>
        <v>0.87453006290310398</v>
      </c>
      <c r="E487" s="2">
        <v>0.59369225290310401</v>
      </c>
      <c r="F487" s="1">
        <v>0.391655454768781</v>
      </c>
      <c r="G487" s="1" t="s">
        <v>6701</v>
      </c>
      <c r="H487" s="1" t="s">
        <v>6842</v>
      </c>
      <c r="I487" s="1">
        <v>0.88798600000000005</v>
      </c>
      <c r="J487" s="1">
        <v>3.8035700000000001</v>
      </c>
      <c r="K487" s="1">
        <v>9.7437900000000006</v>
      </c>
      <c r="L487" s="1">
        <v>4025.75</v>
      </c>
      <c r="M487" s="1">
        <v>0.67779999999999996</v>
      </c>
      <c r="N487" s="1">
        <v>0.76329999999999998</v>
      </c>
      <c r="O487" s="1">
        <v>12280.44</v>
      </c>
      <c r="S487" s="1">
        <f>FIND("]",B487)</f>
        <v>8</v>
      </c>
    </row>
    <row r="488" spans="1:19" hidden="1" x14ac:dyDescent="0.3">
      <c r="A488">
        <v>552</v>
      </c>
      <c r="B488" s="5" t="s">
        <v>1160</v>
      </c>
      <c r="C488" s="2">
        <v>-3.4497409999999999E-2</v>
      </c>
      <c r="D488" s="2">
        <f>C488*10+E488</f>
        <v>0.87379710330133009</v>
      </c>
      <c r="E488" s="2">
        <v>1.21877120330133</v>
      </c>
      <c r="F488" s="1">
        <v>0.357746561387419</v>
      </c>
      <c r="G488" s="1" t="s">
        <v>6696</v>
      </c>
      <c r="H488" s="1" t="s">
        <v>6842</v>
      </c>
      <c r="I488" s="1">
        <v>0.67152999999999996</v>
      </c>
      <c r="J488" s="1">
        <v>9.6429200000000002</v>
      </c>
      <c r="K488" s="1">
        <v>12.55429</v>
      </c>
      <c r="L488" s="1">
        <v>3501.31</v>
      </c>
      <c r="M488" s="1">
        <v>0.75790000000000002</v>
      </c>
      <c r="N488" s="1">
        <v>1.12862</v>
      </c>
      <c r="O488" s="1">
        <v>4089.2159999999999</v>
      </c>
      <c r="S488" s="1">
        <f>FIND("]",B488)</f>
        <v>8</v>
      </c>
    </row>
    <row r="489" spans="1:19" hidden="1" x14ac:dyDescent="0.3">
      <c r="A489">
        <v>515</v>
      </c>
      <c r="B489" t="s">
        <v>760</v>
      </c>
      <c r="C489" s="2">
        <v>5.9297344000000002E-2</v>
      </c>
      <c r="D489" s="2">
        <f>C489*10+E489</f>
        <v>0.87052357846442696</v>
      </c>
      <c r="E489" s="2">
        <v>0.277550138464427</v>
      </c>
      <c r="F489" s="1">
        <v>0.35198299334838301</v>
      </c>
      <c r="G489" s="1" t="s">
        <v>6707</v>
      </c>
      <c r="H489" s="1" t="s">
        <v>6836</v>
      </c>
      <c r="I489" s="1">
        <v>0.92241899999999999</v>
      </c>
      <c r="J489" s="1">
        <v>5.9032</v>
      </c>
      <c r="K489" s="1">
        <v>7.52583</v>
      </c>
      <c r="L489" s="1">
        <v>4106.7</v>
      </c>
      <c r="M489" s="1">
        <v>0.6179</v>
      </c>
      <c r="N489" s="1">
        <v>0.66986900000000005</v>
      </c>
      <c r="O489" s="1">
        <v>2444.0920000000001</v>
      </c>
      <c r="S489" s="1">
        <f>FIND("]",B489)</f>
        <v>8</v>
      </c>
    </row>
    <row r="490" spans="1:19" hidden="1" x14ac:dyDescent="0.3">
      <c r="A490">
        <v>676</v>
      </c>
      <c r="B490" s="5" t="s">
        <v>1179</v>
      </c>
      <c r="C490" s="2">
        <v>-4.1255311000000003E-2</v>
      </c>
      <c r="D490" s="2">
        <f>C490*10+E490</f>
        <v>0.86972223821334993</v>
      </c>
      <c r="E490" s="2">
        <v>1.28227534821335</v>
      </c>
      <c r="F490" s="1">
        <v>0.45638371669296901</v>
      </c>
      <c r="G490" s="1" t="s">
        <v>6702</v>
      </c>
      <c r="H490" s="1" t="s">
        <v>6842</v>
      </c>
      <c r="I490" s="1">
        <v>0.97563599999999995</v>
      </c>
      <c r="J490" s="1">
        <v>14.53396</v>
      </c>
      <c r="K490" s="1">
        <v>14.795310000000001</v>
      </c>
      <c r="L490" s="1">
        <v>3126.97</v>
      </c>
      <c r="M490" s="1">
        <v>0.70830000000000004</v>
      </c>
      <c r="N490" s="1">
        <v>0.72598799999999997</v>
      </c>
      <c r="O490" s="1">
        <v>1769.598</v>
      </c>
      <c r="S490" s="1">
        <f>FIND("]",B490)</f>
        <v>8</v>
      </c>
    </row>
    <row r="491" spans="1:19" hidden="1" x14ac:dyDescent="0.3">
      <c r="A491">
        <v>1075</v>
      </c>
      <c r="B491" t="s">
        <v>1103</v>
      </c>
      <c r="C491" s="2">
        <v>-3.3442150000000002E-3</v>
      </c>
      <c r="D491" s="2">
        <f>C491*10+E491</f>
        <v>0.86946377610652203</v>
      </c>
      <c r="E491" s="2">
        <v>0.90290592610652198</v>
      </c>
      <c r="F491" s="1">
        <v>0.14784621244964</v>
      </c>
      <c r="G491" s="1" t="s">
        <v>6738</v>
      </c>
      <c r="H491" s="1" t="s">
        <v>6842</v>
      </c>
      <c r="I491" s="1">
        <v>2.2759</v>
      </c>
      <c r="J491" s="1">
        <v>2.6914400000000001</v>
      </c>
      <c r="K491" s="1">
        <v>3.8672499999999999</v>
      </c>
      <c r="L491" s="1">
        <v>2539.2600000000002</v>
      </c>
      <c r="M491" s="1">
        <v>0.39710000000000001</v>
      </c>
      <c r="N491" s="1">
        <v>0.174481</v>
      </c>
      <c r="O491" s="1">
        <v>444.21</v>
      </c>
      <c r="S491" s="1">
        <f>FIND("]",B491)</f>
        <v>8</v>
      </c>
    </row>
    <row r="492" spans="1:19" hidden="1" x14ac:dyDescent="0.3">
      <c r="A492">
        <v>771</v>
      </c>
      <c r="B492" t="s">
        <v>88</v>
      </c>
      <c r="C492" s="2">
        <v>0.13630948300000001</v>
      </c>
      <c r="D492" s="2">
        <f>C492*10+E492</f>
        <v>0.86847976984258812</v>
      </c>
      <c r="E492" s="2">
        <v>-0.49461506015741202</v>
      </c>
      <c r="F492" s="1">
        <v>0.22170754746799901</v>
      </c>
      <c r="G492" s="1" t="s">
        <v>6701</v>
      </c>
      <c r="H492" s="1" t="s">
        <v>6839</v>
      </c>
      <c r="I492" s="1">
        <v>1.27922</v>
      </c>
      <c r="J492" s="1">
        <v>3.8987400000000001</v>
      </c>
      <c r="K492" s="1">
        <v>6.8270999999999997</v>
      </c>
      <c r="L492" s="1">
        <v>4199.29</v>
      </c>
      <c r="M492" s="1">
        <v>0.50549999999999995</v>
      </c>
      <c r="N492" s="1">
        <v>0.39516299999999999</v>
      </c>
      <c r="O492" s="1">
        <v>2528.6680000000001</v>
      </c>
      <c r="S492" s="1">
        <f>FIND("]",B492)</f>
        <v>8</v>
      </c>
    </row>
    <row r="493" spans="1:19" hidden="1" x14ac:dyDescent="0.3">
      <c r="A493">
        <v>210</v>
      </c>
      <c r="B493" s="5" t="s">
        <v>1029</v>
      </c>
      <c r="C493" s="2">
        <v>1.1752228999999999E-2</v>
      </c>
      <c r="D493" s="2">
        <f>C493*10+E493</f>
        <v>0.86830508467978507</v>
      </c>
      <c r="E493" s="2">
        <v>0.75078279467978504</v>
      </c>
      <c r="F493" s="1">
        <v>0.39728119899071901</v>
      </c>
      <c r="G493" s="1" t="s">
        <v>6710</v>
      </c>
      <c r="H493" s="1" t="s">
        <v>6849</v>
      </c>
      <c r="I493" s="1">
        <v>0.84669300000000003</v>
      </c>
      <c r="J493" s="1">
        <v>8.0697899999999994</v>
      </c>
      <c r="K493" s="1">
        <v>9.2833500000000004</v>
      </c>
      <c r="L493" s="1">
        <v>3974.88</v>
      </c>
      <c r="M493" s="1">
        <v>0.67479999999999996</v>
      </c>
      <c r="N493" s="1">
        <v>0.796983</v>
      </c>
      <c r="O493" s="1">
        <v>606.274</v>
      </c>
      <c r="S493" s="1">
        <f>FIND("]",B493)</f>
        <v>8</v>
      </c>
    </row>
    <row r="494" spans="1:19" hidden="1" x14ac:dyDescent="0.3">
      <c r="A494">
        <v>600</v>
      </c>
      <c r="B494" t="s">
        <v>475</v>
      </c>
      <c r="C494" s="2">
        <v>9.6841785999999999E-2</v>
      </c>
      <c r="D494" s="2">
        <f>C494*10+E494</f>
        <v>0.86276755800888194</v>
      </c>
      <c r="E494" s="2">
        <v>-0.105650301991118</v>
      </c>
      <c r="F494" s="1">
        <v>8.9354507109496301E-2</v>
      </c>
      <c r="G494" s="1" t="s">
        <v>6710</v>
      </c>
      <c r="H494" s="1" t="s">
        <v>6936</v>
      </c>
      <c r="I494" s="1">
        <v>1.63923</v>
      </c>
      <c r="J494" s="1">
        <v>2.6190199999999999</v>
      </c>
      <c r="K494" s="1">
        <v>3.2186699999999999</v>
      </c>
      <c r="L494" s="1">
        <v>3588.79</v>
      </c>
      <c r="M494" s="1">
        <v>0.44669999999999999</v>
      </c>
      <c r="N494" s="1">
        <v>0.27250600000000003</v>
      </c>
      <c r="O494" s="1">
        <v>2528.3679999999999</v>
      </c>
      <c r="S494" s="1">
        <f>FIND("]",B494)</f>
        <v>8</v>
      </c>
    </row>
    <row r="495" spans="1:19" hidden="1" x14ac:dyDescent="0.3">
      <c r="A495">
        <v>396</v>
      </c>
      <c r="B495" t="s">
        <v>1026</v>
      </c>
      <c r="C495" s="2">
        <v>1.2627375999999999E-2</v>
      </c>
      <c r="D495" s="2">
        <f>C495*10+E495</f>
        <v>0.85831104036112804</v>
      </c>
      <c r="E495" s="2">
        <v>0.73203728036112803</v>
      </c>
      <c r="F495" s="1">
        <v>0.405723371873004</v>
      </c>
      <c r="G495" s="1" t="s">
        <v>6708</v>
      </c>
      <c r="H495" s="1" t="s">
        <v>6842</v>
      </c>
      <c r="I495" s="1">
        <v>0.79872500000000002</v>
      </c>
      <c r="J495" s="1">
        <v>5.4025499999999997</v>
      </c>
      <c r="K495" s="1">
        <v>11.722379999999999</v>
      </c>
      <c r="L495" s="1">
        <v>4102.18</v>
      </c>
      <c r="M495" s="1">
        <v>0.70599999999999996</v>
      </c>
      <c r="N495" s="1">
        <v>0.88390899999999994</v>
      </c>
      <c r="O495" s="1">
        <v>15114.888000000001</v>
      </c>
      <c r="S495" s="1">
        <f>FIND("]",B495)</f>
        <v>8</v>
      </c>
    </row>
    <row r="496" spans="1:19" hidden="1" x14ac:dyDescent="0.3">
      <c r="A496">
        <v>726</v>
      </c>
      <c r="B496" t="s">
        <v>626</v>
      </c>
      <c r="C496" s="2">
        <v>8.1900733000000003E-2</v>
      </c>
      <c r="D496" s="2">
        <f>C496*10+E496</f>
        <v>0.85118235128921604</v>
      </c>
      <c r="E496" s="2">
        <v>3.2175021289216003E-2</v>
      </c>
      <c r="F496" s="1">
        <v>4.8078180961374603E-2</v>
      </c>
      <c r="G496" s="1" t="s">
        <v>6732</v>
      </c>
      <c r="H496" s="1" t="s">
        <v>6859</v>
      </c>
      <c r="I496" s="1">
        <v>1.7533799999999999</v>
      </c>
      <c r="J496" s="1">
        <v>2.4027799999999999</v>
      </c>
      <c r="K496" s="1">
        <v>3.1542599999999998</v>
      </c>
      <c r="L496" s="1">
        <v>3385.31</v>
      </c>
      <c r="M496" s="1">
        <v>0.38519999999999999</v>
      </c>
      <c r="N496" s="1">
        <v>0.21969</v>
      </c>
      <c r="O496" s="1">
        <v>598.10799999999995</v>
      </c>
      <c r="S496" s="1">
        <f>FIND("]",B496)</f>
        <v>7</v>
      </c>
    </row>
    <row r="497" spans="1:19" hidden="1" x14ac:dyDescent="0.3">
      <c r="A497">
        <v>123</v>
      </c>
      <c r="B497" t="s">
        <v>250</v>
      </c>
      <c r="C497" s="2">
        <v>0.11905165099999999</v>
      </c>
      <c r="D497" s="2">
        <f>C497*10+E497</f>
        <v>0.85010355237051594</v>
      </c>
      <c r="E497" s="2">
        <v>-0.34041295762948398</v>
      </c>
      <c r="F497" s="1">
        <v>0.13668493266061099</v>
      </c>
      <c r="G497" s="1" t="s">
        <v>6707</v>
      </c>
      <c r="H497" s="1" t="s">
        <v>6842</v>
      </c>
      <c r="I497" s="1">
        <v>1.38601</v>
      </c>
      <c r="J497" s="1">
        <v>2.3107500000000001</v>
      </c>
      <c r="K497" s="1">
        <v>4.54087</v>
      </c>
      <c r="L497" s="1">
        <v>3842.77</v>
      </c>
      <c r="M497" s="1">
        <v>0.47689999999999999</v>
      </c>
      <c r="N497" s="1">
        <v>0.34408100000000003</v>
      </c>
      <c r="O497" s="1">
        <v>3561.384</v>
      </c>
      <c r="S497" s="1">
        <f>FIND("]",B497)</f>
        <v>8</v>
      </c>
    </row>
    <row r="498" spans="1:19" hidden="1" x14ac:dyDescent="0.3">
      <c r="A498">
        <v>1160</v>
      </c>
      <c r="B498" s="5" t="s">
        <v>768</v>
      </c>
      <c r="C498" s="2">
        <v>5.8631201000000001E-2</v>
      </c>
      <c r="D498" s="2">
        <f>C498*10+E498</f>
        <v>0.84138887763606895</v>
      </c>
      <c r="E498" s="2">
        <v>0.25507686763606902</v>
      </c>
      <c r="F498" s="1">
        <v>0.37105872187282102</v>
      </c>
      <c r="G498" s="1" t="s">
        <v>6710</v>
      </c>
      <c r="H498" s="1" t="s">
        <v>6851</v>
      </c>
      <c r="I498" s="1">
        <v>0.96430499999999997</v>
      </c>
      <c r="J498" s="1">
        <v>7.5194099999999997</v>
      </c>
      <c r="K498" s="1">
        <v>9.0053999999999998</v>
      </c>
      <c r="L498" s="1">
        <v>4178.82</v>
      </c>
      <c r="M498" s="1">
        <v>0.59930000000000005</v>
      </c>
      <c r="N498" s="1">
        <v>0.62148400000000004</v>
      </c>
      <c r="O498" s="1">
        <v>2761.848</v>
      </c>
      <c r="S498" s="1">
        <f>FIND("]",B498)</f>
        <v>8</v>
      </c>
    </row>
    <row r="499" spans="1:19" hidden="1" x14ac:dyDescent="0.3">
      <c r="A499">
        <v>557</v>
      </c>
      <c r="B499" t="s">
        <v>767</v>
      </c>
      <c r="C499" s="2">
        <v>5.8693659000000002E-2</v>
      </c>
      <c r="D499" s="2">
        <f>C499*10+E499</f>
        <v>0.84078138625853405</v>
      </c>
      <c r="E499" s="2">
        <v>0.25384479625853401</v>
      </c>
      <c r="F499" s="1">
        <v>0.34022932841984199</v>
      </c>
      <c r="G499" s="1" t="s">
        <v>6745</v>
      </c>
      <c r="H499" s="1" t="s">
        <v>6859</v>
      </c>
      <c r="I499" s="1">
        <v>0.96988200000000002</v>
      </c>
      <c r="J499" s="1">
        <v>6.5753599999999999</v>
      </c>
      <c r="K499" s="1">
        <v>6.9594300000000002</v>
      </c>
      <c r="L499" s="1">
        <v>4047.77</v>
      </c>
      <c r="M499" s="1">
        <v>0.59960000000000002</v>
      </c>
      <c r="N499" s="1">
        <v>0.61821999999999999</v>
      </c>
      <c r="O499" s="1">
        <v>362.24599999999998</v>
      </c>
      <c r="S499" s="1">
        <f>FIND("]",B499)</f>
        <v>8</v>
      </c>
    </row>
    <row r="500" spans="1:19" hidden="1" x14ac:dyDescent="0.3">
      <c r="A500">
        <v>63</v>
      </c>
      <c r="B500" t="s">
        <v>137</v>
      </c>
      <c r="C500" s="2">
        <v>0.13114369300000001</v>
      </c>
      <c r="D500" s="2">
        <f>C500*10+E500</f>
        <v>0.83885395962350318</v>
      </c>
      <c r="E500" s="2">
        <v>-0.47258297037649699</v>
      </c>
      <c r="F500" s="1">
        <v>0.131942093282436</v>
      </c>
      <c r="G500" s="1" t="s">
        <v>6710</v>
      </c>
      <c r="H500" s="1" t="s">
        <v>6932</v>
      </c>
      <c r="I500" s="1">
        <v>1.4719199999999999</v>
      </c>
      <c r="J500" s="1">
        <v>3.8548399999999998</v>
      </c>
      <c r="K500" s="1">
        <v>5.1607900000000004</v>
      </c>
      <c r="L500" s="1">
        <v>3911.21</v>
      </c>
      <c r="M500" s="1">
        <v>0.44590000000000002</v>
      </c>
      <c r="N500" s="1">
        <v>0.30293799999999999</v>
      </c>
      <c r="O500" s="1">
        <v>2152.7840000000001</v>
      </c>
      <c r="S500" s="1">
        <f>FIND("]",B500)</f>
        <v>8</v>
      </c>
    </row>
    <row r="501" spans="1:19" hidden="1" x14ac:dyDescent="0.3">
      <c r="A501">
        <v>761</v>
      </c>
      <c r="B501" t="s">
        <v>130</v>
      </c>
      <c r="C501" s="2">
        <v>0.13196450900000001</v>
      </c>
      <c r="D501" s="2">
        <f>C501*10+E501</f>
        <v>0.83646728522230407</v>
      </c>
      <c r="E501" s="2">
        <v>-0.48317780477769601</v>
      </c>
      <c r="F501" s="1">
        <v>0.11837145284584399</v>
      </c>
      <c r="G501" s="1" t="s">
        <v>6701</v>
      </c>
      <c r="H501" s="1" t="s">
        <v>6849</v>
      </c>
      <c r="I501" s="1">
        <v>1.54267</v>
      </c>
      <c r="J501" s="1">
        <v>3.1967699999999999</v>
      </c>
      <c r="K501" s="1">
        <v>4.9302099999999998</v>
      </c>
      <c r="L501" s="1">
        <v>3891.52</v>
      </c>
      <c r="M501" s="1">
        <v>0.44450000000000001</v>
      </c>
      <c r="N501" s="1">
        <v>0.288136</v>
      </c>
      <c r="O501" s="1">
        <v>2244.3519999999999</v>
      </c>
      <c r="S501" s="1">
        <f>FIND("]",B501)</f>
        <v>8</v>
      </c>
    </row>
    <row r="502" spans="1:19" hidden="1" x14ac:dyDescent="0.3">
      <c r="A502">
        <v>567</v>
      </c>
      <c r="B502" t="s">
        <v>433</v>
      </c>
      <c r="C502" s="2">
        <v>0.10081852199999999</v>
      </c>
      <c r="D502" s="2">
        <f>C502*10+E502</f>
        <v>0.83311520026864683</v>
      </c>
      <c r="E502" s="2">
        <v>-0.175070019731353</v>
      </c>
      <c r="F502" s="1">
        <v>0.304911248965621</v>
      </c>
      <c r="G502" s="1" t="s">
        <v>6715</v>
      </c>
      <c r="H502" s="1" t="s">
        <v>6925</v>
      </c>
      <c r="I502" s="1">
        <v>1.11086</v>
      </c>
      <c r="J502" s="1">
        <v>5.1229399999999998</v>
      </c>
      <c r="K502" s="1">
        <v>7.5280699999999996</v>
      </c>
      <c r="L502" s="1">
        <v>4295.5600000000004</v>
      </c>
      <c r="M502" s="1">
        <v>0.56879999999999997</v>
      </c>
      <c r="N502" s="1">
        <v>0.51203699999999996</v>
      </c>
      <c r="O502" s="1">
        <v>3232.95</v>
      </c>
      <c r="S502" s="1">
        <f>FIND("]",B502)</f>
        <v>8</v>
      </c>
    </row>
    <row r="503" spans="1:19" hidden="1" x14ac:dyDescent="0.3">
      <c r="A503">
        <v>53</v>
      </c>
      <c r="B503" t="s">
        <v>511</v>
      </c>
      <c r="C503" s="2">
        <v>9.2856748000000003E-2</v>
      </c>
      <c r="D503" s="2">
        <f>C503*10+E503</f>
        <v>0.83251673733281495</v>
      </c>
      <c r="E503" s="2">
        <v>-9.6050742667185093E-2</v>
      </c>
      <c r="F503" s="1">
        <v>7.7901092526125801E-2</v>
      </c>
      <c r="G503" s="1" t="s">
        <v>6735</v>
      </c>
      <c r="H503" s="1" t="s">
        <v>6859</v>
      </c>
      <c r="I503" s="1">
        <v>1.5668899999999999</v>
      </c>
      <c r="J503" s="1">
        <v>2.7164999999999999</v>
      </c>
      <c r="K503" s="1">
        <v>2.8537499999999998</v>
      </c>
      <c r="L503" s="1">
        <v>3563.27</v>
      </c>
      <c r="M503" s="1">
        <v>0.43809999999999999</v>
      </c>
      <c r="N503" s="1">
        <v>0.27959800000000001</v>
      </c>
      <c r="O503" s="1">
        <v>943.84</v>
      </c>
      <c r="S503" s="1">
        <f>FIND("]",B503)</f>
        <v>8</v>
      </c>
    </row>
    <row r="504" spans="1:19" hidden="1" x14ac:dyDescent="0.3">
      <c r="A504">
        <v>1052</v>
      </c>
      <c r="B504" t="s">
        <v>762</v>
      </c>
      <c r="C504" s="2">
        <v>5.9238213999999997E-2</v>
      </c>
      <c r="D504" s="2">
        <f>C504*10+E504</f>
        <v>0.83229627380507099</v>
      </c>
      <c r="E504" s="2">
        <v>0.23991413380507101</v>
      </c>
      <c r="F504" s="1">
        <v>0.32145036134003602</v>
      </c>
      <c r="G504" s="1" t="s">
        <v>6710</v>
      </c>
      <c r="H504" s="1" t="s">
        <v>6923</v>
      </c>
      <c r="I504" s="1">
        <v>0.98238499999999995</v>
      </c>
      <c r="J504" s="1">
        <v>4.34</v>
      </c>
      <c r="K504" s="1">
        <v>6.2370599999999996</v>
      </c>
      <c r="L504" s="1">
        <v>3990.85</v>
      </c>
      <c r="M504" s="1">
        <v>0.61170000000000002</v>
      </c>
      <c r="N504" s="1">
        <v>0.622668</v>
      </c>
      <c r="O504" s="1">
        <v>2324.9920000000002</v>
      </c>
      <c r="S504" s="1">
        <f>FIND("]",B504)</f>
        <v>8</v>
      </c>
    </row>
    <row r="505" spans="1:19" hidden="1" x14ac:dyDescent="0.3">
      <c r="A505">
        <v>1035</v>
      </c>
      <c r="B505" t="s">
        <v>378</v>
      </c>
      <c r="C505" s="2">
        <v>0.106757373</v>
      </c>
      <c r="D505" s="2">
        <f>C505*10+E505</f>
        <v>0.83200977388101216</v>
      </c>
      <c r="E505" s="2">
        <v>-0.235563956118988</v>
      </c>
      <c r="F505" s="1">
        <v>0.29460228920129999</v>
      </c>
      <c r="G505" s="1" t="s">
        <v>6715</v>
      </c>
      <c r="H505" s="1" t="s">
        <v>6839</v>
      </c>
      <c r="I505" s="1">
        <v>1.1242099999999999</v>
      </c>
      <c r="J505" s="1">
        <v>4.8718700000000004</v>
      </c>
      <c r="K505" s="1">
        <v>7.4321999999999999</v>
      </c>
      <c r="L505" s="1">
        <v>4306.1099999999997</v>
      </c>
      <c r="M505" s="1">
        <v>0.56159999999999999</v>
      </c>
      <c r="N505" s="1">
        <v>0.499552</v>
      </c>
      <c r="O505" s="1">
        <v>2780.58</v>
      </c>
      <c r="S505" s="1">
        <f>FIND("]",B505)</f>
        <v>8</v>
      </c>
    </row>
    <row r="506" spans="1:19" hidden="1" x14ac:dyDescent="0.3">
      <c r="A506">
        <v>981</v>
      </c>
      <c r="B506" t="s">
        <v>379</v>
      </c>
      <c r="C506" s="2">
        <v>0.10670397199999999</v>
      </c>
      <c r="D506" s="2">
        <f>C506*10+E506</f>
        <v>0.82888904614813685</v>
      </c>
      <c r="E506" s="2">
        <v>-0.238150673851863</v>
      </c>
      <c r="F506" s="1">
        <v>7.1252828600458104E-2</v>
      </c>
      <c r="G506" s="1" t="s">
        <v>6701</v>
      </c>
      <c r="H506" s="1" t="s">
        <v>6842</v>
      </c>
      <c r="I506" s="1">
        <v>1.81941</v>
      </c>
      <c r="J506" s="1">
        <v>2.7368000000000001</v>
      </c>
      <c r="K506" s="1">
        <v>3.7012900000000002</v>
      </c>
      <c r="L506" s="1">
        <v>3630.65</v>
      </c>
      <c r="M506" s="1">
        <v>0.41739999999999999</v>
      </c>
      <c r="N506" s="1">
        <v>0.22941500000000001</v>
      </c>
      <c r="O506" s="1">
        <v>897.79600000000005</v>
      </c>
      <c r="S506" s="1">
        <f>FIND("]",B506)</f>
        <v>8</v>
      </c>
    </row>
    <row r="507" spans="1:19" hidden="1" x14ac:dyDescent="0.3">
      <c r="A507">
        <v>167</v>
      </c>
      <c r="B507" t="s">
        <v>425</v>
      </c>
      <c r="C507" s="2">
        <v>0.10177240899999999</v>
      </c>
      <c r="D507" s="2">
        <f>C507*10+E507</f>
        <v>0.82796662431802193</v>
      </c>
      <c r="E507" s="2">
        <v>-0.18975746568197799</v>
      </c>
      <c r="F507" s="1">
        <v>0.17120712095111201</v>
      </c>
      <c r="G507" s="1" t="s">
        <v>6747</v>
      </c>
      <c r="H507" s="1" t="s">
        <v>6851</v>
      </c>
      <c r="I507" s="1">
        <v>1.34829</v>
      </c>
      <c r="J507" s="1">
        <v>3.4884300000000001</v>
      </c>
      <c r="K507" s="1">
        <v>4.0575700000000001</v>
      </c>
      <c r="L507" s="1">
        <v>3830.7</v>
      </c>
      <c r="M507" s="1">
        <v>0.50439999999999996</v>
      </c>
      <c r="N507" s="1">
        <v>0.37410300000000002</v>
      </c>
      <c r="O507" s="1">
        <v>404.19499999999999</v>
      </c>
      <c r="S507" s="1">
        <f>FIND("]",B507)</f>
        <v>8</v>
      </c>
    </row>
    <row r="508" spans="1:19" hidden="1" x14ac:dyDescent="0.3">
      <c r="A508">
        <v>453</v>
      </c>
      <c r="B508" s="5" t="s">
        <v>1152</v>
      </c>
      <c r="C508" s="2">
        <v>-3.1574628E-2</v>
      </c>
      <c r="D508" s="2">
        <f>C508*10+E508</f>
        <v>0.82580214563205012</v>
      </c>
      <c r="E508" s="2">
        <v>1.1415484256320501</v>
      </c>
      <c r="F508" s="1">
        <v>0.36174564215432298</v>
      </c>
      <c r="G508" s="1" t="s">
        <v>6696</v>
      </c>
      <c r="H508" s="1" t="s">
        <v>6836</v>
      </c>
      <c r="I508" s="1">
        <v>0.67491500000000004</v>
      </c>
      <c r="J508" s="1">
        <v>13.9519</v>
      </c>
      <c r="K508" s="1">
        <v>14.790570000000001</v>
      </c>
      <c r="L508" s="1">
        <v>3564.27</v>
      </c>
      <c r="M508" s="1">
        <v>0.75570000000000004</v>
      </c>
      <c r="N508" s="1">
        <v>1.1196999999999999</v>
      </c>
      <c r="O508" s="1">
        <v>3496.8159999999998</v>
      </c>
      <c r="S508" s="1">
        <f>FIND("]",B508)</f>
        <v>8</v>
      </c>
    </row>
    <row r="509" spans="1:19" hidden="1" x14ac:dyDescent="0.3">
      <c r="A509">
        <v>404</v>
      </c>
      <c r="B509" t="s">
        <v>761</v>
      </c>
      <c r="C509" s="2">
        <v>5.9270448000000003E-2</v>
      </c>
      <c r="D509" s="2">
        <f>C509*10+E509</f>
        <v>0.82488407062209912</v>
      </c>
      <c r="E509" s="2">
        <v>0.232179590622099</v>
      </c>
      <c r="F509" s="1">
        <v>0.32595851562869099</v>
      </c>
      <c r="G509" s="1" t="s">
        <v>6713</v>
      </c>
      <c r="H509" s="1" t="s">
        <v>6892</v>
      </c>
      <c r="I509" s="1">
        <v>1.0400499999999999</v>
      </c>
      <c r="J509" s="1">
        <v>5.1537499999999996</v>
      </c>
      <c r="K509" s="1">
        <v>6.2173800000000004</v>
      </c>
      <c r="L509" s="1">
        <v>4019.84</v>
      </c>
      <c r="M509" s="1">
        <v>0.61050000000000004</v>
      </c>
      <c r="N509" s="1">
        <v>0.58699299999999999</v>
      </c>
      <c r="O509" s="1">
        <v>1933.68</v>
      </c>
      <c r="S509" s="1">
        <f>FIND("]",B509)</f>
        <v>8</v>
      </c>
    </row>
    <row r="510" spans="1:19" hidden="1" x14ac:dyDescent="0.3">
      <c r="A510">
        <v>792</v>
      </c>
      <c r="B510" t="s">
        <v>877</v>
      </c>
      <c r="C510" s="2">
        <v>4.4297033999999999E-2</v>
      </c>
      <c r="D510" s="2">
        <f>C510*10+E510</f>
        <v>0.82355285221289698</v>
      </c>
      <c r="E510" s="2">
        <v>0.38058251221289702</v>
      </c>
      <c r="F510" s="1">
        <v>0.32252926733495801</v>
      </c>
      <c r="G510" s="1" t="s">
        <v>6715</v>
      </c>
      <c r="H510" s="1" t="s">
        <v>6915</v>
      </c>
      <c r="I510" s="1">
        <v>1.09274</v>
      </c>
      <c r="J510" s="1">
        <v>4.4389399999999997</v>
      </c>
      <c r="K510" s="1">
        <v>5.6687500000000002</v>
      </c>
      <c r="L510" s="1">
        <v>3874.53</v>
      </c>
      <c r="M510" s="1">
        <v>0.62160000000000004</v>
      </c>
      <c r="N510" s="1">
        <v>0.56884400000000002</v>
      </c>
      <c r="O510" s="1">
        <v>1590.5</v>
      </c>
      <c r="S510" s="1">
        <f>FIND("]",B510)</f>
        <v>8</v>
      </c>
    </row>
    <row r="511" spans="1:19" hidden="1" x14ac:dyDescent="0.3">
      <c r="A511">
        <v>565</v>
      </c>
      <c r="B511" t="s">
        <v>542</v>
      </c>
      <c r="C511" s="2">
        <v>9.0399611000000005E-2</v>
      </c>
      <c r="D511" s="2">
        <f>C511*10+E511</f>
        <v>0.82307026766868796</v>
      </c>
      <c r="E511" s="2">
        <v>-8.0925842331312101E-2</v>
      </c>
      <c r="F511" s="1">
        <v>0.26696770070473103</v>
      </c>
      <c r="G511" s="1" t="s">
        <v>6715</v>
      </c>
      <c r="H511" s="1" t="s">
        <v>6935</v>
      </c>
      <c r="I511" s="1">
        <v>1.18259</v>
      </c>
      <c r="J511" s="1">
        <v>4.2092299999999998</v>
      </c>
      <c r="K511" s="1">
        <v>5.5387000000000004</v>
      </c>
      <c r="L511" s="1">
        <v>4033.85</v>
      </c>
      <c r="M511" s="1">
        <v>0.5645</v>
      </c>
      <c r="N511" s="1">
        <v>0.47734100000000002</v>
      </c>
      <c r="O511" s="1">
        <v>3453.52</v>
      </c>
      <c r="S511" s="1">
        <f>FIND("]",B511)</f>
        <v>8</v>
      </c>
    </row>
    <row r="512" spans="1:19" hidden="1" x14ac:dyDescent="0.3">
      <c r="A512">
        <v>573</v>
      </c>
      <c r="B512" t="s">
        <v>178</v>
      </c>
      <c r="C512" s="2">
        <v>0.126568766</v>
      </c>
      <c r="D512" s="2">
        <f>C512*10+E512</f>
        <v>0.82213498925652906</v>
      </c>
      <c r="E512" s="2">
        <v>-0.44355267074347099</v>
      </c>
      <c r="F512" s="1">
        <v>0.13050604294413701</v>
      </c>
      <c r="G512" s="1" t="s">
        <v>6715</v>
      </c>
      <c r="H512" s="1" t="s">
        <v>6892</v>
      </c>
      <c r="I512" s="1">
        <v>1.5251600000000001</v>
      </c>
      <c r="J512" s="1">
        <v>3.00983</v>
      </c>
      <c r="K512" s="1">
        <v>4.6835500000000003</v>
      </c>
      <c r="L512" s="1">
        <v>3898.98</v>
      </c>
      <c r="M512" s="1">
        <v>0.4632</v>
      </c>
      <c r="N512" s="1">
        <v>0.30370599999999998</v>
      </c>
      <c r="O512" s="1">
        <v>767.28399999999999</v>
      </c>
      <c r="S512" s="1">
        <f>FIND("]",B512)</f>
        <v>8</v>
      </c>
    </row>
    <row r="513" spans="1:19" hidden="1" x14ac:dyDescent="0.3">
      <c r="A513">
        <v>295</v>
      </c>
      <c r="B513" t="s">
        <v>777</v>
      </c>
      <c r="C513" s="2">
        <v>5.6699518999999997E-2</v>
      </c>
      <c r="D513" s="2">
        <f>C513*10+E513</f>
        <v>0.81725469605221601</v>
      </c>
      <c r="E513" s="2">
        <v>0.25025950605221597</v>
      </c>
      <c r="F513" s="1">
        <v>0.34275419044012201</v>
      </c>
      <c r="G513" s="1" t="s">
        <v>6715</v>
      </c>
      <c r="H513" s="1" t="s">
        <v>6911</v>
      </c>
      <c r="I513" s="1">
        <v>1.0053099999999999</v>
      </c>
      <c r="J513" s="1">
        <v>4.21326</v>
      </c>
      <c r="K513" s="1">
        <v>7.0985800000000001</v>
      </c>
      <c r="L513" s="1">
        <v>4086.71</v>
      </c>
      <c r="M513" s="1">
        <v>0.62949999999999995</v>
      </c>
      <c r="N513" s="1">
        <v>0.62617299999999998</v>
      </c>
      <c r="O513" s="1">
        <v>3441.5720000000001</v>
      </c>
      <c r="S513" s="1">
        <f>FIND("]",B513)</f>
        <v>8</v>
      </c>
    </row>
    <row r="514" spans="1:19" hidden="1" x14ac:dyDescent="0.3">
      <c r="A514">
        <v>237</v>
      </c>
      <c r="B514" t="s">
        <v>912</v>
      </c>
      <c r="C514" s="2">
        <v>3.7780612999999998E-2</v>
      </c>
      <c r="D514" s="2">
        <f>C514*10+E514</f>
        <v>0.81438438129315904</v>
      </c>
      <c r="E514" s="2">
        <v>0.43657825129315903</v>
      </c>
      <c r="F514" s="1">
        <v>0.338980381556377</v>
      </c>
      <c r="G514" s="1" t="s">
        <v>6710</v>
      </c>
      <c r="H514" s="1" t="s">
        <v>6851</v>
      </c>
      <c r="I514" s="1">
        <v>0.957785</v>
      </c>
      <c r="J514" s="1">
        <v>4.4416599999999997</v>
      </c>
      <c r="K514" s="1">
        <v>6.3065800000000003</v>
      </c>
      <c r="L514" s="1">
        <v>3906.34</v>
      </c>
      <c r="M514" s="1">
        <v>0.63439999999999996</v>
      </c>
      <c r="N514" s="1">
        <v>0.66236099999999998</v>
      </c>
      <c r="O514" s="1">
        <v>1488.354</v>
      </c>
      <c r="S514" s="1">
        <f>FIND("]",B514)</f>
        <v>8</v>
      </c>
    </row>
    <row r="515" spans="1:19" hidden="1" x14ac:dyDescent="0.3">
      <c r="A515">
        <v>1089</v>
      </c>
      <c r="B515" t="s">
        <v>1111</v>
      </c>
      <c r="C515" s="2">
        <v>-9.7280519999999992E-3</v>
      </c>
      <c r="D515" s="2">
        <f>C515*10+E515</f>
        <v>0.81280499837831099</v>
      </c>
      <c r="E515" s="2">
        <v>0.91008551837831098</v>
      </c>
      <c r="F515" s="1">
        <v>0.151059954058857</v>
      </c>
      <c r="G515" s="1" t="s">
        <v>6744</v>
      </c>
      <c r="H515" s="1" t="s">
        <v>6842</v>
      </c>
      <c r="I515" s="1">
        <v>2.30192</v>
      </c>
      <c r="J515" s="1">
        <v>2.6391300000000002</v>
      </c>
      <c r="K515" s="1">
        <v>3.85114</v>
      </c>
      <c r="L515" s="1">
        <v>2508.9</v>
      </c>
      <c r="M515" s="1">
        <v>0.39610000000000001</v>
      </c>
      <c r="N515" s="1">
        <v>0.172074</v>
      </c>
      <c r="O515" s="1">
        <v>774.07</v>
      </c>
      <c r="S515" s="1">
        <f>FIND("]",B515)</f>
        <v>8</v>
      </c>
    </row>
    <row r="516" spans="1:19" hidden="1" x14ac:dyDescent="0.3">
      <c r="A516">
        <v>1242</v>
      </c>
      <c r="B516" t="s">
        <v>354</v>
      </c>
      <c r="C516" s="2">
        <v>0.10945013000000001</v>
      </c>
      <c r="D516" s="2">
        <f>C516*10+E516</f>
        <v>0.81167044888544915</v>
      </c>
      <c r="E516" s="2">
        <v>-0.28283085111455097</v>
      </c>
      <c r="F516" s="1">
        <v>0.25019297317264499</v>
      </c>
      <c r="G516" s="1" t="s">
        <v>6700</v>
      </c>
      <c r="H516" s="1" t="s">
        <v>6842</v>
      </c>
      <c r="I516" s="1">
        <v>1.20574</v>
      </c>
      <c r="J516" s="1">
        <v>4.4901200000000001</v>
      </c>
      <c r="K516" s="1">
        <v>5.9599700000000002</v>
      </c>
      <c r="L516" s="1">
        <v>4141.0600000000004</v>
      </c>
      <c r="M516" s="1">
        <v>0.54010000000000002</v>
      </c>
      <c r="N516" s="1">
        <v>0.44794</v>
      </c>
      <c r="O516" s="1">
        <v>1414.9639999999999</v>
      </c>
      <c r="S516" s="1">
        <f>FIND("]",B516)</f>
        <v>8</v>
      </c>
    </row>
    <row r="517" spans="1:19" hidden="1" x14ac:dyDescent="0.3">
      <c r="A517">
        <v>104</v>
      </c>
      <c r="B517" t="s">
        <v>186</v>
      </c>
      <c r="C517" s="2">
        <v>0.12570141000000001</v>
      </c>
      <c r="D517" s="2">
        <f>C517*10+E517</f>
        <v>0.81165200064506116</v>
      </c>
      <c r="E517" s="2">
        <v>-0.44536209935493898</v>
      </c>
      <c r="F517" s="1">
        <v>0.18210547581015399</v>
      </c>
      <c r="G517" s="1" t="s">
        <v>6710</v>
      </c>
      <c r="H517" s="1" t="s">
        <v>6851</v>
      </c>
      <c r="I517" s="1">
        <v>1.3250900000000001</v>
      </c>
      <c r="J517" s="1">
        <v>4.32552</v>
      </c>
      <c r="K517" s="1">
        <v>5.4019399999999997</v>
      </c>
      <c r="L517" s="1">
        <v>4033.83</v>
      </c>
      <c r="M517" s="1">
        <v>0.48549999999999999</v>
      </c>
      <c r="N517" s="1">
        <v>0.36638900000000002</v>
      </c>
      <c r="O517" s="1">
        <v>3475.4780000000001</v>
      </c>
      <c r="S517" s="1">
        <f>FIND("]",B517)</f>
        <v>8</v>
      </c>
    </row>
    <row r="518" spans="1:19" hidden="1" x14ac:dyDescent="0.3">
      <c r="A518">
        <v>1150</v>
      </c>
      <c r="B518" t="s">
        <v>312</v>
      </c>
      <c r="C518" s="2">
        <v>0.11268028300000001</v>
      </c>
      <c r="D518" s="2">
        <f>C518*10+E518</f>
        <v>0.81071579434198215</v>
      </c>
      <c r="E518" s="2">
        <v>-0.31608703565801799</v>
      </c>
      <c r="F518" s="1">
        <v>0.24603108194789999</v>
      </c>
      <c r="G518" s="1" t="s">
        <v>6715</v>
      </c>
      <c r="H518" s="1" t="s">
        <v>6842</v>
      </c>
      <c r="I518" s="1">
        <v>1.2959000000000001</v>
      </c>
      <c r="J518" s="1">
        <v>5.2915400000000004</v>
      </c>
      <c r="K518" s="1">
        <v>6.5264600000000002</v>
      </c>
      <c r="L518" s="1">
        <v>4124.47</v>
      </c>
      <c r="M518" s="1">
        <v>0.51770000000000005</v>
      </c>
      <c r="N518" s="1">
        <v>0.39949000000000001</v>
      </c>
      <c r="O518" s="1">
        <v>3553.72</v>
      </c>
      <c r="S518" s="1">
        <f>FIND("]",B518)</f>
        <v>8</v>
      </c>
    </row>
    <row r="519" spans="1:19" hidden="1" x14ac:dyDescent="0.3">
      <c r="A519">
        <v>1320</v>
      </c>
      <c r="B519" t="s">
        <v>513</v>
      </c>
      <c r="C519" s="2">
        <v>9.2840194000000001E-2</v>
      </c>
      <c r="D519" s="2">
        <f>C519*10+E519</f>
        <v>0.80831696424232002</v>
      </c>
      <c r="E519" s="2">
        <v>-0.12008497575768</v>
      </c>
      <c r="F519" s="1">
        <v>0.24950761266455801</v>
      </c>
      <c r="G519" s="1" t="s">
        <v>6702</v>
      </c>
      <c r="H519" s="1" t="s">
        <v>6842</v>
      </c>
      <c r="I519" s="1">
        <v>1.20628</v>
      </c>
      <c r="J519" s="1">
        <v>4.01309</v>
      </c>
      <c r="K519" s="1">
        <v>5.1936200000000001</v>
      </c>
      <c r="L519" s="1">
        <v>4005.18</v>
      </c>
      <c r="M519" s="1">
        <v>0.5544</v>
      </c>
      <c r="N519" s="1">
        <v>0.459594</v>
      </c>
      <c r="O519" s="1">
        <v>5425.02</v>
      </c>
      <c r="S519" s="1">
        <f>FIND("]",B519)</f>
        <v>8</v>
      </c>
    </row>
    <row r="520" spans="1:19" hidden="1" x14ac:dyDescent="0.3">
      <c r="A520">
        <v>386</v>
      </c>
      <c r="B520" t="s">
        <v>745</v>
      </c>
      <c r="C520" s="2">
        <v>6.2372538999999998E-2</v>
      </c>
      <c r="D520" s="2">
        <f>C520*10+E520</f>
        <v>0.80710483909015895</v>
      </c>
      <c r="E520" s="2">
        <v>0.18337944909015899</v>
      </c>
      <c r="F520" s="1">
        <v>0.293684621862421</v>
      </c>
      <c r="G520" s="1" t="s">
        <v>6707</v>
      </c>
      <c r="H520" s="1" t="s">
        <v>6904</v>
      </c>
      <c r="I520" s="1">
        <v>1.1013200000000001</v>
      </c>
      <c r="J520" s="1">
        <v>3.4215499999999999</v>
      </c>
      <c r="K520" s="1">
        <v>5.5560200000000002</v>
      </c>
      <c r="L520" s="1">
        <v>3913.4</v>
      </c>
      <c r="M520" s="1">
        <v>0.59760000000000002</v>
      </c>
      <c r="N520" s="1">
        <v>0.54261999999999999</v>
      </c>
      <c r="O520" s="1">
        <v>1456.124</v>
      </c>
      <c r="S520" s="1">
        <f>FIND("]",B520)</f>
        <v>8</v>
      </c>
    </row>
    <row r="521" spans="1:19" hidden="1" x14ac:dyDescent="0.3">
      <c r="A521">
        <v>1358</v>
      </c>
      <c r="B521" t="s">
        <v>754</v>
      </c>
      <c r="C521" s="2">
        <v>6.0076021E-2</v>
      </c>
      <c r="D521" s="2">
        <f>C521*10+E521</f>
        <v>0.80669492844582302</v>
      </c>
      <c r="E521" s="2">
        <v>0.20593471844582301</v>
      </c>
      <c r="F521" s="1">
        <v>0.28799599070232901</v>
      </c>
      <c r="G521" s="1" t="s">
        <v>6701</v>
      </c>
      <c r="H521" s="1" t="s">
        <v>6842</v>
      </c>
      <c r="I521" s="1">
        <v>1.19228</v>
      </c>
      <c r="J521" s="1">
        <v>3.75719</v>
      </c>
      <c r="K521" s="1">
        <v>5.1787999999999998</v>
      </c>
      <c r="L521" s="1">
        <v>3876.06</v>
      </c>
      <c r="M521" s="1">
        <v>0.59470000000000001</v>
      </c>
      <c r="N521" s="1">
        <v>0.49879200000000001</v>
      </c>
      <c r="O521" s="1">
        <v>1001.97</v>
      </c>
      <c r="S521" s="1">
        <f>FIND("]",B521)</f>
        <v>8</v>
      </c>
    </row>
    <row r="522" spans="1:19" hidden="1" x14ac:dyDescent="0.3">
      <c r="A522">
        <v>1034</v>
      </c>
      <c r="B522" t="s">
        <v>397</v>
      </c>
      <c r="C522" s="2">
        <v>0.10513154199999999</v>
      </c>
      <c r="D522" s="2">
        <f>C522*10+E522</f>
        <v>0.80352579536033886</v>
      </c>
      <c r="E522" s="2">
        <v>-0.247789624639661</v>
      </c>
      <c r="F522" s="1">
        <v>0.29522412591180403</v>
      </c>
      <c r="G522" s="1" t="s">
        <v>6715</v>
      </c>
      <c r="H522" s="1" t="s">
        <v>6839</v>
      </c>
      <c r="I522" s="1">
        <v>1.11589</v>
      </c>
      <c r="J522" s="1">
        <v>4.9423000000000004</v>
      </c>
      <c r="K522" s="1">
        <v>7.43893</v>
      </c>
      <c r="L522" s="1">
        <v>4333.79</v>
      </c>
      <c r="M522" s="1">
        <v>0.56230000000000002</v>
      </c>
      <c r="N522" s="1">
        <v>0.50390199999999996</v>
      </c>
      <c r="O522" s="1">
        <v>2780.58</v>
      </c>
      <c r="S522" s="1">
        <f>FIND("]",B522)</f>
        <v>8</v>
      </c>
    </row>
    <row r="523" spans="1:19" hidden="1" x14ac:dyDescent="0.3">
      <c r="A523">
        <v>533</v>
      </c>
      <c r="B523" s="5" t="s">
        <v>1117</v>
      </c>
      <c r="C523" s="2">
        <v>-1.237745E-2</v>
      </c>
      <c r="D523" s="2">
        <f>C523*10+E523</f>
        <v>0.80329583623897394</v>
      </c>
      <c r="E523" s="2">
        <v>0.92707033623897395</v>
      </c>
      <c r="F523" s="1">
        <v>0.38604718670153298</v>
      </c>
      <c r="G523" s="1" t="s">
        <v>6701</v>
      </c>
      <c r="H523" s="1" t="s">
        <v>6836</v>
      </c>
      <c r="I523" s="1">
        <v>0.67695300000000003</v>
      </c>
      <c r="J523" s="1">
        <v>8.1966999999999999</v>
      </c>
      <c r="K523" s="1">
        <v>16.523299999999999</v>
      </c>
      <c r="L523" s="1">
        <v>4061.34</v>
      </c>
      <c r="M523" s="1">
        <v>0.75460000000000005</v>
      </c>
      <c r="N523" s="1">
        <v>1.1147</v>
      </c>
      <c r="O523" s="1">
        <v>2800.7280000000001</v>
      </c>
      <c r="S523" s="1">
        <f>FIND("]",B523)</f>
        <v>8</v>
      </c>
    </row>
    <row r="524" spans="1:19" hidden="1" x14ac:dyDescent="0.3">
      <c r="A524">
        <v>797</v>
      </c>
      <c r="B524" t="s">
        <v>68</v>
      </c>
      <c r="C524" s="2">
        <v>0.13901798500000001</v>
      </c>
      <c r="D524" s="2">
        <f>C524*10+E524</f>
        <v>0.80173612227039603</v>
      </c>
      <c r="E524" s="2">
        <v>-0.58844372772960396</v>
      </c>
      <c r="F524" s="1">
        <v>0.20742459827305701</v>
      </c>
      <c r="G524" s="1" t="s">
        <v>6715</v>
      </c>
      <c r="H524" s="1" t="s">
        <v>6892</v>
      </c>
      <c r="I524" s="1">
        <v>1.31121</v>
      </c>
      <c r="J524" s="1">
        <v>4.0143800000000001</v>
      </c>
      <c r="K524" s="1">
        <v>6.74587</v>
      </c>
      <c r="L524" s="1">
        <v>4242.38</v>
      </c>
      <c r="M524" s="1">
        <v>0.49249999999999999</v>
      </c>
      <c r="N524" s="1">
        <v>0.375606</v>
      </c>
      <c r="O524" s="1">
        <v>2796.5479999999998</v>
      </c>
      <c r="S524" s="1">
        <f>FIND("]",B524)</f>
        <v>8</v>
      </c>
    </row>
    <row r="525" spans="1:19" hidden="1" x14ac:dyDescent="0.3">
      <c r="A525">
        <v>1074</v>
      </c>
      <c r="B525" t="s">
        <v>1114</v>
      </c>
      <c r="C525" s="2">
        <v>-1.068913E-2</v>
      </c>
      <c r="D525" s="2">
        <f>C525*10+E525</f>
        <v>0.80026232392219898</v>
      </c>
      <c r="E525" s="2">
        <v>0.907153623922199</v>
      </c>
      <c r="F525" s="1">
        <v>0.150620623613821</v>
      </c>
      <c r="G525" s="1" t="s">
        <v>6738</v>
      </c>
      <c r="H525" s="1" t="s">
        <v>6842</v>
      </c>
      <c r="I525" s="1">
        <v>2.30749</v>
      </c>
      <c r="J525" s="1">
        <v>2.6509900000000002</v>
      </c>
      <c r="K525" s="1">
        <v>3.8474400000000002</v>
      </c>
      <c r="L525" s="1">
        <v>2508.27</v>
      </c>
      <c r="M525" s="1">
        <v>0.39450000000000002</v>
      </c>
      <c r="N525" s="1">
        <v>0.17096500000000001</v>
      </c>
      <c r="O525" s="1">
        <v>444.21</v>
      </c>
      <c r="S525" s="1">
        <f>FIND("]",B525)</f>
        <v>8</v>
      </c>
    </row>
    <row r="526" spans="1:19" hidden="1" x14ac:dyDescent="0.3">
      <c r="A526">
        <v>406</v>
      </c>
      <c r="B526" t="s">
        <v>966</v>
      </c>
      <c r="C526" s="2">
        <v>2.6316115000000001E-2</v>
      </c>
      <c r="D526" s="2">
        <f>C526*10+E526</f>
        <v>0.80021922386143807</v>
      </c>
      <c r="E526" s="2">
        <v>0.537058073861438</v>
      </c>
      <c r="F526" s="1">
        <v>0.319611399552717</v>
      </c>
      <c r="G526" s="1" t="s">
        <v>6758</v>
      </c>
      <c r="H526" s="1" t="s">
        <v>6851</v>
      </c>
      <c r="I526" s="1">
        <v>1.1311899999999999</v>
      </c>
      <c r="J526" s="1">
        <v>3.5296500000000002</v>
      </c>
      <c r="K526" s="1">
        <v>5.3850499999999997</v>
      </c>
      <c r="L526" s="1">
        <v>3722.27</v>
      </c>
      <c r="M526" s="1">
        <v>0.63090000000000002</v>
      </c>
      <c r="N526" s="1">
        <v>0.55773300000000003</v>
      </c>
      <c r="O526" s="1">
        <v>676.54399999999998</v>
      </c>
      <c r="S526" s="1">
        <f>FIND("]",B526)</f>
        <v>8</v>
      </c>
    </row>
    <row r="527" spans="1:19" hidden="1" x14ac:dyDescent="0.3">
      <c r="A527">
        <v>645</v>
      </c>
      <c r="B527" t="s">
        <v>1109</v>
      </c>
      <c r="C527" s="2">
        <v>-7.4645889999999998E-3</v>
      </c>
      <c r="D527" s="2">
        <f>C527*10+E527</f>
        <v>0.79864112519156405</v>
      </c>
      <c r="E527" s="2">
        <v>0.87328701519156404</v>
      </c>
      <c r="F527" s="1">
        <v>0.39569153246354699</v>
      </c>
      <c r="G527" s="1" t="s">
        <v>6703</v>
      </c>
      <c r="H527" s="1" t="s">
        <v>6881</v>
      </c>
      <c r="I527" s="1">
        <v>0.79279200000000005</v>
      </c>
      <c r="J527" s="1">
        <v>4.7498399999999998</v>
      </c>
      <c r="K527" s="1">
        <v>10.548970000000001</v>
      </c>
      <c r="L527" s="1">
        <v>3881.87</v>
      </c>
      <c r="M527" s="1">
        <v>0.71479999999999999</v>
      </c>
      <c r="N527" s="1">
        <v>0.90162399999999998</v>
      </c>
      <c r="O527" s="1">
        <v>3362.5439999999999</v>
      </c>
      <c r="S527" s="1">
        <f>FIND("]",B527)</f>
        <v>8</v>
      </c>
    </row>
    <row r="528" spans="1:19" hidden="1" x14ac:dyDescent="0.3">
      <c r="A528">
        <v>379</v>
      </c>
      <c r="B528" t="s">
        <v>296</v>
      </c>
      <c r="C528" s="2">
        <v>0.114238385</v>
      </c>
      <c r="D528" s="2">
        <f>C528*10+E528</f>
        <v>0.79806275810220995</v>
      </c>
      <c r="E528" s="2">
        <v>-0.34432109189778998</v>
      </c>
      <c r="F528" s="1">
        <v>0.12429501615853</v>
      </c>
      <c r="G528" s="1" t="s">
        <v>6702</v>
      </c>
      <c r="H528" s="1" t="s">
        <v>6842</v>
      </c>
      <c r="I528" s="1">
        <v>1.6292599999999999</v>
      </c>
      <c r="J528" s="1">
        <v>4.4973099999999997</v>
      </c>
      <c r="K528" s="1">
        <v>4.7909899999999999</v>
      </c>
      <c r="L528" s="1">
        <v>3798.61</v>
      </c>
      <c r="M528" s="1">
        <v>0.43509999999999999</v>
      </c>
      <c r="N528" s="1">
        <v>0.26705499999999999</v>
      </c>
      <c r="O528" s="1">
        <v>820.09</v>
      </c>
      <c r="S528" s="1">
        <f>FIND("]",B528)</f>
        <v>8</v>
      </c>
    </row>
    <row r="529" spans="1:19" hidden="1" x14ac:dyDescent="0.3">
      <c r="A529">
        <v>1012</v>
      </c>
      <c r="B529" s="5" t="s">
        <v>1185</v>
      </c>
      <c r="C529" s="2">
        <v>-4.2739702999999997E-2</v>
      </c>
      <c r="D529" s="2">
        <f>C529*10+E529</f>
        <v>0.79753332972731006</v>
      </c>
      <c r="E529" s="2">
        <v>1.22493035972731</v>
      </c>
      <c r="F529" s="1">
        <v>0.35444208883624201</v>
      </c>
      <c r="G529" s="1" t="s">
        <v>6696</v>
      </c>
      <c r="H529" s="1" t="s">
        <v>6855</v>
      </c>
      <c r="I529" s="1">
        <v>0.66228799999999999</v>
      </c>
      <c r="J529" s="1">
        <v>10.248139999999999</v>
      </c>
      <c r="K529" s="1">
        <v>12.39913</v>
      </c>
      <c r="L529" s="1">
        <v>3454.26</v>
      </c>
      <c r="M529" s="1">
        <v>0.75800000000000001</v>
      </c>
      <c r="N529" s="1">
        <v>1.14452</v>
      </c>
      <c r="O529" s="1">
        <v>2032.64</v>
      </c>
      <c r="S529" s="1">
        <f>FIND("]",B529)</f>
        <v>8</v>
      </c>
    </row>
    <row r="530" spans="1:19" hidden="1" x14ac:dyDescent="0.3">
      <c r="A530">
        <v>1277</v>
      </c>
      <c r="B530" t="s">
        <v>667</v>
      </c>
      <c r="C530" s="2">
        <v>7.7231769000000006E-2</v>
      </c>
      <c r="D530" s="2">
        <f>C530*10+E530</f>
        <v>0.79661094747522121</v>
      </c>
      <c r="E530" s="2">
        <v>2.4293257475221201E-2</v>
      </c>
      <c r="F530" s="1">
        <v>0.29678393923626201</v>
      </c>
      <c r="G530" s="1" t="s">
        <v>6732</v>
      </c>
      <c r="H530" s="1" t="s">
        <v>6899</v>
      </c>
      <c r="I530" s="1">
        <v>1.0294300000000001</v>
      </c>
      <c r="J530" s="1">
        <v>5.0163900000000003</v>
      </c>
      <c r="K530" s="1">
        <v>5.91852</v>
      </c>
      <c r="L530" s="1">
        <v>4074.74</v>
      </c>
      <c r="M530" s="1">
        <v>0.58179999999999998</v>
      </c>
      <c r="N530" s="1">
        <v>0.56516500000000003</v>
      </c>
      <c r="O530" s="1">
        <v>1376.7840000000001</v>
      </c>
      <c r="S530" s="1">
        <f>FIND("]",B530)</f>
        <v>7</v>
      </c>
    </row>
    <row r="531" spans="1:19" hidden="1" x14ac:dyDescent="0.3">
      <c r="A531">
        <v>480</v>
      </c>
      <c r="B531" s="5" t="s">
        <v>1184</v>
      </c>
      <c r="C531" s="2">
        <v>-4.2601709000000001E-2</v>
      </c>
      <c r="D531" s="2">
        <f>C531*10+E531</f>
        <v>0.79648719749235997</v>
      </c>
      <c r="E531" s="2">
        <v>1.22250428749236</v>
      </c>
      <c r="F531" s="1">
        <v>0.35475472417227699</v>
      </c>
      <c r="G531" s="1" t="s">
        <v>6714</v>
      </c>
      <c r="H531" s="1" t="s">
        <v>6855</v>
      </c>
      <c r="I531" s="1">
        <v>0.66975499999999999</v>
      </c>
      <c r="J531" s="1">
        <v>8.7014099999999992</v>
      </c>
      <c r="K531" s="1">
        <v>12.44211</v>
      </c>
      <c r="L531" s="1">
        <v>3490.81</v>
      </c>
      <c r="M531" s="1">
        <v>0.76290000000000002</v>
      </c>
      <c r="N531" s="1">
        <v>1.13907</v>
      </c>
      <c r="O531" s="1">
        <v>1817.56</v>
      </c>
      <c r="S531" s="1">
        <f>FIND("]",B531)</f>
        <v>8</v>
      </c>
    </row>
    <row r="532" spans="1:19" hidden="1" x14ac:dyDescent="0.3">
      <c r="A532">
        <v>830</v>
      </c>
      <c r="B532" t="s">
        <v>173</v>
      </c>
      <c r="C532" s="2">
        <v>0.12663814000000001</v>
      </c>
      <c r="D532" s="2">
        <f>C532*10+E532</f>
        <v>0.79504771399896323</v>
      </c>
      <c r="E532" s="2">
        <v>-0.47133368600103698</v>
      </c>
      <c r="F532" s="1">
        <v>0.21305542088573301</v>
      </c>
      <c r="G532" s="1" t="s">
        <v>6710</v>
      </c>
      <c r="H532" s="1" t="s">
        <v>6842</v>
      </c>
      <c r="I532" s="1">
        <v>1.1815599999999999</v>
      </c>
      <c r="J532" s="1">
        <v>4.1776600000000004</v>
      </c>
      <c r="K532" s="1">
        <v>5.8493599999999999</v>
      </c>
      <c r="L532" s="1">
        <v>4172.92</v>
      </c>
      <c r="M532" s="1">
        <v>0.50949999999999995</v>
      </c>
      <c r="N532" s="1">
        <v>0.43121100000000001</v>
      </c>
      <c r="O532" s="1">
        <v>3163.6660000000002</v>
      </c>
      <c r="S532" s="1">
        <f>FIND("]",B532)</f>
        <v>8</v>
      </c>
    </row>
    <row r="533" spans="1:19" hidden="1" x14ac:dyDescent="0.3">
      <c r="A533">
        <v>703</v>
      </c>
      <c r="B533" t="s">
        <v>175</v>
      </c>
      <c r="C533" s="2">
        <v>0.12661882399999999</v>
      </c>
      <c r="D533" s="2">
        <f>C533*10+E533</f>
        <v>0.79340939614091599</v>
      </c>
      <c r="E533" s="2">
        <v>-0.47277884385908397</v>
      </c>
      <c r="F533" s="1">
        <v>0.25660459758625598</v>
      </c>
      <c r="G533" s="1" t="s">
        <v>6708</v>
      </c>
      <c r="H533" s="1" t="s">
        <v>6915</v>
      </c>
      <c r="I533" s="1">
        <v>1.13249</v>
      </c>
      <c r="J533" s="1">
        <v>3.8727399999999998</v>
      </c>
      <c r="K533" s="1">
        <v>7.2648599999999997</v>
      </c>
      <c r="L533" s="1">
        <v>4394.3500000000004</v>
      </c>
      <c r="M533" s="1">
        <v>0.53539999999999999</v>
      </c>
      <c r="N533" s="1">
        <v>0.47276400000000002</v>
      </c>
      <c r="O533" s="1">
        <v>5336.4920000000002</v>
      </c>
      <c r="S533" s="1">
        <f>FIND("]",B533)</f>
        <v>8</v>
      </c>
    </row>
    <row r="534" spans="1:19" hidden="1" x14ac:dyDescent="0.3">
      <c r="A534">
        <v>1203</v>
      </c>
      <c r="B534" t="s">
        <v>742</v>
      </c>
      <c r="C534" s="2">
        <v>6.2980871999999993E-2</v>
      </c>
      <c r="D534" s="2">
        <f>C534*10+E534</f>
        <v>0.79337470260200593</v>
      </c>
      <c r="E534" s="2">
        <v>0.163565982602006</v>
      </c>
      <c r="F534" s="1">
        <v>0.358517927338799</v>
      </c>
      <c r="G534" s="1" t="s">
        <v>6701</v>
      </c>
      <c r="H534" s="1" t="s">
        <v>6841</v>
      </c>
      <c r="I534" s="1">
        <v>0.92554700000000001</v>
      </c>
      <c r="J534" s="1">
        <v>5.2926799999999998</v>
      </c>
      <c r="K534" s="1">
        <v>8.4434400000000007</v>
      </c>
      <c r="L534" s="1">
        <v>4302.87</v>
      </c>
      <c r="M534" s="1">
        <v>0.62649999999999995</v>
      </c>
      <c r="N534" s="1">
        <v>0.67689699999999997</v>
      </c>
      <c r="O534" s="1">
        <v>2482.8119999999999</v>
      </c>
      <c r="S534" s="1">
        <f>FIND("]",B534)</f>
        <v>8</v>
      </c>
    </row>
    <row r="535" spans="1:19" hidden="1" x14ac:dyDescent="0.3">
      <c r="A535">
        <v>1244</v>
      </c>
      <c r="B535" s="5" t="s">
        <v>978</v>
      </c>
      <c r="C535" s="2">
        <v>2.3408565999999999E-2</v>
      </c>
      <c r="D535" s="2">
        <f>C535*10+E535</f>
        <v>0.79085260178128103</v>
      </c>
      <c r="E535" s="2">
        <v>0.55676694178128106</v>
      </c>
      <c r="F535" s="1">
        <v>0.41972873834968899</v>
      </c>
      <c r="G535" s="1" t="s">
        <v>6700</v>
      </c>
      <c r="H535" s="1" t="s">
        <v>6842</v>
      </c>
      <c r="I535" s="1">
        <v>1.00282</v>
      </c>
      <c r="J535" s="1">
        <v>9.6126199999999997</v>
      </c>
      <c r="K535" s="1">
        <v>11.19496</v>
      </c>
      <c r="L535" s="1">
        <v>4055.78</v>
      </c>
      <c r="M535" s="1">
        <v>0.6069</v>
      </c>
      <c r="N535" s="1">
        <v>0.60519500000000004</v>
      </c>
      <c r="O535" s="1">
        <v>7268.6319999999996</v>
      </c>
      <c r="S535" s="1">
        <f>FIND("]",B535)</f>
        <v>8</v>
      </c>
    </row>
    <row r="536" spans="1:19" hidden="1" x14ac:dyDescent="0.3">
      <c r="A536">
        <v>1155</v>
      </c>
      <c r="B536" s="5" t="s">
        <v>839</v>
      </c>
      <c r="C536" s="2">
        <v>5.1174947999999998E-2</v>
      </c>
      <c r="D536" s="2">
        <f>C536*10+E536</f>
        <v>0.79023135097215702</v>
      </c>
      <c r="E536" s="2">
        <v>0.27848187097215699</v>
      </c>
      <c r="F536" s="1">
        <v>0.375582856747953</v>
      </c>
      <c r="G536" s="1" t="s">
        <v>6766</v>
      </c>
      <c r="H536" s="1" t="s">
        <v>6851</v>
      </c>
      <c r="I536" s="1">
        <v>0.95347599999999999</v>
      </c>
      <c r="J536" s="1">
        <v>7.5439400000000001</v>
      </c>
      <c r="K536" s="1">
        <v>9.0516900000000007</v>
      </c>
      <c r="L536" s="1">
        <v>4213.33</v>
      </c>
      <c r="M536" s="1">
        <v>0.61060000000000003</v>
      </c>
      <c r="N536" s="1">
        <v>0.64039400000000002</v>
      </c>
      <c r="O536" s="1">
        <v>2745.8679999999999</v>
      </c>
      <c r="S536" s="1">
        <f>FIND("]",B536)</f>
        <v>10</v>
      </c>
    </row>
    <row r="537" spans="1:19" hidden="1" x14ac:dyDescent="0.3">
      <c r="A537">
        <v>1281</v>
      </c>
      <c r="B537" t="s">
        <v>99</v>
      </c>
      <c r="C537" s="2">
        <v>0.13513855799999999</v>
      </c>
      <c r="D537" s="2">
        <f>C537*10+E537</f>
        <v>0.78725024412630684</v>
      </c>
      <c r="E537" s="2">
        <v>-0.56413533587369302</v>
      </c>
      <c r="F537" s="1">
        <v>0.190324665347014</v>
      </c>
      <c r="G537" s="1" t="s">
        <v>6701</v>
      </c>
      <c r="H537" s="1" t="s">
        <v>6842</v>
      </c>
      <c r="I537" s="1">
        <v>1.40463</v>
      </c>
      <c r="J537" s="1">
        <v>3.4166799999999999</v>
      </c>
      <c r="K537" s="1">
        <v>5.9954599999999996</v>
      </c>
      <c r="L537" s="1">
        <v>4162.1000000000004</v>
      </c>
      <c r="M537" s="1">
        <v>0.49480000000000002</v>
      </c>
      <c r="N537" s="1">
        <v>0.35226400000000002</v>
      </c>
      <c r="O537" s="1">
        <v>2861.8119999999999</v>
      </c>
      <c r="S537" s="1">
        <f>FIND("]",B537)</f>
        <v>8</v>
      </c>
    </row>
    <row r="538" spans="1:19" hidden="1" x14ac:dyDescent="0.3">
      <c r="A538">
        <v>697</v>
      </c>
      <c r="B538" t="s">
        <v>451</v>
      </c>
      <c r="C538" s="2">
        <v>9.9200852000000006E-2</v>
      </c>
      <c r="D538" s="2">
        <f>C538*10+E538</f>
        <v>0.78671436156859009</v>
      </c>
      <c r="E538" s="2">
        <v>-0.20529415843141</v>
      </c>
      <c r="F538" s="1">
        <v>0.30289245932508702</v>
      </c>
      <c r="G538" s="1" t="s">
        <v>6736</v>
      </c>
      <c r="H538" s="1" t="s">
        <v>6850</v>
      </c>
      <c r="I538" s="1">
        <v>1.0797000000000001</v>
      </c>
      <c r="J538" s="1">
        <v>5.6269099999999996</v>
      </c>
      <c r="K538" s="1">
        <v>7.6454300000000002</v>
      </c>
      <c r="L538" s="1">
        <v>4317.43</v>
      </c>
      <c r="M538" s="1">
        <v>0.55940000000000001</v>
      </c>
      <c r="N538" s="1">
        <v>0.51810699999999998</v>
      </c>
      <c r="O538" s="1">
        <v>1051.1220000000001</v>
      </c>
      <c r="S538" s="1">
        <f>FIND("]",B538)</f>
        <v>8</v>
      </c>
    </row>
    <row r="539" spans="1:19" hidden="1" x14ac:dyDescent="0.3">
      <c r="A539">
        <v>753</v>
      </c>
      <c r="B539" t="s">
        <v>217</v>
      </c>
      <c r="C539" s="2">
        <v>0.123006247</v>
      </c>
      <c r="D539" s="2">
        <f>C539*10+E539</f>
        <v>0.78576355297004707</v>
      </c>
      <c r="E539" s="2">
        <v>-0.444298917029953</v>
      </c>
      <c r="F539" s="1">
        <v>0.14524170279034401</v>
      </c>
      <c r="G539" s="1" t="s">
        <v>6701</v>
      </c>
      <c r="H539" s="1" t="s">
        <v>6841</v>
      </c>
      <c r="I539" s="1">
        <v>1.5083299999999999</v>
      </c>
      <c r="J539" s="1">
        <v>3.8105099999999998</v>
      </c>
      <c r="K539" s="1">
        <v>4.7128300000000003</v>
      </c>
      <c r="L539" s="1">
        <v>3936.5</v>
      </c>
      <c r="M539" s="1">
        <v>0.46820000000000001</v>
      </c>
      <c r="N539" s="1">
        <v>0.31040899999999999</v>
      </c>
      <c r="O539" s="1">
        <v>2022.4079999999999</v>
      </c>
      <c r="S539" s="1">
        <f>FIND("]",B539)</f>
        <v>8</v>
      </c>
    </row>
    <row r="540" spans="1:19" hidden="1" x14ac:dyDescent="0.3">
      <c r="A540">
        <v>64</v>
      </c>
      <c r="B540" t="s">
        <v>727</v>
      </c>
      <c r="C540" s="2">
        <v>6.6368581999999995E-2</v>
      </c>
      <c r="D540" s="2">
        <f>C540*10+E540</f>
        <v>0.78551342621738296</v>
      </c>
      <c r="E540" s="2">
        <v>0.12182760621738301</v>
      </c>
      <c r="F540" s="1">
        <v>0.314059125624705</v>
      </c>
      <c r="G540" s="1" t="s">
        <v>6771</v>
      </c>
      <c r="H540" s="1" t="s">
        <v>6844</v>
      </c>
      <c r="I540" s="1">
        <v>1.0779399999999999</v>
      </c>
      <c r="J540" s="1">
        <v>4.12859</v>
      </c>
      <c r="K540" s="1">
        <v>6.1818799999999996</v>
      </c>
      <c r="L540" s="1">
        <v>4062.83</v>
      </c>
      <c r="M540" s="1">
        <v>0.60699999999999998</v>
      </c>
      <c r="N540" s="1">
        <v>0.56311100000000003</v>
      </c>
      <c r="O540" s="1">
        <v>5310.88</v>
      </c>
      <c r="S540" s="1">
        <f>FIND("]",B540)</f>
        <v>10</v>
      </c>
    </row>
    <row r="541" spans="1:19" hidden="1" x14ac:dyDescent="0.3">
      <c r="A541">
        <v>1248</v>
      </c>
      <c r="B541" t="s">
        <v>310</v>
      </c>
      <c r="C541" s="2">
        <v>0.112787474</v>
      </c>
      <c r="D541" s="2">
        <f>C541*10+E541</f>
        <v>0.78539303341806699</v>
      </c>
      <c r="E541" s="2">
        <v>-0.342481706581933</v>
      </c>
      <c r="F541" s="1">
        <v>0.22579665595055701</v>
      </c>
      <c r="G541" s="1" t="s">
        <v>6721</v>
      </c>
      <c r="H541" s="1" t="s">
        <v>6842</v>
      </c>
      <c r="I541" s="1">
        <v>1.2466600000000001</v>
      </c>
      <c r="J541" s="1">
        <v>3.3649499999999999</v>
      </c>
      <c r="K541" s="1">
        <v>5.5187999999999997</v>
      </c>
      <c r="L541" s="1">
        <v>4106.4799999999996</v>
      </c>
      <c r="M541" s="1">
        <v>0.53449999999999998</v>
      </c>
      <c r="N541" s="1">
        <v>0.42874699999999999</v>
      </c>
      <c r="O541" s="1">
        <v>1597.5119999999999</v>
      </c>
      <c r="S541" s="1">
        <f>FIND("]",B541)</f>
        <v>8</v>
      </c>
    </row>
    <row r="542" spans="1:19" hidden="1" x14ac:dyDescent="0.3">
      <c r="A542">
        <v>79</v>
      </c>
      <c r="B542" t="s">
        <v>799</v>
      </c>
      <c r="C542" s="2">
        <v>5.4023396000000001E-2</v>
      </c>
      <c r="D542" s="2">
        <f>C542*10+E542</f>
        <v>0.78508879372571305</v>
      </c>
      <c r="E542" s="2">
        <v>0.24485483372571301</v>
      </c>
      <c r="F542" s="1">
        <v>0.27298632863691802</v>
      </c>
      <c r="G542" s="1" t="s">
        <v>6707</v>
      </c>
      <c r="H542" s="1" t="s">
        <v>6842</v>
      </c>
      <c r="I542" s="1">
        <v>1.0974900000000001</v>
      </c>
      <c r="J542" s="1">
        <v>3.8053900000000001</v>
      </c>
      <c r="K542" s="1">
        <v>4.5730700000000004</v>
      </c>
      <c r="L542" s="1">
        <v>3805.74</v>
      </c>
      <c r="M542" s="1">
        <v>0.58709999999999996</v>
      </c>
      <c r="N542" s="1">
        <v>0.53494699999999995</v>
      </c>
      <c r="O542" s="1">
        <v>2096.44</v>
      </c>
      <c r="S542" s="1">
        <f>FIND("]",B542)</f>
        <v>8</v>
      </c>
    </row>
    <row r="543" spans="1:19" hidden="1" x14ac:dyDescent="0.3">
      <c r="A543">
        <v>836</v>
      </c>
      <c r="B543" t="s">
        <v>132</v>
      </c>
      <c r="C543" s="2">
        <v>0.131824987</v>
      </c>
      <c r="D543" s="2">
        <f>C543*10+E543</f>
        <v>0.7842930753095021</v>
      </c>
      <c r="E543" s="2">
        <v>-0.53395679469049795</v>
      </c>
      <c r="F543" s="1">
        <v>0.16407049464625001</v>
      </c>
      <c r="G543" s="1" t="s">
        <v>6710</v>
      </c>
      <c r="H543" s="1" t="s">
        <v>6842</v>
      </c>
      <c r="I543" s="1">
        <v>1.28942</v>
      </c>
      <c r="J543" s="1">
        <v>3.5421399999999998</v>
      </c>
      <c r="K543" s="1">
        <v>5.0943399999999999</v>
      </c>
      <c r="L543" s="1">
        <v>4064.87</v>
      </c>
      <c r="M543" s="1">
        <v>0.48220000000000002</v>
      </c>
      <c r="N543" s="1">
        <v>0.37396600000000002</v>
      </c>
      <c r="O543" s="1">
        <v>1938.9380000000001</v>
      </c>
      <c r="S543" s="1">
        <f>FIND("]",B543)</f>
        <v>8</v>
      </c>
    </row>
    <row r="544" spans="1:19" hidden="1" x14ac:dyDescent="0.3">
      <c r="A544">
        <v>855</v>
      </c>
      <c r="B544" t="s">
        <v>1144</v>
      </c>
      <c r="C544" s="2">
        <v>-2.5838219999999999E-2</v>
      </c>
      <c r="D544" s="2">
        <f>C544*10+E544</f>
        <v>0.78421448906329005</v>
      </c>
      <c r="E544" s="2">
        <v>1.0425966890632901</v>
      </c>
      <c r="F544" s="1">
        <v>0.36306205611118397</v>
      </c>
      <c r="G544" s="1" t="s">
        <v>6703</v>
      </c>
      <c r="H544" s="1" t="s">
        <v>6871</v>
      </c>
      <c r="I544" s="1">
        <v>0.96577900000000005</v>
      </c>
      <c r="J544" s="1">
        <v>5.7445500000000003</v>
      </c>
      <c r="K544" s="1">
        <v>6.3994299999999997</v>
      </c>
      <c r="L544" s="1">
        <v>3525.95</v>
      </c>
      <c r="M544" s="1">
        <v>0.69940000000000002</v>
      </c>
      <c r="N544" s="1">
        <v>0.72418199999999999</v>
      </c>
      <c r="O544" s="1">
        <v>7870.08</v>
      </c>
      <c r="S544" s="1">
        <f>FIND("]",B544)</f>
        <v>8</v>
      </c>
    </row>
    <row r="545" spans="1:19" hidden="1" x14ac:dyDescent="0.3">
      <c r="A545">
        <v>1182</v>
      </c>
      <c r="B545" t="s">
        <v>759</v>
      </c>
      <c r="C545" s="2">
        <v>5.9400539000000002E-2</v>
      </c>
      <c r="D545" s="2">
        <f>C545*10+E545</f>
        <v>0.78283260003017696</v>
      </c>
      <c r="E545" s="2">
        <v>0.188827210030177</v>
      </c>
      <c r="F545" s="1">
        <v>0.30025983081630297</v>
      </c>
      <c r="G545" s="1" t="s">
        <v>6736</v>
      </c>
      <c r="H545" s="1" t="s">
        <v>6851</v>
      </c>
      <c r="I545" s="1">
        <v>1.12799</v>
      </c>
      <c r="J545" s="1">
        <v>3.9594200000000002</v>
      </c>
      <c r="K545" s="1">
        <v>5.4783600000000003</v>
      </c>
      <c r="L545" s="1">
        <v>3942.56</v>
      </c>
      <c r="M545" s="1">
        <v>0.60229999999999995</v>
      </c>
      <c r="N545" s="1">
        <v>0.53395800000000004</v>
      </c>
      <c r="O545" s="1">
        <v>676.49599999999998</v>
      </c>
      <c r="S545" s="1">
        <f>FIND("]",B545)</f>
        <v>8</v>
      </c>
    </row>
    <row r="546" spans="1:19" hidden="1" x14ac:dyDescent="0.3">
      <c r="A546">
        <v>78</v>
      </c>
      <c r="B546" t="s">
        <v>873</v>
      </c>
      <c r="C546" s="2">
        <v>4.4858232999999997E-2</v>
      </c>
      <c r="D546" s="2">
        <f>C546*10+E546</f>
        <v>0.78182561658969296</v>
      </c>
      <c r="E546" s="2">
        <v>0.33324328658969299</v>
      </c>
      <c r="F546" s="1">
        <v>0.36222345884455198</v>
      </c>
      <c r="G546" s="1" t="s">
        <v>6709</v>
      </c>
      <c r="H546" s="1" t="s">
        <v>6842</v>
      </c>
      <c r="I546" s="1">
        <v>0.920261</v>
      </c>
      <c r="J546" s="1">
        <v>5.3710199999999997</v>
      </c>
      <c r="K546" s="1">
        <v>7.7157299999999998</v>
      </c>
      <c r="L546" s="1">
        <v>4147</v>
      </c>
      <c r="M546" s="1">
        <v>0.64249999999999996</v>
      </c>
      <c r="N546" s="1">
        <v>0.69817099999999999</v>
      </c>
      <c r="O546" s="1">
        <v>5627.1279999999997</v>
      </c>
      <c r="S546" s="1">
        <f>FIND("]",B546)</f>
        <v>8</v>
      </c>
    </row>
    <row r="547" spans="1:19" hidden="1" x14ac:dyDescent="0.3">
      <c r="A547">
        <v>385</v>
      </c>
      <c r="B547" t="s">
        <v>725</v>
      </c>
      <c r="C547" s="2">
        <v>6.6502094999999997E-2</v>
      </c>
      <c r="D547" s="2">
        <f>C547*10+E547</f>
        <v>0.78113186455683592</v>
      </c>
      <c r="E547" s="2">
        <v>0.116110914556836</v>
      </c>
      <c r="F547" s="1">
        <v>0.28420822993303102</v>
      </c>
      <c r="G547" s="1" t="s">
        <v>6707</v>
      </c>
      <c r="H547" s="1" t="s">
        <v>6904</v>
      </c>
      <c r="I547" s="1">
        <v>1.0878399999999999</v>
      </c>
      <c r="J547" s="1">
        <v>3.6883900000000001</v>
      </c>
      <c r="K547" s="1">
        <v>5.2981400000000001</v>
      </c>
      <c r="L547" s="1">
        <v>3942.24</v>
      </c>
      <c r="M547" s="1">
        <v>0.58950000000000002</v>
      </c>
      <c r="N547" s="1">
        <v>0.54189799999999999</v>
      </c>
      <c r="O547" s="1">
        <v>1456.124</v>
      </c>
      <c r="S547" s="1">
        <f>FIND("]",B547)</f>
        <v>8</v>
      </c>
    </row>
    <row r="548" spans="1:19" hidden="1" x14ac:dyDescent="0.3">
      <c r="A548">
        <v>652</v>
      </c>
      <c r="B548" t="s">
        <v>603</v>
      </c>
      <c r="C548" s="2">
        <v>8.4640722000000002E-2</v>
      </c>
      <c r="D548" s="2">
        <f>C548*10+E548</f>
        <v>0.78090393308706507</v>
      </c>
      <c r="E548" s="2">
        <v>-6.5503286912934999E-2</v>
      </c>
      <c r="F548" s="1">
        <v>0.29009000026281201</v>
      </c>
      <c r="G548" s="1" t="s">
        <v>6738</v>
      </c>
      <c r="H548" s="1" t="s">
        <v>6851</v>
      </c>
      <c r="I548" s="1">
        <v>1.1234599999999999</v>
      </c>
      <c r="J548" s="1">
        <v>3.9676300000000002</v>
      </c>
      <c r="K548" s="1">
        <v>6.0586099999999998</v>
      </c>
      <c r="L548" s="1">
        <v>4123.76</v>
      </c>
      <c r="M548" s="1">
        <v>0.58399999999999996</v>
      </c>
      <c r="N548" s="1">
        <v>0.51982399999999995</v>
      </c>
      <c r="O548" s="1">
        <v>1026.8679999999999</v>
      </c>
      <c r="S548" s="1">
        <f>FIND("]",B548)</f>
        <v>8</v>
      </c>
    </row>
    <row r="549" spans="1:19" hidden="1" x14ac:dyDescent="0.3">
      <c r="A549">
        <v>196</v>
      </c>
      <c r="B549" t="s">
        <v>463</v>
      </c>
      <c r="C549" s="2">
        <v>9.8693938999999994E-2</v>
      </c>
      <c r="D549" s="2">
        <f>C549*10+E549</f>
        <v>0.78073945827697699</v>
      </c>
      <c r="E549" s="2">
        <v>-0.20619993172302301</v>
      </c>
      <c r="F549" s="1">
        <v>0.104431302794189</v>
      </c>
      <c r="G549" s="1" t="s">
        <v>6699</v>
      </c>
      <c r="H549" s="1" t="s">
        <v>6842</v>
      </c>
      <c r="I549" s="1">
        <v>1.8603099999999999</v>
      </c>
      <c r="J549" s="1">
        <v>4.6736500000000003</v>
      </c>
      <c r="K549" s="1">
        <v>5.5038</v>
      </c>
      <c r="L549" s="1">
        <v>3623.64</v>
      </c>
      <c r="M549" s="1">
        <v>0.38590000000000002</v>
      </c>
      <c r="N549" s="1">
        <v>0.20743900000000001</v>
      </c>
      <c r="O549" s="1">
        <v>2071.866</v>
      </c>
      <c r="S549" s="1">
        <f>FIND("]",B549)</f>
        <v>8</v>
      </c>
    </row>
    <row r="550" spans="1:19" hidden="1" x14ac:dyDescent="0.3">
      <c r="A550">
        <v>666</v>
      </c>
      <c r="B550" s="5" t="s">
        <v>1166</v>
      </c>
      <c r="C550" s="2">
        <v>-3.5763992000000001E-2</v>
      </c>
      <c r="D550" s="2">
        <f>C550*10+E550</f>
        <v>0.7802986022112699</v>
      </c>
      <c r="E550" s="2">
        <v>1.1379385222112699</v>
      </c>
      <c r="F550" s="1">
        <v>0.34462199518400199</v>
      </c>
      <c r="G550" s="1" t="s">
        <v>6728</v>
      </c>
      <c r="H550" s="1" t="s">
        <v>6864</v>
      </c>
      <c r="I550" s="1">
        <v>0.639629</v>
      </c>
      <c r="J550" s="1">
        <v>9.9845000000000006</v>
      </c>
      <c r="K550" s="1">
        <v>14.26665</v>
      </c>
      <c r="L550" s="1">
        <v>3633.46</v>
      </c>
      <c r="M550" s="1">
        <v>0.77549999999999997</v>
      </c>
      <c r="N550" s="1">
        <v>1.2124200000000001</v>
      </c>
      <c r="O550" s="1">
        <v>4193.13</v>
      </c>
      <c r="S550" s="1">
        <f>FIND("]",B550)</f>
        <v>10</v>
      </c>
    </row>
    <row r="551" spans="1:19" hidden="1" x14ac:dyDescent="0.3">
      <c r="A551">
        <v>1280</v>
      </c>
      <c r="B551" t="s">
        <v>185</v>
      </c>
      <c r="C551" s="2">
        <v>0.126113165</v>
      </c>
      <c r="D551" s="2">
        <f>C551*10+E551</f>
        <v>0.779576905547404</v>
      </c>
      <c r="E551" s="2">
        <v>-0.481554744452596</v>
      </c>
      <c r="F551" s="1">
        <v>0.115442928903065</v>
      </c>
      <c r="G551" s="1" t="s">
        <v>6701</v>
      </c>
      <c r="H551" s="1" t="s">
        <v>6892</v>
      </c>
      <c r="I551" s="1">
        <v>1.60928</v>
      </c>
      <c r="J551" s="1">
        <v>3.4877699999999998</v>
      </c>
      <c r="K551" s="1">
        <v>4.5987600000000004</v>
      </c>
      <c r="L551" s="1">
        <v>3889.08</v>
      </c>
      <c r="M551" s="1">
        <v>0.44429999999999997</v>
      </c>
      <c r="N551" s="1">
        <v>0.276086</v>
      </c>
      <c r="O551" s="1">
        <v>922.01599999999996</v>
      </c>
      <c r="S551" s="1">
        <f>FIND("]",B551)</f>
        <v>8</v>
      </c>
    </row>
    <row r="552" spans="1:19" hidden="1" x14ac:dyDescent="0.3">
      <c r="A552">
        <v>532</v>
      </c>
      <c r="B552" t="s">
        <v>288</v>
      </c>
      <c r="C552" s="2">
        <v>0.11494966299999999</v>
      </c>
      <c r="D552" s="2">
        <f>C552*10+E552</f>
        <v>0.77822322060623295</v>
      </c>
      <c r="E552" s="2">
        <v>-0.37127340939376702</v>
      </c>
      <c r="F552" s="1">
        <v>0.235330792441864</v>
      </c>
      <c r="G552" s="1" t="s">
        <v>6701</v>
      </c>
      <c r="H552" s="1" t="s">
        <v>6870</v>
      </c>
      <c r="I552" s="1">
        <v>1.3564700000000001</v>
      </c>
      <c r="J552" s="1">
        <v>5.3420199999999998</v>
      </c>
      <c r="K552" s="1">
        <v>6.6191899999999997</v>
      </c>
      <c r="L552" s="1">
        <v>4126.1099999999997</v>
      </c>
      <c r="M552" s="1">
        <v>0.50519999999999998</v>
      </c>
      <c r="N552" s="1">
        <v>0.37243700000000002</v>
      </c>
      <c r="O552" s="1">
        <v>1744.346</v>
      </c>
      <c r="S552" s="1">
        <f>FIND("]",B552)</f>
        <v>8</v>
      </c>
    </row>
    <row r="553" spans="1:19" hidden="1" x14ac:dyDescent="0.3">
      <c r="A553">
        <v>1287</v>
      </c>
      <c r="B553" t="s">
        <v>389</v>
      </c>
      <c r="C553" s="2">
        <v>0.10560270099999999</v>
      </c>
      <c r="D553" s="2">
        <f>C553*10+E553</f>
        <v>0.77798706788801997</v>
      </c>
      <c r="E553" s="2">
        <v>-0.27803994211198002</v>
      </c>
      <c r="F553" s="1">
        <v>0.182194231732137</v>
      </c>
      <c r="G553" s="1" t="s">
        <v>6701</v>
      </c>
      <c r="H553" s="1" t="s">
        <v>6842</v>
      </c>
      <c r="I553" s="1">
        <v>1.4371</v>
      </c>
      <c r="J553" s="1">
        <v>3.73177</v>
      </c>
      <c r="K553" s="1">
        <v>4.4177299999999997</v>
      </c>
      <c r="L553" s="1">
        <v>3919.84</v>
      </c>
      <c r="M553" s="1">
        <v>0.50760000000000005</v>
      </c>
      <c r="N553" s="1">
        <v>0.353211</v>
      </c>
      <c r="O553" s="1">
        <v>1835.9680000000001</v>
      </c>
      <c r="S553" s="1">
        <f>FIND("]",B553)</f>
        <v>8</v>
      </c>
    </row>
    <row r="554" spans="1:19" hidden="1" x14ac:dyDescent="0.3">
      <c r="A554">
        <v>847</v>
      </c>
      <c r="B554" t="s">
        <v>917</v>
      </c>
      <c r="C554" s="2">
        <v>3.7291024999999998E-2</v>
      </c>
      <c r="D554" s="2">
        <f>C554*10+E554</f>
        <v>0.77755477656685801</v>
      </c>
      <c r="E554" s="2">
        <v>0.40464452656685801</v>
      </c>
      <c r="F554" s="1">
        <v>0.37519791155632398</v>
      </c>
      <c r="G554" s="1" t="s">
        <v>6710</v>
      </c>
      <c r="H554" s="1" t="s">
        <v>6839</v>
      </c>
      <c r="I554" s="1">
        <v>0.88249999999999995</v>
      </c>
      <c r="J554" s="1">
        <v>6.8327299999999997</v>
      </c>
      <c r="K554" s="1">
        <v>8.2938399999999994</v>
      </c>
      <c r="L554" s="1">
        <v>4147.01</v>
      </c>
      <c r="M554" s="1">
        <v>0.63980000000000004</v>
      </c>
      <c r="N554" s="1">
        <v>0.72498600000000002</v>
      </c>
      <c r="O554" s="1">
        <v>2513.3119999999999</v>
      </c>
      <c r="S554" s="1">
        <f>FIND("]",B554)</f>
        <v>8</v>
      </c>
    </row>
    <row r="555" spans="1:19" hidden="1" x14ac:dyDescent="0.3">
      <c r="A555">
        <v>1172</v>
      </c>
      <c r="B555" t="s">
        <v>128</v>
      </c>
      <c r="C555" s="2">
        <v>0.13209448800000001</v>
      </c>
      <c r="D555" s="2">
        <f>C555*10+E555</f>
        <v>0.77631228481524706</v>
      </c>
      <c r="E555" s="2">
        <v>-0.54463259518475304</v>
      </c>
      <c r="F555" s="1">
        <v>0.13644639511999901</v>
      </c>
      <c r="G555" s="1" t="s">
        <v>6700</v>
      </c>
      <c r="H555" s="1" t="s">
        <v>6842</v>
      </c>
      <c r="I555" s="1">
        <v>1.4523600000000001</v>
      </c>
      <c r="J555" s="1">
        <v>3.1049000000000002</v>
      </c>
      <c r="K555" s="1">
        <v>4.8408899999999999</v>
      </c>
      <c r="L555" s="1">
        <v>3993.19</v>
      </c>
      <c r="M555" s="1">
        <v>0.46539999999999998</v>
      </c>
      <c r="N555" s="1">
        <v>0.32044299999999998</v>
      </c>
      <c r="O555" s="1">
        <v>5787.152</v>
      </c>
      <c r="S555" s="1">
        <f>FIND("]",B555)</f>
        <v>8</v>
      </c>
    </row>
    <row r="556" spans="1:19" hidden="1" x14ac:dyDescent="0.3">
      <c r="A556">
        <v>623</v>
      </c>
      <c r="B556" t="s">
        <v>318</v>
      </c>
      <c r="C556" s="2">
        <v>0.111842578</v>
      </c>
      <c r="D556" s="2">
        <f>C556*10+E556</f>
        <v>0.76964606969127991</v>
      </c>
      <c r="E556" s="2">
        <v>-0.34877971030872001</v>
      </c>
      <c r="F556" s="1">
        <v>0.221554291653737</v>
      </c>
      <c r="G556" s="1" t="s">
        <v>6703</v>
      </c>
      <c r="H556" s="1" t="s">
        <v>6892</v>
      </c>
      <c r="I556" s="1">
        <v>1.23935</v>
      </c>
      <c r="J556" s="1">
        <v>3.20296</v>
      </c>
      <c r="K556" s="1">
        <v>5.3943700000000003</v>
      </c>
      <c r="L556" s="1">
        <v>4099.41</v>
      </c>
      <c r="M556" s="1">
        <v>0.53380000000000005</v>
      </c>
      <c r="N556" s="1">
        <v>0.43070999999999998</v>
      </c>
      <c r="O556" s="1">
        <v>1459.0239999999999</v>
      </c>
      <c r="S556" s="1">
        <f>FIND("]",B556)</f>
        <v>8</v>
      </c>
    </row>
    <row r="557" spans="1:19" hidden="1" x14ac:dyDescent="0.3">
      <c r="A557">
        <v>35</v>
      </c>
      <c r="B557" t="s">
        <v>1171</v>
      </c>
      <c r="C557" s="2">
        <v>-3.7787096999999999E-2</v>
      </c>
      <c r="D557" s="2">
        <f>C557*10+E557</f>
        <v>0.76757946947071987</v>
      </c>
      <c r="E557" s="2">
        <v>1.1454504394707199</v>
      </c>
      <c r="F557" s="1">
        <v>0.359165326661671</v>
      </c>
      <c r="G557" s="1" t="s">
        <v>6702</v>
      </c>
      <c r="H557" s="1" t="s">
        <v>6863</v>
      </c>
      <c r="I557" s="1">
        <v>0.92129899999999998</v>
      </c>
      <c r="J557" s="1">
        <v>5.4817600000000004</v>
      </c>
      <c r="K557" s="1">
        <v>6.5654399999999997</v>
      </c>
      <c r="L557" s="1">
        <v>3401.24</v>
      </c>
      <c r="M557" s="1">
        <v>0.70779999999999998</v>
      </c>
      <c r="N557" s="1">
        <v>0.76826300000000003</v>
      </c>
      <c r="O557" s="1">
        <v>4691.6880000000001</v>
      </c>
      <c r="S557" s="1">
        <f>FIND("]",B557)</f>
        <v>8</v>
      </c>
    </row>
    <row r="558" spans="1:19" hidden="1" x14ac:dyDescent="0.3">
      <c r="A558">
        <v>799</v>
      </c>
      <c r="B558" t="s">
        <v>532</v>
      </c>
      <c r="C558" s="2">
        <v>9.0930843999999997E-2</v>
      </c>
      <c r="D558" s="2">
        <f>C558*10+E558</f>
        <v>0.76409012234439899</v>
      </c>
      <c r="E558" s="2">
        <v>-0.145218317655601</v>
      </c>
      <c r="F558" s="1">
        <v>0.311179903307922</v>
      </c>
      <c r="G558" s="1" t="s">
        <v>6715</v>
      </c>
      <c r="H558" s="1" t="s">
        <v>6842</v>
      </c>
      <c r="I558" s="1">
        <v>1.1824699999999999</v>
      </c>
      <c r="J558" s="1">
        <v>6.4263000000000003</v>
      </c>
      <c r="K558" s="1">
        <v>8.0540199999999995</v>
      </c>
      <c r="L558" s="1">
        <v>4243.59</v>
      </c>
      <c r="M558" s="1">
        <v>0.54969999999999997</v>
      </c>
      <c r="N558" s="1">
        <v>0.46487299999999998</v>
      </c>
      <c r="O558" s="1">
        <v>3574.12</v>
      </c>
      <c r="S558" s="1">
        <f>FIND("]",B558)</f>
        <v>8</v>
      </c>
    </row>
    <row r="559" spans="1:19" hidden="1" x14ac:dyDescent="0.3">
      <c r="A559">
        <v>195</v>
      </c>
      <c r="B559" t="s">
        <v>500</v>
      </c>
      <c r="C559" s="2">
        <v>9.4799983000000004E-2</v>
      </c>
      <c r="D559" s="2">
        <f>C559*10+E559</f>
        <v>0.76226485689316315</v>
      </c>
      <c r="E559" s="2">
        <v>-0.18573497310683701</v>
      </c>
      <c r="F559" s="1">
        <v>9.7433621523394603E-2</v>
      </c>
      <c r="G559" s="1" t="s">
        <v>6699</v>
      </c>
      <c r="H559" s="1" t="s">
        <v>6842</v>
      </c>
      <c r="I559" s="1">
        <v>1.89554</v>
      </c>
      <c r="J559" s="1">
        <v>4.6164800000000001</v>
      </c>
      <c r="K559" s="1">
        <v>5.3285400000000003</v>
      </c>
      <c r="L559" s="1">
        <v>3595.62</v>
      </c>
      <c r="M559" s="1">
        <v>0.37990000000000002</v>
      </c>
      <c r="N559" s="1">
        <v>0.20041800000000001</v>
      </c>
      <c r="O559" s="1">
        <v>2071.866</v>
      </c>
      <c r="S559" s="1">
        <f>FIND("]",B559)</f>
        <v>8</v>
      </c>
    </row>
    <row r="560" spans="1:19" hidden="1" x14ac:dyDescent="0.3">
      <c r="A560">
        <v>1154</v>
      </c>
      <c r="B560" t="s">
        <v>740</v>
      </c>
      <c r="C560" s="2">
        <v>6.3049456000000004E-2</v>
      </c>
      <c r="D560" s="2">
        <f>C560*10+E560</f>
        <v>0.76068804095405806</v>
      </c>
      <c r="E560" s="2">
        <v>0.130193480954058</v>
      </c>
      <c r="F560" s="1">
        <v>0.30394820192167998</v>
      </c>
      <c r="G560" s="1" t="s">
        <v>6714</v>
      </c>
      <c r="H560" s="1" t="s">
        <v>6851</v>
      </c>
      <c r="I560" s="1">
        <v>1.1113</v>
      </c>
      <c r="J560" s="1">
        <v>3.9913500000000002</v>
      </c>
      <c r="K560" s="1">
        <v>5.7204100000000002</v>
      </c>
      <c r="L560" s="1">
        <v>4011.07</v>
      </c>
      <c r="M560" s="1">
        <v>0.60319999999999996</v>
      </c>
      <c r="N560" s="1">
        <v>0.54278700000000002</v>
      </c>
      <c r="O560" s="1">
        <v>676.49599999999998</v>
      </c>
      <c r="S560" s="1">
        <f>FIND("]",B560)</f>
        <v>8</v>
      </c>
    </row>
    <row r="561" spans="1:19" hidden="1" x14ac:dyDescent="0.3">
      <c r="A561">
        <v>496</v>
      </c>
      <c r="B561" t="s">
        <v>388</v>
      </c>
      <c r="C561" s="2">
        <v>0.105618844</v>
      </c>
      <c r="D561" s="2">
        <f>C561*10+E561</f>
        <v>0.7586352316319831</v>
      </c>
      <c r="E561" s="2">
        <v>-0.29755320836801702</v>
      </c>
      <c r="F561" s="1">
        <v>0.27388028899074202</v>
      </c>
      <c r="G561" s="1" t="s">
        <v>6703</v>
      </c>
      <c r="H561" s="1" t="s">
        <v>6907</v>
      </c>
      <c r="I561" s="1">
        <v>1.1870099999999999</v>
      </c>
      <c r="J561" s="1">
        <v>5.2012700000000001</v>
      </c>
      <c r="K561" s="1">
        <v>6.7683600000000004</v>
      </c>
      <c r="L561" s="1">
        <v>4262.79</v>
      </c>
      <c r="M561" s="1">
        <v>0.54579999999999995</v>
      </c>
      <c r="N561" s="1">
        <v>0.45981</v>
      </c>
      <c r="O561" s="1">
        <v>1714.1880000000001</v>
      </c>
      <c r="S561" s="1">
        <f>FIND("]",B561)</f>
        <v>8</v>
      </c>
    </row>
    <row r="562" spans="1:19" hidden="1" x14ac:dyDescent="0.3">
      <c r="A562">
        <v>99</v>
      </c>
      <c r="B562" t="s">
        <v>481</v>
      </c>
      <c r="C562" s="2">
        <v>9.6235943000000004E-2</v>
      </c>
      <c r="D562" s="2">
        <f>C562*10+E562</f>
        <v>0.75681168187400305</v>
      </c>
      <c r="E562" s="2">
        <v>-0.20554774812599699</v>
      </c>
      <c r="F562" s="1">
        <v>0.214720107353504</v>
      </c>
      <c r="G562" s="1" t="s">
        <v>6710</v>
      </c>
      <c r="H562" s="1" t="s">
        <v>6941</v>
      </c>
      <c r="I562" s="1">
        <v>1.18083</v>
      </c>
      <c r="J562" s="1">
        <v>3.3043999999999998</v>
      </c>
      <c r="K562" s="1">
        <v>4.5915699999999999</v>
      </c>
      <c r="L562" s="1">
        <v>3968.14</v>
      </c>
      <c r="M562" s="1">
        <v>0.53710000000000002</v>
      </c>
      <c r="N562" s="1">
        <v>0.45484999999999998</v>
      </c>
      <c r="O562" s="1">
        <v>1048.4559999999999</v>
      </c>
      <c r="S562" s="1">
        <f>FIND("]",B562)</f>
        <v>8</v>
      </c>
    </row>
    <row r="563" spans="1:19" hidden="1" x14ac:dyDescent="0.3">
      <c r="A563">
        <v>13</v>
      </c>
      <c r="B563" t="s">
        <v>244</v>
      </c>
      <c r="C563" s="2">
        <v>0.12020775</v>
      </c>
      <c r="D563" s="2">
        <f>C563*10+E563</f>
        <v>0.75664951518468715</v>
      </c>
      <c r="E563" s="2">
        <v>-0.44542798481531298</v>
      </c>
      <c r="F563" s="1">
        <v>0.242945761701993</v>
      </c>
      <c r="G563" s="1" t="s">
        <v>6703</v>
      </c>
      <c r="H563" s="1" t="s">
        <v>6844</v>
      </c>
      <c r="I563" s="1">
        <v>1.24166</v>
      </c>
      <c r="J563" s="1">
        <v>4.9855200000000002</v>
      </c>
      <c r="K563" s="1">
        <v>6.7432400000000001</v>
      </c>
      <c r="L563" s="1">
        <v>4257.8599999999997</v>
      </c>
      <c r="M563" s="1">
        <v>0.51690000000000003</v>
      </c>
      <c r="N563" s="1">
        <v>0.416296</v>
      </c>
      <c r="O563" s="1">
        <v>3841.2359999999999</v>
      </c>
      <c r="S563" s="1">
        <f>FIND("]",B563)</f>
        <v>8</v>
      </c>
    </row>
    <row r="564" spans="1:19" hidden="1" x14ac:dyDescent="0.3">
      <c r="A564">
        <v>417</v>
      </c>
      <c r="B564" t="s">
        <v>135</v>
      </c>
      <c r="C564" s="2">
        <v>0.131266946</v>
      </c>
      <c r="D564" s="2">
        <f>C564*10+E564</f>
        <v>0.75553672885378298</v>
      </c>
      <c r="E564" s="2">
        <v>-0.55713273114621698</v>
      </c>
      <c r="F564" s="1">
        <v>0.214310658116768</v>
      </c>
      <c r="G564" s="1" t="s">
        <v>6764</v>
      </c>
      <c r="H564" s="1" t="s">
        <v>6842</v>
      </c>
      <c r="I564" s="1">
        <v>1.2864100000000001</v>
      </c>
      <c r="J564" s="1">
        <v>3.5796399999999999</v>
      </c>
      <c r="K564" s="1">
        <v>6.1760200000000003</v>
      </c>
      <c r="L564" s="1">
        <v>4267.53</v>
      </c>
      <c r="M564" s="1">
        <v>0.51319999999999999</v>
      </c>
      <c r="N564" s="1">
        <v>0.39893899999999999</v>
      </c>
      <c r="O564" s="1">
        <v>3619.0520000000001</v>
      </c>
      <c r="S564" s="1">
        <f>FIND("]",B564)</f>
        <v>10</v>
      </c>
    </row>
    <row r="565" spans="1:19" hidden="1" x14ac:dyDescent="0.3">
      <c r="A565">
        <v>1126</v>
      </c>
      <c r="B565" t="s">
        <v>928</v>
      </c>
      <c r="C565" s="2">
        <v>3.4572986E-2</v>
      </c>
      <c r="D565" s="2">
        <f>C565*10+E565</f>
        <v>0.75379175595714998</v>
      </c>
      <c r="E565" s="2">
        <v>0.40806189595714998</v>
      </c>
      <c r="F565" s="1">
        <v>0.37863696626851101</v>
      </c>
      <c r="G565" s="1" t="s">
        <v>6701</v>
      </c>
      <c r="H565" s="1" t="s">
        <v>6842</v>
      </c>
      <c r="I565" s="1">
        <v>0.90902099999999997</v>
      </c>
      <c r="J565" s="1">
        <v>5.62669</v>
      </c>
      <c r="K565" s="1">
        <v>8.6094299999999997</v>
      </c>
      <c r="L565" s="1">
        <v>4204.83</v>
      </c>
      <c r="M565" s="1">
        <v>0.66149999999999998</v>
      </c>
      <c r="N565" s="1">
        <v>0.72770599999999996</v>
      </c>
      <c r="O565" s="1">
        <v>1701.32</v>
      </c>
      <c r="S565" s="1">
        <f>FIND("]",B565)</f>
        <v>8</v>
      </c>
    </row>
    <row r="566" spans="1:19" hidden="1" x14ac:dyDescent="0.3">
      <c r="A566">
        <v>1127</v>
      </c>
      <c r="B566" t="s">
        <v>509</v>
      </c>
      <c r="C566" s="2">
        <v>9.3443322999999995E-2</v>
      </c>
      <c r="D566" s="2">
        <f>C566*10+E566</f>
        <v>0.75347684966176998</v>
      </c>
      <c r="E566" s="2">
        <v>-0.18095638033823</v>
      </c>
      <c r="F566" s="1">
        <v>0.24732638916739999</v>
      </c>
      <c r="G566" s="1" t="s">
        <v>6701</v>
      </c>
      <c r="H566" s="1" t="s">
        <v>6842</v>
      </c>
      <c r="I566" s="1">
        <v>1.2805899999999999</v>
      </c>
      <c r="J566" s="1">
        <v>3.4796200000000002</v>
      </c>
      <c r="K566" s="1">
        <v>5.2830199999999996</v>
      </c>
      <c r="L566" s="1">
        <v>4047.4</v>
      </c>
      <c r="M566" s="1">
        <v>0.55689999999999995</v>
      </c>
      <c r="N566" s="1">
        <v>0.43487900000000002</v>
      </c>
      <c r="O566" s="1">
        <v>1709.2239999999999</v>
      </c>
      <c r="S566" s="1">
        <f>FIND("]",B566)</f>
        <v>8</v>
      </c>
    </row>
    <row r="567" spans="1:19" hidden="1" x14ac:dyDescent="0.3">
      <c r="A567">
        <v>766</v>
      </c>
      <c r="B567" t="s">
        <v>575</v>
      </c>
      <c r="C567" s="2">
        <v>8.8211347999999995E-2</v>
      </c>
      <c r="D567" s="2">
        <f>C567*10+E567</f>
        <v>0.75325754855624583</v>
      </c>
      <c r="E567" s="2">
        <v>-0.12885593144375401</v>
      </c>
      <c r="F567" s="1">
        <v>0.32201200575507699</v>
      </c>
      <c r="G567" s="1" t="s">
        <v>6701</v>
      </c>
      <c r="H567" s="1" t="s">
        <v>6851</v>
      </c>
      <c r="I567" s="1">
        <v>1.00105</v>
      </c>
      <c r="J567" s="1">
        <v>4.1788600000000002</v>
      </c>
      <c r="K567" s="1">
        <v>7.9080899999999996</v>
      </c>
      <c r="L567" s="1">
        <v>4411.6899999999996</v>
      </c>
      <c r="M567" s="1">
        <v>0.59640000000000004</v>
      </c>
      <c r="N567" s="1">
        <v>0.59577500000000005</v>
      </c>
      <c r="O567" s="1">
        <v>1779.1790000000001</v>
      </c>
      <c r="S567" s="1">
        <f>FIND("]",B567)</f>
        <v>8</v>
      </c>
    </row>
    <row r="568" spans="1:19" hidden="1" x14ac:dyDescent="0.3">
      <c r="A568">
        <v>941</v>
      </c>
      <c r="B568" s="5" t="s">
        <v>1126</v>
      </c>
      <c r="C568" s="2">
        <v>-1.7040791E-2</v>
      </c>
      <c r="D568" s="2">
        <f>C568*10+E568</f>
        <v>0.75224898642201998</v>
      </c>
      <c r="E568" s="2">
        <v>0.92265689642201998</v>
      </c>
      <c r="F568" s="1">
        <v>0.39403365777105998</v>
      </c>
      <c r="G568" s="1" t="s">
        <v>6743</v>
      </c>
      <c r="H568" s="1" t="s">
        <v>6878</v>
      </c>
      <c r="I568" s="1">
        <v>0.70806999999999998</v>
      </c>
      <c r="J568" s="1">
        <v>9.5747199999999992</v>
      </c>
      <c r="K568" s="1">
        <v>12.54203</v>
      </c>
      <c r="L568" s="1">
        <v>3982.56</v>
      </c>
      <c r="M568" s="1">
        <v>0.72019999999999995</v>
      </c>
      <c r="N568" s="1">
        <v>1.0171300000000001</v>
      </c>
      <c r="O568" s="1">
        <v>2089.3829999999998</v>
      </c>
      <c r="S568" s="1">
        <f>FIND("]",B568)</f>
        <v>8</v>
      </c>
    </row>
    <row r="569" spans="1:19" hidden="1" x14ac:dyDescent="0.3">
      <c r="A569">
        <v>430</v>
      </c>
      <c r="B569" t="s">
        <v>828</v>
      </c>
      <c r="C569" s="2">
        <v>5.2148729999999997E-2</v>
      </c>
      <c r="D569" s="2">
        <f>C569*10+E569</f>
        <v>0.75219968813800497</v>
      </c>
      <c r="E569" s="2">
        <v>0.23071238813800499</v>
      </c>
      <c r="F569" s="1">
        <v>0.37663256454919802</v>
      </c>
      <c r="G569" s="1" t="s">
        <v>6701</v>
      </c>
      <c r="H569" s="1" t="s">
        <v>6847</v>
      </c>
      <c r="I569" s="1">
        <v>0.893598</v>
      </c>
      <c r="J569" s="1">
        <v>3.4260199999999998</v>
      </c>
      <c r="K569" s="1">
        <v>10.02552</v>
      </c>
      <c r="L569" s="1">
        <v>4329.03</v>
      </c>
      <c r="M569" s="1">
        <v>0.64659999999999995</v>
      </c>
      <c r="N569" s="1">
        <v>0.72359200000000001</v>
      </c>
      <c r="O569" s="1">
        <v>5061.808</v>
      </c>
      <c r="S569" s="1">
        <f>FIND("]",B569)</f>
        <v>8</v>
      </c>
    </row>
    <row r="570" spans="1:19" hidden="1" x14ac:dyDescent="0.3">
      <c r="A570">
        <v>1128</v>
      </c>
      <c r="B570" t="s">
        <v>973</v>
      </c>
      <c r="C570" s="2">
        <v>2.4955209999999999E-2</v>
      </c>
      <c r="D570" s="2">
        <f>C570*10+E570</f>
        <v>0.75100863710260302</v>
      </c>
      <c r="E570" s="2">
        <v>0.50145653710260296</v>
      </c>
      <c r="F570" s="1">
        <v>0.39070275787602599</v>
      </c>
      <c r="G570" s="1" t="s">
        <v>6701</v>
      </c>
      <c r="H570" s="1" t="s">
        <v>6842</v>
      </c>
      <c r="I570" s="1">
        <v>0.90139800000000003</v>
      </c>
      <c r="J570" s="1">
        <v>6.3244899999999999</v>
      </c>
      <c r="K570" s="1">
        <v>9.3740799999999993</v>
      </c>
      <c r="L570" s="1">
        <v>4216.38</v>
      </c>
      <c r="M570" s="1">
        <v>0.67479999999999996</v>
      </c>
      <c r="N570" s="1">
        <v>0.74861500000000003</v>
      </c>
      <c r="O570" s="1">
        <v>3402.64</v>
      </c>
      <c r="S570" s="1">
        <f>FIND("]",B570)</f>
        <v>8</v>
      </c>
    </row>
    <row r="571" spans="1:19" hidden="1" x14ac:dyDescent="0.3">
      <c r="A571">
        <v>930</v>
      </c>
      <c r="B571" t="s">
        <v>541</v>
      </c>
      <c r="C571" s="2">
        <v>9.0442275000000003E-2</v>
      </c>
      <c r="D571" s="2">
        <f>C571*10+E571</f>
        <v>0.74499916856945403</v>
      </c>
      <c r="E571" s="2">
        <v>-0.159423581430546</v>
      </c>
      <c r="F571" s="1">
        <v>0.316640951753968</v>
      </c>
      <c r="G571" s="1" t="s">
        <v>6707</v>
      </c>
      <c r="H571" s="1" t="s">
        <v>6851</v>
      </c>
      <c r="I571" s="1">
        <v>1.0077499999999999</v>
      </c>
      <c r="J571" s="1">
        <v>5.1880699999999997</v>
      </c>
      <c r="K571" s="1">
        <v>7.7693099999999999</v>
      </c>
      <c r="L571" s="1">
        <v>4401.68</v>
      </c>
      <c r="M571" s="1">
        <v>0.58169999999999999</v>
      </c>
      <c r="N571" s="1">
        <v>0.57722600000000002</v>
      </c>
      <c r="O571" s="1">
        <v>921.44600000000003</v>
      </c>
      <c r="S571" s="1">
        <f>FIND("]",B571)</f>
        <v>8</v>
      </c>
    </row>
    <row r="572" spans="1:19" hidden="1" x14ac:dyDescent="0.3">
      <c r="A572">
        <v>20</v>
      </c>
      <c r="B572" t="s">
        <v>1174</v>
      </c>
      <c r="C572" s="2">
        <v>-3.9418015000000001E-2</v>
      </c>
      <c r="D572" s="2">
        <f>C572*10+E572</f>
        <v>0.74486549296534998</v>
      </c>
      <c r="E572" s="2">
        <v>1.1390456429653499</v>
      </c>
      <c r="F572" s="1">
        <v>0.35913870063167302</v>
      </c>
      <c r="G572" s="1" t="s">
        <v>6702</v>
      </c>
      <c r="H572" s="1" t="s">
        <v>6863</v>
      </c>
      <c r="I572" s="1">
        <v>0.91725400000000001</v>
      </c>
      <c r="J572" s="1">
        <v>5.5106000000000002</v>
      </c>
      <c r="K572" s="1">
        <v>6.5487900000000003</v>
      </c>
      <c r="L572" s="1">
        <v>3412.04</v>
      </c>
      <c r="M572" s="1">
        <v>0.7087</v>
      </c>
      <c r="N572" s="1">
        <v>0.77263199999999999</v>
      </c>
      <c r="O572" s="1">
        <v>4691.6880000000001</v>
      </c>
      <c r="S572" s="1">
        <f>FIND("]",B572)</f>
        <v>8</v>
      </c>
    </row>
    <row r="573" spans="1:19" hidden="1" x14ac:dyDescent="0.3">
      <c r="A573">
        <v>678</v>
      </c>
      <c r="B573" t="s">
        <v>712</v>
      </c>
      <c r="C573" s="2">
        <v>6.8747907999999996E-2</v>
      </c>
      <c r="D573" s="2">
        <f>C573*10+E573</f>
        <v>0.74273577776170607</v>
      </c>
      <c r="E573" s="2">
        <v>5.5256697761706199E-2</v>
      </c>
      <c r="F573" s="1">
        <v>0.31587709879613901</v>
      </c>
      <c r="G573" s="1" t="s">
        <v>6702</v>
      </c>
      <c r="H573" s="1" t="s">
        <v>6851</v>
      </c>
      <c r="I573" s="1">
        <v>1.0567500000000001</v>
      </c>
      <c r="J573" s="1">
        <v>3.8770199999999999</v>
      </c>
      <c r="K573" s="1">
        <v>6.4597600000000002</v>
      </c>
      <c r="L573" s="1">
        <v>4141.3900000000003</v>
      </c>
      <c r="M573" s="1">
        <v>0.60850000000000004</v>
      </c>
      <c r="N573" s="1">
        <v>0.57582199999999994</v>
      </c>
      <c r="O573" s="1">
        <v>2332.8240000000001</v>
      </c>
      <c r="S573" s="1">
        <f>FIND("]",B573)</f>
        <v>8</v>
      </c>
    </row>
    <row r="574" spans="1:19" hidden="1" x14ac:dyDescent="0.3">
      <c r="A574">
        <v>495</v>
      </c>
      <c r="B574" t="s">
        <v>141</v>
      </c>
      <c r="C574" s="2">
        <v>0.13094302999999999</v>
      </c>
      <c r="D574" s="2">
        <f>C574*10+E574</f>
        <v>0.74252499039459685</v>
      </c>
      <c r="E574" s="2">
        <v>-0.56690530960540297</v>
      </c>
      <c r="F574" s="1">
        <v>0.19920836589430399</v>
      </c>
      <c r="G574" s="1" t="s">
        <v>6703</v>
      </c>
      <c r="H574" s="1" t="s">
        <v>6907</v>
      </c>
      <c r="I574" s="1">
        <v>1.3782300000000001</v>
      </c>
      <c r="J574" s="1">
        <v>4.7526200000000003</v>
      </c>
      <c r="K574" s="1">
        <v>6.5925700000000003</v>
      </c>
      <c r="L574" s="1">
        <v>4177.5</v>
      </c>
      <c r="M574" s="1">
        <v>0.47810000000000002</v>
      </c>
      <c r="N574" s="1">
        <v>0.34689399999999998</v>
      </c>
      <c r="O574" s="1">
        <v>1714.1880000000001</v>
      </c>
      <c r="S574" s="1">
        <f>FIND("]",B574)</f>
        <v>8</v>
      </c>
    </row>
    <row r="575" spans="1:19" hidden="1" x14ac:dyDescent="0.3">
      <c r="A575">
        <v>1049</v>
      </c>
      <c r="B575" t="s">
        <v>472</v>
      </c>
      <c r="C575" s="2">
        <v>9.7123531999999999E-2</v>
      </c>
      <c r="D575" s="2">
        <f>C575*10+E575</f>
        <v>0.74180361797716399</v>
      </c>
      <c r="E575" s="2">
        <v>-0.229431702022836</v>
      </c>
      <c r="F575" s="1">
        <v>0.192040726918563</v>
      </c>
      <c r="G575" s="1" t="s">
        <v>6710</v>
      </c>
      <c r="H575" s="1" t="s">
        <v>6865</v>
      </c>
      <c r="I575" s="1">
        <v>1.20818</v>
      </c>
      <c r="J575" s="1">
        <v>2.6519599999999999</v>
      </c>
      <c r="K575" s="1">
        <v>4.3626100000000001</v>
      </c>
      <c r="L575" s="1">
        <v>3918.2</v>
      </c>
      <c r="M575" s="1">
        <v>0.52559999999999996</v>
      </c>
      <c r="N575" s="1">
        <v>0.43503599999999998</v>
      </c>
      <c r="O575" s="1">
        <v>1200.54</v>
      </c>
      <c r="S575" s="1">
        <f>FIND("]",B575)</f>
        <v>8</v>
      </c>
    </row>
    <row r="576" spans="1:19" hidden="1" x14ac:dyDescent="0.3">
      <c r="A576">
        <v>1086</v>
      </c>
      <c r="B576" t="s">
        <v>160</v>
      </c>
      <c r="C576" s="2">
        <v>0.12887769299999999</v>
      </c>
      <c r="D576" s="2">
        <f>C576*10+E576</f>
        <v>0.73877598487002683</v>
      </c>
      <c r="E576" s="2">
        <v>-0.550000945129973</v>
      </c>
      <c r="F576" s="1">
        <v>0.15644583163704401</v>
      </c>
      <c r="G576" s="1" t="s">
        <v>6721</v>
      </c>
      <c r="H576" s="1" t="s">
        <v>6851</v>
      </c>
      <c r="I576" s="1">
        <v>1.43296</v>
      </c>
      <c r="J576" s="1">
        <v>3.65042</v>
      </c>
      <c r="K576" s="1">
        <v>4.9469700000000003</v>
      </c>
      <c r="L576" s="1">
        <v>4054.8</v>
      </c>
      <c r="M576" s="1">
        <v>0.47710000000000002</v>
      </c>
      <c r="N576" s="1">
        <v>0.33294800000000002</v>
      </c>
      <c r="O576" s="1">
        <v>2802.4639999999999</v>
      </c>
      <c r="S576" s="1">
        <f>FIND("]",B576)</f>
        <v>8</v>
      </c>
    </row>
    <row r="577" spans="1:19" hidden="1" x14ac:dyDescent="0.3">
      <c r="A577">
        <v>728</v>
      </c>
      <c r="B577" t="s">
        <v>182</v>
      </c>
      <c r="C577" s="2">
        <v>0.12630613099999999</v>
      </c>
      <c r="D577" s="2">
        <f>C577*10+E577</f>
        <v>0.7387543257034539</v>
      </c>
      <c r="E577" s="2">
        <v>-0.52430698429654599</v>
      </c>
      <c r="F577" s="1">
        <v>0.15480080596496101</v>
      </c>
      <c r="G577" s="1" t="s">
        <v>6770</v>
      </c>
      <c r="H577" s="1" t="s">
        <v>6842</v>
      </c>
      <c r="I577" s="1">
        <v>1.3270599999999999</v>
      </c>
      <c r="J577" s="1">
        <v>3.8341799999999999</v>
      </c>
      <c r="K577" s="1">
        <v>4.6951599999999996</v>
      </c>
      <c r="L577" s="1">
        <v>4035.23</v>
      </c>
      <c r="M577" s="1">
        <v>0.4768</v>
      </c>
      <c r="N577" s="1">
        <v>0.35928900000000003</v>
      </c>
      <c r="O577" s="1">
        <v>2462.4839999999999</v>
      </c>
      <c r="S577" s="1">
        <f>FIND("]",B577)</f>
        <v>8</v>
      </c>
    </row>
    <row r="578" spans="1:19" hidden="1" x14ac:dyDescent="0.3">
      <c r="A578">
        <v>305</v>
      </c>
      <c r="B578" s="5" t="s">
        <v>1181</v>
      </c>
      <c r="C578" s="2">
        <v>-4.1856829999999998E-2</v>
      </c>
      <c r="D578" s="2">
        <f>C578*10+E578</f>
        <v>0.73601817165519989</v>
      </c>
      <c r="E578" s="2">
        <v>1.1545864716551999</v>
      </c>
      <c r="F578" s="1">
        <v>0.45015573574424</v>
      </c>
      <c r="G578" s="1" t="s">
        <v>6715</v>
      </c>
      <c r="H578" s="1" t="s">
        <v>6842</v>
      </c>
      <c r="I578" s="1">
        <v>1.38141</v>
      </c>
      <c r="J578" s="1">
        <v>11.60045</v>
      </c>
      <c r="K578" s="1">
        <v>12.488670000000001</v>
      </c>
      <c r="L578" s="1">
        <v>2307.38</v>
      </c>
      <c r="M578" s="1">
        <v>0.67900000000000005</v>
      </c>
      <c r="N578" s="1">
        <v>0.49152600000000002</v>
      </c>
      <c r="O578" s="1">
        <v>1256.778</v>
      </c>
      <c r="S578" s="1">
        <f>FIND("]",B578)</f>
        <v>8</v>
      </c>
    </row>
    <row r="579" spans="1:19" hidden="1" x14ac:dyDescent="0.3">
      <c r="A579">
        <v>1324</v>
      </c>
      <c r="B579" t="s">
        <v>386</v>
      </c>
      <c r="C579" s="2">
        <v>0.105711154</v>
      </c>
      <c r="D579" s="2">
        <f>C579*10+E579</f>
        <v>0.73363194993679004</v>
      </c>
      <c r="E579" s="2">
        <v>-0.32347959006320998</v>
      </c>
      <c r="F579" s="1">
        <v>0.27565772076738498</v>
      </c>
      <c r="G579" s="1" t="s">
        <v>6707</v>
      </c>
      <c r="H579" s="1" t="s">
        <v>6841</v>
      </c>
      <c r="I579" s="1">
        <v>1.0584499999999999</v>
      </c>
      <c r="J579" s="1">
        <v>5.2524199999999999</v>
      </c>
      <c r="K579" s="1">
        <v>6.8827800000000003</v>
      </c>
      <c r="L579" s="1">
        <v>4321.43</v>
      </c>
      <c r="M579" s="1">
        <v>0.54569999999999996</v>
      </c>
      <c r="N579" s="1">
        <v>0.51556299999999999</v>
      </c>
      <c r="O579" s="1">
        <v>3522.3760000000002</v>
      </c>
      <c r="S579" s="1">
        <f>FIND("]",B579)</f>
        <v>8</v>
      </c>
    </row>
    <row r="580" spans="1:19" hidden="1" x14ac:dyDescent="0.3">
      <c r="A580">
        <v>730</v>
      </c>
      <c r="B580" t="s">
        <v>237</v>
      </c>
      <c r="C580" s="2">
        <v>0.120707842</v>
      </c>
      <c r="D580" s="2">
        <f>C580*10+E580</f>
        <v>0.73164313423342298</v>
      </c>
      <c r="E580" s="2">
        <v>-0.47543528576657701</v>
      </c>
      <c r="F580" s="1">
        <v>8.6377945374836507E-2</v>
      </c>
      <c r="G580" s="1" t="s">
        <v>6764</v>
      </c>
      <c r="H580" s="1" t="s">
        <v>6841</v>
      </c>
      <c r="I580" s="1">
        <v>1.6211599999999999</v>
      </c>
      <c r="J580" s="1">
        <v>2.9249900000000002</v>
      </c>
      <c r="K580" s="1">
        <v>3.8588399999999998</v>
      </c>
      <c r="L580" s="1">
        <v>3832.66</v>
      </c>
      <c r="M580" s="1">
        <v>0.43280000000000002</v>
      </c>
      <c r="N580" s="1">
        <v>0.26696900000000001</v>
      </c>
      <c r="O580" s="1">
        <v>1358.192</v>
      </c>
      <c r="S580" s="1">
        <f>FIND("]",B580)</f>
        <v>10</v>
      </c>
    </row>
    <row r="581" spans="1:19" hidden="1" x14ac:dyDescent="0.3">
      <c r="A581">
        <v>473</v>
      </c>
      <c r="B581" t="s">
        <v>277</v>
      </c>
      <c r="C581" s="2">
        <v>0.116709698</v>
      </c>
      <c r="D581" s="2">
        <f>C581*10+E581</f>
        <v>0.73142003194866789</v>
      </c>
      <c r="E581" s="2">
        <v>-0.435676948051332</v>
      </c>
      <c r="F581" s="1">
        <v>0.179650234551821</v>
      </c>
      <c r="G581" s="1" t="s">
        <v>6715</v>
      </c>
      <c r="H581" s="1" t="s">
        <v>6841</v>
      </c>
      <c r="I581" s="1">
        <v>1.35951</v>
      </c>
      <c r="J581" s="1">
        <v>3.5640399999999999</v>
      </c>
      <c r="K581" s="1">
        <v>4.6834699999999998</v>
      </c>
      <c r="L581" s="1">
        <v>4039.39</v>
      </c>
      <c r="M581" s="1">
        <v>0.50329999999999997</v>
      </c>
      <c r="N581" s="1">
        <v>0.37020599999999998</v>
      </c>
      <c r="O581" s="1">
        <v>2416.0500000000002</v>
      </c>
      <c r="S581" s="1">
        <f>FIND("]",B581)</f>
        <v>8</v>
      </c>
    </row>
    <row r="582" spans="1:19" hidden="1" x14ac:dyDescent="0.3">
      <c r="A582">
        <v>796</v>
      </c>
      <c r="B582" t="s">
        <v>387</v>
      </c>
      <c r="C582" s="2">
        <v>0.105691603</v>
      </c>
      <c r="D582" s="2">
        <f>C582*10+E582</f>
        <v>0.73104949016585108</v>
      </c>
      <c r="E582" s="2">
        <v>-0.32586653983414898</v>
      </c>
      <c r="F582" s="1">
        <v>0.26397927175109398</v>
      </c>
      <c r="G582" s="1" t="s">
        <v>6715</v>
      </c>
      <c r="H582" s="1" t="s">
        <v>6892</v>
      </c>
      <c r="I582" s="1">
        <v>1.1410100000000001</v>
      </c>
      <c r="J582" s="1">
        <v>3.9739499999999999</v>
      </c>
      <c r="K582" s="1">
        <v>6.1728300000000003</v>
      </c>
      <c r="L582" s="1">
        <v>4274.1899999999996</v>
      </c>
      <c r="M582" s="1">
        <v>0.5575</v>
      </c>
      <c r="N582" s="1">
        <v>0.48860300000000001</v>
      </c>
      <c r="O582" s="1">
        <v>1664.4780000000001</v>
      </c>
      <c r="S582" s="1">
        <f>FIND("]",B582)</f>
        <v>8</v>
      </c>
    </row>
    <row r="583" spans="1:19" hidden="1" x14ac:dyDescent="0.3">
      <c r="A583">
        <v>84</v>
      </c>
      <c r="B583" s="5" t="s">
        <v>1148</v>
      </c>
      <c r="C583" s="2">
        <v>-2.8578284999999998E-2</v>
      </c>
      <c r="D583" s="2">
        <f>C583*10+E583</f>
        <v>0.73077189001799003</v>
      </c>
      <c r="E583" s="2">
        <v>1.01655474001799</v>
      </c>
      <c r="F583" s="1">
        <v>0.35594132774843501</v>
      </c>
      <c r="G583" s="1" t="s">
        <v>6723</v>
      </c>
      <c r="H583" s="1" t="s">
        <v>6860</v>
      </c>
      <c r="I583" s="1">
        <v>0.64897700000000003</v>
      </c>
      <c r="J583" s="1">
        <v>10.138489999999999</v>
      </c>
      <c r="K583" s="1">
        <v>15.04954</v>
      </c>
      <c r="L583" s="1">
        <v>3870.2</v>
      </c>
      <c r="M583" s="1">
        <v>0.76990000000000003</v>
      </c>
      <c r="N583" s="1">
        <v>1.1863300000000001</v>
      </c>
      <c r="O583" s="1">
        <v>4442.6940000000004</v>
      </c>
      <c r="S583" s="1">
        <f>FIND("]",B583)</f>
        <v>10</v>
      </c>
    </row>
    <row r="584" spans="1:19" hidden="1" x14ac:dyDescent="0.3">
      <c r="A584">
        <v>729</v>
      </c>
      <c r="B584" t="s">
        <v>149</v>
      </c>
      <c r="C584" s="2">
        <v>0.13036299600000001</v>
      </c>
      <c r="D584" s="2">
        <f>C584*10+E584</f>
        <v>0.73039987281487406</v>
      </c>
      <c r="E584" s="2">
        <v>-0.57323008718512602</v>
      </c>
      <c r="F584" s="1">
        <v>0.14876663504436999</v>
      </c>
      <c r="G584" s="1" t="s">
        <v>6770</v>
      </c>
      <c r="H584" s="1" t="s">
        <v>6842</v>
      </c>
      <c r="I584" s="1">
        <v>1.3341499999999999</v>
      </c>
      <c r="J584" s="1">
        <v>3.6154299999999999</v>
      </c>
      <c r="K584" s="1">
        <v>4.7411700000000003</v>
      </c>
      <c r="L584" s="1">
        <v>4058.51</v>
      </c>
      <c r="M584" s="1">
        <v>0.4728</v>
      </c>
      <c r="N584" s="1">
        <v>0.35438399999999998</v>
      </c>
      <c r="O584" s="1">
        <v>2522.5439999999999</v>
      </c>
      <c r="S584" s="1">
        <f>FIND("]",B584)</f>
        <v>8</v>
      </c>
    </row>
    <row r="585" spans="1:19" hidden="1" x14ac:dyDescent="0.3">
      <c r="A585">
        <v>815</v>
      </c>
      <c r="B585" t="s">
        <v>199</v>
      </c>
      <c r="C585" s="2">
        <v>0.12456716800000001</v>
      </c>
      <c r="D585" s="2">
        <f>C585*10+E585</f>
        <v>0.72954338935782603</v>
      </c>
      <c r="E585" s="2">
        <v>-0.51612829064217403</v>
      </c>
      <c r="F585" s="1">
        <v>0.22120856384471899</v>
      </c>
      <c r="G585" s="1" t="s">
        <v>6710</v>
      </c>
      <c r="H585" s="1" t="s">
        <v>6925</v>
      </c>
      <c r="I585" s="1">
        <v>1.18268</v>
      </c>
      <c r="J585" s="1">
        <v>3.8908</v>
      </c>
      <c r="K585" s="1">
        <v>5.8676000000000004</v>
      </c>
      <c r="L585" s="1">
        <v>4270.3500000000004</v>
      </c>
      <c r="M585" s="1">
        <v>0.52090000000000003</v>
      </c>
      <c r="N585" s="1">
        <v>0.44044</v>
      </c>
      <c r="O585" s="1">
        <v>2629.54</v>
      </c>
      <c r="S585" s="1">
        <f>FIND("]",B585)</f>
        <v>8</v>
      </c>
    </row>
    <row r="586" spans="1:19" hidden="1" x14ac:dyDescent="0.3">
      <c r="A586">
        <v>527</v>
      </c>
      <c r="B586" t="s">
        <v>123</v>
      </c>
      <c r="C586" s="2">
        <v>0.132694641</v>
      </c>
      <c r="D586" s="2">
        <f>C586*10+E586</f>
        <v>0.72721153054559218</v>
      </c>
      <c r="E586" s="2">
        <v>-0.59973487945440795</v>
      </c>
      <c r="F586" s="1">
        <v>0.17870535535253601</v>
      </c>
      <c r="G586" s="1" t="s">
        <v>6708</v>
      </c>
      <c r="H586" s="1" t="s">
        <v>6842</v>
      </c>
      <c r="I586" s="1">
        <v>1.29332</v>
      </c>
      <c r="J586" s="1">
        <v>3.6730999999999998</v>
      </c>
      <c r="K586" s="1">
        <v>5.3543700000000003</v>
      </c>
      <c r="L586" s="1">
        <v>4175.93</v>
      </c>
      <c r="M586" s="1">
        <v>0.4909</v>
      </c>
      <c r="N586" s="1">
        <v>0.37956600000000001</v>
      </c>
      <c r="O586" s="1">
        <v>1925.498</v>
      </c>
      <c r="S586" s="1">
        <f>FIND("]",B586)</f>
        <v>8</v>
      </c>
    </row>
    <row r="587" spans="1:19" hidden="1" x14ac:dyDescent="0.3">
      <c r="A587">
        <v>673</v>
      </c>
      <c r="B587" t="s">
        <v>709</v>
      </c>
      <c r="C587" s="2">
        <v>6.9615270000000007E-2</v>
      </c>
      <c r="D587" s="2">
        <f>C587*10+E587</f>
        <v>0.72502195983356765</v>
      </c>
      <c r="E587" s="2">
        <v>2.8869259833567602E-2</v>
      </c>
      <c r="F587" s="1">
        <v>0.34649781548636499</v>
      </c>
      <c r="G587" s="1" t="s">
        <v>6702</v>
      </c>
      <c r="H587" s="1" t="s">
        <v>6892</v>
      </c>
      <c r="I587" s="1">
        <v>0.91594100000000001</v>
      </c>
      <c r="J587" s="1">
        <v>4.1424000000000003</v>
      </c>
      <c r="K587" s="1">
        <v>8.5413499999999996</v>
      </c>
      <c r="L587" s="1">
        <v>4397.7</v>
      </c>
      <c r="M587" s="1">
        <v>0.61980000000000002</v>
      </c>
      <c r="N587" s="1">
        <v>0.67668200000000001</v>
      </c>
      <c r="O587" s="1">
        <v>2591.366</v>
      </c>
      <c r="S587" s="1">
        <f>FIND("]",B587)</f>
        <v>8</v>
      </c>
    </row>
    <row r="588" spans="1:19" hidden="1" x14ac:dyDescent="0.3">
      <c r="A588">
        <v>585</v>
      </c>
      <c r="B588" t="s">
        <v>285</v>
      </c>
      <c r="C588" s="2">
        <v>0.115381751</v>
      </c>
      <c r="D588" s="2">
        <f>C588*10+E588</f>
        <v>0.72320462384791417</v>
      </c>
      <c r="E588" s="2">
        <v>-0.43061288615208598</v>
      </c>
      <c r="F588" s="1">
        <v>0.24507727045553501</v>
      </c>
      <c r="G588" s="1" t="s">
        <v>6715</v>
      </c>
      <c r="H588" s="1" t="s">
        <v>6839</v>
      </c>
      <c r="I588" s="1">
        <v>1.1806399999999999</v>
      </c>
      <c r="J588" s="1">
        <v>3.8216899999999998</v>
      </c>
      <c r="K588" s="1">
        <v>6.08521</v>
      </c>
      <c r="L588" s="1">
        <v>4293.96</v>
      </c>
      <c r="M588" s="1">
        <v>0.54179999999999995</v>
      </c>
      <c r="N588" s="1">
        <v>0.45890199999999998</v>
      </c>
      <c r="O588" s="1">
        <v>1584.56</v>
      </c>
      <c r="S588" s="1">
        <f>FIND("]",B588)</f>
        <v>8</v>
      </c>
    </row>
    <row r="589" spans="1:19" hidden="1" x14ac:dyDescent="0.3">
      <c r="A589">
        <v>806</v>
      </c>
      <c r="B589" t="s">
        <v>608</v>
      </c>
      <c r="C589" s="2">
        <v>8.4148186999999999E-2</v>
      </c>
      <c r="D589" s="2">
        <f>C589*10+E589</f>
        <v>0.723123702827835</v>
      </c>
      <c r="E589" s="2">
        <v>-0.118358167172165</v>
      </c>
      <c r="F589" s="1">
        <v>0.20021767859756701</v>
      </c>
      <c r="G589" s="1" t="s">
        <v>6715</v>
      </c>
      <c r="H589" s="1" t="s">
        <v>6865</v>
      </c>
      <c r="I589" s="1">
        <v>1.3512</v>
      </c>
      <c r="J589" s="1">
        <v>2.4430499999999999</v>
      </c>
      <c r="K589" s="1">
        <v>4.2691999999999997</v>
      </c>
      <c r="L589" s="1">
        <v>3851.99</v>
      </c>
      <c r="M589" s="1">
        <v>0.53639999999999999</v>
      </c>
      <c r="N589" s="1">
        <v>0.39698</v>
      </c>
      <c r="O589" s="1">
        <v>1570.6120000000001</v>
      </c>
      <c r="S589" s="1">
        <f>FIND("]",B589)</f>
        <v>8</v>
      </c>
    </row>
    <row r="590" spans="1:19" hidden="1" x14ac:dyDescent="0.3">
      <c r="A590">
        <v>1021</v>
      </c>
      <c r="B590" t="s">
        <v>30</v>
      </c>
      <c r="C590" s="2">
        <v>0.14405379200000001</v>
      </c>
      <c r="D590" s="2">
        <f>C590*10+E590</f>
        <v>0.72249932373362613</v>
      </c>
      <c r="E590" s="2">
        <v>-0.71803859626637401</v>
      </c>
      <c r="F590" s="1">
        <v>0.20949009287790399</v>
      </c>
      <c r="G590" s="1" t="s">
        <v>6715</v>
      </c>
      <c r="H590" s="1" t="s">
        <v>6847</v>
      </c>
      <c r="I590" s="1">
        <v>1.2717499999999999</v>
      </c>
      <c r="J590" s="1">
        <v>3.5676299999999999</v>
      </c>
      <c r="K590" s="1">
        <v>7.2792399999999997</v>
      </c>
      <c r="L590" s="1">
        <v>4446.33</v>
      </c>
      <c r="M590" s="1">
        <v>0.4909</v>
      </c>
      <c r="N590" s="1">
        <v>0.38600400000000001</v>
      </c>
      <c r="O590" s="1">
        <v>1582.288</v>
      </c>
      <c r="S590" s="1">
        <f>FIND("]",B590)</f>
        <v>8</v>
      </c>
    </row>
    <row r="591" spans="1:19" hidden="1" x14ac:dyDescent="0.3">
      <c r="A591">
        <v>601</v>
      </c>
      <c r="B591" t="s">
        <v>79</v>
      </c>
      <c r="C591" s="2">
        <v>0.13730548200000001</v>
      </c>
      <c r="D591" s="2">
        <f>C591*10+E591</f>
        <v>0.71880959857356308</v>
      </c>
      <c r="E591" s="2">
        <v>-0.65424522142643704</v>
      </c>
      <c r="F591" s="1">
        <v>0.15527231337053199</v>
      </c>
      <c r="G591" s="1" t="s">
        <v>6710</v>
      </c>
      <c r="H591" s="1" t="s">
        <v>6842</v>
      </c>
      <c r="I591" s="1">
        <v>1.2779</v>
      </c>
      <c r="J591" s="1">
        <v>2.8627500000000001</v>
      </c>
      <c r="K591" s="1">
        <v>5.0988499999999997</v>
      </c>
      <c r="L591" s="1">
        <v>4152.28</v>
      </c>
      <c r="M591" s="1">
        <v>0.48049999999999998</v>
      </c>
      <c r="N591" s="1">
        <v>0.37600800000000001</v>
      </c>
      <c r="O591" s="1">
        <v>1260.6320000000001</v>
      </c>
      <c r="S591" s="1">
        <f>FIND("]",B591)</f>
        <v>8</v>
      </c>
    </row>
    <row r="592" spans="1:19" hidden="1" x14ac:dyDescent="0.3">
      <c r="A592">
        <v>1077</v>
      </c>
      <c r="B592" t="s">
        <v>1130</v>
      </c>
      <c r="C592" s="2">
        <v>-1.9666039E-2</v>
      </c>
      <c r="D592" s="2">
        <f>C592*10+E592</f>
        <v>0.718797078907917</v>
      </c>
      <c r="E592" s="2">
        <v>0.91545746890791702</v>
      </c>
      <c r="F592" s="1">
        <v>0.155594738535938</v>
      </c>
      <c r="G592" s="1" t="s">
        <v>6705</v>
      </c>
      <c r="H592" s="1" t="s">
        <v>6842</v>
      </c>
      <c r="I592" s="1">
        <v>2.3360500000000002</v>
      </c>
      <c r="J592" s="1">
        <v>2.6230699999999998</v>
      </c>
      <c r="K592" s="1">
        <v>3.83433</v>
      </c>
      <c r="L592" s="1">
        <v>2466.13</v>
      </c>
      <c r="M592" s="1">
        <v>0.39279999999999998</v>
      </c>
      <c r="N592" s="1">
        <v>0.16814699999999999</v>
      </c>
      <c r="O592" s="1">
        <v>444.21</v>
      </c>
      <c r="S592" s="1">
        <f>FIND("]",B592)</f>
        <v>8</v>
      </c>
    </row>
    <row r="593" spans="1:19" hidden="1" x14ac:dyDescent="0.3">
      <c r="A593">
        <v>1134</v>
      </c>
      <c r="B593" t="s">
        <v>210</v>
      </c>
      <c r="C593" s="2">
        <v>0.12356489499999999</v>
      </c>
      <c r="D593" s="2">
        <f>C593*10+E593</f>
        <v>0.71720141769384482</v>
      </c>
      <c r="E593" s="2">
        <v>-0.51844753230615503</v>
      </c>
      <c r="F593" s="1">
        <v>0.23502217899140701</v>
      </c>
      <c r="G593" s="1" t="s">
        <v>6701</v>
      </c>
      <c r="H593" s="1" t="s">
        <v>6842</v>
      </c>
      <c r="I593" s="1">
        <v>1.23569</v>
      </c>
      <c r="J593" s="1">
        <v>4.1651100000000003</v>
      </c>
      <c r="K593" s="1">
        <v>6.3608799999999999</v>
      </c>
      <c r="L593" s="1">
        <v>4335.97</v>
      </c>
      <c r="M593" s="1">
        <v>0.52510000000000001</v>
      </c>
      <c r="N593" s="1">
        <v>0.42494500000000002</v>
      </c>
      <c r="O593" s="1">
        <v>8780.4560000000001</v>
      </c>
      <c r="S593" s="1">
        <f>FIND("]",B593)</f>
        <v>8</v>
      </c>
    </row>
    <row r="594" spans="1:19" hidden="1" x14ac:dyDescent="0.3">
      <c r="A594">
        <v>443</v>
      </c>
      <c r="B594" t="s">
        <v>926</v>
      </c>
      <c r="C594" s="2">
        <v>3.5032705999999997E-2</v>
      </c>
      <c r="D594" s="2">
        <f>C594*10+E594</f>
        <v>0.71180354433407289</v>
      </c>
      <c r="E594" s="2">
        <v>0.36147648433407298</v>
      </c>
      <c r="F594" s="1">
        <v>0.38680278977562799</v>
      </c>
      <c r="G594" s="1" t="s">
        <v>6701</v>
      </c>
      <c r="H594" s="1" t="s">
        <v>6869</v>
      </c>
      <c r="I594" s="1">
        <v>0.85443999999999998</v>
      </c>
      <c r="J594" s="1">
        <v>4.73604</v>
      </c>
      <c r="K594" s="1">
        <v>10.031040000000001</v>
      </c>
      <c r="L594" s="1">
        <v>4327.59</v>
      </c>
      <c r="M594" s="1">
        <v>0.66590000000000005</v>
      </c>
      <c r="N594" s="1">
        <v>0.77934099999999995</v>
      </c>
      <c r="O594" s="1">
        <v>2031.864</v>
      </c>
      <c r="S594" s="1">
        <f>FIND("]",B594)</f>
        <v>8</v>
      </c>
    </row>
    <row r="595" spans="1:19" hidden="1" x14ac:dyDescent="0.3">
      <c r="A595">
        <v>568</v>
      </c>
      <c r="B595" t="s">
        <v>557</v>
      </c>
      <c r="C595" s="2">
        <v>8.9271452000000001E-2</v>
      </c>
      <c r="D595" s="2">
        <f>C595*10+E595</f>
        <v>0.71151176822824302</v>
      </c>
      <c r="E595" s="2">
        <v>-0.18120275177175699</v>
      </c>
      <c r="F595" s="1">
        <v>0.23301763848332599</v>
      </c>
      <c r="G595" s="1" t="s">
        <v>6715</v>
      </c>
      <c r="H595" s="1" t="s">
        <v>6847</v>
      </c>
      <c r="I595" s="1">
        <v>1.37375</v>
      </c>
      <c r="J595" s="1">
        <v>3.7420499999999999</v>
      </c>
      <c r="K595" s="1">
        <v>4.7712300000000001</v>
      </c>
      <c r="L595" s="1">
        <v>4001.8</v>
      </c>
      <c r="M595" s="1">
        <v>0.54879999999999995</v>
      </c>
      <c r="N595" s="1">
        <v>0.39949099999999999</v>
      </c>
      <c r="O595" s="1">
        <v>1346.3440000000001</v>
      </c>
      <c r="S595" s="1">
        <f>FIND("]",B595)</f>
        <v>8</v>
      </c>
    </row>
    <row r="596" spans="1:19" hidden="1" x14ac:dyDescent="0.3">
      <c r="A596">
        <v>1278</v>
      </c>
      <c r="B596" t="s">
        <v>804</v>
      </c>
      <c r="C596" s="2">
        <v>5.3759993999999998E-2</v>
      </c>
      <c r="D596" s="2">
        <f>C596*10+E596</f>
        <v>0.71084768622618999</v>
      </c>
      <c r="E596" s="2">
        <v>0.17324774622618999</v>
      </c>
      <c r="F596" s="1">
        <v>0.35284549182657199</v>
      </c>
      <c r="G596" s="1" t="s">
        <v>6701</v>
      </c>
      <c r="H596" s="1" t="s">
        <v>6927</v>
      </c>
      <c r="I596" s="1">
        <v>1.0752900000000001</v>
      </c>
      <c r="J596" s="1">
        <v>5.9542299999999999</v>
      </c>
      <c r="K596" s="1">
        <v>7.5128700000000004</v>
      </c>
      <c r="L596" s="1">
        <v>4245.5200000000004</v>
      </c>
      <c r="M596" s="1">
        <v>0.62490000000000001</v>
      </c>
      <c r="N596" s="1">
        <v>0.58114299999999997</v>
      </c>
      <c r="O596" s="1">
        <v>7716.6480000000001</v>
      </c>
      <c r="S596" s="1">
        <f>FIND("]",B596)</f>
        <v>8</v>
      </c>
    </row>
    <row r="597" spans="1:19" hidden="1" x14ac:dyDescent="0.3">
      <c r="A597">
        <v>436</v>
      </c>
      <c r="B597" s="5" t="s">
        <v>1190</v>
      </c>
      <c r="C597" s="2">
        <v>-4.8440764999999997E-2</v>
      </c>
      <c r="D597" s="2">
        <f>C597*10+E597</f>
        <v>0.70676675400120004</v>
      </c>
      <c r="E597" s="2">
        <v>1.1911744040012</v>
      </c>
      <c r="F597" s="1">
        <v>0.395603329805508</v>
      </c>
      <c r="G597" s="1" t="s">
        <v>6701</v>
      </c>
      <c r="H597" s="1" t="s">
        <v>6842</v>
      </c>
      <c r="I597" s="1">
        <v>0.74342299999999994</v>
      </c>
      <c r="J597" s="1">
        <v>16.145579999999999</v>
      </c>
      <c r="K597" s="1">
        <v>16.20251</v>
      </c>
      <c r="L597" s="1">
        <v>3273.58</v>
      </c>
      <c r="M597" s="1">
        <v>0.75749999999999995</v>
      </c>
      <c r="N597" s="1">
        <v>1.01894</v>
      </c>
      <c r="O597" s="1">
        <v>1202.8679999999999</v>
      </c>
      <c r="S597" s="1">
        <f>FIND("]",B597)</f>
        <v>8</v>
      </c>
    </row>
    <row r="598" spans="1:19" hidden="1" x14ac:dyDescent="0.3">
      <c r="A598">
        <v>1025</v>
      </c>
      <c r="B598" t="s">
        <v>174</v>
      </c>
      <c r="C598" s="2">
        <v>0.12663009</v>
      </c>
      <c r="D598" s="2">
        <f>C598*10+E598</f>
        <v>0.70611138659025008</v>
      </c>
      <c r="E598" s="2">
        <v>-0.56018951340974998</v>
      </c>
      <c r="F598" s="1">
        <v>0.252882961879345</v>
      </c>
      <c r="G598" s="1" t="s">
        <v>6715</v>
      </c>
      <c r="H598" s="1" t="s">
        <v>6842</v>
      </c>
      <c r="I598" s="1">
        <v>1.1576200000000001</v>
      </c>
      <c r="J598" s="1">
        <v>2.8483800000000001</v>
      </c>
      <c r="K598" s="1">
        <v>7.7473599999999996</v>
      </c>
      <c r="L598" s="1">
        <v>4551.84</v>
      </c>
      <c r="M598" s="1">
        <v>0.53459999999999996</v>
      </c>
      <c r="N598" s="1">
        <v>0.46181</v>
      </c>
      <c r="O598" s="1">
        <v>3245.172</v>
      </c>
      <c r="S598" s="1">
        <f>FIND("]",B598)</f>
        <v>8</v>
      </c>
    </row>
    <row r="599" spans="1:19" hidden="1" x14ac:dyDescent="0.3">
      <c r="A599">
        <v>581</v>
      </c>
      <c r="B599" t="s">
        <v>459</v>
      </c>
      <c r="C599" s="2">
        <v>9.8799434000000005E-2</v>
      </c>
      <c r="D599" s="2">
        <f>C599*10+E599</f>
        <v>0.70487432089948709</v>
      </c>
      <c r="E599" s="2">
        <v>-0.28312001910051299</v>
      </c>
      <c r="F599" s="1">
        <v>0.30963280318722303</v>
      </c>
      <c r="G599" s="1" t="s">
        <v>6715</v>
      </c>
      <c r="H599" s="1" t="s">
        <v>6842</v>
      </c>
      <c r="I599" s="1">
        <v>1.0613900000000001</v>
      </c>
      <c r="J599" s="1">
        <v>4.4084099999999999</v>
      </c>
      <c r="K599" s="1">
        <v>8.5186899999999994</v>
      </c>
      <c r="L599" s="1">
        <v>4584.53</v>
      </c>
      <c r="M599" s="1">
        <v>0.57430000000000003</v>
      </c>
      <c r="N599" s="1">
        <v>0.54108500000000004</v>
      </c>
      <c r="O599" s="1">
        <v>7042.6440000000002</v>
      </c>
      <c r="S599" s="1">
        <f>FIND("]",B599)</f>
        <v>8</v>
      </c>
    </row>
    <row r="600" spans="1:19" hidden="1" x14ac:dyDescent="0.3">
      <c r="A600">
        <v>1196</v>
      </c>
      <c r="B600" t="s">
        <v>303</v>
      </c>
      <c r="C600" s="2">
        <v>0.11339875100000001</v>
      </c>
      <c r="D600" s="2">
        <f>C600*10+E600</f>
        <v>0.7041809680217701</v>
      </c>
      <c r="E600" s="2">
        <v>-0.42980654197822998</v>
      </c>
      <c r="F600" s="1">
        <v>0.27374676426453098</v>
      </c>
      <c r="G600" s="1" t="s">
        <v>6701</v>
      </c>
      <c r="H600" s="1" t="s">
        <v>6842</v>
      </c>
      <c r="I600" s="1">
        <v>1.12818</v>
      </c>
      <c r="J600" s="1">
        <v>3.2912699999999999</v>
      </c>
      <c r="K600" s="1">
        <v>7.4176900000000003</v>
      </c>
      <c r="L600" s="1">
        <v>4499.66</v>
      </c>
      <c r="M600" s="1">
        <v>0.55800000000000005</v>
      </c>
      <c r="N600" s="1">
        <v>0.49460100000000001</v>
      </c>
      <c r="O600" s="1">
        <v>2366.1</v>
      </c>
      <c r="S600" s="1">
        <f>FIND("]",B600)</f>
        <v>8</v>
      </c>
    </row>
    <row r="601" spans="1:19" hidden="1" x14ac:dyDescent="0.3">
      <c r="A601">
        <v>357</v>
      </c>
      <c r="B601" t="s">
        <v>1127</v>
      </c>
      <c r="C601" s="2">
        <v>-1.7183331999999999E-2</v>
      </c>
      <c r="D601" s="2">
        <f>C601*10+E601</f>
        <v>0.69743567321335309</v>
      </c>
      <c r="E601" s="2">
        <v>0.86926899321335305</v>
      </c>
      <c r="F601" s="1">
        <v>0.39688906320293899</v>
      </c>
      <c r="G601" s="1" t="s">
        <v>6703</v>
      </c>
      <c r="H601" s="1" t="s">
        <v>6869</v>
      </c>
      <c r="I601" s="1">
        <v>0.73086399999999996</v>
      </c>
      <c r="J601" s="1">
        <v>5.2946900000000001</v>
      </c>
      <c r="K601" s="1">
        <v>11.59061</v>
      </c>
      <c r="L601" s="1">
        <v>3948.54</v>
      </c>
      <c r="M601" s="1">
        <v>0.72250000000000003</v>
      </c>
      <c r="N601" s="1">
        <v>0.98855599999999999</v>
      </c>
      <c r="O601" s="1">
        <v>1738.3979999999999</v>
      </c>
      <c r="S601" s="1">
        <f>FIND("]",B601)</f>
        <v>8</v>
      </c>
    </row>
    <row r="602" spans="1:19" hidden="1" x14ac:dyDescent="0.3">
      <c r="A602">
        <v>420</v>
      </c>
      <c r="B602" t="s">
        <v>281</v>
      </c>
      <c r="C602" s="2">
        <v>0.11622851300000001</v>
      </c>
      <c r="D602" s="2">
        <f>C602*10+E602</f>
        <v>0.69708574271632506</v>
      </c>
      <c r="E602" s="2">
        <v>-0.46519938728367499</v>
      </c>
      <c r="F602" s="1">
        <v>0.25784484130341001</v>
      </c>
      <c r="G602" s="1" t="s">
        <v>6701</v>
      </c>
      <c r="H602" s="1" t="s">
        <v>6867</v>
      </c>
      <c r="I602" s="1">
        <v>1.1209899999999999</v>
      </c>
      <c r="J602" s="1">
        <v>3.3846500000000002</v>
      </c>
      <c r="K602" s="1">
        <v>6.7443200000000001</v>
      </c>
      <c r="L602" s="1">
        <v>4434.43</v>
      </c>
      <c r="M602" s="1">
        <v>0.54969999999999997</v>
      </c>
      <c r="N602" s="1">
        <v>0.49036999999999997</v>
      </c>
      <c r="O602" s="1">
        <v>3789.4560000000001</v>
      </c>
      <c r="S602" s="1">
        <f>FIND("]",B602)</f>
        <v>8</v>
      </c>
    </row>
    <row r="603" spans="1:19" hidden="1" x14ac:dyDescent="0.3">
      <c r="A603">
        <v>529</v>
      </c>
      <c r="B603" t="s">
        <v>304</v>
      </c>
      <c r="C603" s="2">
        <v>0.113303484</v>
      </c>
      <c r="D603" s="2">
        <f>C603*10+E603</f>
        <v>0.69650909272875094</v>
      </c>
      <c r="E603" s="2">
        <v>-0.43652574727124899</v>
      </c>
      <c r="F603" s="1">
        <v>0.240913334245693</v>
      </c>
      <c r="G603" s="1" t="s">
        <v>6708</v>
      </c>
      <c r="H603" s="1" t="s">
        <v>6842</v>
      </c>
      <c r="I603" s="1">
        <v>1.14401</v>
      </c>
      <c r="J603" s="1">
        <v>3.8208600000000001</v>
      </c>
      <c r="K603" s="1">
        <v>5.8234300000000001</v>
      </c>
      <c r="L603" s="1">
        <v>4289.47</v>
      </c>
      <c r="M603" s="1">
        <v>0.5413</v>
      </c>
      <c r="N603" s="1">
        <v>0.473161</v>
      </c>
      <c r="O603" s="1">
        <v>1969.59</v>
      </c>
      <c r="S603" s="1">
        <f>FIND("]",B603)</f>
        <v>8</v>
      </c>
    </row>
    <row r="604" spans="1:19" hidden="1" x14ac:dyDescent="0.3">
      <c r="A604">
        <v>624</v>
      </c>
      <c r="B604" t="s">
        <v>421</v>
      </c>
      <c r="C604" s="2">
        <v>0.10221685799999999</v>
      </c>
      <c r="D604" s="2">
        <f>C604*10+E604</f>
        <v>0.69577875075193996</v>
      </c>
      <c r="E604" s="2">
        <v>-0.32638982924805998</v>
      </c>
      <c r="F604" s="1">
        <v>0.29886998734841302</v>
      </c>
      <c r="G604" s="1" t="s">
        <v>6703</v>
      </c>
      <c r="H604" s="1" t="s">
        <v>6936</v>
      </c>
      <c r="I604" s="1">
        <v>1.14002</v>
      </c>
      <c r="J604" s="1">
        <v>5.7055199999999999</v>
      </c>
      <c r="K604" s="1">
        <v>8.4417100000000005</v>
      </c>
      <c r="L604" s="1">
        <v>4457.16</v>
      </c>
      <c r="M604" s="1">
        <v>0.54520000000000002</v>
      </c>
      <c r="N604" s="1">
        <v>0.47823599999999999</v>
      </c>
      <c r="O604" s="1">
        <v>5710.9920000000002</v>
      </c>
      <c r="S604" s="1">
        <f>FIND("]",B604)</f>
        <v>8</v>
      </c>
    </row>
    <row r="605" spans="1:19" hidden="1" x14ac:dyDescent="0.3">
      <c r="A605">
        <v>1110</v>
      </c>
      <c r="B605" t="s">
        <v>1133</v>
      </c>
      <c r="C605" s="2">
        <v>-2.1923159000000001E-2</v>
      </c>
      <c r="D605" s="2">
        <f>C605*10+E605</f>
        <v>0.69577408025752197</v>
      </c>
      <c r="E605" s="2">
        <v>0.915005670257522</v>
      </c>
      <c r="F605" s="1">
        <v>0.15587217571570999</v>
      </c>
      <c r="G605" s="1" t="s">
        <v>6698</v>
      </c>
      <c r="H605" s="1" t="s">
        <v>6842</v>
      </c>
      <c r="I605" s="1">
        <v>2.3436900000000001</v>
      </c>
      <c r="J605" s="1">
        <v>2.61117</v>
      </c>
      <c r="K605" s="1">
        <v>3.7998400000000001</v>
      </c>
      <c r="L605" s="1">
        <v>2459.2199999999998</v>
      </c>
      <c r="M605" s="1">
        <v>0.3921</v>
      </c>
      <c r="N605" s="1">
        <v>0.1673</v>
      </c>
      <c r="O605" s="1">
        <v>444.21</v>
      </c>
      <c r="S605" s="1">
        <f>FIND("]",B605)</f>
        <v>8</v>
      </c>
    </row>
    <row r="606" spans="1:19" hidden="1" x14ac:dyDescent="0.3">
      <c r="A606">
        <v>321</v>
      </c>
      <c r="B606" t="s">
        <v>716</v>
      </c>
      <c r="C606" s="2">
        <v>6.8237698999999999E-2</v>
      </c>
      <c r="D606" s="2">
        <f>C606*10+E606</f>
        <v>0.69561752726066262</v>
      </c>
      <c r="E606" s="2">
        <v>1.3240537260662599E-2</v>
      </c>
      <c r="F606" s="1">
        <v>0.34304361916376702</v>
      </c>
      <c r="G606" s="1" t="s">
        <v>6710</v>
      </c>
      <c r="H606" s="1" t="s">
        <v>6842</v>
      </c>
      <c r="I606" s="1">
        <v>0.89864599999999994</v>
      </c>
      <c r="J606" s="1">
        <v>3.8445900000000002</v>
      </c>
      <c r="K606" s="1">
        <v>8.4323300000000003</v>
      </c>
      <c r="L606" s="1">
        <v>4391.2</v>
      </c>
      <c r="M606" s="1">
        <v>0.61860000000000004</v>
      </c>
      <c r="N606" s="1">
        <v>0.68836900000000001</v>
      </c>
      <c r="O606" s="1">
        <v>6633.99</v>
      </c>
      <c r="S606" s="1">
        <f>FIND("]",B606)</f>
        <v>8</v>
      </c>
    </row>
    <row r="607" spans="1:19" hidden="1" x14ac:dyDescent="0.3">
      <c r="A607">
        <v>474</v>
      </c>
      <c r="B607" t="s">
        <v>401</v>
      </c>
      <c r="C607" s="2">
        <v>0.104758194</v>
      </c>
      <c r="D607" s="2">
        <f>C607*10+E607</f>
        <v>0.69470348651263791</v>
      </c>
      <c r="E607" s="2">
        <v>-0.35287845348736202</v>
      </c>
      <c r="F607" s="1">
        <v>0.23091791574517601</v>
      </c>
      <c r="G607" s="1" t="s">
        <v>6715</v>
      </c>
      <c r="H607" s="1" t="s">
        <v>6897</v>
      </c>
      <c r="I607" s="1">
        <v>1.26217</v>
      </c>
      <c r="J607" s="1">
        <v>3.04996</v>
      </c>
      <c r="K607" s="1">
        <v>5.3585900000000004</v>
      </c>
      <c r="L607" s="1">
        <v>4146.41</v>
      </c>
      <c r="M607" s="1">
        <v>0.54500000000000004</v>
      </c>
      <c r="N607" s="1">
        <v>0.43179400000000001</v>
      </c>
      <c r="O607" s="1">
        <v>8320.2240000000002</v>
      </c>
      <c r="S607" s="1">
        <f>FIND("]",B607)</f>
        <v>8</v>
      </c>
    </row>
    <row r="608" spans="1:19" hidden="1" x14ac:dyDescent="0.3">
      <c r="A608">
        <v>1323</v>
      </c>
      <c r="B608" t="s">
        <v>211</v>
      </c>
      <c r="C608" s="2">
        <v>0.123479084</v>
      </c>
      <c r="D608" s="2">
        <f>C608*10+E608</f>
        <v>0.69380917539278208</v>
      </c>
      <c r="E608" s="2">
        <v>-0.54098166460721797</v>
      </c>
      <c r="F608" s="1">
        <v>0.18580705183991</v>
      </c>
      <c r="G608" s="1" t="s">
        <v>6707</v>
      </c>
      <c r="H608" s="1" t="s">
        <v>6842</v>
      </c>
      <c r="I608" s="1">
        <v>1.26355</v>
      </c>
      <c r="J608" s="1">
        <v>4.9514100000000001</v>
      </c>
      <c r="K608" s="1">
        <v>5.6228300000000004</v>
      </c>
      <c r="L608" s="1">
        <v>4130.67</v>
      </c>
      <c r="M608" s="1">
        <v>0.47799999999999998</v>
      </c>
      <c r="N608" s="1">
        <v>0.37830000000000003</v>
      </c>
      <c r="O608" s="1">
        <v>2361.056</v>
      </c>
      <c r="S608" s="1">
        <f>FIND("]",B608)</f>
        <v>8</v>
      </c>
    </row>
    <row r="609" spans="1:19" hidden="1" x14ac:dyDescent="0.3">
      <c r="A609">
        <v>1140</v>
      </c>
      <c r="B609" t="s">
        <v>695</v>
      </c>
      <c r="C609" s="2">
        <v>7.2118373999999999E-2</v>
      </c>
      <c r="D609" s="2">
        <f>C609*10+E609</f>
        <v>0.6911913976655929</v>
      </c>
      <c r="E609" s="2">
        <v>-2.9992342334407101E-2</v>
      </c>
      <c r="F609" s="1">
        <v>0.357303327293092</v>
      </c>
      <c r="G609" s="1" t="s">
        <v>6701</v>
      </c>
      <c r="H609" s="1" t="s">
        <v>6840</v>
      </c>
      <c r="I609" s="1">
        <v>1.0221899999999999</v>
      </c>
      <c r="J609" s="1">
        <v>6.4547299999999996</v>
      </c>
      <c r="K609" s="1">
        <v>10.24751</v>
      </c>
      <c r="L609" s="1">
        <v>4517.12</v>
      </c>
      <c r="M609" s="1">
        <v>0.58689999999999998</v>
      </c>
      <c r="N609" s="1">
        <v>0.57415700000000003</v>
      </c>
      <c r="O609" s="1">
        <v>2626.32</v>
      </c>
      <c r="S609" s="1">
        <f>FIND("]",B609)</f>
        <v>8</v>
      </c>
    </row>
    <row r="610" spans="1:19" hidden="1" x14ac:dyDescent="0.3">
      <c r="A610">
        <v>421</v>
      </c>
      <c r="B610" s="5" t="s">
        <v>1049</v>
      </c>
      <c r="C610" s="2">
        <v>6.9329750000000001E-3</v>
      </c>
      <c r="D610" s="2">
        <f>C610*10+E610</f>
        <v>0.69018905143496301</v>
      </c>
      <c r="E610" s="2">
        <v>0.62085930143496304</v>
      </c>
      <c r="F610" s="1">
        <v>0.39474444129890301</v>
      </c>
      <c r="G610" s="1" t="s">
        <v>6701</v>
      </c>
      <c r="H610" s="1" t="s">
        <v>6891</v>
      </c>
      <c r="I610" s="1">
        <v>0.87931000000000004</v>
      </c>
      <c r="J610" s="1">
        <v>8.2423400000000004</v>
      </c>
      <c r="K610" s="1">
        <v>9.0037299999999991</v>
      </c>
      <c r="L610" s="1">
        <v>4088.27</v>
      </c>
      <c r="M610" s="1">
        <v>0.66639999999999999</v>
      </c>
      <c r="N610" s="1">
        <v>0.75786699999999996</v>
      </c>
      <c r="O610" s="1">
        <v>2452.64</v>
      </c>
      <c r="S610" s="1">
        <f>FIND("]",B610)</f>
        <v>8</v>
      </c>
    </row>
    <row r="611" spans="1:19" hidden="1" x14ac:dyDescent="0.3">
      <c r="A611">
        <v>1103</v>
      </c>
      <c r="B611" t="s">
        <v>164</v>
      </c>
      <c r="C611" s="2">
        <v>0.127527313</v>
      </c>
      <c r="D611" s="2">
        <f>C611*10+E611</f>
        <v>0.68905639187699397</v>
      </c>
      <c r="E611" s="2">
        <v>-0.58621673812300601</v>
      </c>
      <c r="F611" s="1">
        <v>0.18112493050498099</v>
      </c>
      <c r="G611" s="1" t="s">
        <v>6708</v>
      </c>
      <c r="H611" s="1" t="s">
        <v>6842</v>
      </c>
      <c r="I611" s="1">
        <v>1.2820400000000001</v>
      </c>
      <c r="J611" s="1">
        <v>3.8155399999999999</v>
      </c>
      <c r="K611" s="1">
        <v>5.0942100000000003</v>
      </c>
      <c r="L611" s="1">
        <v>4180.16</v>
      </c>
      <c r="M611" s="1">
        <v>0.49569999999999997</v>
      </c>
      <c r="N611" s="1">
        <v>0.38665100000000002</v>
      </c>
      <c r="O611" s="1">
        <v>2061.5659999999998</v>
      </c>
      <c r="S611" s="1">
        <f>FIND("]",B611)</f>
        <v>8</v>
      </c>
    </row>
    <row r="612" spans="1:19" hidden="1" x14ac:dyDescent="0.3">
      <c r="A612">
        <v>942</v>
      </c>
      <c r="B612" t="s">
        <v>595</v>
      </c>
      <c r="C612" s="2">
        <v>8.6317703999999995E-2</v>
      </c>
      <c r="D612" s="2">
        <f>C612*10+E612</f>
        <v>0.68622635472504001</v>
      </c>
      <c r="E612" s="2">
        <v>-0.17695068527496</v>
      </c>
      <c r="F612" s="1">
        <v>0.30582756970173702</v>
      </c>
      <c r="G612" s="1" t="s">
        <v>6743</v>
      </c>
      <c r="H612" s="1" t="s">
        <v>6842</v>
      </c>
      <c r="I612" s="1">
        <v>0.95306100000000005</v>
      </c>
      <c r="J612" s="1">
        <v>3.8649900000000001</v>
      </c>
      <c r="K612" s="1">
        <v>7.14846</v>
      </c>
      <c r="L612" s="1">
        <v>4372.42</v>
      </c>
      <c r="M612" s="1">
        <v>0.58979999999999999</v>
      </c>
      <c r="N612" s="1">
        <v>0.61884799999999995</v>
      </c>
      <c r="O612" s="1">
        <v>1144.97</v>
      </c>
      <c r="S612" s="1">
        <f>FIND("]",B612)</f>
        <v>8</v>
      </c>
    </row>
    <row r="613" spans="1:19" hidden="1" x14ac:dyDescent="0.3">
      <c r="A613">
        <v>365</v>
      </c>
      <c r="B613" t="s">
        <v>717</v>
      </c>
      <c r="C613" s="2">
        <v>6.7782523999999997E-2</v>
      </c>
      <c r="D613" s="2">
        <f>C613*10+E613</f>
        <v>0.68515502473113676</v>
      </c>
      <c r="E613" s="2">
        <v>7.3297847311368201E-3</v>
      </c>
      <c r="F613" s="1">
        <v>0.34978241698022</v>
      </c>
      <c r="G613" s="1" t="s">
        <v>6703</v>
      </c>
      <c r="H613" s="1" t="s">
        <v>6851</v>
      </c>
      <c r="I613" s="1">
        <v>1.0306599999999999</v>
      </c>
      <c r="J613" s="1">
        <v>6.1339399999999999</v>
      </c>
      <c r="K613" s="1">
        <v>8.6890499999999999</v>
      </c>
      <c r="L613" s="1">
        <v>4437.5600000000004</v>
      </c>
      <c r="M613" s="1">
        <v>0.60429999999999995</v>
      </c>
      <c r="N613" s="1">
        <v>0.58632099999999998</v>
      </c>
      <c r="O613" s="1">
        <v>8751.6</v>
      </c>
      <c r="S613" s="1">
        <f>FIND("]",B613)</f>
        <v>8</v>
      </c>
    </row>
    <row r="614" spans="1:19" hidden="1" x14ac:dyDescent="0.3">
      <c r="A614">
        <v>294</v>
      </c>
      <c r="B614" t="s">
        <v>584</v>
      </c>
      <c r="C614" s="2">
        <v>8.7067662000000004E-2</v>
      </c>
      <c r="D614" s="2">
        <f>C614*10+E614</f>
        <v>0.68489061212642199</v>
      </c>
      <c r="E614" s="2">
        <v>-0.18578600787357799</v>
      </c>
      <c r="F614" s="1">
        <v>0.31389745682786402</v>
      </c>
      <c r="G614" s="1" t="s">
        <v>6715</v>
      </c>
      <c r="H614" s="1" t="s">
        <v>6888</v>
      </c>
      <c r="I614" s="1">
        <v>1.0546</v>
      </c>
      <c r="J614" s="1">
        <v>5.0148299999999999</v>
      </c>
      <c r="K614" s="1">
        <v>7.5324900000000001</v>
      </c>
      <c r="L614" s="1">
        <v>4442.5200000000004</v>
      </c>
      <c r="M614" s="1">
        <v>0.58579999999999999</v>
      </c>
      <c r="N614" s="1">
        <v>0.55547299999999999</v>
      </c>
      <c r="O614" s="1">
        <v>2231.2359999999999</v>
      </c>
      <c r="S614" s="1">
        <f>FIND("]",B614)</f>
        <v>8</v>
      </c>
    </row>
    <row r="615" spans="1:19" hidden="1" x14ac:dyDescent="0.3">
      <c r="A615">
        <v>858</v>
      </c>
      <c r="B615" t="s">
        <v>194</v>
      </c>
      <c r="C615" s="2">
        <v>0.124967547</v>
      </c>
      <c r="D615" s="2">
        <f>C615*10+E615</f>
        <v>0.68466651634733788</v>
      </c>
      <c r="E615" s="2">
        <v>-0.56500895365266202</v>
      </c>
      <c r="F615" s="1">
        <v>0.174366216199596</v>
      </c>
      <c r="G615" s="1" t="s">
        <v>6703</v>
      </c>
      <c r="H615" s="1" t="s">
        <v>6948</v>
      </c>
      <c r="I615" s="1">
        <v>1.47054</v>
      </c>
      <c r="J615" s="1">
        <v>3.6034600000000001</v>
      </c>
      <c r="K615" s="1">
        <v>5.0501100000000001</v>
      </c>
      <c r="L615" s="1">
        <v>4128.1000000000004</v>
      </c>
      <c r="M615" s="1">
        <v>0.49330000000000002</v>
      </c>
      <c r="N615" s="1">
        <v>0.33545399999999997</v>
      </c>
      <c r="O615" s="1">
        <v>5336.9040000000005</v>
      </c>
      <c r="S615" s="1">
        <f>FIND("]",B615)</f>
        <v>8</v>
      </c>
    </row>
    <row r="616" spans="1:19" hidden="1" x14ac:dyDescent="0.3">
      <c r="A616">
        <v>1033</v>
      </c>
      <c r="B616" t="s">
        <v>654</v>
      </c>
      <c r="C616" s="2">
        <v>7.8631890999999995E-2</v>
      </c>
      <c r="D616" s="2">
        <f>C616*10+E616</f>
        <v>0.68246592958544694</v>
      </c>
      <c r="E616" s="2">
        <v>-0.103852980414553</v>
      </c>
      <c r="F616" s="1">
        <v>0.30906773484002498</v>
      </c>
      <c r="G616" s="1" t="s">
        <v>6715</v>
      </c>
      <c r="H616" s="1" t="s">
        <v>6839</v>
      </c>
      <c r="I616" s="1">
        <v>1.04541</v>
      </c>
      <c r="J616" s="1">
        <v>4.5158399999999999</v>
      </c>
      <c r="K616" s="1">
        <v>6.6019300000000003</v>
      </c>
      <c r="L616" s="1">
        <v>4297.43</v>
      </c>
      <c r="M616" s="1">
        <v>0.59570000000000001</v>
      </c>
      <c r="N616" s="1">
        <v>0.569824</v>
      </c>
      <c r="O616" s="1">
        <v>2780.58</v>
      </c>
      <c r="S616" s="1">
        <f>FIND("]",B616)</f>
        <v>8</v>
      </c>
    </row>
    <row r="617" spans="1:19" hidden="1" x14ac:dyDescent="0.3">
      <c r="A617">
        <v>625</v>
      </c>
      <c r="B617" t="s">
        <v>299</v>
      </c>
      <c r="C617" s="2">
        <v>0.113734037</v>
      </c>
      <c r="D617" s="2">
        <f>C617*10+E617</f>
        <v>0.67985356591205903</v>
      </c>
      <c r="E617" s="2">
        <v>-0.45748680408794101</v>
      </c>
      <c r="F617" s="1">
        <v>0.27812028952648699</v>
      </c>
      <c r="G617" s="1" t="s">
        <v>6703</v>
      </c>
      <c r="H617" s="1" t="s">
        <v>6936</v>
      </c>
      <c r="I617" s="1">
        <v>1.1655</v>
      </c>
      <c r="J617" s="1">
        <v>5.1776600000000004</v>
      </c>
      <c r="K617" s="1">
        <v>8.4300599999999992</v>
      </c>
      <c r="L617" s="1">
        <v>4522.2700000000004</v>
      </c>
      <c r="M617" s="1">
        <v>0.52910000000000001</v>
      </c>
      <c r="N617" s="1">
        <v>0.45396999999999998</v>
      </c>
      <c r="O617" s="1">
        <v>5710.9920000000002</v>
      </c>
      <c r="S617" s="1">
        <f>FIND("]",B617)</f>
        <v>8</v>
      </c>
    </row>
    <row r="618" spans="1:19" hidden="1" x14ac:dyDescent="0.3">
      <c r="A618">
        <v>684</v>
      </c>
      <c r="B618" t="s">
        <v>62</v>
      </c>
      <c r="C618" s="2">
        <v>0.13966958900000001</v>
      </c>
      <c r="D618" s="2">
        <f>C618*10+E618</f>
        <v>0.67978076025960221</v>
      </c>
      <c r="E618" s="2">
        <v>-0.71691512974039795</v>
      </c>
      <c r="F618" s="1">
        <v>9.9443666519522494E-2</v>
      </c>
      <c r="G618" s="1" t="s">
        <v>6709</v>
      </c>
      <c r="H618" s="1" t="s">
        <v>6855</v>
      </c>
      <c r="I618" s="1">
        <v>1.4450000000000001</v>
      </c>
      <c r="J618" s="1">
        <v>2.9331900000000002</v>
      </c>
      <c r="K618" s="1">
        <v>4.5414099999999999</v>
      </c>
      <c r="L618" s="1">
        <v>4043.9</v>
      </c>
      <c r="M618" s="1">
        <v>0.43380000000000002</v>
      </c>
      <c r="N618" s="1">
        <v>0.30020799999999997</v>
      </c>
      <c r="O618" s="1">
        <v>1392.798</v>
      </c>
      <c r="S618" s="1">
        <f>FIND("]",B618)</f>
        <v>8</v>
      </c>
    </row>
    <row r="619" spans="1:19" hidden="1" x14ac:dyDescent="0.3">
      <c r="A619">
        <v>590</v>
      </c>
      <c r="B619" t="s">
        <v>74</v>
      </c>
      <c r="C619" s="2">
        <v>0.13776745500000001</v>
      </c>
      <c r="D619" s="2">
        <f>C619*10+E619</f>
        <v>0.677296505801948</v>
      </c>
      <c r="E619" s="2">
        <v>-0.70037804419805205</v>
      </c>
      <c r="F619" s="1">
        <v>0.106519052511344</v>
      </c>
      <c r="G619" s="1" t="s">
        <v>6714</v>
      </c>
      <c r="H619" s="1" t="s">
        <v>6855</v>
      </c>
      <c r="I619" s="1">
        <v>1.4439500000000001</v>
      </c>
      <c r="J619" s="1">
        <v>2.9809399999999999</v>
      </c>
      <c r="K619" s="1">
        <v>4.4870299999999999</v>
      </c>
      <c r="L619" s="1">
        <v>4050.39</v>
      </c>
      <c r="M619" s="1">
        <v>0.442</v>
      </c>
      <c r="N619" s="1">
        <v>0.30610399999999999</v>
      </c>
      <c r="O619" s="1">
        <v>1114.9880000000001</v>
      </c>
      <c r="S619" s="1">
        <f>FIND("]",B619)</f>
        <v>8</v>
      </c>
    </row>
    <row r="620" spans="1:19" hidden="1" x14ac:dyDescent="0.3">
      <c r="A620">
        <v>1241</v>
      </c>
      <c r="B620" t="s">
        <v>16</v>
      </c>
      <c r="C620" s="2">
        <v>0.14695029700000001</v>
      </c>
      <c r="D620" s="2">
        <f>C620*10+E620</f>
        <v>0.67336298095923519</v>
      </c>
      <c r="E620" s="2">
        <v>-0.79613998904076499</v>
      </c>
      <c r="F620" s="1">
        <v>9.0905481599871205E-2</v>
      </c>
      <c r="G620" s="1" t="s">
        <v>6700</v>
      </c>
      <c r="H620" s="1" t="s">
        <v>6884</v>
      </c>
      <c r="I620" s="1">
        <v>1.49898</v>
      </c>
      <c r="J620" s="1">
        <v>2.63463</v>
      </c>
      <c r="K620" s="1">
        <v>5.1368799999999997</v>
      </c>
      <c r="L620" s="1">
        <v>4078.23</v>
      </c>
      <c r="M620" s="1">
        <v>0.41539999999999999</v>
      </c>
      <c r="N620" s="1">
        <v>0.27712300000000001</v>
      </c>
      <c r="O620" s="1">
        <v>1306.876</v>
      </c>
      <c r="S620" s="1">
        <f>FIND("]",B620)</f>
        <v>8</v>
      </c>
    </row>
    <row r="621" spans="1:19" hidden="1" x14ac:dyDescent="0.3">
      <c r="A621">
        <v>1098</v>
      </c>
      <c r="B621" t="s">
        <v>741</v>
      </c>
      <c r="C621" s="2">
        <v>6.2991790000000006E-2</v>
      </c>
      <c r="D621" s="2">
        <f>C621*10+E621</f>
        <v>0.67264319819309304</v>
      </c>
      <c r="E621" s="2">
        <v>4.2725298193093002E-2</v>
      </c>
      <c r="F621" s="1">
        <v>0.32883542004919403</v>
      </c>
      <c r="G621" s="1" t="s">
        <v>6773</v>
      </c>
      <c r="H621" s="1" t="s">
        <v>6835</v>
      </c>
      <c r="I621" s="1">
        <v>1.0065299999999999</v>
      </c>
      <c r="J621" s="1">
        <v>5.72342</v>
      </c>
      <c r="K621" s="1">
        <v>6.7929300000000001</v>
      </c>
      <c r="L621" s="1">
        <v>4246.37</v>
      </c>
      <c r="M621" s="1">
        <v>0.60419999999999996</v>
      </c>
      <c r="N621" s="1">
        <v>0.60028000000000004</v>
      </c>
      <c r="O621" s="1">
        <v>3275.0160000000001</v>
      </c>
      <c r="S621" s="1">
        <f>FIND("]",B621)</f>
        <v>8</v>
      </c>
    </row>
    <row r="622" spans="1:19" hidden="1" x14ac:dyDescent="0.3">
      <c r="A622">
        <v>1197</v>
      </c>
      <c r="B622" s="5" t="s">
        <v>1093</v>
      </c>
      <c r="C622" s="2">
        <v>-1.5949219999999999E-3</v>
      </c>
      <c r="D622" s="2">
        <f>C622*10+E622</f>
        <v>0.67244023741344605</v>
      </c>
      <c r="E622" s="2">
        <v>0.68838945741344604</v>
      </c>
      <c r="F622" s="1">
        <v>0.40613997148333503</v>
      </c>
      <c r="G622" s="1" t="s">
        <v>6701</v>
      </c>
      <c r="H622" s="1" t="s">
        <v>6842</v>
      </c>
      <c r="I622" s="1">
        <v>0.86713799999999996</v>
      </c>
      <c r="J622" s="1">
        <v>9.1548300000000005</v>
      </c>
      <c r="K622" s="1">
        <v>10.210889999999999</v>
      </c>
      <c r="L622" s="1">
        <v>4103.54</v>
      </c>
      <c r="M622" s="1">
        <v>0.67259999999999998</v>
      </c>
      <c r="N622" s="1">
        <v>0.77565499999999998</v>
      </c>
      <c r="O622" s="1">
        <v>2885.576</v>
      </c>
      <c r="S622" s="1">
        <f>FIND("]",B622)</f>
        <v>8</v>
      </c>
    </row>
    <row r="623" spans="1:19" hidden="1" x14ac:dyDescent="0.3">
      <c r="A623">
        <v>437</v>
      </c>
      <c r="B623" s="5" t="s">
        <v>1191</v>
      </c>
      <c r="C623" s="2">
        <v>-4.8618266E-2</v>
      </c>
      <c r="D623" s="2">
        <f>C623*10+E623</f>
        <v>0.67120666461180012</v>
      </c>
      <c r="E623" s="2">
        <v>1.1573893246118001</v>
      </c>
      <c r="F623" s="1">
        <v>0.38637881655824002</v>
      </c>
      <c r="G623" s="1" t="s">
        <v>6701</v>
      </c>
      <c r="H623" s="1" t="s">
        <v>6842</v>
      </c>
      <c r="I623" s="1">
        <v>0.71719200000000005</v>
      </c>
      <c r="J623" s="1">
        <v>16.896190000000001</v>
      </c>
      <c r="K623" s="1">
        <v>16.95365</v>
      </c>
      <c r="L623" s="1">
        <v>3305.31</v>
      </c>
      <c r="M623" s="1">
        <v>0.76770000000000005</v>
      </c>
      <c r="N623" s="1">
        <v>1.07043</v>
      </c>
      <c r="O623" s="1">
        <v>1202.8679999999999</v>
      </c>
      <c r="S623" s="1">
        <f>FIND("]",B623)</f>
        <v>8</v>
      </c>
    </row>
    <row r="624" spans="1:19" hidden="1" x14ac:dyDescent="0.3">
      <c r="A624">
        <v>1114</v>
      </c>
      <c r="B624" t="s">
        <v>1139</v>
      </c>
      <c r="C624" s="2">
        <v>-2.3912863999999999E-2</v>
      </c>
      <c r="D624" s="2">
        <f>C624*10+E624</f>
        <v>0.66968335168188797</v>
      </c>
      <c r="E624" s="2">
        <v>0.90881199168188798</v>
      </c>
      <c r="F624" s="1">
        <v>0.15174370212677599</v>
      </c>
      <c r="G624" s="1" t="s">
        <v>6734</v>
      </c>
      <c r="H624" s="1" t="s">
        <v>6842</v>
      </c>
      <c r="I624" s="1">
        <v>2.3439999999999999</v>
      </c>
      <c r="J624" s="1">
        <v>2.6154099999999998</v>
      </c>
      <c r="K624" s="1">
        <v>3.5334599999999998</v>
      </c>
      <c r="L624" s="1">
        <v>2467.6</v>
      </c>
      <c r="M624" s="1">
        <v>0.39269999999999999</v>
      </c>
      <c r="N624" s="1">
        <v>0.16753399999999999</v>
      </c>
      <c r="O624" s="1">
        <v>444.21</v>
      </c>
      <c r="S624" s="1">
        <f>FIND("]",B624)</f>
        <v>8</v>
      </c>
    </row>
    <row r="625" spans="1:19" hidden="1" x14ac:dyDescent="0.3">
      <c r="A625">
        <v>1136</v>
      </c>
      <c r="B625" t="s">
        <v>922</v>
      </c>
      <c r="C625" s="2">
        <v>3.6169517999999998E-2</v>
      </c>
      <c r="D625" s="2">
        <f>C625*10+E625</f>
        <v>0.66955516343184196</v>
      </c>
      <c r="E625" s="2">
        <v>0.30785998343184201</v>
      </c>
      <c r="F625" s="1">
        <v>0.375783071507585</v>
      </c>
      <c r="G625" s="1" t="s">
        <v>6701</v>
      </c>
      <c r="H625" s="1" t="s">
        <v>6842</v>
      </c>
      <c r="I625" s="1">
        <v>0.95302500000000001</v>
      </c>
      <c r="J625" s="1">
        <v>5.69069</v>
      </c>
      <c r="K625" s="1">
        <v>8.64255</v>
      </c>
      <c r="L625" s="1">
        <v>4316.9799999999996</v>
      </c>
      <c r="M625" s="1">
        <v>0.65749999999999997</v>
      </c>
      <c r="N625" s="1">
        <v>0.68990799999999997</v>
      </c>
      <c r="O625" s="1">
        <v>1605.2</v>
      </c>
      <c r="S625" s="1">
        <f>FIND("]",B625)</f>
        <v>8</v>
      </c>
    </row>
    <row r="626" spans="1:19" hidden="1" x14ac:dyDescent="0.3">
      <c r="A626">
        <v>525</v>
      </c>
      <c r="B626" t="s">
        <v>198</v>
      </c>
      <c r="C626" s="2">
        <v>0.124591336</v>
      </c>
      <c r="D626" s="2">
        <f>C626*10+E626</f>
        <v>0.66924459468261488</v>
      </c>
      <c r="E626" s="2">
        <v>-0.57666876531738498</v>
      </c>
      <c r="F626" s="1">
        <v>0.18599015712112599</v>
      </c>
      <c r="G626" s="1" t="s">
        <v>6708</v>
      </c>
      <c r="H626" s="1" t="s">
        <v>6842</v>
      </c>
      <c r="I626" s="1">
        <v>1.2571300000000001</v>
      </c>
      <c r="J626" s="1">
        <v>3.4904299999999999</v>
      </c>
      <c r="K626" s="1">
        <v>4.9737900000000002</v>
      </c>
      <c r="L626" s="1">
        <v>4197.03</v>
      </c>
      <c r="M626" s="1">
        <v>0.50519999999999998</v>
      </c>
      <c r="N626" s="1">
        <v>0.40186899999999998</v>
      </c>
      <c r="O626" s="1">
        <v>1865.4380000000001</v>
      </c>
      <c r="S626" s="1">
        <f>FIND("]",B626)</f>
        <v>8</v>
      </c>
    </row>
    <row r="627" spans="1:19" hidden="1" x14ac:dyDescent="0.3">
      <c r="A627">
        <v>207</v>
      </c>
      <c r="B627" s="5" t="s">
        <v>1143</v>
      </c>
      <c r="C627" s="2">
        <v>-2.5357782999999998E-2</v>
      </c>
      <c r="D627" s="2">
        <f>C627*10+E627</f>
        <v>0.66868915746546898</v>
      </c>
      <c r="E627" s="2">
        <v>0.92226698746546898</v>
      </c>
      <c r="F627" s="1">
        <v>0.395068558082733</v>
      </c>
      <c r="G627" s="1" t="s">
        <v>6710</v>
      </c>
      <c r="H627" s="1" t="s">
        <v>6849</v>
      </c>
      <c r="I627" s="1">
        <v>0.78160700000000005</v>
      </c>
      <c r="J627" s="1">
        <v>9.5568399999999993</v>
      </c>
      <c r="K627" s="1">
        <v>9.7529800000000009</v>
      </c>
      <c r="L627" s="1">
        <v>3874.63</v>
      </c>
      <c r="M627" s="1">
        <v>0.70089999999999997</v>
      </c>
      <c r="N627" s="1">
        <v>0.89674200000000004</v>
      </c>
      <c r="O627" s="1">
        <v>1212.548</v>
      </c>
      <c r="S627" s="1">
        <f>FIND("]",B627)</f>
        <v>8</v>
      </c>
    </row>
    <row r="628" spans="1:19" hidden="1" x14ac:dyDescent="0.3">
      <c r="A628">
        <v>754</v>
      </c>
      <c r="B628" t="s">
        <v>204</v>
      </c>
      <c r="C628" s="2">
        <v>0.12406202</v>
      </c>
      <c r="D628" s="2">
        <f>C628*10+E628</f>
        <v>0.66702344503843292</v>
      </c>
      <c r="E628" s="2">
        <v>-0.57359675496156703</v>
      </c>
      <c r="F628" s="1">
        <v>0.178578359611437</v>
      </c>
      <c r="G628" s="1" t="s">
        <v>6701</v>
      </c>
      <c r="H628" s="1" t="s">
        <v>6841</v>
      </c>
      <c r="I628" s="1">
        <v>1.46672</v>
      </c>
      <c r="J628" s="1">
        <v>4.0186299999999999</v>
      </c>
      <c r="K628" s="1">
        <v>5.1629399999999999</v>
      </c>
      <c r="L628" s="1">
        <v>4148.25</v>
      </c>
      <c r="M628" s="1">
        <v>0.49109999999999998</v>
      </c>
      <c r="N628" s="1">
        <v>0.33482800000000001</v>
      </c>
      <c r="O628" s="1">
        <v>2723.076</v>
      </c>
      <c r="S628" s="1">
        <f>FIND("]",B628)</f>
        <v>8</v>
      </c>
    </row>
    <row r="629" spans="1:19" hidden="1" x14ac:dyDescent="0.3">
      <c r="A629">
        <v>1370</v>
      </c>
      <c r="B629" t="s">
        <v>1030</v>
      </c>
      <c r="C629" s="2">
        <v>1.1635339E-2</v>
      </c>
      <c r="D629" s="2">
        <f>C629*10+E629</f>
        <v>0.66507420010609097</v>
      </c>
      <c r="E629" s="2">
        <v>0.54872081010609097</v>
      </c>
      <c r="F629" s="1">
        <v>0.30767107411987699</v>
      </c>
      <c r="G629" s="1" t="s">
        <v>6701</v>
      </c>
      <c r="H629" s="1" t="s">
        <v>6854</v>
      </c>
      <c r="I629" s="1">
        <v>1.13862</v>
      </c>
      <c r="J629" s="1">
        <v>3.9011900000000002</v>
      </c>
      <c r="K629" s="1">
        <v>4.44679</v>
      </c>
      <c r="L629" s="1">
        <v>3689.57</v>
      </c>
      <c r="M629" s="1">
        <v>0.62990000000000002</v>
      </c>
      <c r="N629" s="1">
        <v>0.55321500000000001</v>
      </c>
      <c r="O629" s="1">
        <v>737.94799999999998</v>
      </c>
      <c r="S629" s="1">
        <f>FIND("]",B629)</f>
        <v>8</v>
      </c>
    </row>
    <row r="630" spans="1:19" hidden="1" x14ac:dyDescent="0.3">
      <c r="A630">
        <v>60</v>
      </c>
      <c r="B630" t="s">
        <v>995</v>
      </c>
      <c r="C630" s="2">
        <v>2.0051401E-2</v>
      </c>
      <c r="D630" s="2">
        <f>C630*10+E630</f>
        <v>0.66469251434055698</v>
      </c>
      <c r="E630" s="2">
        <v>0.46417850434055702</v>
      </c>
      <c r="F630" s="1">
        <v>0.37527215798031799</v>
      </c>
      <c r="G630" s="1" t="s">
        <v>6715</v>
      </c>
      <c r="H630" s="1" t="s">
        <v>6842</v>
      </c>
      <c r="I630" s="1">
        <v>0.86464099999999999</v>
      </c>
      <c r="J630" s="1">
        <v>6.0239099999999999</v>
      </c>
      <c r="K630" s="1">
        <v>8.0082100000000001</v>
      </c>
      <c r="L630" s="1">
        <v>4140.37</v>
      </c>
      <c r="M630" s="1">
        <v>0.66390000000000005</v>
      </c>
      <c r="N630" s="1">
        <v>0.76783400000000002</v>
      </c>
      <c r="O630" s="1">
        <v>1971.076</v>
      </c>
      <c r="S630" s="1">
        <f>FIND("]",B630)</f>
        <v>8</v>
      </c>
    </row>
    <row r="631" spans="1:19" hidden="1" x14ac:dyDescent="0.3">
      <c r="A631">
        <v>1222</v>
      </c>
      <c r="B631" t="s">
        <v>206</v>
      </c>
      <c r="C631" s="2">
        <v>0.12396579000000001</v>
      </c>
      <c r="D631" s="2">
        <f>C631*10+E631</f>
        <v>0.66412816889796811</v>
      </c>
      <c r="E631" s="2">
        <v>-0.57552973110203198</v>
      </c>
      <c r="F631" s="1">
        <v>0.19293667598457401</v>
      </c>
      <c r="G631" s="1" t="s">
        <v>6715</v>
      </c>
      <c r="H631" s="1" t="s">
        <v>6842</v>
      </c>
      <c r="I631" s="1">
        <v>1.2435099999999999</v>
      </c>
      <c r="J631" s="1">
        <v>2.6057999999999999</v>
      </c>
      <c r="K631" s="1">
        <v>5.2853899999999996</v>
      </c>
      <c r="L631" s="1">
        <v>4221.07</v>
      </c>
      <c r="M631" s="1">
        <v>0.51480000000000004</v>
      </c>
      <c r="N631" s="1">
        <v>0.413991</v>
      </c>
      <c r="O631" s="1">
        <v>1987.14</v>
      </c>
      <c r="S631" s="1">
        <f>FIND("]",B631)</f>
        <v>8</v>
      </c>
    </row>
    <row r="632" spans="1:19" hidden="1" x14ac:dyDescent="0.3">
      <c r="A632">
        <v>641</v>
      </c>
      <c r="B632" t="s">
        <v>264</v>
      </c>
      <c r="C632" s="2">
        <v>0.11767137599999999</v>
      </c>
      <c r="D632" s="2">
        <f>C632*10+E632</f>
        <v>0.66300462567339991</v>
      </c>
      <c r="E632" s="2">
        <v>-0.51370913432660004</v>
      </c>
      <c r="F632" s="1">
        <v>0.158970204048101</v>
      </c>
      <c r="G632" s="1" t="s">
        <v>6703</v>
      </c>
      <c r="H632" s="1" t="s">
        <v>6865</v>
      </c>
      <c r="I632" s="1">
        <v>1.3154600000000001</v>
      </c>
      <c r="J632" s="1">
        <v>2.66662</v>
      </c>
      <c r="K632" s="1">
        <v>4.3345399999999996</v>
      </c>
      <c r="L632" s="1">
        <v>4052.62</v>
      </c>
      <c r="M632" s="1">
        <v>0.49780000000000002</v>
      </c>
      <c r="N632" s="1">
        <v>0.37842300000000001</v>
      </c>
      <c r="O632" s="1">
        <v>1290.952</v>
      </c>
      <c r="S632" s="1">
        <f>FIND("]",B632)</f>
        <v>8</v>
      </c>
    </row>
    <row r="633" spans="1:19" hidden="1" x14ac:dyDescent="0.3">
      <c r="A633">
        <v>1243</v>
      </c>
      <c r="B633" t="s">
        <v>180</v>
      </c>
      <c r="C633" s="2">
        <v>0.12648424899999999</v>
      </c>
      <c r="D633" s="2">
        <f>C633*10+E633</f>
        <v>0.65969941795838594</v>
      </c>
      <c r="E633" s="2">
        <v>-0.60514307204161399</v>
      </c>
      <c r="F633" s="1">
        <v>0.21106253188920801</v>
      </c>
      <c r="G633" s="1" t="s">
        <v>6700</v>
      </c>
      <c r="H633" s="1" t="s">
        <v>6842</v>
      </c>
      <c r="I633" s="1">
        <v>1.2383900000000001</v>
      </c>
      <c r="J633" s="1">
        <v>4.5235099999999999</v>
      </c>
      <c r="K633" s="1">
        <v>5.9944699999999997</v>
      </c>
      <c r="L633" s="1">
        <v>4320.91</v>
      </c>
      <c r="M633" s="1">
        <v>0.50309999999999999</v>
      </c>
      <c r="N633" s="1">
        <v>0.406252</v>
      </c>
      <c r="O633" s="1">
        <v>6644.7759999999998</v>
      </c>
      <c r="S633" s="1">
        <f>FIND("]",B633)</f>
        <v>8</v>
      </c>
    </row>
    <row r="634" spans="1:19" hidden="1" x14ac:dyDescent="0.3">
      <c r="A634">
        <v>642</v>
      </c>
      <c r="B634" t="s">
        <v>292</v>
      </c>
      <c r="C634" s="2">
        <v>0.114767907</v>
      </c>
      <c r="D634" s="2">
        <f>C634*10+E634</f>
        <v>0.65715361308821407</v>
      </c>
      <c r="E634" s="2">
        <v>-0.49052545691178601</v>
      </c>
      <c r="F634" s="1">
        <v>0.155779930086235</v>
      </c>
      <c r="G634" s="1" t="s">
        <v>6703</v>
      </c>
      <c r="H634" s="1" t="s">
        <v>6865</v>
      </c>
      <c r="I634" s="1">
        <v>1.3472500000000001</v>
      </c>
      <c r="J634" s="1">
        <v>2.5432800000000002</v>
      </c>
      <c r="K634" s="1">
        <v>4.2317299999999998</v>
      </c>
      <c r="L634" s="1">
        <v>4024.17</v>
      </c>
      <c r="M634" s="1">
        <v>0.49769999999999998</v>
      </c>
      <c r="N634" s="1">
        <v>0.369419</v>
      </c>
      <c r="O634" s="1">
        <v>1290.952</v>
      </c>
      <c r="S634" s="1">
        <f>FIND("]",B634)</f>
        <v>8</v>
      </c>
    </row>
    <row r="635" spans="1:19" hidden="1" x14ac:dyDescent="0.3">
      <c r="A635">
        <v>528</v>
      </c>
      <c r="B635" t="s">
        <v>208</v>
      </c>
      <c r="C635" s="2">
        <v>0.123690616</v>
      </c>
      <c r="D635" s="2">
        <f>C635*10+E635</f>
        <v>0.65650120039835203</v>
      </c>
      <c r="E635" s="2">
        <v>-0.58040495960164795</v>
      </c>
      <c r="F635" s="1">
        <v>0.18778278501487</v>
      </c>
      <c r="G635" s="1" t="s">
        <v>6708</v>
      </c>
      <c r="H635" s="1" t="s">
        <v>6842</v>
      </c>
      <c r="I635" s="1">
        <v>1.2572099999999999</v>
      </c>
      <c r="J635" s="1">
        <v>3.4927800000000002</v>
      </c>
      <c r="K635" s="1">
        <v>4.9572099999999999</v>
      </c>
      <c r="L635" s="1">
        <v>4209.8599999999997</v>
      </c>
      <c r="M635" s="1">
        <v>0.5071</v>
      </c>
      <c r="N635" s="1">
        <v>0.40335399999999999</v>
      </c>
      <c r="O635" s="1">
        <v>1865.4380000000001</v>
      </c>
      <c r="S635" s="1">
        <f>FIND("]",B635)</f>
        <v>8</v>
      </c>
    </row>
    <row r="636" spans="1:19" hidden="1" x14ac:dyDescent="0.3">
      <c r="A636">
        <v>442</v>
      </c>
      <c r="B636" s="5" t="s">
        <v>1201</v>
      </c>
      <c r="C636" s="2">
        <v>-5.3026403999999999E-2</v>
      </c>
      <c r="D636" s="2">
        <f>C636*10+E636</f>
        <v>0.65638975179645986</v>
      </c>
      <c r="E636" s="2">
        <v>1.1866537917964599</v>
      </c>
      <c r="F636" s="1">
        <v>0.41227849908361403</v>
      </c>
      <c r="G636" s="1" t="s">
        <v>6701</v>
      </c>
      <c r="H636" s="1" t="s">
        <v>6842</v>
      </c>
      <c r="I636" s="1">
        <v>0.76896699999999996</v>
      </c>
      <c r="J636" s="1">
        <v>17.071100000000001</v>
      </c>
      <c r="K636" s="1">
        <v>17.576339999999998</v>
      </c>
      <c r="L636" s="1">
        <v>3258.94</v>
      </c>
      <c r="M636" s="1">
        <v>0.75680000000000003</v>
      </c>
      <c r="N636" s="1">
        <v>0.98417699999999997</v>
      </c>
      <c r="O636" s="1">
        <v>1202.8679999999999</v>
      </c>
      <c r="S636" s="1">
        <f>FIND("]",B636)</f>
        <v>8</v>
      </c>
    </row>
    <row r="637" spans="1:19" hidden="1" x14ac:dyDescent="0.3">
      <c r="A637">
        <v>578</v>
      </c>
      <c r="B637" t="s">
        <v>75</v>
      </c>
      <c r="C637" s="2">
        <v>0.13762476900000001</v>
      </c>
      <c r="D637" s="2">
        <f>C637*10+E637</f>
        <v>0.65638065955816205</v>
      </c>
      <c r="E637" s="2">
        <v>-0.71986703044183797</v>
      </c>
      <c r="F637" s="1">
        <v>0.114439586435561</v>
      </c>
      <c r="G637" s="1" t="s">
        <v>6715</v>
      </c>
      <c r="H637" s="1" t="s">
        <v>6842</v>
      </c>
      <c r="I637" s="1">
        <v>1.5098400000000001</v>
      </c>
      <c r="J637" s="1">
        <v>3.2719100000000001</v>
      </c>
      <c r="K637" s="1">
        <v>4.6843199999999996</v>
      </c>
      <c r="L637" s="1">
        <v>4084.06</v>
      </c>
      <c r="M637" s="1">
        <v>0.44379999999999997</v>
      </c>
      <c r="N637" s="1">
        <v>0.29393799999999998</v>
      </c>
      <c r="O637" s="1">
        <v>1816.874</v>
      </c>
      <c r="S637" s="1">
        <f>FIND("]",B637)</f>
        <v>8</v>
      </c>
    </row>
    <row r="638" spans="1:19" hidden="1" x14ac:dyDescent="0.3">
      <c r="A638">
        <v>628</v>
      </c>
      <c r="B638" t="s">
        <v>233</v>
      </c>
      <c r="C638" s="2">
        <v>0.120909462</v>
      </c>
      <c r="D638" s="2">
        <f>C638*10+E638</f>
        <v>0.65345187803860894</v>
      </c>
      <c r="E638" s="2">
        <v>-0.55564274196139096</v>
      </c>
      <c r="F638" s="1">
        <v>0.174066563379839</v>
      </c>
      <c r="G638" s="1" t="s">
        <v>6703</v>
      </c>
      <c r="H638" s="1" t="s">
        <v>6842</v>
      </c>
      <c r="I638" s="1">
        <v>1.4695</v>
      </c>
      <c r="J638" s="1">
        <v>5.0331999999999999</v>
      </c>
      <c r="K638" s="1">
        <v>5.76302</v>
      </c>
      <c r="L638" s="1">
        <v>4090.65</v>
      </c>
      <c r="M638" s="1">
        <v>0.46360000000000001</v>
      </c>
      <c r="N638" s="1">
        <v>0.31548199999999998</v>
      </c>
      <c r="O638" s="1">
        <v>1434.192</v>
      </c>
      <c r="S638" s="1">
        <f>FIND("]",B638)</f>
        <v>8</v>
      </c>
    </row>
    <row r="639" spans="1:19" hidden="1" x14ac:dyDescent="0.3">
      <c r="A639">
        <v>348</v>
      </c>
      <c r="B639" s="5" t="s">
        <v>1141</v>
      </c>
      <c r="C639" s="2">
        <v>-2.4752784E-2</v>
      </c>
      <c r="D639" s="2">
        <f>C639*10+E639</f>
        <v>0.65161132112726605</v>
      </c>
      <c r="E639" s="2">
        <v>0.899139161127266</v>
      </c>
      <c r="F639" s="1">
        <v>0.380959112129926</v>
      </c>
      <c r="G639" s="1" t="s">
        <v>6703</v>
      </c>
      <c r="H639" s="1" t="s">
        <v>6879</v>
      </c>
      <c r="I639" s="1">
        <v>0.66342299999999998</v>
      </c>
      <c r="J639" s="1">
        <v>8.5671900000000001</v>
      </c>
      <c r="K639" s="1">
        <v>15.78565</v>
      </c>
      <c r="L639" s="1">
        <v>4079</v>
      </c>
      <c r="M639" s="1">
        <v>0.75590000000000002</v>
      </c>
      <c r="N639" s="1">
        <v>1.1393899999999999</v>
      </c>
      <c r="O639" s="1">
        <v>6377.0640000000003</v>
      </c>
      <c r="S639" s="1">
        <f>FIND("]",B639)</f>
        <v>8</v>
      </c>
    </row>
    <row r="640" spans="1:19" hidden="1" x14ac:dyDescent="0.3">
      <c r="A640">
        <v>794</v>
      </c>
      <c r="B640" t="s">
        <v>294</v>
      </c>
      <c r="C640" s="2">
        <v>0.114478144</v>
      </c>
      <c r="D640" s="2">
        <f>C640*10+E640</f>
        <v>0.64954226968237505</v>
      </c>
      <c r="E640" s="2">
        <v>-0.49523917031762499</v>
      </c>
      <c r="F640" s="1">
        <v>0.15835300155757501</v>
      </c>
      <c r="G640" s="1" t="s">
        <v>6715</v>
      </c>
      <c r="H640" s="1" t="s">
        <v>6847</v>
      </c>
      <c r="I640" s="1">
        <v>1.44129</v>
      </c>
      <c r="J640" s="1">
        <v>3.3971800000000001</v>
      </c>
      <c r="K640" s="1">
        <v>4.1776400000000002</v>
      </c>
      <c r="L640" s="1">
        <v>4033.85</v>
      </c>
      <c r="M640" s="1">
        <v>0.49349999999999999</v>
      </c>
      <c r="N640" s="1">
        <v>0.34240199999999998</v>
      </c>
      <c r="O640" s="1">
        <v>793.28200000000004</v>
      </c>
      <c r="S640" s="1">
        <f>FIND("]",B640)</f>
        <v>8</v>
      </c>
    </row>
    <row r="641" spans="1:19" hidden="1" x14ac:dyDescent="0.3">
      <c r="A641">
        <v>493</v>
      </c>
      <c r="B641" s="5" t="s">
        <v>1159</v>
      </c>
      <c r="C641" s="2">
        <v>-3.4008958999999998E-2</v>
      </c>
      <c r="D641" s="2">
        <f>C641*10+E641</f>
        <v>0.648929482115435</v>
      </c>
      <c r="E641" s="2">
        <v>0.98901907211543505</v>
      </c>
      <c r="F641" s="1">
        <v>0.32219186563744101</v>
      </c>
      <c r="G641" s="1" t="s">
        <v>6740</v>
      </c>
      <c r="H641" s="1" t="s">
        <v>6857</v>
      </c>
      <c r="I641" s="1">
        <v>0.45510899999999999</v>
      </c>
      <c r="J641" s="1">
        <v>14.453810000000001</v>
      </c>
      <c r="K641" s="1">
        <v>25.91254</v>
      </c>
      <c r="L641" s="1">
        <v>3289.3</v>
      </c>
      <c r="M641" s="1">
        <v>0.84640000000000004</v>
      </c>
      <c r="N641" s="1">
        <v>1.8597699999999999</v>
      </c>
      <c r="O641" s="1">
        <v>7791.06</v>
      </c>
      <c r="S641" s="1">
        <f>FIND("]",B641)</f>
        <v>10</v>
      </c>
    </row>
    <row r="642" spans="1:19" hidden="1" x14ac:dyDescent="0.3">
      <c r="A642">
        <v>959</v>
      </c>
      <c r="B642" t="s">
        <v>269</v>
      </c>
      <c r="C642" s="2">
        <v>0.117041042</v>
      </c>
      <c r="D642" s="2">
        <f>C642*10+E642</f>
        <v>0.6481188689546391</v>
      </c>
      <c r="E642" s="2">
        <v>-0.52229155104536096</v>
      </c>
      <c r="F642" s="1">
        <v>4.6438719871954803E-2</v>
      </c>
      <c r="G642" s="1" t="s">
        <v>6770</v>
      </c>
      <c r="H642" s="1" t="s">
        <v>6842</v>
      </c>
      <c r="I642" s="1">
        <v>1.7543200000000001</v>
      </c>
      <c r="J642" s="1">
        <v>2.6368100000000001</v>
      </c>
      <c r="K642" s="1">
        <v>3.7789199999999998</v>
      </c>
      <c r="L642" s="1">
        <v>3778.63</v>
      </c>
      <c r="M642" s="1">
        <v>0.38429999999999997</v>
      </c>
      <c r="N642" s="1">
        <v>0.219059</v>
      </c>
      <c r="O642" s="1">
        <v>3242.9279999999999</v>
      </c>
      <c r="S642" s="1">
        <f>FIND("]",B642)</f>
        <v>8</v>
      </c>
    </row>
    <row r="643" spans="1:19" hidden="1" x14ac:dyDescent="0.3">
      <c r="A643">
        <v>582</v>
      </c>
      <c r="B643" t="s">
        <v>565</v>
      </c>
      <c r="C643" s="2">
        <v>8.8820854000000005E-2</v>
      </c>
      <c r="D643" s="2">
        <f>C643*10+E643</f>
        <v>0.64702266582852308</v>
      </c>
      <c r="E643" s="2">
        <v>-0.24118587417147699</v>
      </c>
      <c r="F643" s="1">
        <v>0.31543791443560099</v>
      </c>
      <c r="G643" s="1" t="s">
        <v>6715</v>
      </c>
      <c r="H643" s="1" t="s">
        <v>6842</v>
      </c>
      <c r="I643" s="1">
        <v>1.04806</v>
      </c>
      <c r="J643" s="1">
        <v>4.7122400000000004</v>
      </c>
      <c r="K643" s="1">
        <v>8.2967099999999991</v>
      </c>
      <c r="L643" s="1">
        <v>4595.24</v>
      </c>
      <c r="M643" s="1">
        <v>0.58299999999999996</v>
      </c>
      <c r="N643" s="1">
        <v>0.55626299999999995</v>
      </c>
      <c r="O643" s="1">
        <v>7042.6440000000002</v>
      </c>
      <c r="S643" s="1">
        <f>FIND("]",B643)</f>
        <v>8</v>
      </c>
    </row>
    <row r="644" spans="1:19" hidden="1" x14ac:dyDescent="0.3">
      <c r="A644">
        <v>69</v>
      </c>
      <c r="B644" s="5" t="s">
        <v>1197</v>
      </c>
      <c r="C644" s="2">
        <v>-5.0041127999999997E-2</v>
      </c>
      <c r="D644" s="2">
        <f>C644*10+E644</f>
        <v>0.64566473565453997</v>
      </c>
      <c r="E644" s="2">
        <v>1.14607601565454</v>
      </c>
      <c r="F644" s="1">
        <v>0.39083665039236298</v>
      </c>
      <c r="G644" s="1" t="s">
        <v>6701</v>
      </c>
      <c r="H644" s="1" t="s">
        <v>6842</v>
      </c>
      <c r="I644" s="1">
        <v>0.71322300000000005</v>
      </c>
      <c r="J644" s="1">
        <v>17.441040000000001</v>
      </c>
      <c r="K644" s="1">
        <v>17.497</v>
      </c>
      <c r="L644" s="1">
        <v>3296.34</v>
      </c>
      <c r="M644" s="1">
        <v>0.76900000000000002</v>
      </c>
      <c r="N644" s="1">
        <v>1.0782</v>
      </c>
      <c r="O644" s="1">
        <v>1202.8679999999999</v>
      </c>
      <c r="S644" s="1">
        <f>FIND("]",B644)</f>
        <v>8</v>
      </c>
    </row>
    <row r="645" spans="1:19" hidden="1" x14ac:dyDescent="0.3">
      <c r="A645">
        <v>471</v>
      </c>
      <c r="B645" t="s">
        <v>21</v>
      </c>
      <c r="C645" s="2">
        <v>0.145725258</v>
      </c>
      <c r="D645" s="2">
        <f>C645*10+E645</f>
        <v>0.64503726428349606</v>
      </c>
      <c r="E645" s="2">
        <v>-0.81221531571650396</v>
      </c>
      <c r="F645" s="1">
        <v>0.16551572897712999</v>
      </c>
      <c r="G645" s="1" t="s">
        <v>6715</v>
      </c>
      <c r="H645" s="1" t="s">
        <v>6842</v>
      </c>
      <c r="I645" s="1">
        <v>1.33995</v>
      </c>
      <c r="J645" s="1">
        <v>3.6545000000000001</v>
      </c>
      <c r="K645" s="1">
        <v>5.9988599999999996</v>
      </c>
      <c r="L645" s="1">
        <v>4356.18</v>
      </c>
      <c r="M645" s="1">
        <v>0.46679999999999999</v>
      </c>
      <c r="N645" s="1">
        <v>0.34837099999999999</v>
      </c>
      <c r="O645" s="1">
        <v>1474.2</v>
      </c>
      <c r="S645" s="1">
        <f>FIND("]",B645)</f>
        <v>8</v>
      </c>
    </row>
    <row r="646" spans="1:19" hidden="1" x14ac:dyDescent="0.3">
      <c r="A646">
        <v>609</v>
      </c>
      <c r="B646" t="s">
        <v>444</v>
      </c>
      <c r="C646" s="2">
        <v>9.9659679000000001E-2</v>
      </c>
      <c r="D646" s="2">
        <f>C646*10+E646</f>
        <v>0.64433034170446402</v>
      </c>
      <c r="E646" s="2">
        <v>-0.35226644829553599</v>
      </c>
      <c r="F646" s="1">
        <v>0.30264996561123803</v>
      </c>
      <c r="G646" s="1" t="s">
        <v>6710</v>
      </c>
      <c r="H646" s="1" t="s">
        <v>6842</v>
      </c>
      <c r="I646" s="1">
        <v>1.0366299999999999</v>
      </c>
      <c r="J646" s="1">
        <v>5.3750400000000003</v>
      </c>
      <c r="K646" s="1">
        <v>9.0782399999999992</v>
      </c>
      <c r="L646" s="1">
        <v>4618.05</v>
      </c>
      <c r="M646" s="1">
        <v>0.54720000000000002</v>
      </c>
      <c r="N646" s="1">
        <v>0.527864</v>
      </c>
      <c r="O646" s="1">
        <v>3432.5819999999999</v>
      </c>
      <c r="S646" s="1">
        <f>FIND("]",B646)</f>
        <v>8</v>
      </c>
    </row>
    <row r="647" spans="1:19" hidden="1" x14ac:dyDescent="0.3">
      <c r="A647">
        <v>1357</v>
      </c>
      <c r="B647" t="s">
        <v>743</v>
      </c>
      <c r="C647" s="2">
        <v>6.2921356999999997E-2</v>
      </c>
      <c r="D647" s="2">
        <f>C647*10+E647</f>
        <v>0.64032069624067611</v>
      </c>
      <c r="E647" s="2">
        <v>1.1107126240676101E-2</v>
      </c>
      <c r="F647" s="1">
        <v>0.32943996378614998</v>
      </c>
      <c r="G647" s="1" t="s">
        <v>6701</v>
      </c>
      <c r="H647" s="1" t="s">
        <v>6842</v>
      </c>
      <c r="I647" s="1">
        <v>0.965113</v>
      </c>
      <c r="J647" s="1">
        <v>4.8012100000000002</v>
      </c>
      <c r="K647" s="1">
        <v>6.9583700000000004</v>
      </c>
      <c r="L647" s="1">
        <v>4311.74</v>
      </c>
      <c r="M647" s="1">
        <v>0.61399999999999999</v>
      </c>
      <c r="N647" s="1">
        <v>0.63619499999999995</v>
      </c>
      <c r="O647" s="1">
        <v>2222.06</v>
      </c>
      <c r="S647" s="1">
        <f>FIND("]",B647)</f>
        <v>8</v>
      </c>
    </row>
    <row r="648" spans="1:19" hidden="1" x14ac:dyDescent="0.3">
      <c r="A648">
        <v>823</v>
      </c>
      <c r="B648" t="s">
        <v>143</v>
      </c>
      <c r="C648" s="2">
        <v>0.13063708900000001</v>
      </c>
      <c r="D648" s="2">
        <f>C648*10+E648</f>
        <v>0.6384782865719002</v>
      </c>
      <c r="E648" s="2">
        <v>-0.66789260342809997</v>
      </c>
      <c r="F648" s="1">
        <v>0.231391995042835</v>
      </c>
      <c r="G648" s="1" t="s">
        <v>6710</v>
      </c>
      <c r="H648" s="1" t="s">
        <v>6842</v>
      </c>
      <c r="I648" s="1">
        <v>1.1009599999999999</v>
      </c>
      <c r="J648" s="1">
        <v>3.2491400000000001</v>
      </c>
      <c r="K648" s="1">
        <v>7.3016800000000002</v>
      </c>
      <c r="L648" s="1">
        <v>4650.6000000000004</v>
      </c>
      <c r="M648" s="1">
        <v>0.51419999999999999</v>
      </c>
      <c r="N648" s="1">
        <v>0.46704699999999999</v>
      </c>
      <c r="O648" s="1">
        <v>3218.3319999999999</v>
      </c>
      <c r="S648" s="1">
        <f>FIND("]",B648)</f>
        <v>8</v>
      </c>
    </row>
    <row r="649" spans="1:19" hidden="1" x14ac:dyDescent="0.3">
      <c r="A649">
        <v>265</v>
      </c>
      <c r="B649" s="5" t="s">
        <v>1209</v>
      </c>
      <c r="C649" s="2">
        <v>-5.6722465999999999E-2</v>
      </c>
      <c r="D649" s="2">
        <f>C649*10+E649</f>
        <v>0.63714247337406005</v>
      </c>
      <c r="E649" s="2">
        <v>1.20436713337406</v>
      </c>
      <c r="F649" s="1">
        <v>0.33114504892974</v>
      </c>
      <c r="G649" s="1" t="s">
        <v>6720</v>
      </c>
      <c r="H649" s="1" t="s">
        <v>6841</v>
      </c>
      <c r="I649" s="1">
        <v>0.64451999999999998</v>
      </c>
      <c r="J649" s="1">
        <v>11.017429999999999</v>
      </c>
      <c r="K649" s="1">
        <v>13.542619999999999</v>
      </c>
      <c r="L649" s="1">
        <v>3401.65</v>
      </c>
      <c r="M649" s="1">
        <v>0.78490000000000004</v>
      </c>
      <c r="N649" s="1">
        <v>1.2178100000000001</v>
      </c>
      <c r="O649" s="1">
        <v>7312.1480000000001</v>
      </c>
      <c r="S649" s="1">
        <f>FIND("]",B649)</f>
        <v>10</v>
      </c>
    </row>
    <row r="650" spans="1:19" hidden="1" x14ac:dyDescent="0.3">
      <c r="A650">
        <v>1144</v>
      </c>
      <c r="B650" t="s">
        <v>14</v>
      </c>
      <c r="C650" s="2">
        <v>0.147147897</v>
      </c>
      <c r="D650" s="2">
        <f>C650*10+E650</f>
        <v>0.63542590555913592</v>
      </c>
      <c r="E650" s="2">
        <v>-0.83605306444086402</v>
      </c>
      <c r="F650" s="1">
        <v>0.18593482675741199</v>
      </c>
      <c r="G650" s="1" t="s">
        <v>6701</v>
      </c>
      <c r="H650" s="1" t="s">
        <v>6839</v>
      </c>
      <c r="I650" s="1">
        <v>1.2956000000000001</v>
      </c>
      <c r="J650" s="1">
        <v>3.4714100000000001</v>
      </c>
      <c r="K650" s="1">
        <v>6.9831399999999997</v>
      </c>
      <c r="L650" s="1">
        <v>4522.24</v>
      </c>
      <c r="M650" s="1">
        <v>0.47099999999999997</v>
      </c>
      <c r="N650" s="1">
        <v>0.363539</v>
      </c>
      <c r="O650" s="1">
        <v>3381.0659999999998</v>
      </c>
      <c r="S650" s="1">
        <f>FIND("]",B650)</f>
        <v>8</v>
      </c>
    </row>
    <row r="651" spans="1:19" hidden="1" x14ac:dyDescent="0.3">
      <c r="A651">
        <v>985</v>
      </c>
      <c r="B651" t="s">
        <v>272</v>
      </c>
      <c r="C651" s="2">
        <v>0.11700020999999999</v>
      </c>
      <c r="D651" s="2">
        <f>C651*10+E651</f>
        <v>0.63536178862407799</v>
      </c>
      <c r="E651" s="2">
        <v>-0.53464031137592205</v>
      </c>
      <c r="F651" s="1">
        <v>0.18478185100252301</v>
      </c>
      <c r="G651" s="1" t="s">
        <v>6701</v>
      </c>
      <c r="H651" s="1" t="s">
        <v>6842</v>
      </c>
      <c r="I651" s="1">
        <v>1.4833799999999999</v>
      </c>
      <c r="J651" s="1">
        <v>4.6239999999999997</v>
      </c>
      <c r="K651" s="1">
        <v>5.2033500000000004</v>
      </c>
      <c r="L651" s="1">
        <v>4129.51</v>
      </c>
      <c r="M651" s="1">
        <v>0.4894</v>
      </c>
      <c r="N651" s="1">
        <v>0.32992300000000002</v>
      </c>
      <c r="O651" s="1">
        <v>1110.0039999999999</v>
      </c>
      <c r="S651" s="1">
        <f>FIND("]",B651)</f>
        <v>8</v>
      </c>
    </row>
    <row r="652" spans="1:19" hidden="1" x14ac:dyDescent="0.3">
      <c r="A652">
        <v>119</v>
      </c>
      <c r="B652" t="s">
        <v>1078</v>
      </c>
      <c r="C652" s="2">
        <v>-8.6649600000000002E-4</v>
      </c>
      <c r="D652" s="2">
        <f>C652*10+E652</f>
        <v>0.63481158056641607</v>
      </c>
      <c r="E652" s="2">
        <v>0.64347654056641601</v>
      </c>
      <c r="F652" s="1">
        <v>0.35086427113702101</v>
      </c>
      <c r="G652" s="1" t="s">
        <v>6700</v>
      </c>
      <c r="H652" s="1" t="s">
        <v>6898</v>
      </c>
      <c r="I652" s="1">
        <v>0.925759</v>
      </c>
      <c r="J652" s="1">
        <v>4.4991599999999998</v>
      </c>
      <c r="K652" s="1">
        <v>6.0656400000000001</v>
      </c>
      <c r="L652" s="1">
        <v>3811.97</v>
      </c>
      <c r="M652" s="1">
        <v>0.66539999999999999</v>
      </c>
      <c r="N652" s="1">
        <v>0.71876200000000001</v>
      </c>
      <c r="O652" s="1">
        <v>2373.4520000000002</v>
      </c>
      <c r="S652" s="1">
        <f>FIND("]",B652)</f>
        <v>8</v>
      </c>
    </row>
    <row r="653" spans="1:19" hidden="1" x14ac:dyDescent="0.3">
      <c r="A653">
        <v>127</v>
      </c>
      <c r="B653" t="s">
        <v>1108</v>
      </c>
      <c r="C653" s="2">
        <v>-6.9661890000000002E-3</v>
      </c>
      <c r="D653" s="2">
        <f>C653*10+E653</f>
        <v>0.63429381563146903</v>
      </c>
      <c r="E653" s="2">
        <v>0.70395570563146903</v>
      </c>
      <c r="F653" s="1">
        <v>0.36198668728251099</v>
      </c>
      <c r="G653" s="1" t="s">
        <v>6701</v>
      </c>
      <c r="H653" s="1" t="s">
        <v>6842</v>
      </c>
      <c r="I653" s="1">
        <v>0.87860799999999994</v>
      </c>
      <c r="J653" s="1">
        <v>5.2580900000000002</v>
      </c>
      <c r="K653" s="1">
        <v>6.5468500000000001</v>
      </c>
      <c r="L653" s="1">
        <v>3834</v>
      </c>
      <c r="M653" s="1">
        <v>0.67600000000000005</v>
      </c>
      <c r="N653" s="1">
        <v>0.76939900000000006</v>
      </c>
      <c r="O653" s="1">
        <v>2224.3519999999999</v>
      </c>
      <c r="S653" s="1">
        <f>FIND("]",B653)</f>
        <v>8</v>
      </c>
    </row>
    <row r="654" spans="1:19" hidden="1" x14ac:dyDescent="0.3">
      <c r="A654">
        <v>266</v>
      </c>
      <c r="B654" t="s">
        <v>683</v>
      </c>
      <c r="C654" s="2">
        <v>7.3995638000000002E-2</v>
      </c>
      <c r="D654" s="2">
        <f>C654*10+E654</f>
        <v>0.63309131962958598</v>
      </c>
      <c r="E654" s="2">
        <v>-0.106865060370414</v>
      </c>
      <c r="F654" s="1">
        <v>0.313534866629333</v>
      </c>
      <c r="G654" s="1" t="s">
        <v>6776</v>
      </c>
      <c r="H654" s="1" t="s">
        <v>6842</v>
      </c>
      <c r="I654" s="1">
        <v>1.0321</v>
      </c>
      <c r="J654" s="1">
        <v>5.8626300000000002</v>
      </c>
      <c r="K654" s="1">
        <v>6.8367000000000004</v>
      </c>
      <c r="L654" s="1">
        <v>4320.5200000000004</v>
      </c>
      <c r="M654" s="1">
        <v>0.58389999999999997</v>
      </c>
      <c r="N654" s="1">
        <v>0.56574100000000005</v>
      </c>
      <c r="O654" s="1">
        <v>3127.46</v>
      </c>
      <c r="S654" s="1">
        <f>FIND("]",B654)</f>
        <v>10</v>
      </c>
    </row>
    <row r="655" spans="1:19" hidden="1" x14ac:dyDescent="0.3">
      <c r="A655">
        <v>536</v>
      </c>
      <c r="B655" s="5" t="s">
        <v>1202</v>
      </c>
      <c r="C655" s="2">
        <v>-5.3043284000000003E-2</v>
      </c>
      <c r="D655" s="2">
        <f>C655*10+E655</f>
        <v>0.63274486177169997</v>
      </c>
      <c r="E655" s="2">
        <v>1.1631777017717</v>
      </c>
      <c r="F655" s="1">
        <v>0.38910434355897999</v>
      </c>
      <c r="G655" s="1" t="s">
        <v>6701</v>
      </c>
      <c r="H655" s="1" t="s">
        <v>6842</v>
      </c>
      <c r="I655" s="1">
        <v>0.72509500000000005</v>
      </c>
      <c r="J655" s="1">
        <v>16.82095</v>
      </c>
      <c r="K655" s="1">
        <v>16.873940000000001</v>
      </c>
      <c r="L655" s="1">
        <v>3247.65</v>
      </c>
      <c r="M655" s="1">
        <v>0.77190000000000003</v>
      </c>
      <c r="N655" s="1">
        <v>1.0645500000000001</v>
      </c>
      <c r="O655" s="1">
        <v>1202.8679999999999</v>
      </c>
      <c r="S655" s="1">
        <f>FIND("]",B655)</f>
        <v>8</v>
      </c>
    </row>
    <row r="656" spans="1:19" hidden="1" x14ac:dyDescent="0.3">
      <c r="A656">
        <v>1028</v>
      </c>
      <c r="B656" t="s">
        <v>19</v>
      </c>
      <c r="C656" s="2">
        <v>0.145804816</v>
      </c>
      <c r="D656" s="2">
        <f>C656*10+E656</f>
        <v>0.62950818711665413</v>
      </c>
      <c r="E656" s="2">
        <v>-0.82853997288334602</v>
      </c>
      <c r="F656" s="1">
        <v>0.13849979316713901</v>
      </c>
      <c r="G656" s="1" t="s">
        <v>6715</v>
      </c>
      <c r="H656" s="1" t="s">
        <v>6841</v>
      </c>
      <c r="I656" s="1">
        <v>1.4400200000000001</v>
      </c>
      <c r="J656" s="1">
        <v>2.86341</v>
      </c>
      <c r="K656" s="1">
        <v>5.2984</v>
      </c>
      <c r="L656" s="1">
        <v>4270.74</v>
      </c>
      <c r="M656" s="1">
        <v>0.46050000000000002</v>
      </c>
      <c r="N656" s="1">
        <v>0.31978800000000002</v>
      </c>
      <c r="O656" s="1">
        <v>4102.1440000000002</v>
      </c>
      <c r="S656" s="1">
        <f>FIND("]",B656)</f>
        <v>8</v>
      </c>
    </row>
    <row r="657" spans="1:19" hidden="1" x14ac:dyDescent="0.3">
      <c r="A657">
        <v>225</v>
      </c>
      <c r="B657" t="s">
        <v>48</v>
      </c>
      <c r="C657" s="2">
        <v>0.14181359599999999</v>
      </c>
      <c r="D657" s="2">
        <f>C657*10+E657</f>
        <v>0.6255145726687289</v>
      </c>
      <c r="E657" s="2">
        <v>-0.79262138733127097</v>
      </c>
      <c r="F657" s="1">
        <v>9.4460168027608898E-2</v>
      </c>
      <c r="G657" s="1" t="s">
        <v>6710</v>
      </c>
      <c r="H657" s="1" t="s">
        <v>6851</v>
      </c>
      <c r="I657" s="1">
        <v>1.3791199999999999</v>
      </c>
      <c r="J657" s="1">
        <v>3.1900599999999999</v>
      </c>
      <c r="K657" s="1">
        <v>4.44001</v>
      </c>
      <c r="L657" s="1">
        <v>4100.43</v>
      </c>
      <c r="M657" s="1">
        <v>0.4254</v>
      </c>
      <c r="N657" s="1">
        <v>0.30845800000000001</v>
      </c>
      <c r="O657" s="1">
        <v>335.22500000000002</v>
      </c>
      <c r="S657" s="1">
        <f>FIND("]",B657)</f>
        <v>8</v>
      </c>
    </row>
    <row r="658" spans="1:19" hidden="1" x14ac:dyDescent="0.3">
      <c r="A658">
        <v>254</v>
      </c>
      <c r="B658" t="s">
        <v>72</v>
      </c>
      <c r="C658" s="2">
        <v>0.13827363000000001</v>
      </c>
      <c r="D658" s="2">
        <f>C658*10+E658</f>
        <v>0.62541687938324309</v>
      </c>
      <c r="E658" s="2">
        <v>-0.75731942061675706</v>
      </c>
      <c r="F658" s="1">
        <v>0.132680710824816</v>
      </c>
      <c r="G658" s="1" t="s">
        <v>6709</v>
      </c>
      <c r="H658" s="1" t="s">
        <v>6851</v>
      </c>
      <c r="I658" s="1">
        <v>1.38344</v>
      </c>
      <c r="J658" s="1">
        <v>3.15211</v>
      </c>
      <c r="K658" s="1">
        <v>4.6489399999999996</v>
      </c>
      <c r="L658" s="1">
        <v>4185.07</v>
      </c>
      <c r="M658" s="1">
        <v>0.46300000000000002</v>
      </c>
      <c r="N658" s="1">
        <v>0.33467200000000003</v>
      </c>
      <c r="O658" s="1">
        <v>2357.2159999999999</v>
      </c>
      <c r="S658" s="1">
        <f>FIND("]",B658)</f>
        <v>8</v>
      </c>
    </row>
    <row r="659" spans="1:19" hidden="1" x14ac:dyDescent="0.3">
      <c r="A659">
        <v>677</v>
      </c>
      <c r="B659" t="s">
        <v>773</v>
      </c>
      <c r="C659" s="2">
        <v>5.7345024000000001E-2</v>
      </c>
      <c r="D659" s="2">
        <f>C659*10+E659</f>
        <v>0.62512614064749827</v>
      </c>
      <c r="E659" s="2">
        <v>5.1675900647498302E-2</v>
      </c>
      <c r="F659" s="1">
        <v>0.32913487428267402</v>
      </c>
      <c r="G659" s="1" t="s">
        <v>6702</v>
      </c>
      <c r="H659" s="1" t="s">
        <v>6842</v>
      </c>
      <c r="I659" s="1">
        <v>1.04616</v>
      </c>
      <c r="J659" s="1">
        <v>6.5132199999999996</v>
      </c>
      <c r="K659" s="1">
        <v>6.7507299999999999</v>
      </c>
      <c r="L659" s="1">
        <v>4219.75</v>
      </c>
      <c r="M659" s="1">
        <v>0.59509999999999996</v>
      </c>
      <c r="N659" s="1">
        <v>0.56884199999999996</v>
      </c>
      <c r="O659" s="1">
        <v>3683.5320000000002</v>
      </c>
      <c r="S659" s="1">
        <f>FIND("]",B659)</f>
        <v>8</v>
      </c>
    </row>
    <row r="660" spans="1:19" hidden="1" x14ac:dyDescent="0.3">
      <c r="A660">
        <v>733</v>
      </c>
      <c r="B660" t="s">
        <v>913</v>
      </c>
      <c r="C660" s="2">
        <v>3.7739713000000001E-2</v>
      </c>
      <c r="D660" s="2">
        <f>C660*10+E660</f>
        <v>0.62467714608005709</v>
      </c>
      <c r="E660" s="2">
        <v>0.24728001608005701</v>
      </c>
      <c r="F660" s="1">
        <v>0.35023025959673998</v>
      </c>
      <c r="G660" s="1" t="s">
        <v>6701</v>
      </c>
      <c r="H660" s="1" t="s">
        <v>6909</v>
      </c>
      <c r="I660" s="1">
        <v>0.967943</v>
      </c>
      <c r="J660" s="1">
        <v>4.8812199999999999</v>
      </c>
      <c r="K660" s="1">
        <v>6.9206599999999998</v>
      </c>
      <c r="L660" s="1">
        <v>4186.13</v>
      </c>
      <c r="M660" s="1">
        <v>0.64359999999999995</v>
      </c>
      <c r="N660" s="1">
        <v>0.66491500000000003</v>
      </c>
      <c r="O660" s="1">
        <v>1705.2080000000001</v>
      </c>
      <c r="S660" s="1">
        <f>FIND("]",B660)</f>
        <v>8</v>
      </c>
    </row>
    <row r="661" spans="1:19" hidden="1" x14ac:dyDescent="0.3">
      <c r="A661">
        <v>475</v>
      </c>
      <c r="B661" t="s">
        <v>265</v>
      </c>
      <c r="C661" s="2">
        <v>0.117645428</v>
      </c>
      <c r="D661" s="2">
        <f>C661*10+E661</f>
        <v>0.62400493967696391</v>
      </c>
      <c r="E661" s="2">
        <v>-0.55244934032303605</v>
      </c>
      <c r="F661" s="1">
        <v>0.16988111874065501</v>
      </c>
      <c r="G661" s="1" t="s">
        <v>6715</v>
      </c>
      <c r="H661" s="1" t="s">
        <v>6897</v>
      </c>
      <c r="I661" s="1">
        <v>1.3833899999999999</v>
      </c>
      <c r="J661" s="1">
        <v>2.8285900000000002</v>
      </c>
      <c r="K661" s="1">
        <v>4.5006899999999996</v>
      </c>
      <c r="L661" s="1">
        <v>4119.9799999999996</v>
      </c>
      <c r="M661" s="1">
        <v>0.50429999999999997</v>
      </c>
      <c r="N661" s="1">
        <v>0.364539</v>
      </c>
      <c r="O661" s="1">
        <v>4160.1120000000001</v>
      </c>
      <c r="S661" s="1">
        <f>FIND("]",B661)</f>
        <v>8</v>
      </c>
    </row>
    <row r="662" spans="1:19" hidden="1" x14ac:dyDescent="0.3">
      <c r="A662">
        <v>535</v>
      </c>
      <c r="B662" s="5" t="s">
        <v>1205</v>
      </c>
      <c r="C662" s="2">
        <v>-5.4204217999999998E-2</v>
      </c>
      <c r="D662" s="2">
        <f>C662*10+E662</f>
        <v>0.62248653896422002</v>
      </c>
      <c r="E662" s="2">
        <v>1.1645287189642199</v>
      </c>
      <c r="F662" s="1">
        <v>0.39269766204082102</v>
      </c>
      <c r="G662" s="1" t="s">
        <v>6701</v>
      </c>
      <c r="H662" s="1" t="s">
        <v>6842</v>
      </c>
      <c r="I662" s="1">
        <v>0.72675999999999996</v>
      </c>
      <c r="J662" s="1">
        <v>16.877379999999999</v>
      </c>
      <c r="K662" s="1">
        <v>16.929780000000001</v>
      </c>
      <c r="L662" s="1">
        <v>3230.44</v>
      </c>
      <c r="M662" s="1">
        <v>0.77090000000000003</v>
      </c>
      <c r="N662" s="1">
        <v>1.06074</v>
      </c>
      <c r="O662" s="1">
        <v>1202.8679999999999</v>
      </c>
      <c r="S662" s="1">
        <f>FIND("]",B662)</f>
        <v>8</v>
      </c>
    </row>
    <row r="663" spans="1:19" hidden="1" x14ac:dyDescent="0.3">
      <c r="A663">
        <v>1195</v>
      </c>
      <c r="B663" s="5" t="s">
        <v>994</v>
      </c>
      <c r="C663" s="2">
        <v>2.0134328E-2</v>
      </c>
      <c r="D663" s="2">
        <f>C663*10+E663</f>
        <v>0.62222365103366406</v>
      </c>
      <c r="E663" s="2">
        <v>0.42088037103366399</v>
      </c>
      <c r="F663" s="1">
        <v>0.419274190488508</v>
      </c>
      <c r="G663" s="1" t="s">
        <v>6701</v>
      </c>
      <c r="H663" s="1" t="s">
        <v>6842</v>
      </c>
      <c r="I663" s="1">
        <v>0.96211599999999997</v>
      </c>
      <c r="J663" s="1">
        <v>8.5120299999999993</v>
      </c>
      <c r="K663" s="1">
        <v>13.36303</v>
      </c>
      <c r="L663" s="1">
        <v>4415.3500000000004</v>
      </c>
      <c r="M663" s="1">
        <v>0.63139999999999996</v>
      </c>
      <c r="N663" s="1">
        <v>0.65626200000000001</v>
      </c>
      <c r="O663" s="1">
        <v>8102.9719999999998</v>
      </c>
      <c r="S663" s="1">
        <f>FIND("]",B663)</f>
        <v>8</v>
      </c>
    </row>
    <row r="664" spans="1:19" hidden="1" x14ac:dyDescent="0.3">
      <c r="A664">
        <v>37</v>
      </c>
      <c r="B664" t="s">
        <v>607</v>
      </c>
      <c r="C664" s="2">
        <v>8.4203186999999999E-2</v>
      </c>
      <c r="D664" s="2">
        <f>C664*10+E664</f>
        <v>0.621875700762612</v>
      </c>
      <c r="E664" s="2">
        <v>-0.22015616923738801</v>
      </c>
      <c r="F664" s="1">
        <v>0.24688245111582499</v>
      </c>
      <c r="G664" s="1" t="s">
        <v>6701</v>
      </c>
      <c r="H664" s="1" t="s">
        <v>6842</v>
      </c>
      <c r="I664" s="1">
        <v>1.2255</v>
      </c>
      <c r="J664" s="1">
        <v>3.08135</v>
      </c>
      <c r="K664" s="1">
        <v>4.9564899999999996</v>
      </c>
      <c r="L664" s="1">
        <v>4098.25</v>
      </c>
      <c r="M664" s="1">
        <v>0.56510000000000005</v>
      </c>
      <c r="N664" s="1">
        <v>0.46111600000000003</v>
      </c>
      <c r="O664" s="1">
        <v>3848.4319999999998</v>
      </c>
      <c r="S664" s="1">
        <f>FIND("]",B664)</f>
        <v>8</v>
      </c>
    </row>
    <row r="665" spans="1:19" hidden="1" x14ac:dyDescent="0.3">
      <c r="A665">
        <v>526</v>
      </c>
      <c r="B665" t="s">
        <v>361</v>
      </c>
      <c r="C665" s="2">
        <v>0.108522404</v>
      </c>
      <c r="D665" s="2">
        <f>C665*10+E665</f>
        <v>0.61969510102900494</v>
      </c>
      <c r="E665" s="2">
        <v>-0.46552893897099501</v>
      </c>
      <c r="F665" s="1">
        <v>0.242513530702266</v>
      </c>
      <c r="G665" s="1" t="s">
        <v>6708</v>
      </c>
      <c r="H665" s="1" t="s">
        <v>6842</v>
      </c>
      <c r="I665" s="1">
        <v>1.12276</v>
      </c>
      <c r="J665" s="1">
        <v>3.9441000000000002</v>
      </c>
      <c r="K665" s="1">
        <v>5.6468499999999997</v>
      </c>
      <c r="L665" s="1">
        <v>4354.75</v>
      </c>
      <c r="M665" s="1">
        <v>0.54469999999999996</v>
      </c>
      <c r="N665" s="1">
        <v>0.48514299999999999</v>
      </c>
      <c r="O665" s="1">
        <v>3939.18</v>
      </c>
      <c r="S665" s="1">
        <f>FIND("]",B665)</f>
        <v>8</v>
      </c>
    </row>
    <row r="666" spans="1:19" hidden="1" x14ac:dyDescent="0.3">
      <c r="A666">
        <v>865</v>
      </c>
      <c r="B666" t="s">
        <v>1169</v>
      </c>
      <c r="C666" s="2">
        <v>-3.7507113000000002E-2</v>
      </c>
      <c r="D666" s="2">
        <f>C666*10+E666</f>
        <v>0.61782614927874502</v>
      </c>
      <c r="E666" s="2">
        <v>0.99289727927874505</v>
      </c>
      <c r="F666" s="1">
        <v>0.38193672975625897</v>
      </c>
      <c r="G666" s="1" t="s">
        <v>6703</v>
      </c>
      <c r="H666" s="1" t="s">
        <v>6842</v>
      </c>
      <c r="I666" s="1">
        <v>0.69055</v>
      </c>
      <c r="J666" s="1">
        <v>6.5658799999999999</v>
      </c>
      <c r="K666" s="1">
        <v>12.207649999999999</v>
      </c>
      <c r="L666" s="1">
        <v>3855.85</v>
      </c>
      <c r="M666" s="1">
        <v>0.74650000000000005</v>
      </c>
      <c r="N666" s="1">
        <v>1.0810200000000001</v>
      </c>
      <c r="O666" s="1">
        <v>3176.4360000000001</v>
      </c>
      <c r="S666" s="1">
        <f>FIND("]",B666)</f>
        <v>8</v>
      </c>
    </row>
    <row r="667" spans="1:19" hidden="1" x14ac:dyDescent="0.3">
      <c r="A667">
        <v>320</v>
      </c>
      <c r="B667" t="s">
        <v>189</v>
      </c>
      <c r="C667" s="2">
        <v>0.12558203000000001</v>
      </c>
      <c r="D667" s="2">
        <f>C667*10+E667</f>
        <v>0.61673900045041208</v>
      </c>
      <c r="E667" s="2">
        <v>-0.63908129954958803</v>
      </c>
      <c r="F667" s="1">
        <v>0.101961040331569</v>
      </c>
      <c r="G667" s="1" t="s">
        <v>6710</v>
      </c>
      <c r="H667" s="1" t="s">
        <v>6842</v>
      </c>
      <c r="I667" s="1">
        <v>1.47031</v>
      </c>
      <c r="J667" s="1">
        <v>4.0447499999999996</v>
      </c>
      <c r="K667" s="1">
        <v>4.2225900000000003</v>
      </c>
      <c r="L667" s="1">
        <v>3987.19</v>
      </c>
      <c r="M667" s="1">
        <v>0.42809999999999998</v>
      </c>
      <c r="N667" s="1">
        <v>0.29116300000000001</v>
      </c>
      <c r="O667" s="1">
        <v>1324.6279999999999</v>
      </c>
      <c r="S667" s="1">
        <f>FIND("]",B667)</f>
        <v>8</v>
      </c>
    </row>
    <row r="668" spans="1:19" hidden="1" x14ac:dyDescent="0.3">
      <c r="A668">
        <v>19</v>
      </c>
      <c r="B668" t="s">
        <v>267</v>
      </c>
      <c r="C668" s="2">
        <v>0.117280183</v>
      </c>
      <c r="D668" s="2">
        <f>C668*10+E668</f>
        <v>0.61593094747372401</v>
      </c>
      <c r="E668" s="2">
        <v>-0.55687088252627603</v>
      </c>
      <c r="F668" s="1">
        <v>0.22607721305550799</v>
      </c>
      <c r="G668" s="1" t="s">
        <v>6744</v>
      </c>
      <c r="H668" s="1" t="s">
        <v>6888</v>
      </c>
      <c r="I668" s="1">
        <v>1.1910799999999999</v>
      </c>
      <c r="J668" s="1">
        <v>3.5320499999999999</v>
      </c>
      <c r="K668" s="1">
        <v>5.6161700000000003</v>
      </c>
      <c r="L668" s="1">
        <v>4377.55</v>
      </c>
      <c r="M668" s="1">
        <v>0.5333</v>
      </c>
      <c r="N668" s="1">
        <v>0.44774700000000001</v>
      </c>
      <c r="O668" s="1">
        <v>2793.768</v>
      </c>
      <c r="S668" s="1">
        <f>FIND("]",B668)</f>
        <v>8</v>
      </c>
    </row>
    <row r="669" spans="1:19" hidden="1" x14ac:dyDescent="0.3">
      <c r="A669">
        <v>788</v>
      </c>
      <c r="B669" t="s">
        <v>273</v>
      </c>
      <c r="C669" s="2">
        <v>0.116937189</v>
      </c>
      <c r="D669" s="2">
        <f>C669*10+E669</f>
        <v>0.61568467782192882</v>
      </c>
      <c r="E669" s="2">
        <v>-0.55368721217807104</v>
      </c>
      <c r="F669" s="1">
        <v>0.21833507101185301</v>
      </c>
      <c r="G669" s="1" t="s">
        <v>6699</v>
      </c>
      <c r="H669" s="1" t="s">
        <v>6849</v>
      </c>
      <c r="I669" s="1">
        <v>1.21648</v>
      </c>
      <c r="J669" s="1">
        <v>3.2181899999999999</v>
      </c>
      <c r="K669" s="1">
        <v>5.40456</v>
      </c>
      <c r="L669" s="1">
        <v>4327.3599999999997</v>
      </c>
      <c r="M669" s="1">
        <v>0.53169999999999995</v>
      </c>
      <c r="N669" s="1">
        <v>0.437081</v>
      </c>
      <c r="O669" s="1">
        <v>684.73199999999997</v>
      </c>
      <c r="S669" s="1">
        <f>FIND("]",B669)</f>
        <v>8</v>
      </c>
    </row>
    <row r="670" spans="1:19" hidden="1" x14ac:dyDescent="0.3">
      <c r="A670">
        <v>1076</v>
      </c>
      <c r="B670" t="s">
        <v>1135</v>
      </c>
      <c r="C670" s="2">
        <v>-2.2226485000000001E-2</v>
      </c>
      <c r="D670" s="2">
        <f>C670*10+E670</f>
        <v>0.615110427041065</v>
      </c>
      <c r="E670" s="2">
        <v>0.83737527704106496</v>
      </c>
      <c r="F670" s="1">
        <v>0.14345159019077799</v>
      </c>
      <c r="G670" s="1" t="s">
        <v>6705</v>
      </c>
      <c r="H670" s="1" t="s">
        <v>6842</v>
      </c>
      <c r="I670" s="1">
        <v>2.3867799999999999</v>
      </c>
      <c r="J670" s="1">
        <v>2.6526299999999998</v>
      </c>
      <c r="K670" s="1">
        <v>4.2408200000000003</v>
      </c>
      <c r="L670" s="1">
        <v>2532.7399999999998</v>
      </c>
      <c r="M670" s="1">
        <v>0.36149999999999999</v>
      </c>
      <c r="N670" s="1">
        <v>0.15145900000000001</v>
      </c>
      <c r="O670" s="1">
        <v>792.08500000000004</v>
      </c>
      <c r="S670" s="1">
        <f>FIND("]",B670)</f>
        <v>8</v>
      </c>
    </row>
    <row r="671" spans="1:19" hidden="1" x14ac:dyDescent="0.3">
      <c r="A671">
        <v>593</v>
      </c>
      <c r="B671" t="s">
        <v>823</v>
      </c>
      <c r="C671" s="2">
        <v>5.2523629000000002E-2</v>
      </c>
      <c r="D671" s="2">
        <f>C671*10+E671</f>
        <v>0.61468604136639438</v>
      </c>
      <c r="E671" s="2">
        <v>8.9449751366394298E-2</v>
      </c>
      <c r="F671" s="1">
        <v>0.273762039383806</v>
      </c>
      <c r="G671" s="1" t="s">
        <v>6710</v>
      </c>
      <c r="H671" s="1" t="s">
        <v>6867</v>
      </c>
      <c r="I671" s="1">
        <v>1.05942</v>
      </c>
      <c r="J671" s="1">
        <v>3.6671</v>
      </c>
      <c r="K671" s="1">
        <v>4.5476200000000002</v>
      </c>
      <c r="L671" s="1">
        <v>3946.25</v>
      </c>
      <c r="M671" s="1">
        <v>0.59060000000000001</v>
      </c>
      <c r="N671" s="1">
        <v>0.55747199999999997</v>
      </c>
      <c r="O671" s="1">
        <v>2425.1120000000001</v>
      </c>
      <c r="S671" s="1">
        <f>FIND("]",B671)</f>
        <v>8</v>
      </c>
    </row>
    <row r="672" spans="1:19" hidden="1" x14ac:dyDescent="0.3">
      <c r="A672">
        <v>1108</v>
      </c>
      <c r="B672" t="s">
        <v>550</v>
      </c>
      <c r="C672" s="2">
        <v>8.9931955999999993E-2</v>
      </c>
      <c r="D672" s="2">
        <f>C672*10+E672</f>
        <v>0.61444899709626188</v>
      </c>
      <c r="E672" s="2">
        <v>-0.28487056290373802</v>
      </c>
      <c r="F672" s="1">
        <v>0.284931918835511</v>
      </c>
      <c r="G672" s="1" t="s">
        <v>6781</v>
      </c>
      <c r="H672" s="1" t="s">
        <v>6892</v>
      </c>
      <c r="I672" s="1">
        <v>0.99473100000000003</v>
      </c>
      <c r="J672" s="1">
        <v>3.2495699999999998</v>
      </c>
      <c r="K672" s="1">
        <v>6.5621</v>
      </c>
      <c r="L672" s="1">
        <v>4386.4799999999996</v>
      </c>
      <c r="M672" s="1">
        <v>0.5806</v>
      </c>
      <c r="N672" s="1">
        <v>0.58367500000000005</v>
      </c>
      <c r="O672" s="1">
        <v>3677.88</v>
      </c>
      <c r="S672" s="1">
        <f>FIND("]",B672)</f>
        <v>10</v>
      </c>
    </row>
    <row r="673" spans="1:19" hidden="1" x14ac:dyDescent="0.3">
      <c r="A673">
        <v>814</v>
      </c>
      <c r="B673" t="s">
        <v>666</v>
      </c>
      <c r="C673" s="2">
        <v>7.7409203999999995E-2</v>
      </c>
      <c r="D673" s="2">
        <f>C673*10+E673</f>
        <v>0.61234861254423401</v>
      </c>
      <c r="E673" s="2">
        <v>-0.161743427455766</v>
      </c>
      <c r="F673" s="1">
        <v>0.32286772177041201</v>
      </c>
      <c r="G673" s="1" t="s">
        <v>6710</v>
      </c>
      <c r="H673" s="1" t="s">
        <v>6939</v>
      </c>
      <c r="I673" s="1">
        <v>0.99382400000000004</v>
      </c>
      <c r="J673" s="1">
        <v>5.5067300000000001</v>
      </c>
      <c r="K673" s="1">
        <v>7.89703</v>
      </c>
      <c r="L673" s="1">
        <v>4510.34</v>
      </c>
      <c r="M673" s="1">
        <v>0.58860000000000001</v>
      </c>
      <c r="N673" s="1">
        <v>0.59225799999999995</v>
      </c>
      <c r="O673" s="1">
        <v>4739.6080000000002</v>
      </c>
      <c r="S673" s="1">
        <f>FIND("]",B673)</f>
        <v>8</v>
      </c>
    </row>
    <row r="674" spans="1:19" hidden="1" x14ac:dyDescent="0.3">
      <c r="A674">
        <v>617</v>
      </c>
      <c r="B674" t="s">
        <v>593</v>
      </c>
      <c r="C674" s="2">
        <v>8.6398406999999997E-2</v>
      </c>
      <c r="D674" s="2">
        <f>C674*10+E674</f>
        <v>0.60866481172520404</v>
      </c>
      <c r="E674" s="2">
        <v>-0.25531925827479601</v>
      </c>
      <c r="F674" s="1">
        <v>0.211148648016001</v>
      </c>
      <c r="G674" s="1" t="s">
        <v>6710</v>
      </c>
      <c r="H674" s="1" t="s">
        <v>6865</v>
      </c>
      <c r="I674" s="1">
        <v>1.1595599999999999</v>
      </c>
      <c r="J674" s="1">
        <v>2.4300199999999998</v>
      </c>
      <c r="K674" s="1">
        <v>4.3960600000000003</v>
      </c>
      <c r="L674" s="1">
        <v>4004.61</v>
      </c>
      <c r="M674" s="1">
        <v>0.54400000000000004</v>
      </c>
      <c r="N674" s="1">
        <v>0.46914499999999998</v>
      </c>
      <c r="O674" s="1">
        <v>1212.556</v>
      </c>
      <c r="S674" s="1">
        <f>FIND("]",B674)</f>
        <v>8</v>
      </c>
    </row>
    <row r="675" spans="1:19" hidden="1" x14ac:dyDescent="0.3">
      <c r="A675">
        <v>1171</v>
      </c>
      <c r="B675" t="s">
        <v>437</v>
      </c>
      <c r="C675" s="2">
        <v>0.10040766800000001</v>
      </c>
      <c r="D675" s="2">
        <f>C675*10+E675</f>
        <v>0.60856031509004704</v>
      </c>
      <c r="E675" s="2">
        <v>-0.39551636490995301</v>
      </c>
      <c r="F675" s="1">
        <v>0.236420215965889</v>
      </c>
      <c r="G675" s="1" t="s">
        <v>6700</v>
      </c>
      <c r="H675" s="1" t="s">
        <v>6847</v>
      </c>
      <c r="I675" s="1">
        <v>1.1535500000000001</v>
      </c>
      <c r="J675" s="1">
        <v>3.3369</v>
      </c>
      <c r="K675" s="1">
        <v>5.1463400000000004</v>
      </c>
      <c r="L675" s="1">
        <v>4237.9399999999996</v>
      </c>
      <c r="M675" s="1">
        <v>0.55079999999999996</v>
      </c>
      <c r="N675" s="1">
        <v>0.47748099999999999</v>
      </c>
      <c r="O675" s="1">
        <v>2824.1120000000001</v>
      </c>
      <c r="S675" s="1">
        <f>FIND("]",B675)</f>
        <v>8</v>
      </c>
    </row>
    <row r="676" spans="1:19" hidden="1" x14ac:dyDescent="0.3">
      <c r="A676">
        <v>889</v>
      </c>
      <c r="B676" t="s">
        <v>165</v>
      </c>
      <c r="C676" s="2">
        <v>0.12747968400000001</v>
      </c>
      <c r="D676" s="2">
        <f>C676*10+E676</f>
        <v>0.605987707267027</v>
      </c>
      <c r="E676" s="2">
        <v>-0.66880913273297304</v>
      </c>
      <c r="F676" s="1">
        <v>5.7160290967287801E-2</v>
      </c>
      <c r="G676" s="1" t="s">
        <v>6705</v>
      </c>
      <c r="H676" s="1" t="s">
        <v>6842</v>
      </c>
      <c r="I676" s="1">
        <v>1.6886399999999999</v>
      </c>
      <c r="J676" s="1">
        <v>2.78999</v>
      </c>
      <c r="K676" s="1">
        <v>3.91696</v>
      </c>
      <c r="L676" s="1">
        <v>3911.11</v>
      </c>
      <c r="M676" s="1">
        <v>0.3962</v>
      </c>
      <c r="N676" s="1">
        <v>0.234627</v>
      </c>
      <c r="O676" s="1">
        <v>3242.9279999999999</v>
      </c>
      <c r="S676" s="1">
        <f>FIND("]",B676)</f>
        <v>8</v>
      </c>
    </row>
    <row r="677" spans="1:19" hidden="1" x14ac:dyDescent="0.3">
      <c r="A677">
        <v>143</v>
      </c>
      <c r="B677" t="s">
        <v>191</v>
      </c>
      <c r="C677" s="2">
        <v>0.1251806</v>
      </c>
      <c r="D677" s="2">
        <f>C677*10+E677</f>
        <v>0.60579063470702499</v>
      </c>
      <c r="E677" s="2">
        <v>-0.64601536529297499</v>
      </c>
      <c r="F677" s="1">
        <v>5.3599387624766702E-2</v>
      </c>
      <c r="G677" s="1" t="s">
        <v>6710</v>
      </c>
      <c r="H677" s="1" t="s">
        <v>6842</v>
      </c>
      <c r="I677" s="1">
        <v>1.59981</v>
      </c>
      <c r="J677" s="1">
        <v>3.10256</v>
      </c>
      <c r="K677" s="1">
        <v>4.0944500000000001</v>
      </c>
      <c r="L677" s="1">
        <v>3879.89</v>
      </c>
      <c r="M677" s="1">
        <v>0.38</v>
      </c>
      <c r="N677" s="1">
        <v>0.23752799999999999</v>
      </c>
      <c r="O677" s="1">
        <v>1341.413</v>
      </c>
      <c r="S677" s="1">
        <f>FIND("]",B677)</f>
        <v>8</v>
      </c>
    </row>
    <row r="678" spans="1:19" hidden="1" x14ac:dyDescent="0.3">
      <c r="A678">
        <v>1369</v>
      </c>
      <c r="B678" t="s">
        <v>1058</v>
      </c>
      <c r="C678" s="2">
        <v>4.6396789999999999E-3</v>
      </c>
      <c r="D678" s="2">
        <f>C678*10+E678</f>
        <v>0.605293573020529</v>
      </c>
      <c r="E678" s="2">
        <v>0.55889678302052903</v>
      </c>
      <c r="F678" s="1">
        <v>0.31336009236866402</v>
      </c>
      <c r="G678" s="1" t="s">
        <v>6701</v>
      </c>
      <c r="H678" s="1" t="s">
        <v>6854</v>
      </c>
      <c r="I678" s="1">
        <v>1.13409</v>
      </c>
      <c r="J678" s="1">
        <v>3.9159099999999998</v>
      </c>
      <c r="K678" s="1">
        <v>4.4661400000000002</v>
      </c>
      <c r="L678" s="1">
        <v>3705.98</v>
      </c>
      <c r="M678" s="1">
        <v>0.63749999999999996</v>
      </c>
      <c r="N678" s="1">
        <v>0.56212700000000004</v>
      </c>
      <c r="O678" s="1">
        <v>737.94799999999998</v>
      </c>
      <c r="S678" s="1">
        <f>FIND("]",B678)</f>
        <v>8</v>
      </c>
    </row>
    <row r="679" spans="1:19" hidden="1" x14ac:dyDescent="0.3">
      <c r="A679">
        <v>198</v>
      </c>
      <c r="B679" t="s">
        <v>1124</v>
      </c>
      <c r="C679" s="2">
        <v>-1.6224984000000001E-2</v>
      </c>
      <c r="D679" s="2">
        <f>C679*10+E679</f>
        <v>0.60328629165362602</v>
      </c>
      <c r="E679" s="2">
        <v>0.765536131653626</v>
      </c>
      <c r="F679" s="1">
        <v>0.12330110053356801</v>
      </c>
      <c r="G679" s="1" t="s">
        <v>6715</v>
      </c>
      <c r="H679" s="1" t="s">
        <v>6842</v>
      </c>
      <c r="I679" s="1">
        <v>2.53681</v>
      </c>
      <c r="J679" s="1">
        <v>2.30192</v>
      </c>
      <c r="K679" s="1">
        <v>4.0137200000000002</v>
      </c>
      <c r="L679" s="1">
        <v>2631.35</v>
      </c>
      <c r="M679" s="1">
        <v>0.35399999999999998</v>
      </c>
      <c r="N679" s="1">
        <v>0.139545</v>
      </c>
      <c r="O679" s="1">
        <v>1903.922</v>
      </c>
      <c r="S679" s="1">
        <f>FIND("]",B679)</f>
        <v>8</v>
      </c>
    </row>
    <row r="680" spans="1:19" hidden="1" x14ac:dyDescent="0.3">
      <c r="A680">
        <v>1298</v>
      </c>
      <c r="B680" s="5" t="s">
        <v>1194</v>
      </c>
      <c r="C680" s="2">
        <v>-4.9026104000000001E-2</v>
      </c>
      <c r="D680" s="2">
        <f>C680*10+E680</f>
        <v>0.60257625141848004</v>
      </c>
      <c r="E680" s="2">
        <v>1.0928372914184801</v>
      </c>
      <c r="F680" s="1">
        <v>0.384463645153309</v>
      </c>
      <c r="G680" s="1" t="s">
        <v>6715</v>
      </c>
      <c r="H680" s="1" t="s">
        <v>6842</v>
      </c>
      <c r="I680" s="1">
        <v>0.77291200000000004</v>
      </c>
      <c r="J680" s="1">
        <v>15.362579999999999</v>
      </c>
      <c r="K680" s="1">
        <v>16.386649999999999</v>
      </c>
      <c r="L680" s="1">
        <v>3731.58</v>
      </c>
      <c r="M680" s="1">
        <v>0.73939999999999995</v>
      </c>
      <c r="N680" s="1">
        <v>0.95664199999999999</v>
      </c>
      <c r="O680" s="1">
        <v>6515.3879999999999</v>
      </c>
      <c r="S680" s="1">
        <f>FIND("]",B680)</f>
        <v>8</v>
      </c>
    </row>
    <row r="681" spans="1:19" hidden="1" x14ac:dyDescent="0.3">
      <c r="A681">
        <v>1221</v>
      </c>
      <c r="B681" t="s">
        <v>126</v>
      </c>
      <c r="C681" s="2">
        <v>0.132471065</v>
      </c>
      <c r="D681" s="2">
        <f>C681*10+E681</f>
        <v>0.59991913369793615</v>
      </c>
      <c r="E681" s="2">
        <v>-0.72479151630206395</v>
      </c>
      <c r="F681" s="1">
        <v>0.17253377980391801</v>
      </c>
      <c r="G681" s="1" t="s">
        <v>6715</v>
      </c>
      <c r="H681" s="1" t="s">
        <v>6842</v>
      </c>
      <c r="I681" s="1">
        <v>1.27081</v>
      </c>
      <c r="J681" s="1">
        <v>2.8718400000000002</v>
      </c>
      <c r="K681" s="1">
        <v>5.0081499999999997</v>
      </c>
      <c r="L681" s="1">
        <v>4315.3900000000003</v>
      </c>
      <c r="M681" s="1">
        <v>0.49709999999999999</v>
      </c>
      <c r="N681" s="1">
        <v>0.39116699999999999</v>
      </c>
      <c r="O681" s="1">
        <v>2043.248</v>
      </c>
      <c r="S681" s="1">
        <f>FIND("]",B681)</f>
        <v>8</v>
      </c>
    </row>
    <row r="682" spans="1:19" hidden="1" x14ac:dyDescent="0.3">
      <c r="A682">
        <v>1328</v>
      </c>
      <c r="B682" t="s">
        <v>812</v>
      </c>
      <c r="C682" s="2">
        <v>5.3336831000000001E-2</v>
      </c>
      <c r="D682" s="2">
        <f>C682*10+E682</f>
        <v>0.59823854741488769</v>
      </c>
      <c r="E682" s="2">
        <v>6.4870237414887705E-2</v>
      </c>
      <c r="F682" s="1">
        <v>0.35906190236186603</v>
      </c>
      <c r="G682" s="1" t="s">
        <v>6708</v>
      </c>
      <c r="H682" s="1" t="s">
        <v>6842</v>
      </c>
      <c r="I682" s="1">
        <v>0.89463800000000004</v>
      </c>
      <c r="J682" s="1">
        <v>4.9886299999999997</v>
      </c>
      <c r="K682" s="1">
        <v>9.1394599999999997</v>
      </c>
      <c r="L682" s="1">
        <v>4532.5</v>
      </c>
      <c r="M682" s="1">
        <v>0.62980000000000003</v>
      </c>
      <c r="N682" s="1">
        <v>0.70397200000000004</v>
      </c>
      <c r="O682" s="1">
        <v>1539.3030000000001</v>
      </c>
      <c r="S682" s="1">
        <f>FIND("]",B682)</f>
        <v>8</v>
      </c>
    </row>
    <row r="683" spans="1:19" hidden="1" x14ac:dyDescent="0.3">
      <c r="A683">
        <v>333</v>
      </c>
      <c r="B683" t="s">
        <v>134</v>
      </c>
      <c r="C683" s="2">
        <v>0.13160549299999999</v>
      </c>
      <c r="D683" s="2">
        <f>C683*10+E683</f>
        <v>0.59806252162692897</v>
      </c>
      <c r="E683" s="2">
        <v>-0.71799240837307099</v>
      </c>
      <c r="F683" s="1">
        <v>0.18756712678885101</v>
      </c>
      <c r="G683" s="1" t="s">
        <v>6710</v>
      </c>
      <c r="H683" s="1" t="s">
        <v>6841</v>
      </c>
      <c r="I683" s="1">
        <v>1.20211</v>
      </c>
      <c r="J683" s="1">
        <v>3.5407199999999999</v>
      </c>
      <c r="K683" s="1">
        <v>5.2679200000000002</v>
      </c>
      <c r="L683" s="1">
        <v>4384</v>
      </c>
      <c r="M683" s="1">
        <v>0.50049999999999994</v>
      </c>
      <c r="N683" s="1">
        <v>0.416352</v>
      </c>
      <c r="O683" s="1">
        <v>2601.5</v>
      </c>
      <c r="S683" s="1">
        <f>FIND("]",B683)</f>
        <v>8</v>
      </c>
    </row>
    <row r="684" spans="1:19" hidden="1" x14ac:dyDescent="0.3">
      <c r="A684">
        <v>67</v>
      </c>
      <c r="B684" t="s">
        <v>405</v>
      </c>
      <c r="C684" s="2">
        <v>0.104306282</v>
      </c>
      <c r="D684" s="2">
        <f>C684*10+E684</f>
        <v>0.59806002074552711</v>
      </c>
      <c r="E684" s="2">
        <v>-0.445002799254473</v>
      </c>
      <c r="F684" s="1">
        <v>6.3072836850254194E-2</v>
      </c>
      <c r="G684" s="1" t="s">
        <v>6701</v>
      </c>
      <c r="H684" s="1" t="s">
        <v>6870</v>
      </c>
      <c r="I684" s="1">
        <v>1.7796000000000001</v>
      </c>
      <c r="J684" s="1">
        <v>2.3750300000000002</v>
      </c>
      <c r="K684" s="1">
        <v>2.8652000000000002</v>
      </c>
      <c r="L684" s="1">
        <v>3778.2</v>
      </c>
      <c r="M684" s="1">
        <v>0.4299</v>
      </c>
      <c r="N684" s="1">
        <v>0.24157100000000001</v>
      </c>
      <c r="O684" s="1">
        <v>400.86200000000002</v>
      </c>
      <c r="S684" s="1">
        <f>FIND("]",B684)</f>
        <v>8</v>
      </c>
    </row>
    <row r="685" spans="1:19" hidden="1" x14ac:dyDescent="0.3">
      <c r="A685">
        <v>178</v>
      </c>
      <c r="B685" t="s">
        <v>202</v>
      </c>
      <c r="C685" s="2">
        <v>0.124465939</v>
      </c>
      <c r="D685" s="2">
        <f>C685*10+E685</f>
        <v>0.59611693310883807</v>
      </c>
      <c r="E685" s="2">
        <v>-0.64854245689116197</v>
      </c>
      <c r="F685" s="1">
        <v>0.101920881771528</v>
      </c>
      <c r="G685" s="1" t="s">
        <v>6701</v>
      </c>
      <c r="H685" s="1" t="s">
        <v>6842</v>
      </c>
      <c r="I685" s="1">
        <v>1.66435</v>
      </c>
      <c r="J685" s="1">
        <v>4.2773300000000001</v>
      </c>
      <c r="K685" s="1">
        <v>5.0234300000000003</v>
      </c>
      <c r="L685" s="1">
        <v>3972.73</v>
      </c>
      <c r="M685" s="1">
        <v>0.40899999999999997</v>
      </c>
      <c r="N685" s="1">
        <v>0.24574099999999999</v>
      </c>
      <c r="O685" s="1">
        <v>1677.396</v>
      </c>
      <c r="S685" s="1">
        <f>FIND("]",B685)</f>
        <v>8</v>
      </c>
    </row>
    <row r="686" spans="1:19" hidden="1" x14ac:dyDescent="0.3">
      <c r="A686">
        <v>66</v>
      </c>
      <c r="B686" t="s">
        <v>400</v>
      </c>
      <c r="C686" s="2">
        <v>0.104850785</v>
      </c>
      <c r="D686" s="2">
        <f>C686*10+E686</f>
        <v>0.59517696319783209</v>
      </c>
      <c r="E686" s="2">
        <v>-0.45333088680216799</v>
      </c>
      <c r="F686" s="1">
        <v>6.4397585191910106E-2</v>
      </c>
      <c r="G686" s="1" t="s">
        <v>6701</v>
      </c>
      <c r="H686" s="1" t="s">
        <v>6870</v>
      </c>
      <c r="I686" s="1">
        <v>1.77399</v>
      </c>
      <c r="J686" s="1">
        <v>2.3898000000000001</v>
      </c>
      <c r="K686" s="1">
        <v>2.8795500000000001</v>
      </c>
      <c r="L686" s="1">
        <v>3786.87</v>
      </c>
      <c r="M686" s="1">
        <v>0.43109999999999998</v>
      </c>
      <c r="N686" s="1">
        <v>0.243011</v>
      </c>
      <c r="O686" s="1">
        <v>400.86200000000002</v>
      </c>
      <c r="S686" s="1">
        <f>FIND("]",B686)</f>
        <v>8</v>
      </c>
    </row>
    <row r="687" spans="1:19" hidden="1" x14ac:dyDescent="0.3">
      <c r="A687">
        <v>909</v>
      </c>
      <c r="B687" t="s">
        <v>171</v>
      </c>
      <c r="C687" s="2">
        <v>0.12702148899999999</v>
      </c>
      <c r="D687" s="2">
        <f>C687*10+E687</f>
        <v>0.59429564595422391</v>
      </c>
      <c r="E687" s="2">
        <v>-0.67591924404577597</v>
      </c>
      <c r="F687" s="1">
        <v>5.6264573993157499E-2</v>
      </c>
      <c r="G687" s="1" t="s">
        <v>6744</v>
      </c>
      <c r="H687" s="1" t="s">
        <v>6842</v>
      </c>
      <c r="I687" s="1">
        <v>1.68858</v>
      </c>
      <c r="J687" s="1">
        <v>2.8822800000000002</v>
      </c>
      <c r="K687" s="1">
        <v>3.9037700000000002</v>
      </c>
      <c r="L687" s="1">
        <v>3914.44</v>
      </c>
      <c r="M687" s="1">
        <v>0.39360000000000001</v>
      </c>
      <c r="N687" s="1">
        <v>0.233095</v>
      </c>
      <c r="O687" s="1">
        <v>4562.3680000000004</v>
      </c>
      <c r="S687" s="1">
        <f>FIND("]",B687)</f>
        <v>8</v>
      </c>
    </row>
    <row r="688" spans="1:19" hidden="1" x14ac:dyDescent="0.3">
      <c r="A688">
        <v>306</v>
      </c>
      <c r="B688" t="s">
        <v>883</v>
      </c>
      <c r="C688" s="2">
        <v>4.2963728E-2</v>
      </c>
      <c r="D688" s="2">
        <f>C688*10+E688</f>
        <v>0.59406971312525103</v>
      </c>
      <c r="E688" s="2">
        <v>0.16443243312525099</v>
      </c>
      <c r="F688" s="1">
        <v>0.343655221113014</v>
      </c>
      <c r="G688" s="1" t="s">
        <v>6715</v>
      </c>
      <c r="H688" s="1" t="s">
        <v>6842</v>
      </c>
      <c r="I688" s="1">
        <v>0.95503099999999996</v>
      </c>
      <c r="J688" s="1">
        <v>5.4393700000000003</v>
      </c>
      <c r="K688" s="1">
        <v>6.7880399999999996</v>
      </c>
      <c r="L688" s="1">
        <v>4238.1000000000004</v>
      </c>
      <c r="M688" s="1">
        <v>0.63039999999999996</v>
      </c>
      <c r="N688" s="1">
        <v>0.66008299999999998</v>
      </c>
      <c r="O688" s="1">
        <v>3746.1680000000001</v>
      </c>
      <c r="S688" s="1">
        <f>FIND("]",B688)</f>
        <v>8</v>
      </c>
    </row>
    <row r="689" spans="1:19" hidden="1" x14ac:dyDescent="0.3">
      <c r="A689">
        <v>1036</v>
      </c>
      <c r="B689" t="s">
        <v>633</v>
      </c>
      <c r="C689" s="2">
        <v>8.1401590999999995E-2</v>
      </c>
      <c r="D689" s="2">
        <f>C689*10+E689</f>
        <v>0.59299269665763099</v>
      </c>
      <c r="E689" s="2">
        <v>-0.22102321334236899</v>
      </c>
      <c r="F689" s="1">
        <v>0.28273339590868002</v>
      </c>
      <c r="G689" s="1" t="s">
        <v>6715</v>
      </c>
      <c r="H689" s="1" t="s">
        <v>6839</v>
      </c>
      <c r="I689" s="1">
        <v>1.0751200000000001</v>
      </c>
      <c r="J689" s="1">
        <v>3.6257799999999998</v>
      </c>
      <c r="K689" s="1">
        <v>5.8322000000000003</v>
      </c>
      <c r="L689" s="1">
        <v>4289.8</v>
      </c>
      <c r="M689" s="1">
        <v>0.58540000000000003</v>
      </c>
      <c r="N689" s="1">
        <v>0.54449499999999995</v>
      </c>
      <c r="O689" s="1">
        <v>1506.37</v>
      </c>
      <c r="S689" s="1">
        <f>FIND("]",B689)</f>
        <v>8</v>
      </c>
    </row>
    <row r="690" spans="1:19" hidden="1" x14ac:dyDescent="0.3">
      <c r="A690">
        <v>129</v>
      </c>
      <c r="B690" t="s">
        <v>975</v>
      </c>
      <c r="C690" s="2">
        <v>2.4550543000000001E-2</v>
      </c>
      <c r="D690" s="2">
        <f>C690*10+E690</f>
        <v>0.59292651098731497</v>
      </c>
      <c r="E690" s="2">
        <v>0.347421080987315</v>
      </c>
      <c r="F690" s="1">
        <v>0.38898528378809999</v>
      </c>
      <c r="G690" s="1" t="s">
        <v>6701</v>
      </c>
      <c r="H690" s="1" t="s">
        <v>6842</v>
      </c>
      <c r="I690" s="1">
        <v>0.83436699999999997</v>
      </c>
      <c r="J690" s="1">
        <v>4.8491299999999997</v>
      </c>
      <c r="K690" s="1">
        <v>10.39542</v>
      </c>
      <c r="L690" s="1">
        <v>4411.8599999999997</v>
      </c>
      <c r="M690" s="1">
        <v>0.67130000000000001</v>
      </c>
      <c r="N690" s="1">
        <v>0.804562</v>
      </c>
      <c r="O690" s="1">
        <v>2950.2959999999998</v>
      </c>
      <c r="S690" s="1">
        <f>FIND("]",B690)</f>
        <v>8</v>
      </c>
    </row>
    <row r="691" spans="1:19" hidden="1" x14ac:dyDescent="0.3">
      <c r="A691">
        <v>752</v>
      </c>
      <c r="B691" t="s">
        <v>1129</v>
      </c>
      <c r="C691" s="2">
        <v>-1.8082428000000001E-2</v>
      </c>
      <c r="D691" s="2">
        <f>C691*10+E691</f>
        <v>0.59285329378919704</v>
      </c>
      <c r="E691" s="2">
        <v>0.77367757378919699</v>
      </c>
      <c r="F691" s="1">
        <v>0.38968003347022401</v>
      </c>
      <c r="G691" s="1" t="s">
        <v>6701</v>
      </c>
      <c r="H691" s="1" t="s">
        <v>6842</v>
      </c>
      <c r="I691" s="1">
        <v>0.79624200000000001</v>
      </c>
      <c r="J691" s="1">
        <v>6.8306699999999996</v>
      </c>
      <c r="K691" s="1">
        <v>9.5710999999999995</v>
      </c>
      <c r="L691" s="1">
        <v>4037.97</v>
      </c>
      <c r="M691" s="1">
        <v>0.71419999999999995</v>
      </c>
      <c r="N691" s="1">
        <v>0.89696299999999995</v>
      </c>
      <c r="O691" s="1">
        <v>4804.6360000000004</v>
      </c>
      <c r="S691" s="1">
        <f>FIND("]",B691)</f>
        <v>8</v>
      </c>
    </row>
    <row r="692" spans="1:19" hidden="1" x14ac:dyDescent="0.3">
      <c r="A692">
        <v>946</v>
      </c>
      <c r="B692" t="s">
        <v>146</v>
      </c>
      <c r="C692" s="2">
        <v>0.13050235199999999</v>
      </c>
      <c r="D692" s="2">
        <f>C692*10+E692</f>
        <v>0.59229485790416181</v>
      </c>
      <c r="E692" s="2">
        <v>-0.71272866209583796</v>
      </c>
      <c r="F692" s="1">
        <v>6.3606015790319603E-2</v>
      </c>
      <c r="G692" s="1" t="s">
        <v>6698</v>
      </c>
      <c r="H692" s="1" t="s">
        <v>6842</v>
      </c>
      <c r="I692" s="1">
        <v>1.6720900000000001</v>
      </c>
      <c r="J692" s="1">
        <v>2.7763499999999999</v>
      </c>
      <c r="K692" s="1">
        <v>3.9228700000000001</v>
      </c>
      <c r="L692" s="1">
        <v>3961.36</v>
      </c>
      <c r="M692" s="1">
        <v>0.4052</v>
      </c>
      <c r="N692" s="1">
        <v>0.24233199999999999</v>
      </c>
      <c r="O692" s="1">
        <v>4514.3280000000004</v>
      </c>
      <c r="S692" s="1">
        <f>FIND("]",B692)</f>
        <v>8</v>
      </c>
    </row>
    <row r="693" spans="1:19" hidden="1" x14ac:dyDescent="0.3">
      <c r="A693">
        <v>65</v>
      </c>
      <c r="B693" t="s">
        <v>393</v>
      </c>
      <c r="C693" s="2">
        <v>0.105380655</v>
      </c>
      <c r="D693" s="2">
        <f>C693*10+E693</f>
        <v>0.59097541041252</v>
      </c>
      <c r="E693" s="2">
        <v>-0.46283113958748001</v>
      </c>
      <c r="F693" s="1">
        <v>6.7534408871271295E-2</v>
      </c>
      <c r="G693" s="1" t="s">
        <v>6701</v>
      </c>
      <c r="H693" s="1" t="s">
        <v>6870</v>
      </c>
      <c r="I693" s="1">
        <v>1.76481</v>
      </c>
      <c r="J693" s="1">
        <v>2.4089700000000001</v>
      </c>
      <c r="K693" s="1">
        <v>2.9024000000000001</v>
      </c>
      <c r="L693" s="1">
        <v>3800.27</v>
      </c>
      <c r="M693" s="1">
        <v>0.43419999999999997</v>
      </c>
      <c r="N693" s="1">
        <v>0.246032</v>
      </c>
      <c r="O693" s="1">
        <v>400.86200000000002</v>
      </c>
      <c r="S693" s="1">
        <f>FIND("]",B693)</f>
        <v>8</v>
      </c>
    </row>
    <row r="694" spans="1:19" hidden="1" x14ac:dyDescent="0.3">
      <c r="A694">
        <v>300</v>
      </c>
      <c r="B694" t="s">
        <v>227</v>
      </c>
      <c r="C694" s="2">
        <v>0.121959685</v>
      </c>
      <c r="D694" s="2">
        <f>C694*10+E694</f>
        <v>0.59056878445171912</v>
      </c>
      <c r="E694" s="2">
        <v>-0.62902806554828095</v>
      </c>
      <c r="F694" s="1">
        <v>5.28565793213914E-2</v>
      </c>
      <c r="G694" s="1" t="s">
        <v>6715</v>
      </c>
      <c r="H694" s="1" t="s">
        <v>6892</v>
      </c>
      <c r="I694" s="1">
        <v>1.75271</v>
      </c>
      <c r="J694" s="1">
        <v>3.1037499999999998</v>
      </c>
      <c r="K694" s="1">
        <v>4.1798400000000004</v>
      </c>
      <c r="L694" s="1">
        <v>3862.41</v>
      </c>
      <c r="M694" s="1">
        <v>0.377</v>
      </c>
      <c r="N694" s="1">
        <v>0.21509600000000001</v>
      </c>
      <c r="O694" s="1">
        <v>823.30399999999997</v>
      </c>
      <c r="S694" s="1">
        <f>FIND("]",B694)</f>
        <v>8</v>
      </c>
    </row>
    <row r="695" spans="1:19" hidden="1" x14ac:dyDescent="0.3">
      <c r="A695">
        <v>1124</v>
      </c>
      <c r="B695" t="s">
        <v>477</v>
      </c>
      <c r="C695" s="2">
        <v>9.6758539000000005E-2</v>
      </c>
      <c r="D695" s="2">
        <f>C695*10+E695</f>
        <v>0.586487927791838</v>
      </c>
      <c r="E695" s="2">
        <v>-0.38109746220816199</v>
      </c>
      <c r="F695" s="1">
        <v>0.27490841741634497</v>
      </c>
      <c r="G695" s="1" t="s">
        <v>6701</v>
      </c>
      <c r="H695" s="1" t="s">
        <v>6842</v>
      </c>
      <c r="I695" s="1">
        <v>1.1398200000000001</v>
      </c>
      <c r="J695" s="1">
        <v>5.57369</v>
      </c>
      <c r="K695" s="1">
        <v>6.7737800000000004</v>
      </c>
      <c r="L695" s="1">
        <v>4418.13</v>
      </c>
      <c r="M695" s="1">
        <v>0.54600000000000004</v>
      </c>
      <c r="N695" s="1">
        <v>0.479022</v>
      </c>
      <c r="O695" s="1">
        <v>1034.8699999999999</v>
      </c>
      <c r="S695" s="1">
        <f>FIND("]",B695)</f>
        <v>8</v>
      </c>
    </row>
    <row r="696" spans="1:19" hidden="1" x14ac:dyDescent="0.3">
      <c r="A696">
        <v>1161</v>
      </c>
      <c r="B696" t="s">
        <v>260</v>
      </c>
      <c r="C696" s="2">
        <v>0.118005817</v>
      </c>
      <c r="D696" s="2">
        <f>C696*10+E696</f>
        <v>0.58626404045783087</v>
      </c>
      <c r="E696" s="2">
        <v>-0.59379412954216904</v>
      </c>
      <c r="F696" s="1">
        <v>5.9329651816802297E-2</v>
      </c>
      <c r="G696" s="1" t="s">
        <v>6703</v>
      </c>
      <c r="H696" s="1" t="s">
        <v>6926</v>
      </c>
      <c r="I696" s="1">
        <v>1.7165900000000001</v>
      </c>
      <c r="J696" s="1">
        <v>3.5365099999999998</v>
      </c>
      <c r="K696" s="1">
        <v>4.4505299999999997</v>
      </c>
      <c r="L696" s="1">
        <v>3841.19</v>
      </c>
      <c r="M696" s="1">
        <v>0.37159999999999999</v>
      </c>
      <c r="N696" s="1">
        <v>0.216476</v>
      </c>
      <c r="O696" s="1">
        <v>3174.7840000000001</v>
      </c>
      <c r="S696" s="1">
        <f>FIND("]",B696)</f>
        <v>8</v>
      </c>
    </row>
    <row r="697" spans="1:19" hidden="1" x14ac:dyDescent="0.3">
      <c r="A697">
        <v>36</v>
      </c>
      <c r="B697" t="s">
        <v>631</v>
      </c>
      <c r="C697" s="2">
        <v>8.1557903000000001E-2</v>
      </c>
      <c r="D697" s="2">
        <f>C697*10+E697</f>
        <v>0.58492535763119802</v>
      </c>
      <c r="E697" s="2">
        <v>-0.23065367236880199</v>
      </c>
      <c r="F697" s="1">
        <v>0.22908460770705699</v>
      </c>
      <c r="G697" s="1" t="s">
        <v>6701</v>
      </c>
      <c r="H697" s="1" t="s">
        <v>6842</v>
      </c>
      <c r="I697" s="1">
        <v>1.26993</v>
      </c>
      <c r="J697" s="1">
        <v>2.4060700000000002</v>
      </c>
      <c r="K697" s="1">
        <v>4.6994899999999999</v>
      </c>
      <c r="L697" s="1">
        <v>4037.12</v>
      </c>
      <c r="M697" s="1">
        <v>0.55720000000000003</v>
      </c>
      <c r="N697" s="1">
        <v>0.43876500000000002</v>
      </c>
      <c r="O697" s="1">
        <v>3848.4319999999998</v>
      </c>
      <c r="S697" s="1">
        <f>FIND("]",B697)</f>
        <v>8</v>
      </c>
    </row>
    <row r="698" spans="1:19" hidden="1" x14ac:dyDescent="0.3">
      <c r="A698">
        <v>314</v>
      </c>
      <c r="B698" t="s">
        <v>92</v>
      </c>
      <c r="C698" s="2">
        <v>0.135886908</v>
      </c>
      <c r="D698" s="2">
        <f>C698*10+E698</f>
        <v>0.58424699404200109</v>
      </c>
      <c r="E698" s="2">
        <v>-0.77462208595799897</v>
      </c>
      <c r="F698" s="1">
        <v>0.17111301306878199</v>
      </c>
      <c r="G698" s="1" t="s">
        <v>6715</v>
      </c>
      <c r="H698" s="1" t="s">
        <v>6851</v>
      </c>
      <c r="I698" s="1">
        <v>1.28843</v>
      </c>
      <c r="J698" s="1">
        <v>3.8704100000000001</v>
      </c>
      <c r="K698" s="1">
        <v>5.2880599999999998</v>
      </c>
      <c r="L698" s="1">
        <v>4361.72</v>
      </c>
      <c r="M698" s="1">
        <v>0.48130000000000001</v>
      </c>
      <c r="N698" s="1">
        <v>0.373556</v>
      </c>
      <c r="O698" s="1">
        <v>3764.48</v>
      </c>
      <c r="S698" s="1">
        <f>FIND("]",B698)</f>
        <v>8</v>
      </c>
    </row>
    <row r="699" spans="1:19" hidden="1" x14ac:dyDescent="0.3">
      <c r="A699">
        <v>963</v>
      </c>
      <c r="B699" t="s">
        <v>43</v>
      </c>
      <c r="C699" s="2">
        <v>0.14274194600000001</v>
      </c>
      <c r="D699" s="2">
        <f>C699*10+E699</f>
        <v>0.58013873607856603</v>
      </c>
      <c r="E699" s="2">
        <v>-0.84728072392143405</v>
      </c>
      <c r="F699" s="1">
        <v>0.13315771636309601</v>
      </c>
      <c r="G699" s="1" t="s">
        <v>6701</v>
      </c>
      <c r="H699" s="1" t="s">
        <v>6888</v>
      </c>
      <c r="I699" s="1">
        <v>1.41658</v>
      </c>
      <c r="J699" s="1">
        <v>2.8851200000000001</v>
      </c>
      <c r="K699" s="1">
        <v>4.8252699999999997</v>
      </c>
      <c r="L699" s="1">
        <v>4287</v>
      </c>
      <c r="M699" s="1">
        <v>0.46189999999999998</v>
      </c>
      <c r="N699" s="1">
        <v>0.32606600000000002</v>
      </c>
      <c r="O699" s="1">
        <v>2352.6320000000001</v>
      </c>
      <c r="S699" s="1">
        <f>FIND("]",B699)</f>
        <v>8</v>
      </c>
    </row>
    <row r="700" spans="1:19" hidden="1" x14ac:dyDescent="0.3">
      <c r="A700">
        <v>297</v>
      </c>
      <c r="B700" t="s">
        <v>644</v>
      </c>
      <c r="C700" s="2">
        <v>8.0430964999999993E-2</v>
      </c>
      <c r="D700" s="2">
        <f>C700*10+E700</f>
        <v>0.57862264990215595</v>
      </c>
      <c r="E700" s="2">
        <v>-0.22568700009784401</v>
      </c>
      <c r="F700" s="1">
        <v>0.30281512465259303</v>
      </c>
      <c r="G700" s="1" t="s">
        <v>6715</v>
      </c>
      <c r="H700" s="1" t="s">
        <v>6847</v>
      </c>
      <c r="I700" s="1">
        <v>0.99408300000000005</v>
      </c>
      <c r="J700" s="1">
        <v>4.0562500000000004</v>
      </c>
      <c r="K700" s="1">
        <v>6.8113900000000003</v>
      </c>
      <c r="L700" s="1">
        <v>4462.16</v>
      </c>
      <c r="M700" s="1">
        <v>0.59250000000000003</v>
      </c>
      <c r="N700" s="1">
        <v>0.59602699999999997</v>
      </c>
      <c r="O700" s="1">
        <v>1211.8979999999999</v>
      </c>
      <c r="S700" s="1">
        <f>FIND("]",B700)</f>
        <v>8</v>
      </c>
    </row>
    <row r="701" spans="1:19" hidden="1" x14ac:dyDescent="0.3">
      <c r="A701">
        <v>48</v>
      </c>
      <c r="B701" t="s">
        <v>154</v>
      </c>
      <c r="C701" s="2">
        <v>0.12988712499999999</v>
      </c>
      <c r="D701" s="2">
        <f>C701*10+E701</f>
        <v>0.57779615901445391</v>
      </c>
      <c r="E701" s="2">
        <v>-0.72107509098554601</v>
      </c>
      <c r="F701" s="1">
        <v>0.16980249711182899</v>
      </c>
      <c r="G701" s="1" t="s">
        <v>6703</v>
      </c>
      <c r="H701" s="1" t="s">
        <v>6841</v>
      </c>
      <c r="I701" s="1">
        <v>1.27729</v>
      </c>
      <c r="J701" s="1">
        <v>1.99329</v>
      </c>
      <c r="K701" s="1">
        <v>5.1661700000000002</v>
      </c>
      <c r="L701" s="1">
        <v>4296.7</v>
      </c>
      <c r="M701" s="1">
        <v>0.4995</v>
      </c>
      <c r="N701" s="1">
        <v>0.39106299999999999</v>
      </c>
      <c r="O701" s="1">
        <v>2831.4</v>
      </c>
      <c r="S701" s="1">
        <f>FIND("]",B701)</f>
        <v>8</v>
      </c>
    </row>
    <row r="702" spans="1:19" hidden="1" x14ac:dyDescent="0.3">
      <c r="A702">
        <v>817</v>
      </c>
      <c r="B702" t="s">
        <v>23</v>
      </c>
      <c r="C702" s="2">
        <v>0.14534117499999999</v>
      </c>
      <c r="D702" s="2">
        <f>C702*10+E702</f>
        <v>0.57722420741897285</v>
      </c>
      <c r="E702" s="2">
        <v>-0.87618754258102705</v>
      </c>
      <c r="F702" s="1">
        <v>0.15130000147511799</v>
      </c>
      <c r="G702" s="1" t="s">
        <v>6710</v>
      </c>
      <c r="H702" s="1" t="s">
        <v>6844</v>
      </c>
      <c r="I702" s="1">
        <v>1.29389</v>
      </c>
      <c r="J702" s="1">
        <v>3.7395700000000001</v>
      </c>
      <c r="K702" s="1">
        <v>5.5249800000000002</v>
      </c>
      <c r="L702" s="1">
        <v>4396.47</v>
      </c>
      <c r="M702" s="1">
        <v>0.45729999999999998</v>
      </c>
      <c r="N702" s="1">
        <v>0.35343000000000002</v>
      </c>
      <c r="O702" s="1">
        <v>1746.0450000000001</v>
      </c>
      <c r="S702" s="1">
        <f>FIND("]",B702)</f>
        <v>8</v>
      </c>
    </row>
    <row r="703" spans="1:19" hidden="1" x14ac:dyDescent="0.3">
      <c r="A703">
        <v>801</v>
      </c>
      <c r="B703" t="s">
        <v>259</v>
      </c>
      <c r="C703" s="2">
        <v>0.11804982999999999</v>
      </c>
      <c r="D703" s="2">
        <f>C703*10+E703</f>
        <v>0.57704556520845596</v>
      </c>
      <c r="E703" s="2">
        <v>-0.60345273479154404</v>
      </c>
      <c r="F703" s="1">
        <v>0.165586215857847</v>
      </c>
      <c r="G703" s="1" t="s">
        <v>6715</v>
      </c>
      <c r="H703" s="1" t="s">
        <v>6842</v>
      </c>
      <c r="I703" s="1">
        <v>1.3497399999999999</v>
      </c>
      <c r="J703" s="1">
        <v>2.3507600000000002</v>
      </c>
      <c r="K703" s="1">
        <v>4.4811899999999998</v>
      </c>
      <c r="L703" s="1">
        <v>4158.1400000000003</v>
      </c>
      <c r="M703" s="1">
        <v>0.50429999999999997</v>
      </c>
      <c r="N703" s="1">
        <v>0.37362800000000002</v>
      </c>
      <c r="O703" s="1">
        <v>1862.848</v>
      </c>
      <c r="S703" s="1">
        <f>FIND("]",B703)</f>
        <v>8</v>
      </c>
    </row>
    <row r="704" spans="1:19" hidden="1" x14ac:dyDescent="0.3">
      <c r="A704">
        <v>820</v>
      </c>
      <c r="B704" t="s">
        <v>553</v>
      </c>
      <c r="C704" s="2">
        <v>8.9701086999999999E-2</v>
      </c>
      <c r="D704" s="2">
        <f>C704*10+E704</f>
        <v>0.57646800297033995</v>
      </c>
      <c r="E704" s="2">
        <v>-0.32054286702966001</v>
      </c>
      <c r="F704" s="1">
        <v>0.29719186113785201</v>
      </c>
      <c r="G704" s="1" t="s">
        <v>6710</v>
      </c>
      <c r="H704" s="1" t="s">
        <v>6944</v>
      </c>
      <c r="I704" s="1">
        <v>1.01495</v>
      </c>
      <c r="J704" s="1">
        <v>5.2766500000000001</v>
      </c>
      <c r="K704" s="1">
        <v>7.5026200000000003</v>
      </c>
      <c r="L704" s="1">
        <v>4561.6499999999996</v>
      </c>
      <c r="M704" s="1">
        <v>0.56579999999999997</v>
      </c>
      <c r="N704" s="1">
        <v>0.55746600000000002</v>
      </c>
      <c r="O704" s="1">
        <v>3794.5120000000002</v>
      </c>
      <c r="S704" s="1">
        <f>FIND("]",B704)</f>
        <v>8</v>
      </c>
    </row>
    <row r="705" spans="1:19" hidden="1" x14ac:dyDescent="0.3">
      <c r="A705">
        <v>556</v>
      </c>
      <c r="B705" s="5" t="s">
        <v>1218</v>
      </c>
      <c r="C705" s="2">
        <v>-6.0477353999999997E-2</v>
      </c>
      <c r="D705" s="2">
        <f>C705*10+E705</f>
        <v>0.57612143178246999</v>
      </c>
      <c r="E705" s="2">
        <v>1.1808949717824699</v>
      </c>
      <c r="F705" s="1">
        <v>0.338178790911143</v>
      </c>
      <c r="G705" s="1" t="s">
        <v>6696</v>
      </c>
      <c r="H705" s="1" t="s">
        <v>6855</v>
      </c>
      <c r="I705" s="1">
        <v>0.63019999999999998</v>
      </c>
      <c r="J705" s="1">
        <v>10.302049999999999</v>
      </c>
      <c r="K705" s="1">
        <v>13.01952</v>
      </c>
      <c r="L705" s="1">
        <v>3488.39</v>
      </c>
      <c r="M705" s="1">
        <v>0.77459999999999996</v>
      </c>
      <c r="N705" s="1">
        <v>1.2291300000000001</v>
      </c>
      <c r="O705" s="1">
        <v>3925.1</v>
      </c>
      <c r="S705" s="1">
        <f>FIND("]",B705)</f>
        <v>8</v>
      </c>
    </row>
    <row r="706" spans="1:19" hidden="1" x14ac:dyDescent="0.3">
      <c r="A706">
        <v>709</v>
      </c>
      <c r="B706" t="s">
        <v>100</v>
      </c>
      <c r="C706" s="2">
        <v>0.13507153899999999</v>
      </c>
      <c r="D706" s="2">
        <f>C706*10+E706</f>
        <v>0.57422388165101801</v>
      </c>
      <c r="E706" s="2">
        <v>-0.77649150834898195</v>
      </c>
      <c r="F706" s="1">
        <v>0.18104881302871101</v>
      </c>
      <c r="G706" s="1" t="s">
        <v>6708</v>
      </c>
      <c r="H706" s="1" t="s">
        <v>6842</v>
      </c>
      <c r="I706" s="1">
        <v>1.2453799999999999</v>
      </c>
      <c r="J706" s="1">
        <v>3.7016</v>
      </c>
      <c r="K706" s="1">
        <v>5.39072</v>
      </c>
      <c r="L706" s="1">
        <v>4431.3999999999996</v>
      </c>
      <c r="M706" s="1">
        <v>0.49030000000000001</v>
      </c>
      <c r="N706" s="1">
        <v>0.39369500000000002</v>
      </c>
      <c r="O706" s="1">
        <v>2518.0059999999999</v>
      </c>
      <c r="S706" s="1">
        <f>FIND("]",B706)</f>
        <v>8</v>
      </c>
    </row>
    <row r="707" spans="1:19" hidden="1" x14ac:dyDescent="0.3">
      <c r="A707">
        <v>510</v>
      </c>
      <c r="B707" s="5" t="s">
        <v>1214</v>
      </c>
      <c r="C707" s="2">
        <v>-5.8012675E-2</v>
      </c>
      <c r="D707" s="2">
        <f>C707*10+E707</f>
        <v>0.57345042910506994</v>
      </c>
      <c r="E707" s="2">
        <v>1.15357717910507</v>
      </c>
      <c r="F707" s="1">
        <v>0.355400734715348</v>
      </c>
      <c r="G707" s="1" t="s">
        <v>6700</v>
      </c>
      <c r="H707" s="1" t="s">
        <v>6848</v>
      </c>
      <c r="I707" s="1">
        <v>0.65678300000000001</v>
      </c>
      <c r="J707" s="1">
        <v>7.8709800000000003</v>
      </c>
      <c r="K707" s="1">
        <v>12.28229</v>
      </c>
      <c r="L707" s="1">
        <v>3601</v>
      </c>
      <c r="M707" s="1">
        <v>0.76559999999999995</v>
      </c>
      <c r="N707" s="1">
        <v>1.16568</v>
      </c>
      <c r="O707" s="1">
        <v>2037.0440000000001</v>
      </c>
      <c r="S707" s="1">
        <f>FIND("]",B707)</f>
        <v>8</v>
      </c>
    </row>
    <row r="708" spans="1:19" hidden="1" x14ac:dyDescent="0.3">
      <c r="A708">
        <v>888</v>
      </c>
      <c r="B708" t="s">
        <v>196</v>
      </c>
      <c r="C708" s="2">
        <v>0.12484299</v>
      </c>
      <c r="D708" s="2">
        <f>C708*10+E708</f>
        <v>0.57264942821277809</v>
      </c>
      <c r="E708" s="2">
        <v>-0.675780471787222</v>
      </c>
      <c r="F708" s="1">
        <v>5.5009035602410099E-2</v>
      </c>
      <c r="G708" s="1" t="s">
        <v>6738</v>
      </c>
      <c r="H708" s="1" t="s">
        <v>6842</v>
      </c>
      <c r="I708" s="1">
        <v>1.6851400000000001</v>
      </c>
      <c r="J708" s="1">
        <v>2.6146199999999999</v>
      </c>
      <c r="K708" s="1">
        <v>3.5056600000000002</v>
      </c>
      <c r="L708" s="1">
        <v>3920.98</v>
      </c>
      <c r="M708" s="1">
        <v>0.40439999999999998</v>
      </c>
      <c r="N708" s="1">
        <v>0.23998</v>
      </c>
      <c r="O708" s="1">
        <v>3242.9279999999999</v>
      </c>
      <c r="S708" s="1">
        <f>FIND("]",B708)</f>
        <v>8</v>
      </c>
    </row>
    <row r="709" spans="1:19" hidden="1" x14ac:dyDescent="0.3">
      <c r="A709">
        <v>773</v>
      </c>
      <c r="B709" s="5" t="s">
        <v>1245</v>
      </c>
      <c r="C709" s="2">
        <v>-7.5943980999999994E-2</v>
      </c>
      <c r="D709" s="2">
        <f>C709*10+E709</f>
        <v>0.57256788559933014</v>
      </c>
      <c r="E709" s="2">
        <v>1.3320076955993301</v>
      </c>
      <c r="F709" s="1">
        <v>0.34351419284760498</v>
      </c>
      <c r="G709" s="1" t="s">
        <v>6696</v>
      </c>
      <c r="H709" s="1" t="s">
        <v>6836</v>
      </c>
      <c r="I709" s="1">
        <v>0.72899499999999995</v>
      </c>
      <c r="J709" s="1">
        <v>8.9440000000000008</v>
      </c>
      <c r="K709" s="1">
        <v>11.00215</v>
      </c>
      <c r="L709" s="1">
        <v>2971.97</v>
      </c>
      <c r="M709" s="1">
        <v>0.76800000000000002</v>
      </c>
      <c r="N709" s="1">
        <v>1.0535099999999999</v>
      </c>
      <c r="O709" s="1">
        <v>1532.04</v>
      </c>
      <c r="S709" s="1">
        <f>FIND("]",B709)</f>
        <v>8</v>
      </c>
    </row>
    <row r="710" spans="1:19" hidden="1" x14ac:dyDescent="0.3">
      <c r="A710">
        <v>1164</v>
      </c>
      <c r="B710" t="s">
        <v>1199</v>
      </c>
      <c r="C710" s="2">
        <v>-5.0917003000000002E-2</v>
      </c>
      <c r="D710" s="2">
        <f>C710*10+E710</f>
        <v>0.57162096647941996</v>
      </c>
      <c r="E710" s="2">
        <v>1.08079099647942</v>
      </c>
      <c r="F710" s="1">
        <v>0.37206969756070901</v>
      </c>
      <c r="G710" s="1" t="s">
        <v>6703</v>
      </c>
      <c r="H710" s="1" t="s">
        <v>6851</v>
      </c>
      <c r="I710" s="1">
        <v>0.76565000000000005</v>
      </c>
      <c r="J710" s="1">
        <v>6.0678200000000002</v>
      </c>
      <c r="K710" s="1">
        <v>9.71096</v>
      </c>
      <c r="L710" s="1">
        <v>3671.11</v>
      </c>
      <c r="M710" s="1">
        <v>0.747</v>
      </c>
      <c r="N710" s="1">
        <v>0.97564200000000001</v>
      </c>
      <c r="O710" s="1">
        <v>5533.5680000000002</v>
      </c>
      <c r="S710" s="1">
        <f>FIND("]",B710)</f>
        <v>8</v>
      </c>
    </row>
    <row r="711" spans="1:19" hidden="1" x14ac:dyDescent="0.3">
      <c r="A711">
        <v>1295</v>
      </c>
      <c r="B711" t="s">
        <v>61</v>
      </c>
      <c r="C711" s="2">
        <v>0.14025136699999999</v>
      </c>
      <c r="D711" s="2">
        <f>C711*10+E711</f>
        <v>0.56905430322733386</v>
      </c>
      <c r="E711" s="2">
        <v>-0.83345936677266597</v>
      </c>
      <c r="F711" s="1">
        <v>0.15292998810758701</v>
      </c>
      <c r="G711" s="1" t="s">
        <v>6715</v>
      </c>
      <c r="H711" s="1" t="s">
        <v>6842</v>
      </c>
      <c r="I711" s="1">
        <v>1.37981</v>
      </c>
      <c r="J711" s="1">
        <v>4.02325</v>
      </c>
      <c r="K711" s="1">
        <v>5.4896700000000003</v>
      </c>
      <c r="L711" s="1">
        <v>4334.8500000000004</v>
      </c>
      <c r="M711" s="1">
        <v>0.4582</v>
      </c>
      <c r="N711" s="1">
        <v>0.33207500000000001</v>
      </c>
      <c r="O711" s="1">
        <v>4614.7759999999998</v>
      </c>
      <c r="S711" s="1">
        <f>FIND("]",B711)</f>
        <v>8</v>
      </c>
    </row>
    <row r="712" spans="1:19" hidden="1" x14ac:dyDescent="0.3">
      <c r="A712">
        <v>818</v>
      </c>
      <c r="B712" t="s">
        <v>59</v>
      </c>
      <c r="C712" s="2">
        <v>0.14079128799999999</v>
      </c>
      <c r="D712" s="2">
        <f>C712*10+E712</f>
        <v>0.5689258570611988</v>
      </c>
      <c r="E712" s="2">
        <v>-0.83898702293880101</v>
      </c>
      <c r="F712" s="1">
        <v>0.11979323976678</v>
      </c>
      <c r="G712" s="1" t="s">
        <v>6710</v>
      </c>
      <c r="H712" s="1" t="s">
        <v>6904</v>
      </c>
      <c r="I712" s="1">
        <v>1.33738</v>
      </c>
      <c r="J712" s="1">
        <v>2.9615300000000002</v>
      </c>
      <c r="K712" s="1">
        <v>4.3441999999999998</v>
      </c>
      <c r="L712" s="1">
        <v>4237.58</v>
      </c>
      <c r="M712" s="1">
        <v>0.4551</v>
      </c>
      <c r="N712" s="1">
        <v>0.34029300000000001</v>
      </c>
      <c r="O712" s="1">
        <v>1930.954</v>
      </c>
      <c r="S712" s="1">
        <f>FIND("]",B712)</f>
        <v>8</v>
      </c>
    </row>
    <row r="713" spans="1:19" hidden="1" x14ac:dyDescent="0.3">
      <c r="A713">
        <v>1040</v>
      </c>
      <c r="B713" t="s">
        <v>153</v>
      </c>
      <c r="C713" s="2">
        <v>0.129923279</v>
      </c>
      <c r="D713" s="2">
        <f>C713*10+E713</f>
        <v>0.56714070296528607</v>
      </c>
      <c r="E713" s="2">
        <v>-0.73209208703471396</v>
      </c>
      <c r="F713" s="1">
        <v>0.14394438382322</v>
      </c>
      <c r="G713" s="1" t="s">
        <v>6710</v>
      </c>
      <c r="H713" s="1" t="s">
        <v>6911</v>
      </c>
      <c r="I713" s="1">
        <v>1.3158399999999999</v>
      </c>
      <c r="J713" s="1">
        <v>4.0361099999999999</v>
      </c>
      <c r="K713" s="1">
        <v>4.4905299999999997</v>
      </c>
      <c r="L713" s="1">
        <v>4203.3500000000004</v>
      </c>
      <c r="M713" s="1">
        <v>0.4662</v>
      </c>
      <c r="N713" s="1">
        <v>0.35429899999999998</v>
      </c>
      <c r="O713" s="1">
        <v>1524.8520000000001</v>
      </c>
      <c r="S713" s="1">
        <f>FIND("]",B713)</f>
        <v>8</v>
      </c>
    </row>
    <row r="714" spans="1:19" hidden="1" x14ac:dyDescent="0.3">
      <c r="A714">
        <v>905</v>
      </c>
      <c r="B714" t="s">
        <v>145</v>
      </c>
      <c r="C714" s="2">
        <v>0.130547618</v>
      </c>
      <c r="D714" s="2">
        <f>C714*10+E714</f>
        <v>0.5650994270422981</v>
      </c>
      <c r="E714" s="2">
        <v>-0.740376752957702</v>
      </c>
      <c r="F714" s="1">
        <v>5.9340248527099397E-2</v>
      </c>
      <c r="G714" s="1" t="s">
        <v>6721</v>
      </c>
      <c r="H714" s="1" t="s">
        <v>6842</v>
      </c>
      <c r="I714" s="1">
        <v>1.66716</v>
      </c>
      <c r="J714" s="1">
        <v>2.8511000000000002</v>
      </c>
      <c r="K714" s="1">
        <v>3.8643999999999998</v>
      </c>
      <c r="L714" s="1">
        <v>3974.87</v>
      </c>
      <c r="M714" s="1">
        <v>0.39889999999999998</v>
      </c>
      <c r="N714" s="1">
        <v>0.23926800000000001</v>
      </c>
      <c r="O714" s="1">
        <v>3242.9279999999999</v>
      </c>
      <c r="S714" s="1">
        <f>FIND("]",B714)</f>
        <v>8</v>
      </c>
    </row>
    <row r="715" spans="1:19" hidden="1" x14ac:dyDescent="0.3">
      <c r="A715">
        <v>176</v>
      </c>
      <c r="B715" t="s">
        <v>271</v>
      </c>
      <c r="C715" s="2">
        <v>0.11701518</v>
      </c>
      <c r="D715" s="2">
        <f>C715*10+E715</f>
        <v>0.56443005509405697</v>
      </c>
      <c r="E715" s="2">
        <v>-0.60572174490594299</v>
      </c>
      <c r="F715" s="1">
        <v>0.22632936728599501</v>
      </c>
      <c r="G715" s="1" t="s">
        <v>6701</v>
      </c>
      <c r="H715" s="1" t="s">
        <v>6892</v>
      </c>
      <c r="I715" s="1">
        <v>1.1911700000000001</v>
      </c>
      <c r="J715" s="1">
        <v>3.68797</v>
      </c>
      <c r="K715" s="1">
        <v>5.6679500000000003</v>
      </c>
      <c r="L715" s="1">
        <v>4471.3900000000003</v>
      </c>
      <c r="M715" s="1">
        <v>0.53129999999999999</v>
      </c>
      <c r="N715" s="1">
        <v>0.44603300000000001</v>
      </c>
      <c r="O715" s="1">
        <v>1566.8240000000001</v>
      </c>
      <c r="S715" s="1">
        <f>FIND("]",B715)</f>
        <v>8</v>
      </c>
    </row>
    <row r="716" spans="1:19" hidden="1" x14ac:dyDescent="0.3">
      <c r="A716">
        <v>440</v>
      </c>
      <c r="B716" t="s">
        <v>1001</v>
      </c>
      <c r="C716" s="2">
        <v>1.8749028000000001E-2</v>
      </c>
      <c r="D716" s="2">
        <f>C716*10+E716</f>
        <v>0.56414442161065204</v>
      </c>
      <c r="E716" s="2">
        <v>0.37665414161065203</v>
      </c>
      <c r="F716" s="1">
        <v>0.33124976374405102</v>
      </c>
      <c r="G716" s="1" t="s">
        <v>6701</v>
      </c>
      <c r="H716" s="1" t="s">
        <v>6842</v>
      </c>
      <c r="I716" s="1">
        <v>0.97497599999999995</v>
      </c>
      <c r="J716" s="1">
        <v>4.1623200000000002</v>
      </c>
      <c r="K716" s="1">
        <v>5.5488400000000002</v>
      </c>
      <c r="L716" s="1">
        <v>3950.36</v>
      </c>
      <c r="M716" s="1">
        <v>0.64180000000000004</v>
      </c>
      <c r="N716" s="1">
        <v>0.65827199999999997</v>
      </c>
      <c r="O716" s="1">
        <v>2304.3000000000002</v>
      </c>
      <c r="S716" s="1">
        <f>FIND("]",B716)</f>
        <v>8</v>
      </c>
    </row>
    <row r="717" spans="1:19" hidden="1" x14ac:dyDescent="0.3">
      <c r="A717">
        <v>227</v>
      </c>
      <c r="B717" t="s">
        <v>39</v>
      </c>
      <c r="C717" s="2">
        <v>0.14359307199999999</v>
      </c>
      <c r="D717" s="2">
        <f>C717*10+E717</f>
        <v>0.56131494823171502</v>
      </c>
      <c r="E717" s="2">
        <v>-0.87461577176828498</v>
      </c>
      <c r="F717" s="1">
        <v>7.9839758360163104E-2</v>
      </c>
      <c r="G717" s="1" t="s">
        <v>6710</v>
      </c>
      <c r="H717" s="1" t="s">
        <v>6851</v>
      </c>
      <c r="I717" s="1">
        <v>1.3989499999999999</v>
      </c>
      <c r="J717" s="1">
        <v>2.9513199999999999</v>
      </c>
      <c r="K717" s="1">
        <v>4.1773300000000004</v>
      </c>
      <c r="L717" s="1">
        <v>4144.3999999999996</v>
      </c>
      <c r="M717" s="1">
        <v>0.41410000000000002</v>
      </c>
      <c r="N717" s="1">
        <v>0.29600700000000002</v>
      </c>
      <c r="O717" s="1">
        <v>335.22500000000002</v>
      </c>
      <c r="S717" s="1">
        <f>FIND("]",B717)</f>
        <v>8</v>
      </c>
    </row>
    <row r="718" spans="1:19" hidden="1" x14ac:dyDescent="0.3">
      <c r="A718">
        <v>451</v>
      </c>
      <c r="B718" t="s">
        <v>57</v>
      </c>
      <c r="C718" s="2">
        <v>0.141155222</v>
      </c>
      <c r="D718" s="2">
        <f>C718*10+E718</f>
        <v>0.56127540254667796</v>
      </c>
      <c r="E718" s="2">
        <v>-0.85027681745332195</v>
      </c>
      <c r="F718" s="1">
        <v>0.177659576562959</v>
      </c>
      <c r="G718" s="1" t="s">
        <v>6701</v>
      </c>
      <c r="H718" s="1" t="s">
        <v>6851</v>
      </c>
      <c r="I718" s="1">
        <v>1.27769</v>
      </c>
      <c r="J718" s="1">
        <v>3.09213</v>
      </c>
      <c r="K718" s="1">
        <v>5.8195399999999999</v>
      </c>
      <c r="L718" s="1">
        <v>4559.91</v>
      </c>
      <c r="M718" s="1">
        <v>0.48349999999999999</v>
      </c>
      <c r="N718" s="1">
        <v>0.37841599999999997</v>
      </c>
      <c r="O718" s="1">
        <v>2333.4380000000001</v>
      </c>
      <c r="S718" s="1">
        <f>FIND("]",B718)</f>
        <v>8</v>
      </c>
    </row>
    <row r="719" spans="1:19" hidden="1" x14ac:dyDescent="0.3">
      <c r="A719">
        <v>71</v>
      </c>
      <c r="B719" t="s">
        <v>368</v>
      </c>
      <c r="C719" s="2">
        <v>0.107774073</v>
      </c>
      <c r="D719" s="2">
        <f>C719*10+E719</f>
        <v>0.56058476116633293</v>
      </c>
      <c r="E719" s="2">
        <v>-0.51715596883366699</v>
      </c>
      <c r="F719" s="1">
        <v>0.23359978672912199</v>
      </c>
      <c r="G719" s="1" t="s">
        <v>6701</v>
      </c>
      <c r="H719" s="1" t="s">
        <v>6851</v>
      </c>
      <c r="I719" s="1">
        <v>1.15045</v>
      </c>
      <c r="J719" s="1">
        <v>5.1435500000000003</v>
      </c>
      <c r="K719" s="1">
        <v>5.7417699999999998</v>
      </c>
      <c r="L719" s="1">
        <v>4355.6099999999997</v>
      </c>
      <c r="M719" s="1">
        <v>0.5222</v>
      </c>
      <c r="N719" s="1">
        <v>0.45391100000000001</v>
      </c>
      <c r="O719" s="1">
        <v>809.41200000000003</v>
      </c>
      <c r="S719" s="1">
        <f>FIND("]",B719)</f>
        <v>8</v>
      </c>
    </row>
    <row r="720" spans="1:19" hidden="1" x14ac:dyDescent="0.3">
      <c r="A720">
        <v>1289</v>
      </c>
      <c r="B720" t="s">
        <v>362</v>
      </c>
      <c r="C720" s="2">
        <v>0.108498367</v>
      </c>
      <c r="D720" s="2">
        <f>C720*10+E720</f>
        <v>0.560567073790607</v>
      </c>
      <c r="E720" s="2">
        <v>-0.52441659620939296</v>
      </c>
      <c r="F720" s="1">
        <v>0.248526634848871</v>
      </c>
      <c r="G720" s="1" t="s">
        <v>6701</v>
      </c>
      <c r="H720" s="1" t="s">
        <v>6842</v>
      </c>
      <c r="I720" s="1">
        <v>1.1164000000000001</v>
      </c>
      <c r="J720" s="1">
        <v>3.8721399999999999</v>
      </c>
      <c r="K720" s="1">
        <v>6.0266700000000002</v>
      </c>
      <c r="L720" s="1">
        <v>4516.2</v>
      </c>
      <c r="M720" s="1">
        <v>0.54669999999999996</v>
      </c>
      <c r="N720" s="1">
        <v>0.489701</v>
      </c>
      <c r="O720" s="1">
        <v>7520.4480000000003</v>
      </c>
      <c r="S720" s="1">
        <f>FIND("]",B720)</f>
        <v>8</v>
      </c>
    </row>
    <row r="721" spans="1:19" hidden="1" x14ac:dyDescent="0.3">
      <c r="A721">
        <v>781</v>
      </c>
      <c r="B721" t="s">
        <v>374</v>
      </c>
      <c r="C721" s="2">
        <v>0.107159332</v>
      </c>
      <c r="D721" s="2">
        <f>C721*10+E721</f>
        <v>0.56010159281257488</v>
      </c>
      <c r="E721" s="2">
        <v>-0.51149172718742497</v>
      </c>
      <c r="F721" s="1">
        <v>8.4423106815182405E-2</v>
      </c>
      <c r="G721" s="1" t="s">
        <v>6696</v>
      </c>
      <c r="H721" s="1" t="s">
        <v>6849</v>
      </c>
      <c r="I721" s="1">
        <v>1.53864</v>
      </c>
      <c r="J721" s="1">
        <v>4.5909000000000004</v>
      </c>
      <c r="K721" s="1">
        <v>5.1746999999999996</v>
      </c>
      <c r="L721" s="1">
        <v>3813.24</v>
      </c>
      <c r="M721" s="1">
        <v>0.36919999999999997</v>
      </c>
      <c r="N721" s="1">
        <v>0.239953</v>
      </c>
      <c r="O721" s="1">
        <v>1287.452</v>
      </c>
      <c r="S721" s="1">
        <f>FIND("]",B721)</f>
        <v>8</v>
      </c>
    </row>
    <row r="722" spans="1:19" hidden="1" x14ac:dyDescent="0.3">
      <c r="A722">
        <v>303</v>
      </c>
      <c r="B722" t="s">
        <v>38</v>
      </c>
      <c r="C722" s="2">
        <v>0.14364216699999999</v>
      </c>
      <c r="D722" s="2">
        <f>C722*10+E722</f>
        <v>0.55938509164610684</v>
      </c>
      <c r="E722" s="2">
        <v>-0.87703657835389304</v>
      </c>
      <c r="F722" s="1">
        <v>0.15905587411021899</v>
      </c>
      <c r="G722" s="1" t="s">
        <v>6715</v>
      </c>
      <c r="H722" s="1" t="s">
        <v>6860</v>
      </c>
      <c r="I722" s="1">
        <v>1.2961</v>
      </c>
      <c r="J722" s="1">
        <v>2.4823599999999999</v>
      </c>
      <c r="K722" s="1">
        <v>5.3843399999999999</v>
      </c>
      <c r="L722" s="1">
        <v>4475.58</v>
      </c>
      <c r="M722" s="1">
        <v>0.4783</v>
      </c>
      <c r="N722" s="1">
        <v>0.369031</v>
      </c>
      <c r="O722" s="1">
        <v>2399.54</v>
      </c>
      <c r="S722" s="1">
        <f>FIND("]",B722)</f>
        <v>8</v>
      </c>
    </row>
    <row r="723" spans="1:19" hidden="1" x14ac:dyDescent="0.3">
      <c r="A723">
        <v>335</v>
      </c>
      <c r="B723" t="s">
        <v>381</v>
      </c>
      <c r="C723" s="2">
        <v>0.106561331</v>
      </c>
      <c r="D723" s="2">
        <f>C723*10+E723</f>
        <v>0.55919932562095609</v>
      </c>
      <c r="E723" s="2">
        <v>-0.50641398437904395</v>
      </c>
      <c r="F723" s="1">
        <v>0.22050766413642001</v>
      </c>
      <c r="G723" s="1" t="s">
        <v>6710</v>
      </c>
      <c r="H723" s="1" t="s">
        <v>6874</v>
      </c>
      <c r="I723" s="1">
        <v>1.1760299999999999</v>
      </c>
      <c r="J723" s="1">
        <v>4.04962</v>
      </c>
      <c r="K723" s="1">
        <v>4.8940900000000003</v>
      </c>
      <c r="L723" s="1">
        <v>4294.16</v>
      </c>
      <c r="M723" s="1">
        <v>0.53300000000000003</v>
      </c>
      <c r="N723" s="1">
        <v>0.45322099999999998</v>
      </c>
      <c r="O723" s="1">
        <v>2677.491</v>
      </c>
      <c r="S723" s="1">
        <f>FIND("]",B723)</f>
        <v>8</v>
      </c>
    </row>
    <row r="724" spans="1:19" hidden="1" x14ac:dyDescent="0.3">
      <c r="A724">
        <v>1148</v>
      </c>
      <c r="B724" t="s">
        <v>55</v>
      </c>
      <c r="C724" s="2">
        <v>0.14132272800000001</v>
      </c>
      <c r="D724" s="2">
        <f>C724*10+E724</f>
        <v>0.55883878209148607</v>
      </c>
      <c r="E724" s="2">
        <v>-0.85438849790851401</v>
      </c>
      <c r="F724" s="1">
        <v>9.9680995554670401E-2</v>
      </c>
      <c r="G724" s="1" t="s">
        <v>6715</v>
      </c>
      <c r="H724" s="1" t="s">
        <v>6915</v>
      </c>
      <c r="I724" s="1">
        <v>1.5268200000000001</v>
      </c>
      <c r="J724" s="1">
        <v>2.8912900000000001</v>
      </c>
      <c r="K724" s="1">
        <v>4.35154</v>
      </c>
      <c r="L724" s="1">
        <v>4179.58</v>
      </c>
      <c r="M724" s="1">
        <v>0.43609999999999999</v>
      </c>
      <c r="N724" s="1">
        <v>0.28562599999999999</v>
      </c>
      <c r="O724" s="1">
        <v>1776.86</v>
      </c>
      <c r="S724" s="1">
        <f>FIND("]",B724)</f>
        <v>8</v>
      </c>
    </row>
    <row r="725" spans="1:19" hidden="1" x14ac:dyDescent="0.3">
      <c r="A725">
        <v>994</v>
      </c>
      <c r="B725" t="s">
        <v>293</v>
      </c>
      <c r="C725" s="2">
        <v>0.114659909</v>
      </c>
      <c r="D725" s="2">
        <f>C725*10+E725</f>
        <v>0.55821548589778602</v>
      </c>
      <c r="E725" s="2">
        <v>-0.58838360410221402</v>
      </c>
      <c r="F725" s="1">
        <v>0.22470242655028799</v>
      </c>
      <c r="G725" s="1" t="s">
        <v>6701</v>
      </c>
      <c r="H725" s="1" t="s">
        <v>6842</v>
      </c>
      <c r="I725" s="1">
        <v>1.36836</v>
      </c>
      <c r="J725" s="1">
        <v>5.6027500000000003</v>
      </c>
      <c r="K725" s="1">
        <v>7.0840399999999999</v>
      </c>
      <c r="L725" s="1">
        <v>4320.57</v>
      </c>
      <c r="M725" s="1">
        <v>0.4864</v>
      </c>
      <c r="N725" s="1">
        <v>0.35546299999999997</v>
      </c>
      <c r="O725" s="1">
        <v>3282.5880000000002</v>
      </c>
      <c r="S725" s="1">
        <f>FIND("]",B725)</f>
        <v>8</v>
      </c>
    </row>
    <row r="726" spans="1:19" hidden="1" x14ac:dyDescent="0.3">
      <c r="A726">
        <v>364</v>
      </c>
      <c r="B726" s="5" t="s">
        <v>1099</v>
      </c>
      <c r="C726" s="2">
        <v>-2.2970849999999999E-3</v>
      </c>
      <c r="D726" s="2">
        <f>C726*10+E726</f>
        <v>0.55788862244450299</v>
      </c>
      <c r="E726" s="2">
        <v>0.58085947244450298</v>
      </c>
      <c r="F726" s="1">
        <v>0.37915994869036801</v>
      </c>
      <c r="G726" s="1" t="s">
        <v>6703</v>
      </c>
      <c r="H726" s="1" t="s">
        <v>6851</v>
      </c>
      <c r="I726" s="1">
        <v>0.91078300000000001</v>
      </c>
      <c r="J726" s="1">
        <v>7.0063700000000004</v>
      </c>
      <c r="K726" s="1">
        <v>7.5333300000000003</v>
      </c>
      <c r="L726" s="1">
        <v>4071.16</v>
      </c>
      <c r="M726" s="1">
        <v>0.67730000000000001</v>
      </c>
      <c r="N726" s="1">
        <v>0.74364600000000003</v>
      </c>
      <c r="O726" s="1">
        <v>1875.2760000000001</v>
      </c>
      <c r="S726" s="1">
        <f>FIND("]",B726)</f>
        <v>8</v>
      </c>
    </row>
    <row r="727" spans="1:19" hidden="1" x14ac:dyDescent="0.3">
      <c r="A727">
        <v>223</v>
      </c>
      <c r="B727" t="s">
        <v>53</v>
      </c>
      <c r="C727" s="2">
        <v>0.14145928399999999</v>
      </c>
      <c r="D727" s="2">
        <f>C727*10+E727</f>
        <v>0.55720355911116282</v>
      </c>
      <c r="E727" s="2">
        <v>-0.85738928088883704</v>
      </c>
      <c r="F727" s="1">
        <v>0.112081673822623</v>
      </c>
      <c r="G727" s="1" t="s">
        <v>6710</v>
      </c>
      <c r="H727" s="1" t="s">
        <v>6851</v>
      </c>
      <c r="I727" s="1">
        <v>1.33765</v>
      </c>
      <c r="J727" s="1">
        <v>3.4800200000000001</v>
      </c>
      <c r="K727" s="1">
        <v>4.4129300000000002</v>
      </c>
      <c r="L727" s="1">
        <v>4224.4799999999996</v>
      </c>
      <c r="M727" s="1">
        <v>0.43980000000000002</v>
      </c>
      <c r="N727" s="1">
        <v>0.32878600000000002</v>
      </c>
      <c r="O727" s="1">
        <v>335.22500000000002</v>
      </c>
      <c r="S727" s="1">
        <f>FIND("]",B727)</f>
        <v>8</v>
      </c>
    </row>
    <row r="728" spans="1:19" hidden="1" x14ac:dyDescent="0.3">
      <c r="A728">
        <v>181</v>
      </c>
      <c r="B728" t="s">
        <v>939</v>
      </c>
      <c r="C728" s="2">
        <v>3.2559685999999997E-2</v>
      </c>
      <c r="D728" s="2">
        <f>C728*10+E728</f>
        <v>0.55692137309864498</v>
      </c>
      <c r="E728" s="2">
        <v>0.23132451309864499</v>
      </c>
      <c r="F728" s="1">
        <v>0.32157323725189901</v>
      </c>
      <c r="G728" s="1" t="s">
        <v>6701</v>
      </c>
      <c r="H728" s="1" t="s">
        <v>6841</v>
      </c>
      <c r="I728" s="1">
        <v>1.0792299999999999</v>
      </c>
      <c r="J728" s="1">
        <v>4.4369300000000003</v>
      </c>
      <c r="K728" s="1">
        <v>5.3341099999999999</v>
      </c>
      <c r="L728" s="1">
        <v>4033.6</v>
      </c>
      <c r="M728" s="1">
        <v>0.62929999999999997</v>
      </c>
      <c r="N728" s="1">
        <v>0.58310300000000004</v>
      </c>
      <c r="O728" s="1">
        <v>1624.896</v>
      </c>
      <c r="S728" s="1">
        <f>FIND("]",B728)</f>
        <v>8</v>
      </c>
    </row>
    <row r="729" spans="1:19" hidden="1" x14ac:dyDescent="0.3">
      <c r="A729">
        <v>1129</v>
      </c>
      <c r="B729" t="s">
        <v>224</v>
      </c>
      <c r="C729" s="2">
        <v>0.122407109</v>
      </c>
      <c r="D729" s="2">
        <f>C729*10+E729</f>
        <v>0.55627063567768698</v>
      </c>
      <c r="E729" s="2">
        <v>-0.66780045432231305</v>
      </c>
      <c r="F729" s="1">
        <v>0.19412980979831301</v>
      </c>
      <c r="G729" s="1" t="s">
        <v>6701</v>
      </c>
      <c r="H729" s="1" t="s">
        <v>6842</v>
      </c>
      <c r="I729" s="1">
        <v>1.2661199999999999</v>
      </c>
      <c r="J729" s="1">
        <v>3.8398699999999999</v>
      </c>
      <c r="K729" s="1">
        <v>5.0051699999999997</v>
      </c>
      <c r="L729" s="1">
        <v>4353.4799999999996</v>
      </c>
      <c r="M729" s="1">
        <v>0.50860000000000005</v>
      </c>
      <c r="N729" s="1">
        <v>0.4017</v>
      </c>
      <c r="O729" s="1">
        <v>1214.424</v>
      </c>
      <c r="S729" s="1">
        <f>FIND("]",B729)</f>
        <v>8</v>
      </c>
    </row>
    <row r="730" spans="1:19" hidden="1" x14ac:dyDescent="0.3">
      <c r="A730">
        <v>1265</v>
      </c>
      <c r="B730" t="s">
        <v>352</v>
      </c>
      <c r="C730" s="2">
        <v>0.109525287</v>
      </c>
      <c r="D730" s="2">
        <f>C730*10+E730</f>
        <v>0.5561942164974909</v>
      </c>
      <c r="E730" s="2">
        <v>-0.53905865350250903</v>
      </c>
      <c r="F730" s="1">
        <v>0.154303881489043</v>
      </c>
      <c r="G730" s="1" t="s">
        <v>6743</v>
      </c>
      <c r="H730" s="1" t="s">
        <v>6842</v>
      </c>
      <c r="I730" s="1">
        <v>1.2454400000000001</v>
      </c>
      <c r="J730" s="1">
        <v>2.8533900000000001</v>
      </c>
      <c r="K730" s="1">
        <v>3.6909900000000002</v>
      </c>
      <c r="L730" s="1">
        <v>4077.91</v>
      </c>
      <c r="M730" s="1">
        <v>0.50029999999999997</v>
      </c>
      <c r="N730" s="1">
        <v>0.40170699999999998</v>
      </c>
      <c r="O730" s="1">
        <v>984.69600000000003</v>
      </c>
      <c r="S730" s="1">
        <f>FIND("]",B730)</f>
        <v>8</v>
      </c>
    </row>
    <row r="731" spans="1:19" hidden="1" x14ac:dyDescent="0.3">
      <c r="A731">
        <v>1270</v>
      </c>
      <c r="B731" t="s">
        <v>357</v>
      </c>
      <c r="C731" s="2">
        <v>0.109113423</v>
      </c>
      <c r="D731" s="2">
        <f>C731*10+E731</f>
        <v>0.55579286502954894</v>
      </c>
      <c r="E731" s="2">
        <v>-0.53534136497045104</v>
      </c>
      <c r="F731" s="1">
        <v>0.15506350252441201</v>
      </c>
      <c r="G731" s="1" t="s">
        <v>6743</v>
      </c>
      <c r="H731" s="1" t="s">
        <v>6842</v>
      </c>
      <c r="I731" s="1">
        <v>1.2451099999999999</v>
      </c>
      <c r="J731" s="1">
        <v>2.86917</v>
      </c>
      <c r="K731" s="1">
        <v>3.6874199999999999</v>
      </c>
      <c r="L731" s="1">
        <v>4077.12</v>
      </c>
      <c r="M731" s="1">
        <v>0.50090000000000001</v>
      </c>
      <c r="N731" s="1">
        <v>0.40229399999999998</v>
      </c>
      <c r="O731" s="1">
        <v>984.69600000000003</v>
      </c>
      <c r="S731" s="1">
        <f>FIND("]",B731)</f>
        <v>8</v>
      </c>
    </row>
    <row r="732" spans="1:19" hidden="1" x14ac:dyDescent="0.3">
      <c r="A732">
        <v>775</v>
      </c>
      <c r="B732" t="s">
        <v>1170</v>
      </c>
      <c r="C732" s="2">
        <v>-3.7528978999999997E-2</v>
      </c>
      <c r="D732" s="2">
        <f>C732*10+E732</f>
        <v>0.55521700046350808</v>
      </c>
      <c r="E732" s="2">
        <v>0.93050679046350804</v>
      </c>
      <c r="F732" s="1">
        <v>0.173921714687509</v>
      </c>
      <c r="G732" s="1" t="s">
        <v>6696</v>
      </c>
      <c r="H732" s="1" t="s">
        <v>6836</v>
      </c>
      <c r="I732" s="1">
        <v>2.1891799999999999</v>
      </c>
      <c r="J732" s="1">
        <v>2.46068</v>
      </c>
      <c r="K732" s="1">
        <v>4.2846000000000002</v>
      </c>
      <c r="L732" s="1">
        <v>2358.67</v>
      </c>
      <c r="M732" s="1">
        <v>0.38619999999999999</v>
      </c>
      <c r="N732" s="1">
        <v>0.17641299999999999</v>
      </c>
      <c r="O732" s="1">
        <v>2615.192</v>
      </c>
      <c r="S732" s="1">
        <f>FIND("]",B732)</f>
        <v>8</v>
      </c>
    </row>
    <row r="733" spans="1:19" hidden="1" x14ac:dyDescent="0.3">
      <c r="A733">
        <v>1257</v>
      </c>
      <c r="B733" t="s">
        <v>184</v>
      </c>
      <c r="C733" s="2">
        <v>0.12627205599999999</v>
      </c>
      <c r="D733" s="2">
        <f>C733*10+E733</f>
        <v>0.55435168560723502</v>
      </c>
      <c r="E733" s="2">
        <v>-0.70836887439276497</v>
      </c>
      <c r="F733" s="1">
        <v>0.18606670439954601</v>
      </c>
      <c r="G733" s="1" t="s">
        <v>6708</v>
      </c>
      <c r="H733" s="1" t="s">
        <v>6911</v>
      </c>
      <c r="I733" s="1">
        <v>1.2601500000000001</v>
      </c>
      <c r="J733" s="1">
        <v>3.7031999999999998</v>
      </c>
      <c r="K733" s="1">
        <v>4.9689199999999998</v>
      </c>
      <c r="L733" s="1">
        <v>4367.43</v>
      </c>
      <c r="M733" s="1">
        <v>0.50239999999999996</v>
      </c>
      <c r="N733" s="1">
        <v>0.39868300000000001</v>
      </c>
      <c r="O733" s="1">
        <v>665.85799999999995</v>
      </c>
      <c r="S733" s="1">
        <f>FIND("]",B733)</f>
        <v>8</v>
      </c>
    </row>
    <row r="734" spans="1:19" hidden="1" x14ac:dyDescent="0.3">
      <c r="A734">
        <v>1263</v>
      </c>
      <c r="B734" t="s">
        <v>356</v>
      </c>
      <c r="C734" s="2">
        <v>0.109287462</v>
      </c>
      <c r="D734" s="2">
        <f>C734*10+E734</f>
        <v>0.55243051406956389</v>
      </c>
      <c r="E734" s="2">
        <v>-0.54044410593043601</v>
      </c>
      <c r="F734" s="1">
        <v>0.15454971305335399</v>
      </c>
      <c r="G734" s="1" t="s">
        <v>6743</v>
      </c>
      <c r="H734" s="1" t="s">
        <v>6842</v>
      </c>
      <c r="I734" s="1">
        <v>1.2451000000000001</v>
      </c>
      <c r="J734" s="1">
        <v>2.8603900000000002</v>
      </c>
      <c r="K734" s="1">
        <v>3.67957</v>
      </c>
      <c r="L734" s="1">
        <v>4080.28</v>
      </c>
      <c r="M734" s="1">
        <v>0.50060000000000004</v>
      </c>
      <c r="N734" s="1">
        <v>0.402057</v>
      </c>
      <c r="O734" s="1">
        <v>984.69600000000003</v>
      </c>
      <c r="S734" s="1">
        <f>FIND("]",B734)</f>
        <v>8</v>
      </c>
    </row>
    <row r="735" spans="1:19" hidden="1" x14ac:dyDescent="0.3">
      <c r="A735">
        <v>1269</v>
      </c>
      <c r="B735" t="s">
        <v>351</v>
      </c>
      <c r="C735" s="2">
        <v>0.109640404</v>
      </c>
      <c r="D735" s="2">
        <f>C735*10+E735</f>
        <v>0.55188278681757696</v>
      </c>
      <c r="E735" s="2">
        <v>-0.54452125318242295</v>
      </c>
      <c r="F735" s="1">
        <v>0.15429774201492599</v>
      </c>
      <c r="G735" s="1" t="s">
        <v>6743</v>
      </c>
      <c r="H735" s="1" t="s">
        <v>6842</v>
      </c>
      <c r="I735" s="1">
        <v>1.24421</v>
      </c>
      <c r="J735" s="1">
        <v>2.8571300000000002</v>
      </c>
      <c r="K735" s="1">
        <v>3.6852800000000001</v>
      </c>
      <c r="L735" s="1">
        <v>4083.06</v>
      </c>
      <c r="M735" s="1">
        <v>0.50029999999999997</v>
      </c>
      <c r="N735" s="1">
        <v>0.40210400000000002</v>
      </c>
      <c r="O735" s="1">
        <v>984.69600000000003</v>
      </c>
      <c r="S735" s="1">
        <f>FIND("]",B735)</f>
        <v>8</v>
      </c>
    </row>
    <row r="736" spans="1:19" hidden="1" x14ac:dyDescent="0.3">
      <c r="A736">
        <v>1084</v>
      </c>
      <c r="B736" s="5" t="s">
        <v>1196</v>
      </c>
      <c r="C736" s="2">
        <v>-4.9731541999999997E-2</v>
      </c>
      <c r="D736" s="2">
        <f>C736*10+E736</f>
        <v>0.55187495173891998</v>
      </c>
      <c r="E736" s="2">
        <v>1.0491903717389199</v>
      </c>
      <c r="F736" s="1">
        <v>0.37203247012312601</v>
      </c>
      <c r="G736" s="1" t="s">
        <v>6735</v>
      </c>
      <c r="H736" s="1" t="s">
        <v>6870</v>
      </c>
      <c r="I736" s="1">
        <v>0.75844400000000001</v>
      </c>
      <c r="J736" s="1">
        <v>7.7882999999999996</v>
      </c>
      <c r="K736" s="1">
        <v>8.2339199999999995</v>
      </c>
      <c r="L736" s="1">
        <v>3666.42</v>
      </c>
      <c r="M736" s="1">
        <v>0.7218</v>
      </c>
      <c r="N736" s="1">
        <v>0.951685</v>
      </c>
      <c r="O736" s="1">
        <v>1351.7639999999999</v>
      </c>
      <c r="S736" s="1">
        <f>FIND("]",B736)</f>
        <v>8</v>
      </c>
    </row>
    <row r="737" spans="1:19" hidden="1" x14ac:dyDescent="0.3">
      <c r="A737">
        <v>1264</v>
      </c>
      <c r="B737" t="s">
        <v>346</v>
      </c>
      <c r="C737" s="2">
        <v>0.109858724</v>
      </c>
      <c r="D737" s="2">
        <f>C737*10+E737</f>
        <v>0.55173052030670411</v>
      </c>
      <c r="E737" s="2">
        <v>-0.54685671969329597</v>
      </c>
      <c r="F737" s="1">
        <v>0.153668471044523</v>
      </c>
      <c r="G737" s="1" t="s">
        <v>6743</v>
      </c>
      <c r="H737" s="1" t="s">
        <v>6842</v>
      </c>
      <c r="I737" s="1">
        <v>1.24458</v>
      </c>
      <c r="J737" s="1">
        <v>2.8382100000000001</v>
      </c>
      <c r="K737" s="1">
        <v>3.6850800000000001</v>
      </c>
      <c r="L737" s="1">
        <v>4083.13</v>
      </c>
      <c r="M737" s="1">
        <v>0.49990000000000001</v>
      </c>
      <c r="N737" s="1">
        <v>0.40166200000000002</v>
      </c>
      <c r="O737" s="1">
        <v>984.69600000000003</v>
      </c>
      <c r="S737" s="1">
        <f>FIND("]",B737)</f>
        <v>8</v>
      </c>
    </row>
    <row r="738" spans="1:19" hidden="1" x14ac:dyDescent="0.3">
      <c r="A738">
        <v>1266</v>
      </c>
      <c r="B738" t="s">
        <v>350</v>
      </c>
      <c r="C738" s="2">
        <v>0.10964505300000001</v>
      </c>
      <c r="D738" s="2">
        <f>C738*10+E738</f>
        <v>0.55033840228909903</v>
      </c>
      <c r="E738" s="2">
        <v>-0.54611212771090101</v>
      </c>
      <c r="F738" s="1">
        <v>0.15436998072784899</v>
      </c>
      <c r="G738" s="1" t="s">
        <v>6743</v>
      </c>
      <c r="H738" s="1" t="s">
        <v>6842</v>
      </c>
      <c r="I738" s="1">
        <v>1.2440500000000001</v>
      </c>
      <c r="J738" s="1">
        <v>2.8523800000000001</v>
      </c>
      <c r="K738" s="1">
        <v>3.6850499999999999</v>
      </c>
      <c r="L738" s="1">
        <v>4084.79</v>
      </c>
      <c r="M738" s="1">
        <v>0.50039999999999996</v>
      </c>
      <c r="N738" s="1">
        <v>0.40223599999999998</v>
      </c>
      <c r="O738" s="1">
        <v>984.69600000000003</v>
      </c>
      <c r="S738" s="1">
        <f>FIND("]",B738)</f>
        <v>8</v>
      </c>
    </row>
    <row r="739" spans="1:19" hidden="1" x14ac:dyDescent="0.3">
      <c r="A739">
        <v>1262</v>
      </c>
      <c r="B739" t="s">
        <v>341</v>
      </c>
      <c r="C739" s="2">
        <v>0.11008192</v>
      </c>
      <c r="D739" s="2">
        <f>C739*10+E739</f>
        <v>0.55024913502173411</v>
      </c>
      <c r="E739" s="2">
        <v>-0.55057006497826599</v>
      </c>
      <c r="F739" s="1">
        <v>0.15381518401330299</v>
      </c>
      <c r="G739" s="1" t="s">
        <v>6743</v>
      </c>
      <c r="H739" s="1" t="s">
        <v>6842</v>
      </c>
      <c r="I739" s="1">
        <v>1.24359</v>
      </c>
      <c r="J739" s="1">
        <v>2.8412999999999999</v>
      </c>
      <c r="K739" s="1">
        <v>3.69075</v>
      </c>
      <c r="L739" s="1">
        <v>4086.92</v>
      </c>
      <c r="M739" s="1">
        <v>0.49990000000000001</v>
      </c>
      <c r="N739" s="1">
        <v>0.40198200000000001</v>
      </c>
      <c r="O739" s="1">
        <v>984.69600000000003</v>
      </c>
      <c r="S739" s="1">
        <f>FIND("]",B739)</f>
        <v>8</v>
      </c>
    </row>
    <row r="740" spans="1:19" hidden="1" x14ac:dyDescent="0.3">
      <c r="A740">
        <v>1271</v>
      </c>
      <c r="B740" t="s">
        <v>340</v>
      </c>
      <c r="C740" s="2">
        <v>0.110085164</v>
      </c>
      <c r="D740" s="2">
        <f>C740*10+E740</f>
        <v>0.55001482671987389</v>
      </c>
      <c r="E740" s="2">
        <v>-0.55083681328012601</v>
      </c>
      <c r="F740" s="1">
        <v>0.15418646305237699</v>
      </c>
      <c r="G740" s="1" t="s">
        <v>6743</v>
      </c>
      <c r="H740" s="1" t="s">
        <v>6842</v>
      </c>
      <c r="I740" s="1">
        <v>1.24332</v>
      </c>
      <c r="J740" s="1">
        <v>2.8668300000000002</v>
      </c>
      <c r="K740" s="1">
        <v>3.69089</v>
      </c>
      <c r="L740" s="1">
        <v>4088.36</v>
      </c>
      <c r="M740" s="1">
        <v>0.5</v>
      </c>
      <c r="N740" s="1">
        <v>0.40214899999999998</v>
      </c>
      <c r="O740" s="1">
        <v>984.69600000000003</v>
      </c>
      <c r="S740" s="1">
        <f>FIND("]",B740)</f>
        <v>8</v>
      </c>
    </row>
    <row r="741" spans="1:19" hidden="1" x14ac:dyDescent="0.3">
      <c r="A741">
        <v>1272</v>
      </c>
      <c r="B741" t="s">
        <v>339</v>
      </c>
      <c r="C741" s="2">
        <v>0.110085165</v>
      </c>
      <c r="D741" s="2">
        <f>C741*10+E741</f>
        <v>0.54957406078433702</v>
      </c>
      <c r="E741" s="2">
        <v>-0.55127758921566306</v>
      </c>
      <c r="F741" s="1">
        <v>0.154061384315135</v>
      </c>
      <c r="G741" s="1" t="s">
        <v>6743</v>
      </c>
      <c r="H741" s="1" t="s">
        <v>6842</v>
      </c>
      <c r="I741" s="1">
        <v>1.24295</v>
      </c>
      <c r="J741" s="1">
        <v>2.85364</v>
      </c>
      <c r="K741" s="1">
        <v>3.6908300000000001</v>
      </c>
      <c r="L741" s="1">
        <v>4088.39</v>
      </c>
      <c r="M741" s="1">
        <v>0.5</v>
      </c>
      <c r="N741" s="1">
        <v>0.40227000000000002</v>
      </c>
      <c r="O741" s="1">
        <v>984.69600000000003</v>
      </c>
      <c r="S741" s="1">
        <f>FIND("]",B741)</f>
        <v>8</v>
      </c>
    </row>
    <row r="742" spans="1:19" hidden="1" x14ac:dyDescent="0.3">
      <c r="A742">
        <v>177</v>
      </c>
      <c r="B742" t="s">
        <v>203</v>
      </c>
      <c r="C742" s="2">
        <v>0.124273548</v>
      </c>
      <c r="D742" s="2">
        <f>C742*10+E742</f>
        <v>0.54925631503563088</v>
      </c>
      <c r="E742" s="2">
        <v>-0.69347916496436901</v>
      </c>
      <c r="F742" s="1">
        <v>8.9000737062543606E-2</v>
      </c>
      <c r="G742" s="1" t="s">
        <v>6701</v>
      </c>
      <c r="H742" s="1" t="s">
        <v>6842</v>
      </c>
      <c r="I742" s="1">
        <v>1.69475</v>
      </c>
      <c r="J742" s="1">
        <v>4.1338499999999998</v>
      </c>
      <c r="K742" s="1">
        <v>4.81229</v>
      </c>
      <c r="L742" s="1">
        <v>3982</v>
      </c>
      <c r="M742" s="1">
        <v>0.39879999999999999</v>
      </c>
      <c r="N742" s="1">
        <v>0.235315</v>
      </c>
      <c r="O742" s="1">
        <v>1677.396</v>
      </c>
      <c r="S742" s="1">
        <f>FIND("]",B742)</f>
        <v>8</v>
      </c>
    </row>
    <row r="743" spans="1:19" hidden="1" x14ac:dyDescent="0.3">
      <c r="A743">
        <v>1029</v>
      </c>
      <c r="B743" t="s">
        <v>571</v>
      </c>
      <c r="C743" s="2">
        <v>8.834554E-2</v>
      </c>
      <c r="D743" s="2">
        <f>C743*10+E743</f>
        <v>0.54885250630384697</v>
      </c>
      <c r="E743" s="2">
        <v>-0.33460289369615298</v>
      </c>
      <c r="F743" s="1">
        <v>0.23824719668825001</v>
      </c>
      <c r="G743" s="1" t="s">
        <v>6715</v>
      </c>
      <c r="H743" s="1" t="s">
        <v>6849</v>
      </c>
      <c r="I743" s="1">
        <v>1.1972100000000001</v>
      </c>
      <c r="J743" s="1">
        <v>3.57159</v>
      </c>
      <c r="K743" s="1">
        <v>4.6702700000000004</v>
      </c>
      <c r="L743" s="1">
        <v>4190.13</v>
      </c>
      <c r="M743" s="1">
        <v>0.55730000000000002</v>
      </c>
      <c r="N743" s="1">
        <v>0.465501</v>
      </c>
      <c r="O743" s="1">
        <v>1939.0160000000001</v>
      </c>
      <c r="S743" s="1">
        <f>FIND("]",B743)</f>
        <v>8</v>
      </c>
    </row>
    <row r="744" spans="1:19" hidden="1" x14ac:dyDescent="0.3">
      <c r="A744">
        <v>1273</v>
      </c>
      <c r="B744" t="s">
        <v>349</v>
      </c>
      <c r="C744" s="2">
        <v>0.10973602</v>
      </c>
      <c r="D744" s="2">
        <f>C744*10+E744</f>
        <v>0.54777702255435401</v>
      </c>
      <c r="E744" s="2">
        <v>-0.549583177445646</v>
      </c>
      <c r="F744" s="1">
        <v>0.153799362045872</v>
      </c>
      <c r="G744" s="1" t="s">
        <v>6743</v>
      </c>
      <c r="H744" s="1" t="s">
        <v>6842</v>
      </c>
      <c r="I744" s="1">
        <v>1.24491</v>
      </c>
      <c r="J744" s="1">
        <v>2.8231199999999999</v>
      </c>
      <c r="K744" s="1">
        <v>3.68045</v>
      </c>
      <c r="L744" s="1">
        <v>4086.23</v>
      </c>
      <c r="M744" s="1">
        <v>0.50019999999999998</v>
      </c>
      <c r="N744" s="1">
        <v>0.40179500000000001</v>
      </c>
      <c r="O744" s="1">
        <v>984.69600000000003</v>
      </c>
      <c r="S744" s="1">
        <f>FIND("]",B744)</f>
        <v>8</v>
      </c>
    </row>
    <row r="745" spans="1:19" hidden="1" x14ac:dyDescent="0.3">
      <c r="A745">
        <v>1268</v>
      </c>
      <c r="B745" t="s">
        <v>343</v>
      </c>
      <c r="C745" s="2">
        <v>0.109983673</v>
      </c>
      <c r="D745" s="2">
        <f>C745*10+E745</f>
        <v>0.54769544127379599</v>
      </c>
      <c r="E745" s="2">
        <v>-0.55214128872620405</v>
      </c>
      <c r="F745" s="1">
        <v>0.154604672396636</v>
      </c>
      <c r="G745" s="1" t="s">
        <v>6743</v>
      </c>
      <c r="H745" s="1" t="s">
        <v>6842</v>
      </c>
      <c r="I745" s="1">
        <v>1.2415799999999999</v>
      </c>
      <c r="J745" s="1">
        <v>2.8409499999999999</v>
      </c>
      <c r="K745" s="1">
        <v>3.6967699999999999</v>
      </c>
      <c r="L745" s="1">
        <v>4090.96</v>
      </c>
      <c r="M745" s="1">
        <v>0.50049999999999994</v>
      </c>
      <c r="N745" s="1">
        <v>0.40311599999999997</v>
      </c>
      <c r="O745" s="1">
        <v>984.69600000000003</v>
      </c>
      <c r="S745" s="1">
        <f>FIND("]",B745)</f>
        <v>8</v>
      </c>
    </row>
    <row r="746" spans="1:19" hidden="1" x14ac:dyDescent="0.3">
      <c r="A746">
        <v>1267</v>
      </c>
      <c r="B746" t="s">
        <v>338</v>
      </c>
      <c r="C746" s="2">
        <v>0.11017594</v>
      </c>
      <c r="D746" s="2">
        <f>C746*10+E746</f>
        <v>0.54757556360203996</v>
      </c>
      <c r="E746" s="2">
        <v>-0.55418383639795998</v>
      </c>
      <c r="F746" s="1">
        <v>0.15426853771994101</v>
      </c>
      <c r="G746" s="1" t="s">
        <v>6743</v>
      </c>
      <c r="H746" s="1" t="s">
        <v>6842</v>
      </c>
      <c r="I746" s="1">
        <v>1.2417899999999999</v>
      </c>
      <c r="J746" s="1">
        <v>2.8402699999999999</v>
      </c>
      <c r="K746" s="1">
        <v>3.6965699999999999</v>
      </c>
      <c r="L746" s="1">
        <v>4091.71</v>
      </c>
      <c r="M746" s="1">
        <v>0.50019999999999998</v>
      </c>
      <c r="N746" s="1">
        <v>0.402806</v>
      </c>
      <c r="O746" s="1">
        <v>984.69600000000003</v>
      </c>
      <c r="S746" s="1">
        <f>FIND("]",B746)</f>
        <v>8</v>
      </c>
    </row>
    <row r="747" spans="1:19" hidden="1" x14ac:dyDescent="0.3">
      <c r="A747">
        <v>1261</v>
      </c>
      <c r="B747" t="s">
        <v>337</v>
      </c>
      <c r="C747" s="2">
        <v>0.110176962</v>
      </c>
      <c r="D747" s="2">
        <f>C747*10+E747</f>
        <v>0.54672833068857396</v>
      </c>
      <c r="E747" s="2">
        <v>-0.55504128931142604</v>
      </c>
      <c r="F747" s="1">
        <v>0.15393948129343801</v>
      </c>
      <c r="G747" s="1" t="s">
        <v>6743</v>
      </c>
      <c r="H747" s="1" t="s">
        <v>6842</v>
      </c>
      <c r="I747" s="1">
        <v>1.2422299999999999</v>
      </c>
      <c r="J747" s="1">
        <v>2.8408699999999998</v>
      </c>
      <c r="K747" s="1">
        <v>3.6890900000000002</v>
      </c>
      <c r="L747" s="1">
        <v>4091.56</v>
      </c>
      <c r="M747" s="1">
        <v>0.5</v>
      </c>
      <c r="N747" s="1">
        <v>0.40250200000000003</v>
      </c>
      <c r="O747" s="1">
        <v>984.69600000000003</v>
      </c>
      <c r="S747" s="1">
        <f>FIND("]",B747)</f>
        <v>8</v>
      </c>
    </row>
    <row r="748" spans="1:19" hidden="1" x14ac:dyDescent="0.3">
      <c r="A748">
        <v>92</v>
      </c>
      <c r="B748" t="s">
        <v>404</v>
      </c>
      <c r="C748" s="2">
        <v>0.104584722</v>
      </c>
      <c r="D748" s="2">
        <f>C748*10+E748</f>
        <v>0.54512493856850197</v>
      </c>
      <c r="E748" s="2">
        <v>-0.500722281431498</v>
      </c>
      <c r="F748" s="1">
        <v>0.207704546133368</v>
      </c>
      <c r="G748" s="1" t="s">
        <v>6701</v>
      </c>
      <c r="H748" s="1" t="s">
        <v>6842</v>
      </c>
      <c r="I748" s="1">
        <v>1.26745</v>
      </c>
      <c r="J748" s="1">
        <v>3.26241</v>
      </c>
      <c r="K748" s="1">
        <v>4.5620200000000004</v>
      </c>
      <c r="L748" s="1">
        <v>4227.25</v>
      </c>
      <c r="M748" s="1">
        <v>0.53339999999999999</v>
      </c>
      <c r="N748" s="1">
        <v>0.420846</v>
      </c>
      <c r="O748" s="1">
        <v>2212.4839999999999</v>
      </c>
      <c r="S748" s="1">
        <f>FIND("]",B748)</f>
        <v>8</v>
      </c>
    </row>
    <row r="749" spans="1:19" hidden="1" x14ac:dyDescent="0.3">
      <c r="A749">
        <v>892</v>
      </c>
      <c r="B749" t="s">
        <v>117</v>
      </c>
      <c r="C749" s="2">
        <v>0.132878465</v>
      </c>
      <c r="D749" s="2">
        <f>C749*10+E749</f>
        <v>0.54386192800823296</v>
      </c>
      <c r="E749" s="2">
        <v>-0.78492272199176705</v>
      </c>
      <c r="F749" s="1">
        <v>6.2756497689912802E-2</v>
      </c>
      <c r="G749" s="1" t="s">
        <v>6700</v>
      </c>
      <c r="H749" s="1" t="s">
        <v>6842</v>
      </c>
      <c r="I749" s="1">
        <v>1.6535200000000001</v>
      </c>
      <c r="J749" s="1">
        <v>2.8548399999999998</v>
      </c>
      <c r="K749" s="1">
        <v>3.8517800000000002</v>
      </c>
      <c r="L749" s="1">
        <v>4021.09</v>
      </c>
      <c r="M749" s="1">
        <v>0.4032</v>
      </c>
      <c r="N749" s="1">
        <v>0.24384400000000001</v>
      </c>
      <c r="O749" s="1">
        <v>4458.6400000000003</v>
      </c>
      <c r="S749" s="1">
        <f>FIND("]",B749)</f>
        <v>8</v>
      </c>
    </row>
    <row r="750" spans="1:19" hidden="1" x14ac:dyDescent="0.3">
      <c r="A750">
        <v>1336</v>
      </c>
      <c r="B750" t="s">
        <v>28</v>
      </c>
      <c r="C750" s="2">
        <v>0.14428148499999999</v>
      </c>
      <c r="D750" s="2">
        <f>C750*10+E750</f>
        <v>0.54311251549536299</v>
      </c>
      <c r="E750" s="2">
        <v>-0.89970233450463699</v>
      </c>
      <c r="F750" s="1">
        <v>0.12963202491689099</v>
      </c>
      <c r="G750" s="1" t="s">
        <v>6701</v>
      </c>
      <c r="H750" s="1" t="s">
        <v>6926</v>
      </c>
      <c r="I750" s="1">
        <v>1.3229599999999999</v>
      </c>
      <c r="J750" s="1">
        <v>3.0719799999999999</v>
      </c>
      <c r="K750" s="1">
        <v>4.6354300000000004</v>
      </c>
      <c r="L750" s="1">
        <v>4350.22</v>
      </c>
      <c r="M750" s="1">
        <v>0.45679999999999998</v>
      </c>
      <c r="N750" s="1">
        <v>0.34528700000000001</v>
      </c>
      <c r="O750" s="1">
        <v>765.36</v>
      </c>
      <c r="S750" s="1">
        <f>FIND("]",B750)</f>
        <v>8</v>
      </c>
    </row>
    <row r="751" spans="1:19" hidden="1" x14ac:dyDescent="0.3">
      <c r="A751">
        <v>388</v>
      </c>
      <c r="B751" t="s">
        <v>416</v>
      </c>
      <c r="C751" s="2">
        <v>0.102771636</v>
      </c>
      <c r="D751" s="2">
        <f>C751*10+E751</f>
        <v>0.54170996295202689</v>
      </c>
      <c r="E751" s="2">
        <v>-0.48600639704797299</v>
      </c>
      <c r="F751" s="1">
        <v>0.17904654698023301</v>
      </c>
      <c r="G751" s="1" t="s">
        <v>6707</v>
      </c>
      <c r="H751" s="1" t="s">
        <v>6841</v>
      </c>
      <c r="I751" s="1">
        <v>1.3510500000000001</v>
      </c>
      <c r="J751" s="1">
        <v>2.27921</v>
      </c>
      <c r="K751" s="1">
        <v>4.2398899999999999</v>
      </c>
      <c r="L751" s="1">
        <v>4098.92</v>
      </c>
      <c r="M751" s="1">
        <v>0.52049999999999996</v>
      </c>
      <c r="N751" s="1">
        <v>0.38525700000000002</v>
      </c>
      <c r="O751" s="1">
        <v>759.95600000000002</v>
      </c>
      <c r="S751" s="1">
        <f>FIND("]",B751)</f>
        <v>8</v>
      </c>
    </row>
    <row r="752" spans="1:19" hidden="1" x14ac:dyDescent="0.3">
      <c r="A752">
        <v>927</v>
      </c>
      <c r="B752" t="s">
        <v>71</v>
      </c>
      <c r="C752" s="2">
        <v>0.138453454</v>
      </c>
      <c r="D752" s="2">
        <f>C752*10+E752</f>
        <v>0.54132753783285104</v>
      </c>
      <c r="E752" s="2">
        <v>-0.84320700216714894</v>
      </c>
      <c r="F752" s="1">
        <v>0.16221878013325</v>
      </c>
      <c r="G752" s="1" t="s">
        <v>6707</v>
      </c>
      <c r="H752" s="1" t="s">
        <v>6842</v>
      </c>
      <c r="I752" s="1">
        <v>1.2077</v>
      </c>
      <c r="J752" s="1">
        <v>3.2290700000000001</v>
      </c>
      <c r="K752" s="1">
        <v>4.93668</v>
      </c>
      <c r="L752" s="1">
        <v>4446.3599999999997</v>
      </c>
      <c r="M752" s="1">
        <v>0.48149999999999998</v>
      </c>
      <c r="N752" s="1">
        <v>0.39869199999999999</v>
      </c>
      <c r="O752" s="1">
        <v>2749.6840000000002</v>
      </c>
      <c r="S752" s="1">
        <f>FIND("]",B752)</f>
        <v>8</v>
      </c>
    </row>
    <row r="753" spans="1:19" hidden="1" x14ac:dyDescent="0.3">
      <c r="A753">
        <v>1153</v>
      </c>
      <c r="B753" t="s">
        <v>13</v>
      </c>
      <c r="C753" s="2">
        <v>0.14719272999999999</v>
      </c>
      <c r="D753" s="2">
        <f>C753*10+E753</f>
        <v>0.54022560701445399</v>
      </c>
      <c r="E753" s="2">
        <v>-0.93170169298554595</v>
      </c>
      <c r="F753" s="1">
        <v>0.154058346925391</v>
      </c>
      <c r="G753" s="1" t="s">
        <v>6715</v>
      </c>
      <c r="H753" s="1" t="s">
        <v>6851</v>
      </c>
      <c r="I753" s="1">
        <v>1.33111</v>
      </c>
      <c r="J753" s="1">
        <v>2.3685100000000001</v>
      </c>
      <c r="K753" s="1">
        <v>5.6843399999999997</v>
      </c>
      <c r="L753" s="1">
        <v>4557.8599999999997</v>
      </c>
      <c r="M753" s="1">
        <v>0.46629999999999999</v>
      </c>
      <c r="N753" s="1">
        <v>0.35031000000000001</v>
      </c>
      <c r="O753" s="1">
        <v>1237.7760000000001</v>
      </c>
      <c r="S753" s="1">
        <f>FIND("]",B753)</f>
        <v>8</v>
      </c>
    </row>
    <row r="754" spans="1:19" hidden="1" x14ac:dyDescent="0.3">
      <c r="A754">
        <v>1115</v>
      </c>
      <c r="B754" t="s">
        <v>1151</v>
      </c>
      <c r="C754" s="2">
        <v>-3.1262425000000003E-2</v>
      </c>
      <c r="D754" s="2">
        <f>C754*10+E754</f>
        <v>0.53968243784327397</v>
      </c>
      <c r="E754" s="2">
        <v>0.85230668784327401</v>
      </c>
      <c r="F754" s="1">
        <v>0.14298889561248401</v>
      </c>
      <c r="G754" s="1" t="s">
        <v>6734</v>
      </c>
      <c r="H754" s="1" t="s">
        <v>6842</v>
      </c>
      <c r="I754" s="1">
        <v>2.40909</v>
      </c>
      <c r="J754" s="1">
        <v>2.60886</v>
      </c>
      <c r="K754" s="1">
        <v>3.7014</v>
      </c>
      <c r="L754" s="1">
        <v>2498.4299999999998</v>
      </c>
      <c r="M754" s="1">
        <v>0.36770000000000003</v>
      </c>
      <c r="N754" s="1">
        <v>0.15262999999999999</v>
      </c>
      <c r="O754" s="1">
        <v>462.22500000000002</v>
      </c>
      <c r="S754" s="1">
        <f>FIND("]",B754)</f>
        <v>8</v>
      </c>
    </row>
    <row r="755" spans="1:19" hidden="1" x14ac:dyDescent="0.3">
      <c r="A755">
        <v>279</v>
      </c>
      <c r="B755" t="s">
        <v>96</v>
      </c>
      <c r="C755" s="2">
        <v>0.13559136599999999</v>
      </c>
      <c r="D755" s="2">
        <f>C755*10+E755</f>
        <v>0.5380109830801989</v>
      </c>
      <c r="E755" s="2">
        <v>-0.81790267691980101</v>
      </c>
      <c r="F755" s="1">
        <v>0.143483701073613</v>
      </c>
      <c r="G755" s="1" t="s">
        <v>6699</v>
      </c>
      <c r="H755" s="1" t="s">
        <v>6911</v>
      </c>
      <c r="I755" s="1">
        <v>1.3704099999999999</v>
      </c>
      <c r="J755" s="1">
        <v>3.5480100000000001</v>
      </c>
      <c r="K755" s="1">
        <v>4.5832199999999998</v>
      </c>
      <c r="L755" s="1">
        <v>4301.32</v>
      </c>
      <c r="M755" s="1">
        <v>0.46879999999999999</v>
      </c>
      <c r="N755" s="1">
        <v>0.342088</v>
      </c>
      <c r="O755" s="1">
        <v>4677.4960000000001</v>
      </c>
      <c r="S755" s="1">
        <f>FIND("]",B755)</f>
        <v>8</v>
      </c>
    </row>
    <row r="756" spans="1:19" hidden="1" x14ac:dyDescent="0.3">
      <c r="A756">
        <v>629</v>
      </c>
      <c r="B756" t="s">
        <v>1163</v>
      </c>
      <c r="C756" s="2">
        <v>-3.5066145999999999E-2</v>
      </c>
      <c r="D756" s="2">
        <f>C756*10+E756</f>
        <v>0.53582305234249106</v>
      </c>
      <c r="E756" s="2">
        <v>0.88648451234249104</v>
      </c>
      <c r="F756" s="1">
        <v>0.38723422531716001</v>
      </c>
      <c r="G756" s="1" t="s">
        <v>6703</v>
      </c>
      <c r="H756" s="1" t="s">
        <v>6842</v>
      </c>
      <c r="I756" s="1">
        <v>0.71126199999999995</v>
      </c>
      <c r="J756" s="1">
        <v>6.2421499999999996</v>
      </c>
      <c r="K756" s="1">
        <v>11.00178</v>
      </c>
      <c r="L756" s="1">
        <v>3948.59</v>
      </c>
      <c r="M756" s="1">
        <v>0.73170000000000002</v>
      </c>
      <c r="N756" s="1">
        <v>1.0287299999999999</v>
      </c>
      <c r="O756" s="1">
        <v>3260.598</v>
      </c>
      <c r="S756" s="1">
        <f>FIND("]",B756)</f>
        <v>8</v>
      </c>
    </row>
    <row r="757" spans="1:19" hidden="1" x14ac:dyDescent="0.3">
      <c r="A757">
        <v>980</v>
      </c>
      <c r="B757" t="s">
        <v>413</v>
      </c>
      <c r="C757" s="2">
        <v>0.103647145</v>
      </c>
      <c r="D757" s="2">
        <f>C757*10+E757</f>
        <v>0.53487474258388112</v>
      </c>
      <c r="E757" s="2">
        <v>-0.50159670741611895</v>
      </c>
      <c r="F757" s="1">
        <v>0.24830652503084499</v>
      </c>
      <c r="G757" s="1" t="s">
        <v>6701</v>
      </c>
      <c r="H757" s="1" t="s">
        <v>6842</v>
      </c>
      <c r="I757" s="1">
        <v>1.1595</v>
      </c>
      <c r="J757" s="1">
        <v>3.7784599999999999</v>
      </c>
      <c r="K757" s="1">
        <v>5.7057099999999998</v>
      </c>
      <c r="L757" s="1">
        <v>4473.26</v>
      </c>
      <c r="M757" s="1">
        <v>0.55210000000000004</v>
      </c>
      <c r="N757" s="1">
        <v>0.47615299999999999</v>
      </c>
      <c r="O757" s="1">
        <v>4665.5200000000004</v>
      </c>
      <c r="S757" s="1">
        <f>FIND("]",B757)</f>
        <v>8</v>
      </c>
    </row>
    <row r="758" spans="1:19" hidden="1" x14ac:dyDescent="0.3">
      <c r="A758">
        <v>96</v>
      </c>
      <c r="B758" t="s">
        <v>533</v>
      </c>
      <c r="C758" s="2">
        <v>9.0904890000000002E-2</v>
      </c>
      <c r="D758" s="2">
        <f>C758*10+E758</f>
        <v>0.53302018833182208</v>
      </c>
      <c r="E758" s="2">
        <v>-0.37602871166817797</v>
      </c>
      <c r="F758" s="1">
        <v>0.27416199141298098</v>
      </c>
      <c r="G758" s="1" t="s">
        <v>6699</v>
      </c>
      <c r="H758" s="1" t="s">
        <v>6942</v>
      </c>
      <c r="I758" s="1">
        <v>1.1106499999999999</v>
      </c>
      <c r="J758" s="1">
        <v>4.3797100000000002</v>
      </c>
      <c r="K758" s="1">
        <v>6.0393699999999999</v>
      </c>
      <c r="L758" s="1">
        <v>4469.1400000000003</v>
      </c>
      <c r="M758" s="1">
        <v>0.56910000000000005</v>
      </c>
      <c r="N758" s="1">
        <v>0.51240300000000005</v>
      </c>
      <c r="O758" s="1">
        <v>1765.596</v>
      </c>
      <c r="S758" s="1">
        <f>FIND("]",B758)</f>
        <v>8</v>
      </c>
    </row>
    <row r="759" spans="1:19" hidden="1" x14ac:dyDescent="0.3">
      <c r="A759">
        <v>1304</v>
      </c>
      <c r="B759" s="5" t="s">
        <v>962</v>
      </c>
      <c r="C759" s="2">
        <v>2.8037501999999999E-2</v>
      </c>
      <c r="D759" s="2">
        <f>C759*10+E759</f>
        <v>0.53123884656189202</v>
      </c>
      <c r="E759" s="2">
        <v>0.25086382656189199</v>
      </c>
      <c r="F759" s="1">
        <v>0.35137267057167298</v>
      </c>
      <c r="G759" s="1" t="s">
        <v>6710</v>
      </c>
      <c r="H759" s="1" t="s">
        <v>6842</v>
      </c>
      <c r="I759" s="1">
        <v>1.24756</v>
      </c>
      <c r="J759" s="1">
        <v>9.2534700000000001</v>
      </c>
      <c r="K759" s="1">
        <v>9.6668699999999994</v>
      </c>
      <c r="L759" s="1">
        <v>3852.69</v>
      </c>
      <c r="M759" s="1">
        <v>0.50280000000000002</v>
      </c>
      <c r="N759" s="1">
        <v>0.40302700000000002</v>
      </c>
      <c r="O759" s="1">
        <v>2129.0039999999999</v>
      </c>
      <c r="S759" s="1">
        <f>FIND("]",B759)</f>
        <v>8</v>
      </c>
    </row>
    <row r="760" spans="1:19" hidden="1" x14ac:dyDescent="0.3">
      <c r="A760">
        <v>1297</v>
      </c>
      <c r="B760" t="s">
        <v>197</v>
      </c>
      <c r="C760" s="2">
        <v>0.124812111</v>
      </c>
      <c r="D760" s="2">
        <f>C760*10+E760</f>
        <v>0.53031856992627002</v>
      </c>
      <c r="E760" s="2">
        <v>-0.71780254007373001</v>
      </c>
      <c r="F760" s="1">
        <v>0.17733169765325901</v>
      </c>
      <c r="G760" s="1" t="s">
        <v>6715</v>
      </c>
      <c r="H760" s="1" t="s">
        <v>6842</v>
      </c>
      <c r="I760" s="1">
        <v>1.27529</v>
      </c>
      <c r="J760" s="1">
        <v>2.9066999999999998</v>
      </c>
      <c r="K760" s="1">
        <v>4.6703200000000002</v>
      </c>
      <c r="L760" s="1">
        <v>4345.1099999999997</v>
      </c>
      <c r="M760" s="1">
        <v>0.50580000000000003</v>
      </c>
      <c r="N760" s="1">
        <v>0.39661600000000002</v>
      </c>
      <c r="O760" s="1">
        <v>1899.116</v>
      </c>
      <c r="S760" s="1">
        <f>FIND("]",B760)</f>
        <v>8</v>
      </c>
    </row>
    <row r="761" spans="1:19" hidden="1" x14ac:dyDescent="0.3">
      <c r="A761">
        <v>399</v>
      </c>
      <c r="B761" t="s">
        <v>464</v>
      </c>
      <c r="C761" s="2">
        <v>9.8476893999999995E-2</v>
      </c>
      <c r="D761" s="2">
        <f>C761*10+E761</f>
        <v>0.52905156334917292</v>
      </c>
      <c r="E761" s="2">
        <v>-0.45571737665082701</v>
      </c>
      <c r="F761" s="1">
        <v>0.25507151249863602</v>
      </c>
      <c r="G761" s="1" t="s">
        <v>6708</v>
      </c>
      <c r="H761" s="1" t="s">
        <v>6851</v>
      </c>
      <c r="I761" s="1">
        <v>1.0641499999999999</v>
      </c>
      <c r="J761" s="1">
        <v>4.6527399999999997</v>
      </c>
      <c r="K761" s="1">
        <v>5.75291</v>
      </c>
      <c r="L761" s="1">
        <v>4446.51</v>
      </c>
      <c r="M761" s="1">
        <v>0.54930000000000001</v>
      </c>
      <c r="N761" s="1">
        <v>0.516185</v>
      </c>
      <c r="O761" s="1">
        <v>1296.338</v>
      </c>
      <c r="S761" s="1">
        <f>FIND("]",B761)</f>
        <v>8</v>
      </c>
    </row>
    <row r="762" spans="1:19" hidden="1" x14ac:dyDescent="0.3">
      <c r="A762">
        <v>467</v>
      </c>
      <c r="B762" t="s">
        <v>289</v>
      </c>
      <c r="C762" s="2">
        <v>0.114862414</v>
      </c>
      <c r="D762" s="2">
        <f>C762*10+E762</f>
        <v>0.5290492465285469</v>
      </c>
      <c r="E762" s="2">
        <v>-0.619574893471453</v>
      </c>
      <c r="F762" s="1">
        <v>0.232577941615251</v>
      </c>
      <c r="G762" s="1" t="s">
        <v>6715</v>
      </c>
      <c r="H762" s="1" t="s">
        <v>6911</v>
      </c>
      <c r="I762" s="1">
        <v>1.1971799999999999</v>
      </c>
      <c r="J762" s="1">
        <v>4.6520700000000001</v>
      </c>
      <c r="K762" s="1">
        <v>6.1923199999999996</v>
      </c>
      <c r="L762" s="1">
        <v>4535.71</v>
      </c>
      <c r="M762" s="1">
        <v>0.52070000000000005</v>
      </c>
      <c r="N762" s="1">
        <v>0.43493700000000002</v>
      </c>
      <c r="O762" s="1">
        <v>2059.2959999999998</v>
      </c>
      <c r="S762" s="1">
        <f>FIND("]",B762)</f>
        <v>8</v>
      </c>
    </row>
    <row r="763" spans="1:19" hidden="1" x14ac:dyDescent="0.3">
      <c r="A763">
        <v>1186</v>
      </c>
      <c r="B763" t="s">
        <v>628</v>
      </c>
      <c r="C763" s="2">
        <v>8.1755073999999997E-2</v>
      </c>
      <c r="D763" s="2">
        <f>C763*10+E763</f>
        <v>0.52823758815416788</v>
      </c>
      <c r="E763" s="2">
        <v>-0.28931315184583201</v>
      </c>
      <c r="F763" s="1">
        <v>0.289892960526131</v>
      </c>
      <c r="G763" s="1" t="s">
        <v>6708</v>
      </c>
      <c r="H763" s="1" t="s">
        <v>6842</v>
      </c>
      <c r="I763" s="1">
        <v>1.1092</v>
      </c>
      <c r="J763" s="1">
        <v>6.1908099999999999</v>
      </c>
      <c r="K763" s="1">
        <v>6.8055000000000003</v>
      </c>
      <c r="L763" s="1">
        <v>4390.28</v>
      </c>
      <c r="M763" s="1">
        <v>0.55449999999999999</v>
      </c>
      <c r="N763" s="1">
        <v>0.49991099999999999</v>
      </c>
      <c r="O763" s="1">
        <v>1311.808</v>
      </c>
      <c r="S763" s="1">
        <f>FIND("]",B763)</f>
        <v>8</v>
      </c>
    </row>
    <row r="764" spans="1:19" hidden="1" x14ac:dyDescent="0.3">
      <c r="A764">
        <v>1119</v>
      </c>
      <c r="B764" t="s">
        <v>455</v>
      </c>
      <c r="C764" s="2">
        <v>9.9091792999999997E-2</v>
      </c>
      <c r="D764" s="2">
        <f>C764*10+E764</f>
        <v>0.52733785560011293</v>
      </c>
      <c r="E764" s="2">
        <v>-0.46358007439988702</v>
      </c>
      <c r="F764" s="1">
        <v>0.24627055110044599</v>
      </c>
      <c r="G764" s="1" t="s">
        <v>6701</v>
      </c>
      <c r="H764" s="1" t="s">
        <v>6909</v>
      </c>
      <c r="I764" s="1">
        <v>1.11663</v>
      </c>
      <c r="J764" s="1">
        <v>2.6595499999999999</v>
      </c>
      <c r="K764" s="1">
        <v>5.6368</v>
      </c>
      <c r="L764" s="1">
        <v>4391.46</v>
      </c>
      <c r="M764" s="1">
        <v>0.55930000000000002</v>
      </c>
      <c r="N764" s="1">
        <v>0.50088299999999997</v>
      </c>
      <c r="O764" s="1">
        <v>4547.7039999999997</v>
      </c>
      <c r="S764" s="1">
        <f>FIND("]",B764)</f>
        <v>8</v>
      </c>
    </row>
    <row r="765" spans="1:19" hidden="1" x14ac:dyDescent="0.3">
      <c r="A765">
        <v>228</v>
      </c>
      <c r="B765" t="s">
        <v>49</v>
      </c>
      <c r="C765" s="2">
        <v>0.14168636900000001</v>
      </c>
      <c r="D765" s="2">
        <f>C765*10+E765</f>
        <v>0.52642764177727597</v>
      </c>
      <c r="E765" s="2">
        <v>-0.89043604822272404</v>
      </c>
      <c r="F765" s="1">
        <v>6.7041907596095504E-2</v>
      </c>
      <c r="G765" s="1" t="s">
        <v>6710</v>
      </c>
      <c r="H765" s="1" t="s">
        <v>6851</v>
      </c>
      <c r="I765" s="1">
        <v>1.4197900000000001</v>
      </c>
      <c r="J765" s="1">
        <v>2.8345400000000001</v>
      </c>
      <c r="K765" s="1">
        <v>3.8925399999999999</v>
      </c>
      <c r="L765" s="1">
        <v>4130.7</v>
      </c>
      <c r="M765" s="1">
        <v>0.40410000000000001</v>
      </c>
      <c r="N765" s="1">
        <v>0.28461900000000001</v>
      </c>
      <c r="O765" s="1">
        <v>335.22500000000002</v>
      </c>
      <c r="S765" s="1">
        <f>FIND("]",B765)</f>
        <v>8</v>
      </c>
    </row>
    <row r="766" spans="1:19" hidden="1" x14ac:dyDescent="0.3">
      <c r="A766">
        <v>267</v>
      </c>
      <c r="B766" t="s">
        <v>326</v>
      </c>
      <c r="C766" s="2">
        <v>0.111414034</v>
      </c>
      <c r="D766" s="2">
        <f>C766*10+E766</f>
        <v>0.52611875316098011</v>
      </c>
      <c r="E766" s="2">
        <v>-0.58802158683901995</v>
      </c>
      <c r="F766" s="1">
        <v>0.118045338196528</v>
      </c>
      <c r="G766" s="1" t="s">
        <v>6701</v>
      </c>
      <c r="H766" s="1" t="s">
        <v>6870</v>
      </c>
      <c r="I766" s="1">
        <v>1.66069</v>
      </c>
      <c r="J766" s="1">
        <v>3.1399400000000002</v>
      </c>
      <c r="K766" s="1">
        <v>3.4402300000000001</v>
      </c>
      <c r="L766" s="1">
        <v>4007.79</v>
      </c>
      <c r="M766" s="1">
        <v>0.47</v>
      </c>
      <c r="N766" s="1">
        <v>0.28301399999999999</v>
      </c>
      <c r="O766" s="1">
        <v>801.72400000000005</v>
      </c>
      <c r="S766" s="1">
        <f>FIND("]",B766)</f>
        <v>8</v>
      </c>
    </row>
    <row r="767" spans="1:19" hidden="1" x14ac:dyDescent="0.3">
      <c r="A767">
        <v>466</v>
      </c>
      <c r="B767" t="s">
        <v>307</v>
      </c>
      <c r="C767" s="2">
        <v>0.11310052600000001</v>
      </c>
      <c r="D767" s="2">
        <f>C767*10+E767</f>
        <v>0.52487300608294196</v>
      </c>
      <c r="E767" s="2">
        <v>-0.60613225391705805</v>
      </c>
      <c r="F767" s="1">
        <v>0.237285723207178</v>
      </c>
      <c r="G767" s="1" t="s">
        <v>6715</v>
      </c>
      <c r="H767" s="1" t="s">
        <v>6911</v>
      </c>
      <c r="I767" s="1">
        <v>1.19499</v>
      </c>
      <c r="J767" s="1">
        <v>4.6224800000000004</v>
      </c>
      <c r="K767" s="1">
        <v>6.2781500000000001</v>
      </c>
      <c r="L767" s="1">
        <v>4557.99</v>
      </c>
      <c r="M767" s="1">
        <v>0.52470000000000006</v>
      </c>
      <c r="N767" s="1">
        <v>0.439083</v>
      </c>
      <c r="O767" s="1">
        <v>2059.2959999999998</v>
      </c>
      <c r="S767" s="1">
        <f>FIND("]",B767)</f>
        <v>8</v>
      </c>
    </row>
    <row r="768" spans="1:19" hidden="1" x14ac:dyDescent="0.3">
      <c r="A768">
        <v>696</v>
      </c>
      <c r="B768" t="s">
        <v>297</v>
      </c>
      <c r="C768" s="2">
        <v>0.11422829600000001</v>
      </c>
      <c r="D768" s="2">
        <f>C768*10+E768</f>
        <v>0.52456172247525423</v>
      </c>
      <c r="E768" s="2">
        <v>-0.61772123752474595</v>
      </c>
      <c r="F768" s="1">
        <v>0.22454183749412801</v>
      </c>
      <c r="G768" s="1" t="s">
        <v>6707</v>
      </c>
      <c r="H768" s="1" t="s">
        <v>6854</v>
      </c>
      <c r="I768" s="1">
        <v>1.0811500000000001</v>
      </c>
      <c r="J768" s="1">
        <v>4.0018500000000001</v>
      </c>
      <c r="K768" s="1">
        <v>5.4917499999999997</v>
      </c>
      <c r="L768" s="1">
        <v>4500.4799999999996</v>
      </c>
      <c r="M768" s="1">
        <v>0.52769999999999995</v>
      </c>
      <c r="N768" s="1">
        <v>0.48809000000000002</v>
      </c>
      <c r="O768" s="1">
        <v>3602.4960000000001</v>
      </c>
      <c r="S768" s="1">
        <f>FIND("]",B768)</f>
        <v>8</v>
      </c>
    </row>
    <row r="769" spans="1:19" hidden="1" x14ac:dyDescent="0.3">
      <c r="A769">
        <v>87</v>
      </c>
      <c r="B769" s="5" t="s">
        <v>1164</v>
      </c>
      <c r="C769" s="2">
        <v>-3.5298533E-2</v>
      </c>
      <c r="D769" s="2">
        <f>C769*10+E769</f>
        <v>0.52449565604965998</v>
      </c>
      <c r="E769" s="2">
        <v>0.87748098604965996</v>
      </c>
      <c r="F769" s="1">
        <v>0.38684770809927399</v>
      </c>
      <c r="G769" s="1" t="s">
        <v>6723</v>
      </c>
      <c r="H769" s="1" t="s">
        <v>6860</v>
      </c>
      <c r="I769" s="1">
        <v>0.73580100000000004</v>
      </c>
      <c r="J769" s="1">
        <v>8.4835200000000004</v>
      </c>
      <c r="K769" s="1">
        <v>11.005979999999999</v>
      </c>
      <c r="L769" s="1">
        <v>4010.93</v>
      </c>
      <c r="M769" s="1">
        <v>0.73160000000000003</v>
      </c>
      <c r="N769" s="1">
        <v>0.99429100000000004</v>
      </c>
      <c r="O769" s="1">
        <v>5103.1260000000002</v>
      </c>
      <c r="S769" s="1">
        <f>FIND("]",B769)</f>
        <v>10</v>
      </c>
    </row>
    <row r="770" spans="1:19" hidden="1" x14ac:dyDescent="0.3">
      <c r="A770">
        <v>616</v>
      </c>
      <c r="B770" t="s">
        <v>424</v>
      </c>
      <c r="C770" s="2">
        <v>0.10179031400000001</v>
      </c>
      <c r="D770" s="2">
        <f>C770*10+E770</f>
        <v>0.52087872545792202</v>
      </c>
      <c r="E770" s="2">
        <v>-0.49702441454207802</v>
      </c>
      <c r="F770" s="1">
        <v>0.24350798959456499</v>
      </c>
      <c r="G770" s="1" t="s">
        <v>6710</v>
      </c>
      <c r="H770" s="1" t="s">
        <v>6841</v>
      </c>
      <c r="I770" s="1">
        <v>1.08616</v>
      </c>
      <c r="J770" s="1">
        <v>3.8847800000000001</v>
      </c>
      <c r="K770" s="1">
        <v>5.4027900000000004</v>
      </c>
      <c r="L770" s="1">
        <v>4438.01</v>
      </c>
      <c r="M770" s="1">
        <v>0.54959999999999998</v>
      </c>
      <c r="N770" s="1">
        <v>0.50600400000000001</v>
      </c>
      <c r="O770" s="1">
        <v>3065.7840000000001</v>
      </c>
      <c r="S770" s="1">
        <f>FIND("]",B770)</f>
        <v>8</v>
      </c>
    </row>
    <row r="771" spans="1:19" hidden="1" x14ac:dyDescent="0.3">
      <c r="A771">
        <v>807</v>
      </c>
      <c r="B771" s="5" t="s">
        <v>1125</v>
      </c>
      <c r="C771" s="2">
        <v>-1.6662028999999998E-2</v>
      </c>
      <c r="D771" s="2">
        <f>C771*10+E771</f>
        <v>0.51991783732977503</v>
      </c>
      <c r="E771" s="2">
        <v>0.68653812732977504</v>
      </c>
      <c r="F771" s="1">
        <v>0.42100547663719601</v>
      </c>
      <c r="G771" s="1" t="s">
        <v>6715</v>
      </c>
      <c r="H771" s="1" t="s">
        <v>6897</v>
      </c>
      <c r="I771" s="1">
        <v>0.83478200000000002</v>
      </c>
      <c r="J771" s="1">
        <v>10.12509</v>
      </c>
      <c r="K771" s="1">
        <v>14.172230000000001</v>
      </c>
      <c r="L771" s="1">
        <v>4303.62</v>
      </c>
      <c r="M771" s="1">
        <v>0.67910000000000004</v>
      </c>
      <c r="N771" s="1">
        <v>0.81350500000000003</v>
      </c>
      <c r="O771" s="1">
        <v>2608.4520000000002</v>
      </c>
      <c r="S771" s="1">
        <f>FIND("]",B771)</f>
        <v>8</v>
      </c>
    </row>
    <row r="772" spans="1:19" hidden="1" x14ac:dyDescent="0.3">
      <c r="A772">
        <v>538</v>
      </c>
      <c r="B772" t="s">
        <v>485</v>
      </c>
      <c r="C772" s="2">
        <v>9.5980142000000004E-2</v>
      </c>
      <c r="D772" s="2">
        <f>C772*10+E772</f>
        <v>0.51958807791998396</v>
      </c>
      <c r="E772" s="2">
        <v>-0.440213342080016</v>
      </c>
      <c r="F772" s="1">
        <v>0.26792720876515302</v>
      </c>
      <c r="G772" s="1" t="s">
        <v>6701</v>
      </c>
      <c r="H772" s="1" t="s">
        <v>6841</v>
      </c>
      <c r="I772" s="1">
        <v>1.0799099999999999</v>
      </c>
      <c r="J772" s="1">
        <v>4.1395099999999996</v>
      </c>
      <c r="K772" s="1">
        <v>6.2004999999999999</v>
      </c>
      <c r="L772" s="1">
        <v>4551.6099999999997</v>
      </c>
      <c r="M772" s="1">
        <v>0.5625</v>
      </c>
      <c r="N772" s="1">
        <v>0.52087799999999995</v>
      </c>
      <c r="O772" s="1">
        <v>3902.8240000000001</v>
      </c>
      <c r="S772" s="1">
        <f>FIND("]",B772)</f>
        <v>8</v>
      </c>
    </row>
    <row r="773" spans="1:19" hidden="1" x14ac:dyDescent="0.3">
      <c r="A773">
        <v>22</v>
      </c>
      <c r="B773" t="s">
        <v>620</v>
      </c>
      <c r="C773" s="2">
        <v>8.2969458999999995E-2</v>
      </c>
      <c r="D773" s="2">
        <f>C773*10+E773</f>
        <v>0.51927422991803196</v>
      </c>
      <c r="E773" s="2">
        <v>-0.31042036008196799</v>
      </c>
      <c r="F773" s="1">
        <v>2.7965540809688501E-2</v>
      </c>
      <c r="G773" s="1" t="s">
        <v>6698</v>
      </c>
      <c r="H773" s="1" t="s">
        <v>6842</v>
      </c>
      <c r="I773" s="1">
        <v>1.95241</v>
      </c>
      <c r="J773" s="1">
        <v>2.7761499999999999</v>
      </c>
      <c r="K773" s="1">
        <v>3.2969900000000001</v>
      </c>
      <c r="L773" s="1">
        <v>3579.14</v>
      </c>
      <c r="M773" s="1">
        <v>0.3402</v>
      </c>
      <c r="N773" s="1">
        <v>0.17424600000000001</v>
      </c>
      <c r="O773" s="1">
        <v>2772.9960000000001</v>
      </c>
      <c r="S773" s="1">
        <f>FIND("]",B773)</f>
        <v>8</v>
      </c>
    </row>
    <row r="774" spans="1:19" hidden="1" x14ac:dyDescent="0.3">
      <c r="A774">
        <v>1118</v>
      </c>
      <c r="B774" t="s">
        <v>1048</v>
      </c>
      <c r="C774" s="2">
        <v>7.1423279999999999E-3</v>
      </c>
      <c r="D774" s="2">
        <f>C774*10+E774</f>
        <v>0.518849836409495</v>
      </c>
      <c r="E774" s="2">
        <v>0.44742655640949502</v>
      </c>
      <c r="F774" s="1">
        <v>0.37554254235840101</v>
      </c>
      <c r="G774" s="1" t="s">
        <v>6764</v>
      </c>
      <c r="H774" s="1" t="s">
        <v>6892</v>
      </c>
      <c r="I774" s="1">
        <v>0.85350999999999999</v>
      </c>
      <c r="J774" s="1">
        <v>5.6550700000000003</v>
      </c>
      <c r="K774" s="1">
        <v>8.0007599999999996</v>
      </c>
      <c r="L774" s="1">
        <v>4197.78</v>
      </c>
      <c r="M774" s="1">
        <v>0.67559999999999998</v>
      </c>
      <c r="N774" s="1">
        <v>0.79155500000000001</v>
      </c>
      <c r="O774" s="1">
        <v>1050.19</v>
      </c>
      <c r="S774" s="1">
        <f>FIND("]",B774)</f>
        <v>10</v>
      </c>
    </row>
    <row r="775" spans="1:19" hidden="1" x14ac:dyDescent="0.3">
      <c r="A775">
        <v>671</v>
      </c>
      <c r="B775" t="s">
        <v>461</v>
      </c>
      <c r="C775" s="2">
        <v>9.8723323000000002E-2</v>
      </c>
      <c r="D775" s="2">
        <f>C775*10+E775</f>
        <v>0.51696241585386993</v>
      </c>
      <c r="E775" s="2">
        <v>-0.47027081414612998</v>
      </c>
      <c r="F775" s="1">
        <v>0.25282699689374399</v>
      </c>
      <c r="G775" s="1" t="s">
        <v>6702</v>
      </c>
      <c r="H775" s="1" t="s">
        <v>6859</v>
      </c>
      <c r="I775" s="1">
        <v>1.14337</v>
      </c>
      <c r="J775" s="1">
        <v>5.5129599999999996</v>
      </c>
      <c r="K775" s="1">
        <v>6.1189</v>
      </c>
      <c r="L775" s="1">
        <v>4413.6099999999997</v>
      </c>
      <c r="M775" s="1">
        <v>0.53280000000000005</v>
      </c>
      <c r="N775" s="1">
        <v>0.46598899999999999</v>
      </c>
      <c r="O775" s="1">
        <v>1190.586</v>
      </c>
      <c r="S775" s="1">
        <f>FIND("]",B775)</f>
        <v>8</v>
      </c>
    </row>
    <row r="776" spans="1:19" hidden="1" x14ac:dyDescent="0.3">
      <c r="A776">
        <v>334</v>
      </c>
      <c r="B776" t="s">
        <v>17</v>
      </c>
      <c r="C776" s="2">
        <v>0.146391295</v>
      </c>
      <c r="D776" s="2">
        <f>C776*10+E776</f>
        <v>0.51690739811272712</v>
      </c>
      <c r="E776" s="2">
        <v>-0.94700555188727298</v>
      </c>
      <c r="F776" s="1">
        <v>9.3736244970332006E-2</v>
      </c>
      <c r="G776" s="1" t="s">
        <v>6710</v>
      </c>
      <c r="H776" s="1" t="s">
        <v>6841</v>
      </c>
      <c r="I776" s="1">
        <v>1.36161</v>
      </c>
      <c r="J776" s="1">
        <v>2.5634000000000001</v>
      </c>
      <c r="K776" s="1">
        <v>4.1142399999999997</v>
      </c>
      <c r="L776" s="1">
        <v>4276.16</v>
      </c>
      <c r="M776" s="1">
        <v>0.43240000000000001</v>
      </c>
      <c r="N776" s="1">
        <v>0.31756499999999999</v>
      </c>
      <c r="O776" s="1">
        <v>3145.9520000000002</v>
      </c>
      <c r="S776" s="1">
        <f>FIND("]",B776)</f>
        <v>8</v>
      </c>
    </row>
    <row r="777" spans="1:19" hidden="1" x14ac:dyDescent="0.3">
      <c r="A777">
        <v>596</v>
      </c>
      <c r="B777" t="s">
        <v>785</v>
      </c>
      <c r="C777" s="2">
        <v>5.6057811999999999E-2</v>
      </c>
      <c r="D777" s="2">
        <f>C777*10+E777</f>
        <v>0.51653970739443156</v>
      </c>
      <c r="E777" s="2">
        <v>-4.40384126055684E-2</v>
      </c>
      <c r="F777" s="1">
        <v>0.32692420782245801</v>
      </c>
      <c r="G777" s="1" t="s">
        <v>6710</v>
      </c>
      <c r="H777" s="1" t="s">
        <v>6844</v>
      </c>
      <c r="I777" s="1">
        <v>0.92845900000000003</v>
      </c>
      <c r="J777" s="1">
        <v>4.8693600000000004</v>
      </c>
      <c r="K777" s="1">
        <v>6.8518600000000003</v>
      </c>
      <c r="L777" s="1">
        <v>4402.18</v>
      </c>
      <c r="M777" s="1">
        <v>0.61429999999999996</v>
      </c>
      <c r="N777" s="1">
        <v>0.66163400000000006</v>
      </c>
      <c r="O777" s="1">
        <v>4550.62</v>
      </c>
      <c r="S777" s="1">
        <f>FIND("]",B777)</f>
        <v>8</v>
      </c>
    </row>
    <row r="778" spans="1:19" hidden="1" x14ac:dyDescent="0.3">
      <c r="A778">
        <v>90</v>
      </c>
      <c r="B778" t="s">
        <v>1075</v>
      </c>
      <c r="C778" s="2">
        <v>-4.2811200000000002E-4</v>
      </c>
      <c r="D778" s="2">
        <f>C778*10+E778</f>
        <v>0.51631763727576996</v>
      </c>
      <c r="E778" s="2">
        <v>0.52059875727576999</v>
      </c>
      <c r="F778" s="1">
        <v>0.378824743214208</v>
      </c>
      <c r="G778" s="1" t="s">
        <v>6761</v>
      </c>
      <c r="H778" s="1" t="s">
        <v>6842</v>
      </c>
      <c r="I778" s="1">
        <v>0.81712099999999999</v>
      </c>
      <c r="J778" s="1">
        <v>5.0168699999999999</v>
      </c>
      <c r="K778" s="1">
        <v>8.3892799999999994</v>
      </c>
      <c r="L778" s="1">
        <v>4138.82</v>
      </c>
      <c r="M778" s="1">
        <v>0.68469999999999998</v>
      </c>
      <c r="N778" s="1">
        <v>0.83794199999999996</v>
      </c>
      <c r="O778" s="1">
        <v>1058.4559999999999</v>
      </c>
      <c r="S778" s="1">
        <f>FIND("]",B778)</f>
        <v>10</v>
      </c>
    </row>
    <row r="779" spans="1:19" hidden="1" x14ac:dyDescent="0.3">
      <c r="A779">
        <v>822</v>
      </c>
      <c r="B779" t="s">
        <v>108</v>
      </c>
      <c r="C779" s="2">
        <v>0.13458352300000001</v>
      </c>
      <c r="D779" s="2">
        <f>C779*10+E779</f>
        <v>0.51613283477889704</v>
      </c>
      <c r="E779" s="2">
        <v>-0.82970239522110301</v>
      </c>
      <c r="F779" s="1">
        <v>0.17157857999853199</v>
      </c>
      <c r="G779" s="1" t="s">
        <v>6710</v>
      </c>
      <c r="H779" s="1" t="s">
        <v>6842</v>
      </c>
      <c r="I779" s="1">
        <v>1.1714</v>
      </c>
      <c r="J779" s="1">
        <v>3.2831899999999998</v>
      </c>
      <c r="K779" s="1">
        <v>4.94435</v>
      </c>
      <c r="L779" s="1">
        <v>4497.32</v>
      </c>
      <c r="M779" s="1">
        <v>0.48880000000000001</v>
      </c>
      <c r="N779" s="1">
        <v>0.41727900000000001</v>
      </c>
      <c r="O779" s="1">
        <v>1887.65</v>
      </c>
      <c r="S779" s="1">
        <f>FIND("]",B779)</f>
        <v>8</v>
      </c>
    </row>
    <row r="780" spans="1:19" hidden="1" x14ac:dyDescent="0.3">
      <c r="A780">
        <v>1225</v>
      </c>
      <c r="B780" t="s">
        <v>183</v>
      </c>
      <c r="C780" s="2">
        <v>0.12628250099999999</v>
      </c>
      <c r="D780" s="2">
        <f>C780*10+E780</f>
        <v>0.51525547846211883</v>
      </c>
      <c r="E780" s="2">
        <v>-0.74756953153788097</v>
      </c>
      <c r="F780" s="1">
        <v>0.17302236128345999</v>
      </c>
      <c r="G780" s="1" t="s">
        <v>6715</v>
      </c>
      <c r="H780" s="1" t="s">
        <v>6865</v>
      </c>
      <c r="I780" s="1">
        <v>1.3165</v>
      </c>
      <c r="J780" s="1">
        <v>3.47458</v>
      </c>
      <c r="K780" s="1">
        <v>4.6300100000000004</v>
      </c>
      <c r="L780" s="1">
        <v>4359.8999999999996</v>
      </c>
      <c r="M780" s="1">
        <v>0.49709999999999999</v>
      </c>
      <c r="N780" s="1">
        <v>0.37759100000000001</v>
      </c>
      <c r="O780" s="1">
        <v>1101.5319999999999</v>
      </c>
      <c r="S780" s="1">
        <f>FIND("]",B780)</f>
        <v>8</v>
      </c>
    </row>
    <row r="781" spans="1:19" hidden="1" x14ac:dyDescent="0.3">
      <c r="A781">
        <v>394</v>
      </c>
      <c r="B781" t="s">
        <v>163</v>
      </c>
      <c r="C781" s="2">
        <v>0.12771977300000001</v>
      </c>
      <c r="D781" s="2">
        <f>C781*10+E781</f>
        <v>0.51446364181084114</v>
      </c>
      <c r="E781" s="2">
        <v>-0.762734088189159</v>
      </c>
      <c r="F781" s="1">
        <v>0.184814306638341</v>
      </c>
      <c r="G781" s="1" t="s">
        <v>6708</v>
      </c>
      <c r="H781" s="1" t="s">
        <v>6911</v>
      </c>
      <c r="I781" s="1">
        <v>1.25034</v>
      </c>
      <c r="J781" s="1">
        <v>3.51885</v>
      </c>
      <c r="K781" s="1">
        <v>4.9777699999999996</v>
      </c>
      <c r="L781" s="1">
        <v>4456.84</v>
      </c>
      <c r="M781" s="1">
        <v>0.50139999999999996</v>
      </c>
      <c r="N781" s="1">
        <v>0.40101100000000001</v>
      </c>
      <c r="O781" s="1">
        <v>605.798</v>
      </c>
      <c r="S781" s="1">
        <f>FIND("]",B781)</f>
        <v>8</v>
      </c>
    </row>
    <row r="782" spans="1:19" hidden="1" x14ac:dyDescent="0.3">
      <c r="A782">
        <v>47</v>
      </c>
      <c r="B782" s="5" t="s">
        <v>3</v>
      </c>
      <c r="C782" s="2">
        <v>0.151394052</v>
      </c>
      <c r="D782" s="2">
        <f>C782*10+E782</f>
        <v>0.51363003954382003</v>
      </c>
      <c r="E782" s="2">
        <v>-1.00031048045618</v>
      </c>
      <c r="F782" s="1">
        <v>7.4253539606561503E-2</v>
      </c>
      <c r="G782" s="1" t="s">
        <v>6710</v>
      </c>
      <c r="H782" s="1" t="s">
        <v>6851</v>
      </c>
      <c r="I782" s="1">
        <v>1.5197000000000001</v>
      </c>
      <c r="J782" s="8">
        <v>2.4271699999999998</v>
      </c>
      <c r="K782" s="1">
        <v>4.7814500000000004</v>
      </c>
      <c r="L782" s="1">
        <v>4256.24</v>
      </c>
      <c r="M782" s="1">
        <v>0.39610000000000001</v>
      </c>
      <c r="N782" s="1">
        <v>0.26064300000000001</v>
      </c>
      <c r="O782" s="1">
        <v>2113.08</v>
      </c>
      <c r="P782" s="1" t="s">
        <v>6981</v>
      </c>
      <c r="Q782" t="s">
        <v>6682</v>
      </c>
      <c r="S782" s="1">
        <f>FIND("]",B782)</f>
        <v>8</v>
      </c>
    </row>
    <row r="783" spans="1:19" hidden="1" x14ac:dyDescent="0.3">
      <c r="A783">
        <v>481</v>
      </c>
      <c r="B783" s="5" t="s">
        <v>7</v>
      </c>
      <c r="C783" s="2">
        <v>0.149897056</v>
      </c>
      <c r="D783" s="2">
        <f>C783*10+E783</f>
        <v>0.51362930599301504</v>
      </c>
      <c r="E783" s="2">
        <v>-0.98534125400698502</v>
      </c>
      <c r="F783" s="1">
        <v>0.101190951580316</v>
      </c>
      <c r="G783" s="1" t="s">
        <v>6710</v>
      </c>
      <c r="H783" s="1" t="s">
        <v>6850</v>
      </c>
      <c r="I783" s="1">
        <v>1.35477</v>
      </c>
      <c r="J783" s="8">
        <v>2.8032300000000001</v>
      </c>
      <c r="K783" s="1">
        <v>4.4469000000000003</v>
      </c>
      <c r="L783" s="1">
        <v>4347.99</v>
      </c>
      <c r="M783" s="1">
        <v>0.4299</v>
      </c>
      <c r="N783" s="1">
        <v>0.31732300000000002</v>
      </c>
      <c r="O783" s="1">
        <v>916.59799999999996</v>
      </c>
      <c r="P783" s="1" t="s">
        <v>6981</v>
      </c>
      <c r="Q783" t="s">
        <v>6682</v>
      </c>
      <c r="S783" s="1">
        <f>FIND("]",B783)</f>
        <v>8</v>
      </c>
    </row>
    <row r="784" spans="1:19" hidden="1" x14ac:dyDescent="0.3">
      <c r="A784">
        <v>755</v>
      </c>
      <c r="B784" t="s">
        <v>452</v>
      </c>
      <c r="C784" s="2">
        <v>9.9162517000000006E-2</v>
      </c>
      <c r="D784" s="2">
        <f>C784*10+E784</f>
        <v>0.51027903285289211</v>
      </c>
      <c r="E784" s="2">
        <v>-0.481346137147108</v>
      </c>
      <c r="F784" s="1">
        <v>0.26306424401438899</v>
      </c>
      <c r="G784" s="1" t="s">
        <v>6701</v>
      </c>
      <c r="H784" s="1" t="s">
        <v>6841</v>
      </c>
      <c r="I784" s="1">
        <v>1.1016300000000001</v>
      </c>
      <c r="J784" s="1">
        <v>3.7923900000000001</v>
      </c>
      <c r="K784" s="1">
        <v>6.2930200000000003</v>
      </c>
      <c r="L784" s="1">
        <v>4605.12</v>
      </c>
      <c r="M784" s="1">
        <v>0.55920000000000003</v>
      </c>
      <c r="N784" s="1">
        <v>0.50761000000000001</v>
      </c>
      <c r="O784" s="1">
        <v>3117.36</v>
      </c>
      <c r="S784" s="1">
        <f>FIND("]",B784)</f>
        <v>8</v>
      </c>
    </row>
    <row r="785" spans="1:19" hidden="1" x14ac:dyDescent="0.3">
      <c r="A785">
        <v>517</v>
      </c>
      <c r="B785" t="s">
        <v>355</v>
      </c>
      <c r="C785" s="2">
        <v>0.10936829100000001</v>
      </c>
      <c r="D785" s="2">
        <f>C785*10+E785</f>
        <v>0.50972457167159901</v>
      </c>
      <c r="E785" s="2">
        <v>-0.58395833832840105</v>
      </c>
      <c r="F785" s="1">
        <v>0.232058617404932</v>
      </c>
      <c r="G785" s="1" t="s">
        <v>6707</v>
      </c>
      <c r="H785" s="1" t="s">
        <v>6842</v>
      </c>
      <c r="I785" s="1">
        <v>1.0779700000000001</v>
      </c>
      <c r="J785" s="1">
        <v>3.6738200000000001</v>
      </c>
      <c r="K785" s="1">
        <v>5.4666300000000003</v>
      </c>
      <c r="L785" s="1">
        <v>4510.09</v>
      </c>
      <c r="M785" s="1">
        <v>0.53859999999999997</v>
      </c>
      <c r="N785" s="1">
        <v>0.49964399999999998</v>
      </c>
      <c r="O785" s="1">
        <v>3634.4319999999998</v>
      </c>
      <c r="S785" s="1">
        <f>FIND("]",B785)</f>
        <v>8</v>
      </c>
    </row>
    <row r="786" spans="1:19" hidden="1" x14ac:dyDescent="0.3">
      <c r="A786">
        <v>704</v>
      </c>
      <c r="B786" t="s">
        <v>42</v>
      </c>
      <c r="C786" s="2">
        <v>0.14312972800000001</v>
      </c>
      <c r="D786" s="2">
        <f>C786*10+E786</f>
        <v>0.50955699673391908</v>
      </c>
      <c r="E786" s="2">
        <v>-0.92174028326608104</v>
      </c>
      <c r="F786" s="1">
        <v>0.156280922716245</v>
      </c>
      <c r="G786" s="1" t="s">
        <v>6708</v>
      </c>
      <c r="H786" s="1" t="s">
        <v>6876</v>
      </c>
      <c r="I786" s="1">
        <v>1.3053699999999999</v>
      </c>
      <c r="J786" s="1">
        <v>3.2900499999999999</v>
      </c>
      <c r="K786" s="1">
        <v>5.3403999999999998</v>
      </c>
      <c r="L786" s="1">
        <v>4554.66</v>
      </c>
      <c r="M786" s="1">
        <v>0.46550000000000002</v>
      </c>
      <c r="N786" s="1">
        <v>0.356603</v>
      </c>
      <c r="O786" s="1">
        <v>3960.904</v>
      </c>
      <c r="S786" s="1">
        <f>FIND("]",B786)</f>
        <v>8</v>
      </c>
    </row>
    <row r="787" spans="1:19" hidden="1" x14ac:dyDescent="0.3">
      <c r="A787">
        <v>1157</v>
      </c>
      <c r="B787" s="5" t="s">
        <v>4</v>
      </c>
      <c r="C787" s="2">
        <v>0.150932751</v>
      </c>
      <c r="D787" s="2">
        <f>C787*10+E787</f>
        <v>0.50918507736101004</v>
      </c>
      <c r="E787" s="2">
        <v>-1.0001424326389901</v>
      </c>
      <c r="F787" s="1">
        <v>0.127000340880176</v>
      </c>
      <c r="G787" s="1" t="s">
        <v>6710</v>
      </c>
      <c r="H787" s="1" t="s">
        <v>6876</v>
      </c>
      <c r="I787" s="1">
        <v>1.2972699999999999</v>
      </c>
      <c r="J787" s="8">
        <v>2.1763699999999999</v>
      </c>
      <c r="K787" s="1">
        <v>5.0711399999999998</v>
      </c>
      <c r="L787" s="1">
        <v>4526.67</v>
      </c>
      <c r="M787" s="1">
        <v>0.44729999999999998</v>
      </c>
      <c r="N787" s="1">
        <v>0.3448</v>
      </c>
      <c r="O787" s="1">
        <v>3940.42</v>
      </c>
      <c r="P787" s="1" t="s">
        <v>6981</v>
      </c>
      <c r="Q787" t="s">
        <v>6682</v>
      </c>
      <c r="S787" s="1">
        <f>FIND("]",B787)</f>
        <v>8</v>
      </c>
    </row>
    <row r="788" spans="1:19" hidden="1" x14ac:dyDescent="0.3">
      <c r="A788">
        <v>1167</v>
      </c>
      <c r="B788" t="s">
        <v>1211</v>
      </c>
      <c r="C788" s="2">
        <v>-5.7469270000000003E-2</v>
      </c>
      <c r="D788" s="2">
        <f>C788*10+E788</f>
        <v>0.50906796206672988</v>
      </c>
      <c r="E788" s="2">
        <v>1.0837606620667299</v>
      </c>
      <c r="F788" s="1">
        <v>0.36874739855038202</v>
      </c>
      <c r="G788" s="1" t="s">
        <v>6703</v>
      </c>
      <c r="H788" s="1" t="s">
        <v>6851</v>
      </c>
      <c r="I788" s="1">
        <v>0.75344699999999998</v>
      </c>
      <c r="J788" s="1">
        <v>6.3975799999999996</v>
      </c>
      <c r="K788" s="1">
        <v>9.7767400000000002</v>
      </c>
      <c r="L788" s="1">
        <v>3676.82</v>
      </c>
      <c r="M788" s="1">
        <v>0.752</v>
      </c>
      <c r="N788" s="1">
        <v>0.99807900000000005</v>
      </c>
      <c r="O788" s="1">
        <v>5533.5680000000002</v>
      </c>
      <c r="S788" s="1">
        <f>FIND("]",B788)</f>
        <v>8</v>
      </c>
    </row>
    <row r="789" spans="1:19" hidden="1" x14ac:dyDescent="0.3">
      <c r="A789">
        <v>1230</v>
      </c>
      <c r="B789" t="s">
        <v>230</v>
      </c>
      <c r="C789" s="2">
        <v>0.121303676</v>
      </c>
      <c r="D789" s="2">
        <f>C789*10+E789</f>
        <v>0.50857376163629608</v>
      </c>
      <c r="E789" s="2">
        <v>-0.70446299836370396</v>
      </c>
      <c r="F789" s="1">
        <v>0.212713154559732</v>
      </c>
      <c r="G789" s="1" t="s">
        <v>6710</v>
      </c>
      <c r="H789" s="1" t="s">
        <v>6842</v>
      </c>
      <c r="I789" s="1">
        <v>1.11602</v>
      </c>
      <c r="J789" s="1">
        <v>4.1920599999999997</v>
      </c>
      <c r="K789" s="1">
        <v>5.7207400000000002</v>
      </c>
      <c r="L789" s="1">
        <v>4573.3</v>
      </c>
      <c r="M789" s="1">
        <v>0.50990000000000002</v>
      </c>
      <c r="N789" s="1">
        <v>0.45689200000000002</v>
      </c>
      <c r="O789" s="1">
        <v>2495.8220000000001</v>
      </c>
      <c r="S789" s="1">
        <f>FIND("]",B789)</f>
        <v>8</v>
      </c>
    </row>
    <row r="790" spans="1:19" hidden="1" x14ac:dyDescent="0.3">
      <c r="A790">
        <v>803</v>
      </c>
      <c r="B790" s="5" t="s">
        <v>733</v>
      </c>
      <c r="C790" s="2">
        <v>6.4938098999999999E-2</v>
      </c>
      <c r="D790" s="2">
        <f>C790*10+E790</f>
        <v>0.50812658954101309</v>
      </c>
      <c r="E790" s="2">
        <v>-0.14125440045898699</v>
      </c>
      <c r="F790" s="1">
        <v>0.31707896381934803</v>
      </c>
      <c r="G790" s="1" t="s">
        <v>6715</v>
      </c>
      <c r="H790" s="1" t="s">
        <v>6841</v>
      </c>
      <c r="I790" s="1">
        <v>1.1760200000000001</v>
      </c>
      <c r="J790" s="1">
        <v>7.44381</v>
      </c>
      <c r="K790" s="1">
        <v>8.0464099999999998</v>
      </c>
      <c r="L790" s="1">
        <v>4279.9399999999996</v>
      </c>
      <c r="M790" s="1">
        <v>0.54549999999999998</v>
      </c>
      <c r="N790" s="1">
        <v>0.46385100000000001</v>
      </c>
      <c r="O790" s="1">
        <v>5095.3239999999996</v>
      </c>
      <c r="S790" s="1">
        <f>FIND("]",B790)</f>
        <v>8</v>
      </c>
    </row>
    <row r="791" spans="1:19" hidden="1" x14ac:dyDescent="0.3">
      <c r="A791">
        <v>1082</v>
      </c>
      <c r="B791" t="s">
        <v>536</v>
      </c>
      <c r="C791" s="2">
        <v>9.0750894999999998E-2</v>
      </c>
      <c r="D791" s="2">
        <f>C791*10+E791</f>
        <v>0.50775951802413599</v>
      </c>
      <c r="E791" s="2">
        <v>-0.39974943197586399</v>
      </c>
      <c r="F791" s="1">
        <v>2.7480487370081401E-2</v>
      </c>
      <c r="G791" s="1" t="s">
        <v>6700</v>
      </c>
      <c r="H791" s="1" t="s">
        <v>6841</v>
      </c>
      <c r="I791" s="1">
        <v>1.91618</v>
      </c>
      <c r="J791" s="1">
        <v>2.8035600000000001</v>
      </c>
      <c r="K791" s="1">
        <v>3.32877</v>
      </c>
      <c r="L791" s="1">
        <v>3646.87</v>
      </c>
      <c r="M791" s="1">
        <v>0.34389999999999998</v>
      </c>
      <c r="N791" s="1">
        <v>0.17947199999999999</v>
      </c>
      <c r="O791" s="1">
        <v>2745.152</v>
      </c>
      <c r="S791" s="1">
        <f>FIND("]",B791)</f>
        <v>8</v>
      </c>
    </row>
    <row r="792" spans="1:19" hidden="1" x14ac:dyDescent="0.3">
      <c r="A792">
        <v>25</v>
      </c>
      <c r="B792" t="s">
        <v>410</v>
      </c>
      <c r="C792" s="2">
        <v>0.103816752</v>
      </c>
      <c r="D792" s="2">
        <f>C792*10+E792</f>
        <v>0.50774761633382304</v>
      </c>
      <c r="E792" s="2">
        <v>-0.53041990366617697</v>
      </c>
      <c r="F792" s="1">
        <v>0.228588950828991</v>
      </c>
      <c r="G792" s="1" t="s">
        <v>6701</v>
      </c>
      <c r="H792" s="1" t="s">
        <v>6842</v>
      </c>
      <c r="I792" s="1">
        <v>1.3657999999999999</v>
      </c>
      <c r="J792" s="1">
        <v>6.1128099999999996</v>
      </c>
      <c r="K792" s="1">
        <v>7.0511100000000004</v>
      </c>
      <c r="L792" s="1">
        <v>4260.05</v>
      </c>
      <c r="M792" s="1">
        <v>0.48309999999999997</v>
      </c>
      <c r="N792" s="1">
        <v>0.353713</v>
      </c>
      <c r="O792" s="1">
        <v>2268.5279999999998</v>
      </c>
      <c r="S792" s="1">
        <f>FIND("]",B792)</f>
        <v>8</v>
      </c>
    </row>
    <row r="793" spans="1:19" hidden="1" x14ac:dyDescent="0.3">
      <c r="A793">
        <v>1355</v>
      </c>
      <c r="B793" t="s">
        <v>781</v>
      </c>
      <c r="C793" s="2">
        <v>5.6534204999999997E-2</v>
      </c>
      <c r="D793" s="2">
        <f>C793*10+E793</f>
        <v>0.50758208877888344</v>
      </c>
      <c r="E793" s="2">
        <v>-5.7759961221116499E-2</v>
      </c>
      <c r="F793" s="1">
        <v>0.32425029812366901</v>
      </c>
      <c r="G793" s="1" t="s">
        <v>6701</v>
      </c>
      <c r="H793" s="1" t="s">
        <v>6844</v>
      </c>
      <c r="I793" s="1">
        <v>0.94403300000000001</v>
      </c>
      <c r="J793" s="1">
        <v>4.3240800000000004</v>
      </c>
      <c r="K793" s="1">
        <v>6.7634999999999996</v>
      </c>
      <c r="L793" s="1">
        <v>4401.71</v>
      </c>
      <c r="M793" s="1">
        <v>0.61709999999999998</v>
      </c>
      <c r="N793" s="1">
        <v>0.65368499999999996</v>
      </c>
      <c r="O793" s="1">
        <v>4297.768</v>
      </c>
      <c r="S793" s="1">
        <f>FIND("]",B793)</f>
        <v>8</v>
      </c>
    </row>
    <row r="794" spans="1:19" hidden="1" x14ac:dyDescent="0.3">
      <c r="A794">
        <v>832</v>
      </c>
      <c r="B794" t="s">
        <v>286</v>
      </c>
      <c r="C794" s="2">
        <v>0.115136155</v>
      </c>
      <c r="D794" s="2">
        <f>C794*10+E794</f>
        <v>0.50746909416160002</v>
      </c>
      <c r="E794" s="2">
        <v>-0.64389245583840005</v>
      </c>
      <c r="F794" s="1">
        <v>0.22750142289061401</v>
      </c>
      <c r="G794" s="1" t="s">
        <v>6710</v>
      </c>
      <c r="H794" s="1" t="s">
        <v>6842</v>
      </c>
      <c r="I794" s="1">
        <v>1.0914600000000001</v>
      </c>
      <c r="J794" s="1">
        <v>3.5665200000000001</v>
      </c>
      <c r="K794" s="1">
        <v>5.7924699999999998</v>
      </c>
      <c r="L794" s="1">
        <v>4610.91</v>
      </c>
      <c r="M794" s="1">
        <v>0.52949999999999997</v>
      </c>
      <c r="N794" s="1">
        <v>0.48512899999999998</v>
      </c>
      <c r="O794" s="1">
        <v>7189.2479999999996</v>
      </c>
      <c r="S794" s="1">
        <f>FIND("]",B794)</f>
        <v>8</v>
      </c>
    </row>
    <row r="795" spans="1:19" hidden="1" x14ac:dyDescent="0.3">
      <c r="A795">
        <v>224</v>
      </c>
      <c r="B795" t="s">
        <v>10</v>
      </c>
      <c r="C795" s="2">
        <v>0.14819732699999999</v>
      </c>
      <c r="D795" s="2">
        <f>C795*10+E795</f>
        <v>0.50618582870816686</v>
      </c>
      <c r="E795" s="2">
        <v>-0.97578744129183304</v>
      </c>
      <c r="F795" s="1">
        <v>9.10475799438768E-2</v>
      </c>
      <c r="G795" s="1" t="s">
        <v>6710</v>
      </c>
      <c r="H795" s="1" t="s">
        <v>6851</v>
      </c>
      <c r="I795" s="1">
        <v>1.3632200000000001</v>
      </c>
      <c r="J795" s="1">
        <v>3.0148100000000002</v>
      </c>
      <c r="K795" s="1">
        <v>4.2981699999999998</v>
      </c>
      <c r="L795" s="1">
        <v>4294.29</v>
      </c>
      <c r="M795" s="1">
        <v>0.41949999999999998</v>
      </c>
      <c r="N795" s="1">
        <v>0.307726</v>
      </c>
      <c r="O795" s="1">
        <v>335.22500000000002</v>
      </c>
      <c r="S795" s="1">
        <f>FIND("]",B795)</f>
        <v>8</v>
      </c>
    </row>
    <row r="796" spans="1:19" hidden="1" x14ac:dyDescent="0.3">
      <c r="A796">
        <v>202</v>
      </c>
      <c r="B796" t="s">
        <v>1105</v>
      </c>
      <c r="C796" s="2">
        <v>-5.623042E-3</v>
      </c>
      <c r="D796" s="2">
        <f>C796*10+E796</f>
        <v>0.50537080794283196</v>
      </c>
      <c r="E796" s="2">
        <v>0.56160122794283196</v>
      </c>
      <c r="F796" s="1">
        <v>0.39669380109868202</v>
      </c>
      <c r="G796" s="1" t="s">
        <v>6715</v>
      </c>
      <c r="H796" s="1" t="s">
        <v>6842</v>
      </c>
      <c r="I796" s="1">
        <v>0.75403399999999998</v>
      </c>
      <c r="J796" s="1">
        <v>6.4618700000000002</v>
      </c>
      <c r="K796" s="1">
        <v>10.7636</v>
      </c>
      <c r="L796" s="1">
        <v>4286.5600000000004</v>
      </c>
      <c r="M796" s="1">
        <v>0.69410000000000005</v>
      </c>
      <c r="N796" s="1">
        <v>0.920516</v>
      </c>
      <c r="O796" s="1">
        <v>6634.0720000000001</v>
      </c>
      <c r="S796" s="1">
        <f>FIND("]",B796)</f>
        <v>8</v>
      </c>
    </row>
    <row r="797" spans="1:19" hidden="1" x14ac:dyDescent="0.3">
      <c r="A797">
        <v>163</v>
      </c>
      <c r="B797" s="5" t="s">
        <v>6</v>
      </c>
      <c r="C797" s="2">
        <v>0.15023371599999999</v>
      </c>
      <c r="D797" s="2">
        <f>C797*10+E797</f>
        <v>0.50483957973762195</v>
      </c>
      <c r="E797" s="2">
        <v>-0.997497580262378</v>
      </c>
      <c r="F797" s="1">
        <v>8.0124769841560903E-2</v>
      </c>
      <c r="G797" s="1" t="s">
        <v>6713</v>
      </c>
      <c r="H797" s="1" t="s">
        <v>6847</v>
      </c>
      <c r="I797" s="1">
        <v>1.5140899999999999</v>
      </c>
      <c r="J797" s="8">
        <v>2.32829</v>
      </c>
      <c r="K797" s="1">
        <v>4.47729</v>
      </c>
      <c r="L797" s="1">
        <v>4280.67</v>
      </c>
      <c r="M797" s="1">
        <v>0.41139999999999999</v>
      </c>
      <c r="N797" s="1">
        <v>0.27171499999999998</v>
      </c>
      <c r="O797" s="1">
        <v>3479.5120000000002</v>
      </c>
      <c r="P797" s="1" t="s">
        <v>6981</v>
      </c>
      <c r="Q797" t="s">
        <v>6682</v>
      </c>
      <c r="S797" s="1">
        <f>FIND("]",B797)</f>
        <v>8</v>
      </c>
    </row>
    <row r="798" spans="1:19" hidden="1" x14ac:dyDescent="0.3">
      <c r="A798">
        <v>476</v>
      </c>
      <c r="B798" t="s">
        <v>758</v>
      </c>
      <c r="C798" s="2">
        <v>5.9436838999999998E-2</v>
      </c>
      <c r="D798" s="2">
        <f>C798*10+E798</f>
        <v>0.50325393213834679</v>
      </c>
      <c r="E798" s="2">
        <v>-9.1114457861653203E-2</v>
      </c>
      <c r="F798" s="1">
        <v>0.334633552468941</v>
      </c>
      <c r="G798" s="1" t="s">
        <v>6715</v>
      </c>
      <c r="H798" s="1" t="s">
        <v>6851</v>
      </c>
      <c r="I798" s="1">
        <v>1.0297499999999999</v>
      </c>
      <c r="J798" s="1">
        <v>5.9574699999999998</v>
      </c>
      <c r="K798" s="1">
        <v>7.8430400000000002</v>
      </c>
      <c r="L798" s="1">
        <v>4534.72</v>
      </c>
      <c r="M798" s="1">
        <v>0.60299999999999998</v>
      </c>
      <c r="N798" s="1">
        <v>0.58557899999999996</v>
      </c>
      <c r="O798" s="1">
        <v>2035.2639999999999</v>
      </c>
      <c r="S798" s="1">
        <f>FIND("]",B798)</f>
        <v>8</v>
      </c>
    </row>
    <row r="799" spans="1:19" hidden="1" x14ac:dyDescent="0.3">
      <c r="A799">
        <v>547</v>
      </c>
      <c r="B799" s="5" t="s">
        <v>1253</v>
      </c>
      <c r="C799" s="2">
        <v>-8.1285769999999993E-2</v>
      </c>
      <c r="D799" s="2">
        <f>C799*10+E799</f>
        <v>0.50314371029828009</v>
      </c>
      <c r="E799" s="2">
        <v>1.31600141029828</v>
      </c>
      <c r="F799" s="1">
        <v>0.34969206393056601</v>
      </c>
      <c r="G799" s="1" t="s">
        <v>6696</v>
      </c>
      <c r="H799" s="1" t="s">
        <v>6836</v>
      </c>
      <c r="I799" s="1">
        <v>0.82218800000000003</v>
      </c>
      <c r="J799" s="1">
        <v>8.4413300000000007</v>
      </c>
      <c r="K799" s="1">
        <v>10.264060000000001</v>
      </c>
      <c r="L799" s="1">
        <v>2698.64</v>
      </c>
      <c r="M799" s="1">
        <v>0.76160000000000005</v>
      </c>
      <c r="N799" s="1">
        <v>0.92630900000000005</v>
      </c>
      <c r="O799" s="1">
        <v>1235.712</v>
      </c>
      <c r="S799" s="1">
        <f>FIND("]",B799)</f>
        <v>8</v>
      </c>
    </row>
    <row r="800" spans="1:19" hidden="1" x14ac:dyDescent="0.3">
      <c r="A800">
        <v>626</v>
      </c>
      <c r="B800" t="s">
        <v>1122</v>
      </c>
      <c r="C800" s="2">
        <v>-1.404623E-2</v>
      </c>
      <c r="D800" s="2">
        <f>C800*10+E800</f>
        <v>0.50192469234396797</v>
      </c>
      <c r="E800" s="2">
        <v>0.64238699234396801</v>
      </c>
      <c r="F800" s="1">
        <v>0.36505909163202899</v>
      </c>
      <c r="G800" s="1" t="s">
        <v>6703</v>
      </c>
      <c r="H800" s="1" t="s">
        <v>6835</v>
      </c>
      <c r="I800" s="1">
        <v>0.83135599999999998</v>
      </c>
      <c r="J800" s="1">
        <v>4.88835</v>
      </c>
      <c r="K800" s="1">
        <v>6.9370200000000004</v>
      </c>
      <c r="L800" s="1">
        <v>3920.25</v>
      </c>
      <c r="M800" s="1">
        <v>0.68130000000000002</v>
      </c>
      <c r="N800" s="1">
        <v>0.81950400000000001</v>
      </c>
      <c r="O800" s="1">
        <v>1435.008</v>
      </c>
      <c r="S800" s="1">
        <f>FIND("]",B800)</f>
        <v>8</v>
      </c>
    </row>
    <row r="801" spans="1:19" hidden="1" x14ac:dyDescent="0.3">
      <c r="A801">
        <v>340</v>
      </c>
      <c r="B801" s="5" t="s">
        <v>1145</v>
      </c>
      <c r="C801" s="2">
        <v>-2.6130674999999999E-2</v>
      </c>
      <c r="D801" s="2">
        <f>C801*10+E801</f>
        <v>0.501301732694861</v>
      </c>
      <c r="E801" s="2">
        <v>0.76260848269486103</v>
      </c>
      <c r="F801" s="1">
        <v>0.39355167023626397</v>
      </c>
      <c r="G801" s="1" t="s">
        <v>6710</v>
      </c>
      <c r="H801" s="1" t="s">
        <v>6839</v>
      </c>
      <c r="I801" s="1">
        <v>0.75846000000000002</v>
      </c>
      <c r="J801" s="1">
        <v>8.8816100000000002</v>
      </c>
      <c r="K801" s="1">
        <v>9.4911399999999997</v>
      </c>
      <c r="L801" s="1">
        <v>4030.89</v>
      </c>
      <c r="M801" s="1">
        <v>0.69199999999999995</v>
      </c>
      <c r="N801" s="1">
        <v>0.91237500000000005</v>
      </c>
      <c r="O801" s="1">
        <v>3345.72</v>
      </c>
      <c r="S801" s="1">
        <f>FIND("]",B801)</f>
        <v>8</v>
      </c>
    </row>
    <row r="802" spans="1:19" hidden="1" x14ac:dyDescent="0.3">
      <c r="A802">
        <v>769</v>
      </c>
      <c r="B802" t="s">
        <v>225</v>
      </c>
      <c r="C802" s="2">
        <v>0.122182925</v>
      </c>
      <c r="D802" s="2">
        <f>C802*10+E802</f>
        <v>0.50039658346092686</v>
      </c>
      <c r="E802" s="2">
        <v>-0.72143266653907301</v>
      </c>
      <c r="F802" s="1">
        <v>0.20628008831157499</v>
      </c>
      <c r="G802" s="1" t="s">
        <v>6701</v>
      </c>
      <c r="H802" s="1" t="s">
        <v>6932</v>
      </c>
      <c r="I802" s="1">
        <v>1.2072499999999999</v>
      </c>
      <c r="J802" s="1">
        <v>3.3125599999999999</v>
      </c>
      <c r="K802" s="1">
        <v>5.3830200000000001</v>
      </c>
      <c r="L802" s="1">
        <v>4564.32</v>
      </c>
      <c r="M802" s="1">
        <v>0.5171</v>
      </c>
      <c r="N802" s="1">
        <v>0.42832900000000002</v>
      </c>
      <c r="O802" s="1">
        <v>2353.0520000000001</v>
      </c>
      <c r="S802" s="1">
        <f>FIND("]",B802)</f>
        <v>8</v>
      </c>
    </row>
    <row r="803" spans="1:19" hidden="1" x14ac:dyDescent="0.3">
      <c r="A803">
        <v>204</v>
      </c>
      <c r="B803" t="s">
        <v>77</v>
      </c>
      <c r="C803" s="2">
        <v>0.13747329</v>
      </c>
      <c r="D803" s="2">
        <f>C803*10+E803</f>
        <v>0.49964564701356096</v>
      </c>
      <c r="E803" s="2">
        <v>-0.87508725298643897</v>
      </c>
      <c r="F803" s="1">
        <v>0.16382164318291301</v>
      </c>
      <c r="G803" s="1" t="s">
        <v>6710</v>
      </c>
      <c r="H803" s="1" t="s">
        <v>6883</v>
      </c>
      <c r="I803" s="1">
        <v>1.24631</v>
      </c>
      <c r="J803" s="1">
        <v>3.4921899999999999</v>
      </c>
      <c r="K803" s="1">
        <v>5.0335400000000003</v>
      </c>
      <c r="L803" s="1">
        <v>4521.8500000000004</v>
      </c>
      <c r="M803" s="1">
        <v>0.47720000000000001</v>
      </c>
      <c r="N803" s="1">
        <v>0.38289000000000001</v>
      </c>
      <c r="O803" s="1">
        <v>4382.6679999999997</v>
      </c>
      <c r="S803" s="1">
        <f>FIND("]",B803)</f>
        <v>8</v>
      </c>
    </row>
    <row r="804" spans="1:19" hidden="1" x14ac:dyDescent="0.3">
      <c r="A804">
        <v>944</v>
      </c>
      <c r="B804" t="s">
        <v>122</v>
      </c>
      <c r="C804" s="2">
        <v>0.13270533800000001</v>
      </c>
      <c r="D804" s="2">
        <f>C804*10+E804</f>
        <v>0.49963853009897219</v>
      </c>
      <c r="E804" s="2">
        <v>-0.82741484990102798</v>
      </c>
      <c r="F804" s="1">
        <v>6.4080805511213298E-2</v>
      </c>
      <c r="G804" s="1" t="s">
        <v>6712</v>
      </c>
      <c r="H804" s="1" t="s">
        <v>6842</v>
      </c>
      <c r="I804" s="1">
        <v>1.6243099999999999</v>
      </c>
      <c r="J804" s="1">
        <v>2.8198799999999999</v>
      </c>
      <c r="K804" s="1">
        <v>3.5606599999999999</v>
      </c>
      <c r="L804" s="1">
        <v>4068.45</v>
      </c>
      <c r="M804" s="1">
        <v>0.41</v>
      </c>
      <c r="N804" s="1">
        <v>0.25241599999999997</v>
      </c>
      <c r="O804" s="1">
        <v>3242.9279999999999</v>
      </c>
      <c r="S804" s="1">
        <f>FIND("]",B804)</f>
        <v>8</v>
      </c>
    </row>
    <row r="805" spans="1:19" hidden="1" x14ac:dyDescent="0.3">
      <c r="A805">
        <v>558</v>
      </c>
      <c r="B805" t="s">
        <v>239</v>
      </c>
      <c r="C805" s="2">
        <v>0.120672499</v>
      </c>
      <c r="D805" s="2">
        <f>C805*10+E805</f>
        <v>0.4991228962093861</v>
      </c>
      <c r="E805" s="2">
        <v>-0.70760209379061401</v>
      </c>
      <c r="F805" s="1">
        <v>4.2646702541394702E-2</v>
      </c>
      <c r="G805" s="1" t="s">
        <v>6745</v>
      </c>
      <c r="H805" s="1" t="s">
        <v>6859</v>
      </c>
      <c r="I805" s="1">
        <v>1.4615100000000001</v>
      </c>
      <c r="J805" s="1">
        <v>2.2364899999999999</v>
      </c>
      <c r="K805" s="1">
        <v>2.7334399999999999</v>
      </c>
      <c r="L805" s="1">
        <v>3936.44</v>
      </c>
      <c r="M805" s="1">
        <v>0.40489999999999998</v>
      </c>
      <c r="N805" s="1">
        <v>0.27704200000000001</v>
      </c>
      <c r="O805" s="1">
        <v>1448.9839999999999</v>
      </c>
      <c r="S805" s="1">
        <f>FIND("]",B805)</f>
        <v>8</v>
      </c>
    </row>
    <row r="806" spans="1:19" hidden="1" x14ac:dyDescent="0.3">
      <c r="A806">
        <v>327</v>
      </c>
      <c r="B806" t="s">
        <v>158</v>
      </c>
      <c r="C806" s="2">
        <v>0.129412098</v>
      </c>
      <c r="D806" s="2">
        <f>C806*10+E806</f>
        <v>0.49898370616191101</v>
      </c>
      <c r="E806" s="2">
        <v>-0.79513727383808896</v>
      </c>
      <c r="F806" s="1">
        <v>0.184340332370866</v>
      </c>
      <c r="G806" s="1" t="s">
        <v>6710</v>
      </c>
      <c r="H806" s="1" t="s">
        <v>6842</v>
      </c>
      <c r="I806" s="1">
        <v>1.19937</v>
      </c>
      <c r="J806" s="1">
        <v>4.1051799999999998</v>
      </c>
      <c r="K806" s="1">
        <v>5.2727899999999996</v>
      </c>
      <c r="L806" s="1">
        <v>4507.29</v>
      </c>
      <c r="M806" s="1">
        <v>0.48930000000000001</v>
      </c>
      <c r="N806" s="1">
        <v>0.40796500000000002</v>
      </c>
      <c r="O806" s="1">
        <v>2701.616</v>
      </c>
      <c r="S806" s="1">
        <f>FIND("]",B806)</f>
        <v>8</v>
      </c>
    </row>
    <row r="807" spans="1:19" hidden="1" x14ac:dyDescent="0.3">
      <c r="A807">
        <v>570</v>
      </c>
      <c r="B807" t="s">
        <v>63</v>
      </c>
      <c r="C807" s="2">
        <v>0.139523173</v>
      </c>
      <c r="D807" s="2">
        <f>C807*10+E807</f>
        <v>0.49829814718217591</v>
      </c>
      <c r="E807" s="2">
        <v>-0.89693358281782398</v>
      </c>
      <c r="F807" s="1">
        <v>0.15254081521920901</v>
      </c>
      <c r="G807" s="1" t="s">
        <v>6715</v>
      </c>
      <c r="H807" s="1" t="s">
        <v>6847</v>
      </c>
      <c r="I807" s="1">
        <v>1.38089</v>
      </c>
      <c r="J807" s="1">
        <v>2.8190599999999999</v>
      </c>
      <c r="K807" s="1">
        <v>4.9077799999999998</v>
      </c>
      <c r="L807" s="1">
        <v>4480.28</v>
      </c>
      <c r="M807" s="1">
        <v>0.47589999999999999</v>
      </c>
      <c r="N807" s="1">
        <v>0.344634</v>
      </c>
      <c r="O807" s="1">
        <v>1963.0160000000001</v>
      </c>
      <c r="S807" s="1">
        <f>FIND("]",B807)</f>
        <v>8</v>
      </c>
    </row>
    <row r="808" spans="1:19" hidden="1" x14ac:dyDescent="0.3">
      <c r="A808">
        <v>637</v>
      </c>
      <c r="B808" t="s">
        <v>44</v>
      </c>
      <c r="C808" s="2">
        <v>0.14261133500000001</v>
      </c>
      <c r="D808" s="2">
        <f>C808*10+E808</f>
        <v>0.49826199273246607</v>
      </c>
      <c r="E808" s="2">
        <v>-0.92785135726753398</v>
      </c>
      <c r="F808" s="1">
        <v>6.1194388872221298E-2</v>
      </c>
      <c r="G808" s="1" t="s">
        <v>6703</v>
      </c>
      <c r="H808" s="1" t="s">
        <v>6841</v>
      </c>
      <c r="I808" s="1">
        <v>1.62879</v>
      </c>
      <c r="J808" s="1">
        <v>2.7543700000000002</v>
      </c>
      <c r="K808" s="1">
        <v>4.6263100000000001</v>
      </c>
      <c r="L808" s="1">
        <v>4136.71</v>
      </c>
      <c r="M808" s="1">
        <v>0.3795</v>
      </c>
      <c r="N808" s="1">
        <v>0.23299600000000001</v>
      </c>
      <c r="O808" s="1">
        <v>5199.2520000000004</v>
      </c>
      <c r="S808" s="1">
        <f>FIND("]",B808)</f>
        <v>8</v>
      </c>
    </row>
    <row r="809" spans="1:19" hidden="1" x14ac:dyDescent="0.3">
      <c r="A809">
        <v>445</v>
      </c>
      <c r="B809" t="s">
        <v>216</v>
      </c>
      <c r="C809" s="2">
        <v>0.123086374</v>
      </c>
      <c r="D809" s="2">
        <f>C809*10+E809</f>
        <v>0.49785329472526696</v>
      </c>
      <c r="E809" s="2">
        <v>-0.73301044527473302</v>
      </c>
      <c r="F809" s="1">
        <v>0.21416218691078001</v>
      </c>
      <c r="G809" s="1" t="s">
        <v>6701</v>
      </c>
      <c r="H809" s="1" t="s">
        <v>6841</v>
      </c>
      <c r="I809" s="1">
        <v>1.1985600000000001</v>
      </c>
      <c r="J809" s="1">
        <v>3.25271</v>
      </c>
      <c r="K809" s="1">
        <v>6.3032300000000001</v>
      </c>
      <c r="L809" s="1">
        <v>4741.62</v>
      </c>
      <c r="M809" s="1">
        <v>0.50860000000000005</v>
      </c>
      <c r="N809" s="1">
        <v>0.42434100000000002</v>
      </c>
      <c r="O809" s="1">
        <v>2387.5300000000002</v>
      </c>
      <c r="S809" s="1">
        <f>FIND("]",B809)</f>
        <v>8</v>
      </c>
    </row>
    <row r="810" spans="1:19" hidden="1" x14ac:dyDescent="0.3">
      <c r="A810">
        <v>216</v>
      </c>
      <c r="B810" t="s">
        <v>90</v>
      </c>
      <c r="C810" s="2">
        <v>0.136088453</v>
      </c>
      <c r="D810" s="2">
        <f>C810*10+E810</f>
        <v>0.4978053676846379</v>
      </c>
      <c r="E810" s="2">
        <v>-0.86307916231536197</v>
      </c>
      <c r="F810" s="1">
        <v>0.14763464903283899</v>
      </c>
      <c r="G810" s="1" t="s">
        <v>6710</v>
      </c>
      <c r="H810" s="1" t="s">
        <v>6851</v>
      </c>
      <c r="I810" s="1">
        <v>1.2487600000000001</v>
      </c>
      <c r="J810" s="1">
        <v>3.7514400000000001</v>
      </c>
      <c r="K810" s="1">
        <v>4.5751799999999996</v>
      </c>
      <c r="L810" s="1">
        <v>4392.99</v>
      </c>
      <c r="M810" s="1">
        <v>0.46779999999999999</v>
      </c>
      <c r="N810" s="1">
        <v>0.37461</v>
      </c>
      <c r="O810" s="1">
        <v>335.22500000000002</v>
      </c>
      <c r="S810" s="1">
        <f>FIND("]",B810)</f>
        <v>8</v>
      </c>
    </row>
    <row r="811" spans="1:19" hidden="1" x14ac:dyDescent="0.3">
      <c r="A811">
        <v>31</v>
      </c>
      <c r="B811" t="s">
        <v>11</v>
      </c>
      <c r="C811" s="2">
        <v>0.14817382500000001</v>
      </c>
      <c r="D811" s="2">
        <f>C811*10+E811</f>
        <v>0.49647752147464308</v>
      </c>
      <c r="E811" s="2">
        <v>-0.98526072852535695</v>
      </c>
      <c r="F811" s="1">
        <v>0.12835986680028999</v>
      </c>
      <c r="G811" s="1" t="s">
        <v>6703</v>
      </c>
      <c r="H811" s="1" t="s">
        <v>6884</v>
      </c>
      <c r="I811" s="1">
        <v>1.38697</v>
      </c>
      <c r="J811" s="1">
        <v>2.6446700000000001</v>
      </c>
      <c r="K811" s="1">
        <v>4.8947700000000003</v>
      </c>
      <c r="L811" s="1">
        <v>4492.29</v>
      </c>
      <c r="M811" s="1">
        <v>0.4501</v>
      </c>
      <c r="N811" s="1">
        <v>0.32451999999999998</v>
      </c>
      <c r="O811" s="1">
        <v>5687.616</v>
      </c>
      <c r="S811" s="1">
        <f>FIND("]",B811)</f>
        <v>8</v>
      </c>
    </row>
    <row r="812" spans="1:19" hidden="1" x14ac:dyDescent="0.3">
      <c r="A812">
        <v>504</v>
      </c>
      <c r="B812" t="s">
        <v>414</v>
      </c>
      <c r="C812" s="2">
        <v>0.103448507</v>
      </c>
      <c r="D812" s="2">
        <f>C812*10+E812</f>
        <v>0.49607494911406491</v>
      </c>
      <c r="E812" s="2">
        <v>-0.53841012088593498</v>
      </c>
      <c r="F812" s="1">
        <v>0.215819582432103</v>
      </c>
      <c r="G812" s="1" t="s">
        <v>6703</v>
      </c>
      <c r="H812" s="1" t="s">
        <v>6947</v>
      </c>
      <c r="I812" s="1">
        <v>1.34639</v>
      </c>
      <c r="J812" s="1">
        <v>6.0353000000000003</v>
      </c>
      <c r="K812" s="1">
        <v>6.3761000000000001</v>
      </c>
      <c r="L812" s="1">
        <v>4230.13</v>
      </c>
      <c r="M812" s="1">
        <v>0.48230000000000001</v>
      </c>
      <c r="N812" s="1">
        <v>0.35821700000000001</v>
      </c>
      <c r="O812" s="1">
        <v>1551.09</v>
      </c>
      <c r="S812" s="1">
        <f>FIND("]",B812)</f>
        <v>8</v>
      </c>
    </row>
    <row r="813" spans="1:19" hidden="1" x14ac:dyDescent="0.3">
      <c r="A813">
        <v>816</v>
      </c>
      <c r="B813" t="s">
        <v>110</v>
      </c>
      <c r="C813" s="2">
        <v>0.13447082499999999</v>
      </c>
      <c r="D813" s="2">
        <f>C813*10+E813</f>
        <v>0.49546712816877181</v>
      </c>
      <c r="E813" s="2">
        <v>-0.84924112183122802</v>
      </c>
      <c r="F813" s="1">
        <v>0.18545062277601099</v>
      </c>
      <c r="G813" s="1" t="s">
        <v>6710</v>
      </c>
      <c r="H813" s="1" t="s">
        <v>6925</v>
      </c>
      <c r="I813" s="1">
        <v>1.1707799999999999</v>
      </c>
      <c r="J813" s="1">
        <v>3.02712</v>
      </c>
      <c r="K813" s="1">
        <v>6.2398899999999999</v>
      </c>
      <c r="L813" s="1">
        <v>4769.3</v>
      </c>
      <c r="M813" s="1">
        <v>0.4763</v>
      </c>
      <c r="N813" s="1">
        <v>0.40682299999999999</v>
      </c>
      <c r="O813" s="1">
        <v>2189.8240000000001</v>
      </c>
      <c r="S813" s="1">
        <f>FIND("]",B813)</f>
        <v>8</v>
      </c>
    </row>
    <row r="814" spans="1:19" hidden="1" x14ac:dyDescent="0.3">
      <c r="A814">
        <v>68</v>
      </c>
      <c r="B814" t="s">
        <v>680</v>
      </c>
      <c r="C814" s="2">
        <v>7.4809885000000007E-2</v>
      </c>
      <c r="D814" s="2">
        <f>C814*10+E814</f>
        <v>0.49392880891374608</v>
      </c>
      <c r="E814" s="2">
        <v>-0.25417004108625402</v>
      </c>
      <c r="F814" s="1">
        <v>0.27970042208639301</v>
      </c>
      <c r="G814" s="1" t="s">
        <v>6701</v>
      </c>
      <c r="H814" s="1" t="s">
        <v>6871</v>
      </c>
      <c r="I814" s="1">
        <v>1.0177</v>
      </c>
      <c r="J814" s="1">
        <v>3.4753400000000001</v>
      </c>
      <c r="K814" s="1">
        <v>5.5752600000000001</v>
      </c>
      <c r="L814" s="1">
        <v>4336.33</v>
      </c>
      <c r="M814" s="1">
        <v>0.58720000000000006</v>
      </c>
      <c r="N814" s="1">
        <v>0.57698499999999997</v>
      </c>
      <c r="O814" s="1">
        <v>5274.76</v>
      </c>
      <c r="S814" s="1">
        <f>FIND("]",B814)</f>
        <v>8</v>
      </c>
    </row>
    <row r="815" spans="1:19" hidden="1" x14ac:dyDescent="0.3">
      <c r="A815">
        <v>1238</v>
      </c>
      <c r="B815" t="s">
        <v>854</v>
      </c>
      <c r="C815" s="2">
        <v>4.9120773E-2</v>
      </c>
      <c r="D815" s="2">
        <f>C815*10+E815</f>
        <v>0.49319700910299213</v>
      </c>
      <c r="E815" s="2">
        <v>1.9892791029921201E-3</v>
      </c>
      <c r="F815" s="1">
        <v>0.33288605959030299</v>
      </c>
      <c r="G815" s="1" t="s">
        <v>6703</v>
      </c>
      <c r="H815" s="1" t="s">
        <v>6842</v>
      </c>
      <c r="I815" s="1">
        <v>0.94475799999999999</v>
      </c>
      <c r="J815" s="1">
        <v>4.5849299999999999</v>
      </c>
      <c r="K815" s="1">
        <v>6.8570700000000002</v>
      </c>
      <c r="L815" s="1">
        <v>4392.92</v>
      </c>
      <c r="M815" s="1">
        <v>0.62560000000000004</v>
      </c>
      <c r="N815" s="1">
        <v>0.66217999999999999</v>
      </c>
      <c r="O815" s="1">
        <v>2958.54</v>
      </c>
      <c r="S815" s="1">
        <f>FIND("]",B815)</f>
        <v>8</v>
      </c>
    </row>
    <row r="816" spans="1:19" hidden="1" x14ac:dyDescent="0.3">
      <c r="A816">
        <v>1031</v>
      </c>
      <c r="B816" t="s">
        <v>94</v>
      </c>
      <c r="C816" s="2">
        <v>0.13570584299999999</v>
      </c>
      <c r="D816" s="2">
        <f>C816*10+E816</f>
        <v>0.49180813449842797</v>
      </c>
      <c r="E816" s="2">
        <v>-0.86525029550157195</v>
      </c>
      <c r="F816" s="1">
        <v>0.11251713746263001</v>
      </c>
      <c r="G816" s="1" t="s">
        <v>6715</v>
      </c>
      <c r="H816" s="1" t="s">
        <v>6851</v>
      </c>
      <c r="I816" s="1">
        <v>1.4441600000000001</v>
      </c>
      <c r="J816" s="1">
        <v>2.55192</v>
      </c>
      <c r="K816" s="1">
        <v>3.93642</v>
      </c>
      <c r="L816" s="1">
        <v>4252.3100000000004</v>
      </c>
      <c r="M816" s="1">
        <v>0.45800000000000002</v>
      </c>
      <c r="N816" s="1">
        <v>0.317139</v>
      </c>
      <c r="O816" s="1">
        <v>3653.92</v>
      </c>
      <c r="S816" s="1">
        <f>FIND("]",B816)</f>
        <v>8</v>
      </c>
    </row>
    <row r="817" spans="1:19" hidden="1" x14ac:dyDescent="0.3">
      <c r="A817">
        <v>500</v>
      </c>
      <c r="B817" t="s">
        <v>54</v>
      </c>
      <c r="C817" s="2">
        <v>0.14138426300000001</v>
      </c>
      <c r="D817" s="2">
        <f>C817*10+E817</f>
        <v>0.49167877364817003</v>
      </c>
      <c r="E817" s="2">
        <v>-0.92216385635182996</v>
      </c>
      <c r="F817" s="1">
        <v>6.8249599559782201E-2</v>
      </c>
      <c r="G817" s="1" t="s">
        <v>6703</v>
      </c>
      <c r="H817" s="1" t="s">
        <v>6842</v>
      </c>
      <c r="I817" s="1">
        <v>1.5679799999999999</v>
      </c>
      <c r="J817" s="1">
        <v>3.0152999999999999</v>
      </c>
      <c r="K817" s="1">
        <v>4.1569799999999999</v>
      </c>
      <c r="L817" s="1">
        <v>4158.16</v>
      </c>
      <c r="M817" s="1">
        <v>0.39739999999999998</v>
      </c>
      <c r="N817" s="1">
        <v>0.25344800000000001</v>
      </c>
      <c r="O817" s="1">
        <v>1391.0920000000001</v>
      </c>
      <c r="S817" s="1">
        <f>FIND("]",B817)</f>
        <v>8</v>
      </c>
    </row>
    <row r="818" spans="1:19" hidden="1" x14ac:dyDescent="0.3">
      <c r="A818">
        <v>218</v>
      </c>
      <c r="B818" t="s">
        <v>47</v>
      </c>
      <c r="C818" s="2">
        <v>0.14191019099999999</v>
      </c>
      <c r="D818" s="2">
        <f>C818*10+E818</f>
        <v>0.49135274362485493</v>
      </c>
      <c r="E818" s="2">
        <v>-0.92774916637514504</v>
      </c>
      <c r="F818" s="1">
        <v>0.13895638051974801</v>
      </c>
      <c r="G818" s="1" t="s">
        <v>6710</v>
      </c>
      <c r="H818" s="1" t="s">
        <v>6851</v>
      </c>
      <c r="I818" s="1">
        <v>1.2683599999999999</v>
      </c>
      <c r="J818" s="1">
        <v>3.4695200000000002</v>
      </c>
      <c r="K818" s="1">
        <v>4.6699099999999998</v>
      </c>
      <c r="L818" s="1">
        <v>4450.76</v>
      </c>
      <c r="M818" s="1">
        <v>0.4582</v>
      </c>
      <c r="N818" s="1">
        <v>0.36125499999999999</v>
      </c>
      <c r="O818" s="1">
        <v>335.22500000000002</v>
      </c>
      <c r="S818" s="1">
        <f>FIND("]",B818)</f>
        <v>8</v>
      </c>
    </row>
    <row r="819" spans="1:19" hidden="1" x14ac:dyDescent="0.3">
      <c r="A819">
        <v>113</v>
      </c>
      <c r="B819" t="s">
        <v>1183</v>
      </c>
      <c r="C819" s="2">
        <v>-4.2388592000000003E-2</v>
      </c>
      <c r="D819" s="2">
        <f>C819*10+E819</f>
        <v>0.49098175140114098</v>
      </c>
      <c r="E819" s="2">
        <v>0.914867671401141</v>
      </c>
      <c r="F819" s="1">
        <v>0.37503033519317103</v>
      </c>
      <c r="G819" s="1" t="s">
        <v>6703</v>
      </c>
      <c r="H819" s="1" t="s">
        <v>6842</v>
      </c>
      <c r="I819" s="1">
        <v>0.78682399999999997</v>
      </c>
      <c r="J819" s="1">
        <v>6.5456899999999996</v>
      </c>
      <c r="K819" s="1">
        <v>8.0218000000000007</v>
      </c>
      <c r="L819" s="1">
        <v>3805.76</v>
      </c>
      <c r="M819" s="1">
        <v>0.71850000000000003</v>
      </c>
      <c r="N819" s="1">
        <v>0.913165</v>
      </c>
      <c r="O819" s="1">
        <v>2209.6799999999998</v>
      </c>
      <c r="S819" s="1">
        <f>FIND("]",B819)</f>
        <v>8</v>
      </c>
    </row>
    <row r="820" spans="1:19" hidden="1" x14ac:dyDescent="0.3">
      <c r="A820">
        <v>499</v>
      </c>
      <c r="B820" t="s">
        <v>50</v>
      </c>
      <c r="C820" s="2">
        <v>0.14168102499999999</v>
      </c>
      <c r="D820" s="2">
        <f>C820*10+E820</f>
        <v>0.49083665065289495</v>
      </c>
      <c r="E820" s="2">
        <v>-0.92597359934710499</v>
      </c>
      <c r="F820" s="1">
        <v>6.4738873234142694E-2</v>
      </c>
      <c r="G820" s="1" t="s">
        <v>6703</v>
      </c>
      <c r="H820" s="1" t="s">
        <v>6842</v>
      </c>
      <c r="I820" s="1">
        <v>1.57622</v>
      </c>
      <c r="J820" s="1">
        <v>2.9148900000000002</v>
      </c>
      <c r="K820" s="1">
        <v>4.1606199999999998</v>
      </c>
      <c r="L820" s="1">
        <v>4152.83</v>
      </c>
      <c r="M820" s="1">
        <v>0.39360000000000001</v>
      </c>
      <c r="N820" s="1">
        <v>0.24971099999999999</v>
      </c>
      <c r="O820" s="1">
        <v>1391.0920000000001</v>
      </c>
      <c r="S820" s="1">
        <f>FIND("]",B820)</f>
        <v>8</v>
      </c>
    </row>
    <row r="821" spans="1:19" hidden="1" x14ac:dyDescent="0.3">
      <c r="A821">
        <v>1204</v>
      </c>
      <c r="B821" t="s">
        <v>479</v>
      </c>
      <c r="C821" s="2">
        <v>9.6447612000000002E-2</v>
      </c>
      <c r="D821" s="2">
        <f>C821*10+E821</f>
        <v>0.48956097113828406</v>
      </c>
      <c r="E821" s="2">
        <v>-0.47491514886171599</v>
      </c>
      <c r="F821" s="1">
        <v>0.26773541971301501</v>
      </c>
      <c r="G821" s="1" t="s">
        <v>6701</v>
      </c>
      <c r="H821" s="1" t="s">
        <v>6841</v>
      </c>
      <c r="I821" s="1">
        <v>1.04643</v>
      </c>
      <c r="J821" s="1">
        <v>3.4330500000000002</v>
      </c>
      <c r="K821" s="1">
        <v>6.6998100000000003</v>
      </c>
      <c r="L821" s="1">
        <v>4692.53</v>
      </c>
      <c r="M821" s="1">
        <v>0.56089999999999995</v>
      </c>
      <c r="N821" s="1">
        <v>0.53601200000000004</v>
      </c>
      <c r="O821" s="1">
        <v>2836.6979999999999</v>
      </c>
      <c r="S821" s="1">
        <f>FIND("]",B821)</f>
        <v>8</v>
      </c>
    </row>
    <row r="822" spans="1:19" hidden="1" x14ac:dyDescent="0.3">
      <c r="A822">
        <v>586</v>
      </c>
      <c r="B822" t="s">
        <v>916</v>
      </c>
      <c r="C822" s="2">
        <v>3.7313984000000001E-2</v>
      </c>
      <c r="D822" s="2">
        <f>C822*10+E822</f>
        <v>0.48768548674912698</v>
      </c>
      <c r="E822" s="2">
        <v>0.114545646749127</v>
      </c>
      <c r="F822" s="1">
        <v>0.33714306366876701</v>
      </c>
      <c r="G822" s="1" t="s">
        <v>6715</v>
      </c>
      <c r="H822" s="1" t="s">
        <v>6839</v>
      </c>
      <c r="I822" s="1">
        <v>0.93966300000000003</v>
      </c>
      <c r="J822" s="1">
        <v>4.8427100000000003</v>
      </c>
      <c r="K822" s="1">
        <v>6.44414</v>
      </c>
      <c r="L822" s="1">
        <v>4274.3999999999996</v>
      </c>
      <c r="M822" s="1">
        <v>0.63370000000000004</v>
      </c>
      <c r="N822" s="1">
        <v>0.67439099999999996</v>
      </c>
      <c r="O822" s="1">
        <v>1648.68</v>
      </c>
      <c r="S822" s="1">
        <f>FIND("]",B822)</f>
        <v>8</v>
      </c>
    </row>
    <row r="823" spans="1:19" hidden="1" x14ac:dyDescent="0.3">
      <c r="A823">
        <v>498</v>
      </c>
      <c r="B823" t="s">
        <v>51</v>
      </c>
      <c r="C823" s="2">
        <v>0.14163392</v>
      </c>
      <c r="D823" s="2">
        <f>C823*10+E823</f>
        <v>0.48759373555971686</v>
      </c>
      <c r="E823" s="2">
        <v>-0.92874546444028305</v>
      </c>
      <c r="F823" s="1">
        <v>6.7900366009570307E-2</v>
      </c>
      <c r="G823" s="1" t="s">
        <v>6703</v>
      </c>
      <c r="H823" s="1" t="s">
        <v>6842</v>
      </c>
      <c r="I823" s="1">
        <v>1.56704</v>
      </c>
      <c r="J823" s="1">
        <v>3.0014799999999999</v>
      </c>
      <c r="K823" s="1">
        <v>4.1465899999999998</v>
      </c>
      <c r="L823" s="1">
        <v>4164.3999999999996</v>
      </c>
      <c r="M823" s="1">
        <v>0.39700000000000002</v>
      </c>
      <c r="N823" s="1">
        <v>0.25334299999999998</v>
      </c>
      <c r="O823" s="1">
        <v>1391.0920000000001</v>
      </c>
      <c r="S823" s="1">
        <f>FIND("]",B823)</f>
        <v>8</v>
      </c>
    </row>
    <row r="824" spans="1:19" hidden="1" x14ac:dyDescent="0.3">
      <c r="A824">
        <v>326</v>
      </c>
      <c r="B824" t="s">
        <v>109</v>
      </c>
      <c r="C824" s="2">
        <v>0.13453886900000001</v>
      </c>
      <c r="D824" s="2">
        <f>C824*10+E824</f>
        <v>0.48629095611479101</v>
      </c>
      <c r="E824" s="2">
        <v>-0.85909773388520905</v>
      </c>
      <c r="F824" s="1">
        <v>0.17448861371972499</v>
      </c>
      <c r="G824" s="1" t="s">
        <v>6710</v>
      </c>
      <c r="H824" s="1" t="s">
        <v>6842</v>
      </c>
      <c r="I824" s="1">
        <v>1.18055</v>
      </c>
      <c r="J824" s="1">
        <v>2.1039699999999999</v>
      </c>
      <c r="K824" s="1">
        <v>5.4128400000000001</v>
      </c>
      <c r="L824" s="1">
        <v>4626.8500000000004</v>
      </c>
      <c r="M824" s="1">
        <v>0.49049999999999999</v>
      </c>
      <c r="N824" s="1">
        <v>0.41548299999999999</v>
      </c>
      <c r="O824" s="1">
        <v>2197.6480000000001</v>
      </c>
      <c r="S824" s="1">
        <f>FIND("]",B824)</f>
        <v>8</v>
      </c>
    </row>
    <row r="825" spans="1:19" hidden="1" x14ac:dyDescent="0.3">
      <c r="A825">
        <v>1004</v>
      </c>
      <c r="B825" t="s">
        <v>816</v>
      </c>
      <c r="C825" s="2">
        <v>5.3000971000000001E-2</v>
      </c>
      <c r="D825" s="2">
        <f>C825*10+E825</f>
        <v>0.48567129200212605</v>
      </c>
      <c r="E825" s="2">
        <v>-4.43384179978739E-2</v>
      </c>
      <c r="F825" s="1">
        <v>0.35206968009098599</v>
      </c>
      <c r="G825" s="1" t="s">
        <v>6701</v>
      </c>
      <c r="H825" s="1" t="s">
        <v>6839</v>
      </c>
      <c r="I825" s="1">
        <v>0.95221</v>
      </c>
      <c r="J825" s="1">
        <v>6.54298</v>
      </c>
      <c r="K825" s="1">
        <v>9.6308199999999999</v>
      </c>
      <c r="L825" s="1">
        <v>4630.38</v>
      </c>
      <c r="M825" s="1">
        <v>0.59719999999999995</v>
      </c>
      <c r="N825" s="1">
        <v>0.62717299999999998</v>
      </c>
      <c r="O825" s="1">
        <v>9993.5040000000008</v>
      </c>
      <c r="S825" s="1">
        <f>FIND("]",B825)</f>
        <v>8</v>
      </c>
    </row>
    <row r="826" spans="1:19" hidden="1" x14ac:dyDescent="0.3">
      <c r="A826">
        <v>317</v>
      </c>
      <c r="B826" t="s">
        <v>12</v>
      </c>
      <c r="C826" s="2">
        <v>0.14720234900000001</v>
      </c>
      <c r="D826" s="2">
        <f>C826*10+E826</f>
        <v>0.48521985430415926</v>
      </c>
      <c r="E826" s="2">
        <v>-0.98680363569584095</v>
      </c>
      <c r="F826" s="1">
        <v>0.11873542819939099</v>
      </c>
      <c r="G826" s="1" t="s">
        <v>6783</v>
      </c>
      <c r="H826" s="1" t="s">
        <v>6842</v>
      </c>
      <c r="I826" s="1">
        <v>1.35961</v>
      </c>
      <c r="J826" s="1">
        <v>3.0223800000000001</v>
      </c>
      <c r="K826" s="1">
        <v>4.56264</v>
      </c>
      <c r="L826" s="1">
        <v>4437.54</v>
      </c>
      <c r="M826" s="1">
        <v>0.44259999999999999</v>
      </c>
      <c r="N826" s="1">
        <v>0.32553399999999999</v>
      </c>
      <c r="O826" s="1">
        <v>7794.5280000000002</v>
      </c>
      <c r="S826" s="1">
        <f>FIND("]",B826)</f>
        <v>10</v>
      </c>
    </row>
    <row r="827" spans="1:19" hidden="1" x14ac:dyDescent="0.3">
      <c r="A827">
        <v>219</v>
      </c>
      <c r="B827" t="s">
        <v>81</v>
      </c>
      <c r="C827" s="2">
        <v>0.13716284200000001</v>
      </c>
      <c r="D827" s="2">
        <f>C827*10+E827</f>
        <v>0.48501981548811401</v>
      </c>
      <c r="E827" s="2">
        <v>-0.88660860451188594</v>
      </c>
      <c r="F827" s="1">
        <v>0.13508991221604799</v>
      </c>
      <c r="G827" s="1" t="s">
        <v>6710</v>
      </c>
      <c r="H827" s="1" t="s">
        <v>6851</v>
      </c>
      <c r="I827" s="1">
        <v>1.2785299999999999</v>
      </c>
      <c r="J827" s="1">
        <v>3.56419</v>
      </c>
      <c r="K827" s="1">
        <v>4.3098200000000002</v>
      </c>
      <c r="L827" s="1">
        <v>4368.8</v>
      </c>
      <c r="M827" s="1">
        <v>0.46129999999999999</v>
      </c>
      <c r="N827" s="1">
        <v>0.36080400000000001</v>
      </c>
      <c r="O827" s="1">
        <v>335.22500000000002</v>
      </c>
      <c r="S827" s="1">
        <f>FIND("]",B827)</f>
        <v>8</v>
      </c>
    </row>
    <row r="828" spans="1:19" hidden="1" x14ac:dyDescent="0.3">
      <c r="A828">
        <v>1053</v>
      </c>
      <c r="B828" t="s">
        <v>302</v>
      </c>
      <c r="C828" s="2">
        <v>0.113432096</v>
      </c>
      <c r="D828" s="2">
        <f>C828*10+E828</f>
        <v>0.48497675244785199</v>
      </c>
      <c r="E828" s="2">
        <v>-0.64934420755214795</v>
      </c>
      <c r="F828" s="1">
        <v>0.231220510211605</v>
      </c>
      <c r="G828" s="1" t="s">
        <v>6782</v>
      </c>
      <c r="H828" s="1" t="s">
        <v>6839</v>
      </c>
      <c r="I828" s="1">
        <v>1.09022</v>
      </c>
      <c r="J828" s="1">
        <v>3.6956500000000001</v>
      </c>
      <c r="K828" s="1">
        <v>6.1593799999999996</v>
      </c>
      <c r="L828" s="1">
        <v>4709.13</v>
      </c>
      <c r="M828" s="1">
        <v>0.52559999999999996</v>
      </c>
      <c r="N828" s="1">
        <v>0.482103</v>
      </c>
      <c r="O828" s="1">
        <v>3182.47</v>
      </c>
      <c r="S828" s="1">
        <f>FIND("]",B828)</f>
        <v>10</v>
      </c>
    </row>
    <row r="829" spans="1:19" hidden="1" x14ac:dyDescent="0.3">
      <c r="A829">
        <v>271</v>
      </c>
      <c r="B829" t="s">
        <v>229</v>
      </c>
      <c r="C829" s="2">
        <v>0.12136354100000001</v>
      </c>
      <c r="D829" s="2">
        <f>C829*10+E829</f>
        <v>0.48457607139155501</v>
      </c>
      <c r="E829" s="2">
        <v>-0.72905933860844496</v>
      </c>
      <c r="F829" s="1">
        <v>0.20145314585199001</v>
      </c>
      <c r="G829" s="1" t="s">
        <v>6701</v>
      </c>
      <c r="H829" s="1" t="s">
        <v>6892</v>
      </c>
      <c r="I829" s="1">
        <v>1.1862900000000001</v>
      </c>
      <c r="J829" s="1">
        <v>2.68384</v>
      </c>
      <c r="K829" s="1">
        <v>5.2312200000000004</v>
      </c>
      <c r="L829" s="1">
        <v>4547.83</v>
      </c>
      <c r="M829" s="1">
        <v>0.51939999999999997</v>
      </c>
      <c r="N829" s="1">
        <v>0.437834</v>
      </c>
      <c r="O829" s="1">
        <v>2709.18</v>
      </c>
      <c r="S829" s="1">
        <f>FIND("]",B829)</f>
        <v>8</v>
      </c>
    </row>
    <row r="830" spans="1:19" hidden="1" x14ac:dyDescent="0.3">
      <c r="A830">
        <v>502</v>
      </c>
      <c r="B830" t="s">
        <v>33</v>
      </c>
      <c r="C830" s="2">
        <v>0.14388983799999999</v>
      </c>
      <c r="D830" s="2">
        <f>C830*10+E830</f>
        <v>0.48422331288865694</v>
      </c>
      <c r="E830" s="2">
        <v>-0.95467506711134298</v>
      </c>
      <c r="F830" s="1">
        <v>8.1178911830255607E-2</v>
      </c>
      <c r="G830" s="1" t="s">
        <v>6703</v>
      </c>
      <c r="H830" s="1" t="s">
        <v>6842</v>
      </c>
      <c r="I830" s="1">
        <v>1.5407999999999999</v>
      </c>
      <c r="J830" s="1">
        <v>3.1725099999999999</v>
      </c>
      <c r="K830" s="1">
        <v>4.3434200000000001</v>
      </c>
      <c r="L830" s="1">
        <v>4228.16</v>
      </c>
      <c r="M830" s="1">
        <v>0.40710000000000002</v>
      </c>
      <c r="N830" s="1">
        <v>0.26421299999999998</v>
      </c>
      <c r="O830" s="1">
        <v>1391.0920000000001</v>
      </c>
      <c r="S830" s="1">
        <f>FIND("]",B830)</f>
        <v>8</v>
      </c>
    </row>
    <row r="831" spans="1:19" hidden="1" x14ac:dyDescent="0.3">
      <c r="A831">
        <v>916</v>
      </c>
      <c r="B831" t="s">
        <v>657</v>
      </c>
      <c r="C831" s="2">
        <v>7.8480784999999997E-2</v>
      </c>
      <c r="D831" s="2">
        <f>C831*10+E831</f>
        <v>0.48257681379311496</v>
      </c>
      <c r="E831" s="2">
        <v>-0.30223103620688502</v>
      </c>
      <c r="F831" s="1">
        <v>0.3189085639598</v>
      </c>
      <c r="G831" s="1" t="s">
        <v>6717</v>
      </c>
      <c r="H831" s="1" t="s">
        <v>6842</v>
      </c>
      <c r="I831" s="1">
        <v>0.97996000000000005</v>
      </c>
      <c r="J831" s="1">
        <v>4.5799899999999996</v>
      </c>
      <c r="K831" s="1">
        <v>11.52985</v>
      </c>
      <c r="L831" s="1">
        <v>4859.28</v>
      </c>
      <c r="M831" s="1">
        <v>0.54010000000000002</v>
      </c>
      <c r="N831" s="1">
        <v>0.551145</v>
      </c>
      <c r="O831" s="1">
        <v>21324.552</v>
      </c>
      <c r="S831" s="1">
        <f>FIND("]",B831)</f>
        <v>8</v>
      </c>
    </row>
    <row r="832" spans="1:19" hidden="1" x14ac:dyDescent="0.3">
      <c r="A832">
        <v>1183</v>
      </c>
      <c r="B832" t="s">
        <v>483</v>
      </c>
      <c r="C832" s="2">
        <v>9.6063779000000002E-2</v>
      </c>
      <c r="D832" s="2">
        <f>C832*10+E832</f>
        <v>0.48243158225566807</v>
      </c>
      <c r="E832" s="2">
        <v>-0.47820620774433198</v>
      </c>
      <c r="F832" s="1">
        <v>0.26351674090397598</v>
      </c>
      <c r="G832" s="1" t="s">
        <v>6708</v>
      </c>
      <c r="H832" s="1" t="s">
        <v>6891</v>
      </c>
      <c r="I832" s="1">
        <v>1.02529</v>
      </c>
      <c r="J832" s="1">
        <v>3.7366799999999998</v>
      </c>
      <c r="K832" s="1">
        <v>6.2576900000000002</v>
      </c>
      <c r="L832" s="1">
        <v>4628.95</v>
      </c>
      <c r="M832" s="1">
        <v>0.55969999999999998</v>
      </c>
      <c r="N832" s="1">
        <v>0.54589399999999999</v>
      </c>
      <c r="O832" s="1">
        <v>1816.268</v>
      </c>
      <c r="S832" s="1">
        <f>FIND("]",B832)</f>
        <v>8</v>
      </c>
    </row>
    <row r="833" spans="1:19" hidden="1" x14ac:dyDescent="0.3">
      <c r="A833">
        <v>220</v>
      </c>
      <c r="B833" t="s">
        <v>37</v>
      </c>
      <c r="C833" s="2">
        <v>0.14370521</v>
      </c>
      <c r="D833" s="2">
        <f>C833*10+E833</f>
        <v>0.48118475224242907</v>
      </c>
      <c r="E833" s="2">
        <v>-0.95586734775757098</v>
      </c>
      <c r="F833" s="1">
        <v>0.116993845745738</v>
      </c>
      <c r="G833" s="1" t="s">
        <v>6710</v>
      </c>
      <c r="H833" s="1" t="s">
        <v>6851</v>
      </c>
      <c r="I833" s="1">
        <v>1.30898</v>
      </c>
      <c r="J833" s="1">
        <v>3.3946100000000001</v>
      </c>
      <c r="K833" s="1">
        <v>4.3486500000000001</v>
      </c>
      <c r="L833" s="1">
        <v>4379.49</v>
      </c>
      <c r="M833" s="1">
        <v>0.442</v>
      </c>
      <c r="N833" s="1">
        <v>0.337669</v>
      </c>
      <c r="O833" s="1">
        <v>335.22500000000002</v>
      </c>
      <c r="S833" s="1">
        <f>FIND("]",B833)</f>
        <v>8</v>
      </c>
    </row>
    <row r="834" spans="1:19" hidden="1" x14ac:dyDescent="0.3">
      <c r="A834">
        <v>503</v>
      </c>
      <c r="B834" t="s">
        <v>29</v>
      </c>
      <c r="C834" s="2">
        <v>0.14407658800000001</v>
      </c>
      <c r="D834" s="2">
        <f>C834*10+E834</f>
        <v>0.48070405968500207</v>
      </c>
      <c r="E834" s="2">
        <v>-0.96006182031499798</v>
      </c>
      <c r="F834" s="1">
        <v>8.2875950709578206E-2</v>
      </c>
      <c r="G834" s="1" t="s">
        <v>6703</v>
      </c>
      <c r="H834" s="1" t="s">
        <v>6842</v>
      </c>
      <c r="I834" s="1">
        <v>1.5359400000000001</v>
      </c>
      <c r="J834" s="1">
        <v>3.1777799999999998</v>
      </c>
      <c r="K834" s="1">
        <v>4.3311999999999999</v>
      </c>
      <c r="L834" s="1">
        <v>4240.4799999999996</v>
      </c>
      <c r="M834" s="1">
        <v>0.40910000000000002</v>
      </c>
      <c r="N834" s="1">
        <v>0.266351</v>
      </c>
      <c r="O834" s="1">
        <v>1391.0920000000001</v>
      </c>
      <c r="S834" s="1">
        <f>FIND("]",B834)</f>
        <v>8</v>
      </c>
    </row>
    <row r="835" spans="1:19" hidden="1" x14ac:dyDescent="0.3">
      <c r="A835">
        <v>273</v>
      </c>
      <c r="B835" t="s">
        <v>86</v>
      </c>
      <c r="C835" s="2">
        <v>0.136532722</v>
      </c>
      <c r="D835" s="2">
        <f>C835*10+E835</f>
        <v>0.48012778409982193</v>
      </c>
      <c r="E835" s="2">
        <v>-0.88519943590017802</v>
      </c>
      <c r="F835" s="1">
        <v>0.137666178187101</v>
      </c>
      <c r="G835" s="1" t="s">
        <v>6701</v>
      </c>
      <c r="H835" s="1" t="s">
        <v>6842</v>
      </c>
      <c r="I835" s="1">
        <v>1.53087</v>
      </c>
      <c r="J835" s="1">
        <v>4.4184099999999997</v>
      </c>
      <c r="K835" s="1">
        <v>6.0835100000000004</v>
      </c>
      <c r="L835" s="1">
        <v>4306.2700000000004</v>
      </c>
      <c r="M835" s="1">
        <v>0.42520000000000002</v>
      </c>
      <c r="N835" s="1">
        <v>0.27775100000000003</v>
      </c>
      <c r="O835" s="1">
        <v>4881.34</v>
      </c>
      <c r="S835" s="1">
        <f>FIND("]",B835)</f>
        <v>8</v>
      </c>
    </row>
    <row r="836" spans="1:19" hidden="1" x14ac:dyDescent="0.3">
      <c r="A836">
        <v>501</v>
      </c>
      <c r="B836" t="s">
        <v>41</v>
      </c>
      <c r="C836" s="2">
        <v>0.14313679200000001</v>
      </c>
      <c r="D836" s="2">
        <f>C836*10+E836</f>
        <v>0.478095500663826</v>
      </c>
      <c r="E836" s="2">
        <v>-0.95327241933617402</v>
      </c>
      <c r="F836" s="1">
        <v>7.4886700068827403E-2</v>
      </c>
      <c r="G836" s="1" t="s">
        <v>6703</v>
      </c>
      <c r="H836" s="1" t="s">
        <v>6842</v>
      </c>
      <c r="I836" s="1">
        <v>1.5459099999999999</v>
      </c>
      <c r="J836" s="1">
        <v>3.1793100000000001</v>
      </c>
      <c r="K836" s="1">
        <v>4.3329899999999997</v>
      </c>
      <c r="L836" s="1">
        <v>4206.8999999999996</v>
      </c>
      <c r="M836" s="1">
        <v>0.39879999999999999</v>
      </c>
      <c r="N836" s="1">
        <v>0.25796999999999998</v>
      </c>
      <c r="O836" s="1">
        <v>1391.0920000000001</v>
      </c>
      <c r="S836" s="1">
        <f>FIND("]",B836)</f>
        <v>8</v>
      </c>
    </row>
    <row r="837" spans="1:19" hidden="1" x14ac:dyDescent="0.3">
      <c r="A837">
        <v>1224</v>
      </c>
      <c r="B837" t="s">
        <v>170</v>
      </c>
      <c r="C837" s="2">
        <v>0.12704217000000001</v>
      </c>
      <c r="D837" s="2">
        <f>C837*10+E837</f>
        <v>0.47627166708734903</v>
      </c>
      <c r="E837" s="2">
        <v>-0.79415003291265096</v>
      </c>
      <c r="F837" s="1">
        <v>0.17337942680657301</v>
      </c>
      <c r="G837" s="1" t="s">
        <v>6715</v>
      </c>
      <c r="H837" s="1" t="s">
        <v>6849</v>
      </c>
      <c r="I837" s="1">
        <v>1.32351</v>
      </c>
      <c r="J837" s="1">
        <v>4.7645299999999997</v>
      </c>
      <c r="K837" s="1">
        <v>5.4794499999999999</v>
      </c>
      <c r="L837" s="1">
        <v>4394.05</v>
      </c>
      <c r="M837" s="1">
        <v>0.4698</v>
      </c>
      <c r="N837" s="1">
        <v>0.354966</v>
      </c>
      <c r="O837" s="1">
        <v>1057.692</v>
      </c>
      <c r="S837" s="1">
        <f>FIND("]",B837)</f>
        <v>8</v>
      </c>
    </row>
    <row r="838" spans="1:19" hidden="1" x14ac:dyDescent="0.3">
      <c r="A838">
        <v>70</v>
      </c>
      <c r="B838" t="s">
        <v>576</v>
      </c>
      <c r="C838" s="2">
        <v>8.8201251999999994E-2</v>
      </c>
      <c r="D838" s="2">
        <f>C838*10+E838</f>
        <v>0.47561035183526196</v>
      </c>
      <c r="E838" s="2">
        <v>-0.40640216816473801</v>
      </c>
      <c r="F838" s="1">
        <v>0.275368156741996</v>
      </c>
      <c r="G838" s="1" t="s">
        <v>6701</v>
      </c>
      <c r="H838" s="1" t="s">
        <v>6893</v>
      </c>
      <c r="I838" s="1">
        <v>1.1581600000000001</v>
      </c>
      <c r="J838" s="1">
        <v>6.5186900000000003</v>
      </c>
      <c r="K838" s="1">
        <v>7.4407899999999998</v>
      </c>
      <c r="L838" s="1">
        <v>4415.0600000000004</v>
      </c>
      <c r="M838" s="1">
        <v>0.52410000000000001</v>
      </c>
      <c r="N838" s="1">
        <v>0.45252700000000001</v>
      </c>
      <c r="O838" s="1">
        <v>1618.8240000000001</v>
      </c>
      <c r="S838" s="1">
        <f>FIND("]",B838)</f>
        <v>8</v>
      </c>
    </row>
    <row r="839" spans="1:19" hidden="1" x14ac:dyDescent="0.3">
      <c r="A839">
        <v>638</v>
      </c>
      <c r="B839" t="s">
        <v>1222</v>
      </c>
      <c r="C839" s="2">
        <v>-6.5060705999999996E-2</v>
      </c>
      <c r="D839" s="2">
        <f>C839*10+E839</f>
        <v>0.47483944527304001</v>
      </c>
      <c r="E839" s="2">
        <v>1.12544650527304</v>
      </c>
      <c r="F839" s="1">
        <v>0.32494645061441102</v>
      </c>
      <c r="G839" s="1" t="s">
        <v>6703</v>
      </c>
      <c r="H839" s="1" t="s">
        <v>6849</v>
      </c>
      <c r="I839" s="1">
        <v>2.4922900000000001</v>
      </c>
      <c r="J839" s="1">
        <v>4.5606900000000001</v>
      </c>
      <c r="K839" s="1">
        <v>6.2255399999999996</v>
      </c>
      <c r="L839" s="1">
        <v>2026.51</v>
      </c>
      <c r="M839" s="1">
        <v>0.57869999999999999</v>
      </c>
      <c r="N839" s="1">
        <v>0.23219600000000001</v>
      </c>
      <c r="O839" s="1">
        <v>7031.1279999999997</v>
      </c>
      <c r="S839" s="1">
        <f>FIND("]",B839)</f>
        <v>8</v>
      </c>
    </row>
    <row r="840" spans="1:19" hidden="1" x14ac:dyDescent="0.3">
      <c r="A840">
        <v>1006</v>
      </c>
      <c r="B840" s="5" t="s">
        <v>1238</v>
      </c>
      <c r="C840" s="2">
        <v>-6.9872312000000006E-2</v>
      </c>
      <c r="D840" s="2">
        <f>C840*10+E840</f>
        <v>0.47414363356845002</v>
      </c>
      <c r="E840" s="2">
        <v>1.17286675356845</v>
      </c>
      <c r="F840" s="1">
        <v>0.348758552113836</v>
      </c>
      <c r="G840" s="1" t="s">
        <v>6696</v>
      </c>
      <c r="H840" s="1" t="s">
        <v>6850</v>
      </c>
      <c r="I840" s="1">
        <v>0.64800899999999995</v>
      </c>
      <c r="J840" s="1">
        <v>8.3107699999999998</v>
      </c>
      <c r="K840" s="1">
        <v>11.8156</v>
      </c>
      <c r="L840" s="1">
        <v>3541</v>
      </c>
      <c r="M840" s="1">
        <v>0.76700000000000002</v>
      </c>
      <c r="N840" s="1">
        <v>1.18363</v>
      </c>
      <c r="O840" s="1">
        <v>2064.5439999999999</v>
      </c>
      <c r="S840" s="1">
        <f>FIND("]",B840)</f>
        <v>8</v>
      </c>
    </row>
    <row r="841" spans="1:19" hidden="1" x14ac:dyDescent="0.3">
      <c r="A841">
        <v>400</v>
      </c>
      <c r="B841" t="s">
        <v>257</v>
      </c>
      <c r="C841" s="2">
        <v>0.11830682200000001</v>
      </c>
      <c r="D841" s="2">
        <f>C841*10+E841</f>
        <v>0.47262665816883698</v>
      </c>
      <c r="E841" s="2">
        <v>-0.71044156183116303</v>
      </c>
      <c r="F841" s="1">
        <v>0.19538916078636201</v>
      </c>
      <c r="G841" s="1" t="s">
        <v>6708</v>
      </c>
      <c r="H841" s="1" t="s">
        <v>6851</v>
      </c>
      <c r="I841" s="1">
        <v>1.17221</v>
      </c>
      <c r="J841" s="1">
        <v>3.33074</v>
      </c>
      <c r="K841" s="1">
        <v>4.7019299999999999</v>
      </c>
      <c r="L841" s="1">
        <v>4461.75</v>
      </c>
      <c r="M841" s="1">
        <v>0.51649999999999996</v>
      </c>
      <c r="N841" s="1">
        <v>0.44062099999999998</v>
      </c>
      <c r="O841" s="1">
        <v>1246.278</v>
      </c>
      <c r="S841" s="1">
        <f>FIND("]",B841)</f>
        <v>8</v>
      </c>
    </row>
    <row r="842" spans="1:19" hidden="1" x14ac:dyDescent="0.3">
      <c r="A842">
        <v>843</v>
      </c>
      <c r="B842" t="s">
        <v>89</v>
      </c>
      <c r="C842" s="2">
        <v>0.136108544</v>
      </c>
      <c r="D842" s="2">
        <f>C842*10+E842</f>
        <v>0.47183504200984705</v>
      </c>
      <c r="E842" s="2">
        <v>-0.88925039799015304</v>
      </c>
      <c r="F842" s="1">
        <v>0.173022101020577</v>
      </c>
      <c r="G842" s="1" t="s">
        <v>6710</v>
      </c>
      <c r="H842" s="1" t="s">
        <v>6951</v>
      </c>
      <c r="I842" s="1">
        <v>1.18713</v>
      </c>
      <c r="J842" s="1">
        <v>3.3872399999999998</v>
      </c>
      <c r="K842" s="1">
        <v>5.6243800000000004</v>
      </c>
      <c r="L842" s="1">
        <v>4706.16</v>
      </c>
      <c r="M842" s="1">
        <v>0.47099999999999997</v>
      </c>
      <c r="N842" s="1">
        <v>0.396754</v>
      </c>
      <c r="O842" s="1">
        <v>2165.54</v>
      </c>
      <c r="S842" s="1">
        <f>FIND("]",B842)</f>
        <v>8</v>
      </c>
    </row>
    <row r="843" spans="1:19" hidden="1" x14ac:dyDescent="0.3">
      <c r="A843">
        <v>221</v>
      </c>
      <c r="B843" t="s">
        <v>20</v>
      </c>
      <c r="C843" s="2">
        <v>0.14578687800000001</v>
      </c>
      <c r="D843" s="2">
        <f>C843*10+E843</f>
        <v>0.47116393314615113</v>
      </c>
      <c r="E843" s="2">
        <v>-0.98670484685384896</v>
      </c>
      <c r="F843" s="1">
        <v>0.10665831314085999</v>
      </c>
      <c r="G843" s="1" t="s">
        <v>6710</v>
      </c>
      <c r="H843" s="1" t="s">
        <v>6851</v>
      </c>
      <c r="I843" s="1">
        <v>1.32951</v>
      </c>
      <c r="J843" s="1">
        <v>3.2418</v>
      </c>
      <c r="K843" s="1">
        <v>4.2618499999999999</v>
      </c>
      <c r="L843" s="1">
        <v>4379.43</v>
      </c>
      <c r="M843" s="1">
        <v>0.43280000000000002</v>
      </c>
      <c r="N843" s="1">
        <v>0.32553199999999999</v>
      </c>
      <c r="O843" s="1">
        <v>335.22500000000002</v>
      </c>
      <c r="S843" s="1">
        <f>FIND("]",B843)</f>
        <v>8</v>
      </c>
    </row>
    <row r="844" spans="1:19" hidden="1" x14ac:dyDescent="0.3">
      <c r="A844">
        <v>1361</v>
      </c>
      <c r="B844" s="5" t="s">
        <v>1187</v>
      </c>
      <c r="C844" s="2">
        <v>-4.3697768999999997E-2</v>
      </c>
      <c r="D844" s="2">
        <f>C844*10+E844</f>
        <v>0.47077753303404501</v>
      </c>
      <c r="E844" s="2">
        <v>0.90775522303404499</v>
      </c>
      <c r="F844" s="1">
        <v>0.36822655675946497</v>
      </c>
      <c r="G844" s="1" t="s">
        <v>6701</v>
      </c>
      <c r="H844" s="1" t="s">
        <v>6841</v>
      </c>
      <c r="I844" s="1">
        <v>0.64813299999999996</v>
      </c>
      <c r="J844" s="1">
        <v>9.45871</v>
      </c>
      <c r="K844" s="1">
        <v>14.548590000000001</v>
      </c>
      <c r="L844" s="1">
        <v>4027.88</v>
      </c>
      <c r="M844" s="1">
        <v>0.76170000000000004</v>
      </c>
      <c r="N844" s="1">
        <v>1.1752199999999999</v>
      </c>
      <c r="O844" s="1">
        <v>12506.322</v>
      </c>
      <c r="S844" s="1">
        <f>FIND("]",B844)</f>
        <v>8</v>
      </c>
    </row>
    <row r="845" spans="1:19" hidden="1" x14ac:dyDescent="0.3">
      <c r="A845">
        <v>296</v>
      </c>
      <c r="B845" t="s">
        <v>248</v>
      </c>
      <c r="C845" s="2">
        <v>0.119363914</v>
      </c>
      <c r="D845" s="2">
        <f>C845*10+E845</f>
        <v>0.46991646480846994</v>
      </c>
      <c r="E845" s="2">
        <v>-0.72372267519153</v>
      </c>
      <c r="F845" s="1">
        <v>0.20104032731955301</v>
      </c>
      <c r="G845" s="1" t="s">
        <v>6715</v>
      </c>
      <c r="H845" s="1" t="s">
        <v>6911</v>
      </c>
      <c r="I845" s="1">
        <v>1.2808999999999999</v>
      </c>
      <c r="J845" s="1">
        <v>5.2525199999999996</v>
      </c>
      <c r="K845" s="1">
        <v>6.1941600000000001</v>
      </c>
      <c r="L845" s="1">
        <v>4435.3500000000004</v>
      </c>
      <c r="M845" s="1">
        <v>0.48099999999999998</v>
      </c>
      <c r="N845" s="1">
        <v>0.37551800000000002</v>
      </c>
      <c r="O845" s="1">
        <v>5415.3919999999998</v>
      </c>
      <c r="S845" s="1">
        <f>FIND("]",B845)</f>
        <v>8</v>
      </c>
    </row>
    <row r="846" spans="1:19" hidden="1" x14ac:dyDescent="0.3">
      <c r="A846">
        <v>229</v>
      </c>
      <c r="B846" t="s">
        <v>138</v>
      </c>
      <c r="C846" s="2">
        <v>0.13099871599999999</v>
      </c>
      <c r="D846" s="2">
        <f>C846*10+E846</f>
        <v>0.46735929925562592</v>
      </c>
      <c r="E846" s="2">
        <v>-0.84262786074437401</v>
      </c>
      <c r="F846" s="1">
        <v>0.17445360853106501</v>
      </c>
      <c r="G846" s="1" t="s">
        <v>6710</v>
      </c>
      <c r="H846" s="1" t="s">
        <v>6851</v>
      </c>
      <c r="I846" s="1">
        <v>1.2113100000000001</v>
      </c>
      <c r="J846" s="1">
        <v>3.8256899999999998</v>
      </c>
      <c r="K846" s="1">
        <v>5.0022200000000003</v>
      </c>
      <c r="L846" s="1">
        <v>4547.5600000000004</v>
      </c>
      <c r="M846" s="1">
        <v>0.48449999999999999</v>
      </c>
      <c r="N846" s="1">
        <v>0.39998</v>
      </c>
      <c r="O846" s="1">
        <v>335.22500000000002</v>
      </c>
      <c r="S846" s="1">
        <f>FIND("]",B846)</f>
        <v>8</v>
      </c>
    </row>
    <row r="847" spans="1:19" hidden="1" x14ac:dyDescent="0.3">
      <c r="A847">
        <v>783</v>
      </c>
      <c r="B847" s="5" t="s">
        <v>1229</v>
      </c>
      <c r="C847" s="2">
        <v>-6.7514099999999994E-2</v>
      </c>
      <c r="D847" s="2">
        <f>C847*10+E847</f>
        <v>0.46720950277743012</v>
      </c>
      <c r="E847" s="2">
        <v>1.1423505027774301</v>
      </c>
      <c r="F847" s="1">
        <v>0.32430723611713302</v>
      </c>
      <c r="G847" s="1" t="s">
        <v>6696</v>
      </c>
      <c r="H847" s="1" t="s">
        <v>6855</v>
      </c>
      <c r="I847" s="1">
        <v>0.60377499999999995</v>
      </c>
      <c r="J847" s="1">
        <v>11.695360000000001</v>
      </c>
      <c r="K847" s="1">
        <v>13.93085</v>
      </c>
      <c r="L847" s="1">
        <v>3461.12</v>
      </c>
      <c r="M847" s="1">
        <v>0.78610000000000002</v>
      </c>
      <c r="N847" s="1">
        <v>1.3019799999999999</v>
      </c>
      <c r="O847" s="1">
        <v>3925.1</v>
      </c>
      <c r="S847" s="1">
        <f>FIND("]",B847)</f>
        <v>8</v>
      </c>
    </row>
    <row r="848" spans="1:19" hidden="1" x14ac:dyDescent="0.3">
      <c r="A848">
        <v>238</v>
      </c>
      <c r="B848" t="s">
        <v>119</v>
      </c>
      <c r="C848" s="2">
        <v>0.13275529699999999</v>
      </c>
      <c r="D848" s="2">
        <f>C848*10+E848</f>
        <v>0.46588197686581989</v>
      </c>
      <c r="E848" s="2">
        <v>-0.86167099313418005</v>
      </c>
      <c r="F848" s="1">
        <v>0.170294592273942</v>
      </c>
      <c r="G848" s="1" t="s">
        <v>6710</v>
      </c>
      <c r="H848" s="1" t="s">
        <v>6851</v>
      </c>
      <c r="I848" s="1">
        <v>1.2075100000000001</v>
      </c>
      <c r="J848" s="1">
        <v>3.8297400000000001</v>
      </c>
      <c r="K848" s="1">
        <v>5.0184499999999996</v>
      </c>
      <c r="L848" s="1">
        <v>4554.83</v>
      </c>
      <c r="M848" s="1">
        <v>0.47939999999999999</v>
      </c>
      <c r="N848" s="1">
        <v>0.39701500000000001</v>
      </c>
      <c r="O848" s="1">
        <v>335.22500000000002</v>
      </c>
      <c r="S848" s="1">
        <f>FIND("]",B848)</f>
        <v>8</v>
      </c>
    </row>
    <row r="849" spans="1:19" hidden="1" x14ac:dyDescent="0.3">
      <c r="A849">
        <v>1097</v>
      </c>
      <c r="B849" t="s">
        <v>686</v>
      </c>
      <c r="C849" s="2">
        <v>7.3419398999999996E-2</v>
      </c>
      <c r="D849" s="2">
        <f>C849*10+E849</f>
        <v>0.46544549782747496</v>
      </c>
      <c r="E849" s="2">
        <v>-0.268748492172525</v>
      </c>
      <c r="F849" s="1">
        <v>0.28909900816592199</v>
      </c>
      <c r="G849" s="1" t="s">
        <v>6707</v>
      </c>
      <c r="H849" s="1" t="s">
        <v>6851</v>
      </c>
      <c r="I849" s="1">
        <v>0.99112900000000004</v>
      </c>
      <c r="J849" s="1">
        <v>4.7798499999999997</v>
      </c>
      <c r="K849" s="1">
        <v>5.8853299999999997</v>
      </c>
      <c r="L849" s="1">
        <v>4438.91</v>
      </c>
      <c r="M849" s="1">
        <v>0.58289999999999997</v>
      </c>
      <c r="N849" s="1">
        <v>0.588117</v>
      </c>
      <c r="O849" s="1">
        <v>2038.992</v>
      </c>
      <c r="S849" s="1">
        <f>FIND("]",B849)</f>
        <v>8</v>
      </c>
    </row>
    <row r="850" spans="1:19" hidden="1" x14ac:dyDescent="0.3">
      <c r="A850">
        <v>987</v>
      </c>
      <c r="B850" t="s">
        <v>32</v>
      </c>
      <c r="C850" s="2">
        <v>0.143898109</v>
      </c>
      <c r="D850" s="2">
        <f>C850*10+E850</f>
        <v>0.46525975472184999</v>
      </c>
      <c r="E850" s="2">
        <v>-0.97372133527814997</v>
      </c>
      <c r="F850" s="1">
        <v>0.14478672854114599</v>
      </c>
      <c r="G850" s="1" t="s">
        <v>6701</v>
      </c>
      <c r="H850" s="1" t="s">
        <v>6842</v>
      </c>
      <c r="I850" s="1">
        <v>1.3228</v>
      </c>
      <c r="J850" s="1">
        <v>2.4569399999999999</v>
      </c>
      <c r="K850" s="1">
        <v>5.14255</v>
      </c>
      <c r="L850" s="1">
        <v>4644.62</v>
      </c>
      <c r="M850" s="1">
        <v>0.45789999999999997</v>
      </c>
      <c r="N850" s="1">
        <v>0.34616000000000002</v>
      </c>
      <c r="O850" s="1">
        <v>4719.0519999999997</v>
      </c>
      <c r="S850" s="1">
        <f>FIND("]",B850)</f>
        <v>8</v>
      </c>
    </row>
    <row r="851" spans="1:19" hidden="1" x14ac:dyDescent="0.3">
      <c r="A851">
        <v>859</v>
      </c>
      <c r="B851" t="s">
        <v>438</v>
      </c>
      <c r="C851" s="2">
        <v>0.100258548</v>
      </c>
      <c r="D851" s="2">
        <f>C851*10+E851</f>
        <v>0.46447169511126207</v>
      </c>
      <c r="E851" s="2">
        <v>-0.53811378488873796</v>
      </c>
      <c r="F851" s="1">
        <v>0.22777029457074799</v>
      </c>
      <c r="G851" s="1" t="s">
        <v>6703</v>
      </c>
      <c r="H851" s="1" t="s">
        <v>6907</v>
      </c>
      <c r="I851" s="1">
        <v>1.3407</v>
      </c>
      <c r="J851" s="1">
        <v>6.20824</v>
      </c>
      <c r="K851" s="1">
        <v>6.7899200000000004</v>
      </c>
      <c r="L851" s="1">
        <v>4279.1099999999997</v>
      </c>
      <c r="M851" s="1">
        <v>0.48580000000000001</v>
      </c>
      <c r="N851" s="1">
        <v>0.36234699999999997</v>
      </c>
      <c r="O851" s="1">
        <v>1624.386</v>
      </c>
      <c r="S851" s="1">
        <f>FIND("]",B851)</f>
        <v>8</v>
      </c>
    </row>
    <row r="852" spans="1:19" hidden="1" x14ac:dyDescent="0.3">
      <c r="A852">
        <v>226</v>
      </c>
      <c r="B852" t="s">
        <v>151</v>
      </c>
      <c r="C852" s="2">
        <v>0.13025403699999999</v>
      </c>
      <c r="D852" s="2">
        <f>C852*10+E852</f>
        <v>0.46402976107995397</v>
      </c>
      <c r="E852" s="2">
        <v>-0.83851060892004603</v>
      </c>
      <c r="F852" s="1">
        <v>0.17618614338073699</v>
      </c>
      <c r="G852" s="1" t="s">
        <v>6710</v>
      </c>
      <c r="H852" s="1" t="s">
        <v>6851</v>
      </c>
      <c r="I852" s="1">
        <v>1.2093799999999999</v>
      </c>
      <c r="J852" s="1">
        <v>3.8304800000000001</v>
      </c>
      <c r="K852" s="1">
        <v>5.0123100000000003</v>
      </c>
      <c r="L852" s="1">
        <v>4555.42</v>
      </c>
      <c r="M852" s="1">
        <v>0.4859</v>
      </c>
      <c r="N852" s="1">
        <v>0.40177600000000002</v>
      </c>
      <c r="O852" s="1">
        <v>335.22500000000002</v>
      </c>
      <c r="S852" s="1">
        <f>FIND("]",B852)</f>
        <v>8</v>
      </c>
    </row>
    <row r="853" spans="1:19" hidden="1" x14ac:dyDescent="0.3">
      <c r="A853">
        <v>1003</v>
      </c>
      <c r="B853" t="s">
        <v>944</v>
      </c>
      <c r="C853" s="2">
        <v>3.1594188000000002E-2</v>
      </c>
      <c r="D853" s="2">
        <f>C853*10+E853</f>
        <v>0.46314914967044202</v>
      </c>
      <c r="E853" s="2">
        <v>0.14720726967044201</v>
      </c>
      <c r="F853" s="1">
        <v>0.37198863265923499</v>
      </c>
      <c r="G853" s="1" t="s">
        <v>6701</v>
      </c>
      <c r="H853" s="1" t="s">
        <v>6839</v>
      </c>
      <c r="I853" s="1">
        <v>0.87230200000000002</v>
      </c>
      <c r="J853" s="1">
        <v>6.3034699999999999</v>
      </c>
      <c r="K853" s="1">
        <v>9.6305399999999999</v>
      </c>
      <c r="L853" s="1">
        <v>4571.7299999999996</v>
      </c>
      <c r="M853" s="1">
        <v>0.63700000000000001</v>
      </c>
      <c r="N853" s="1">
        <v>0.73025200000000001</v>
      </c>
      <c r="O853" s="1">
        <v>11898.768</v>
      </c>
      <c r="S853" s="1">
        <f>FIND("]",B853)</f>
        <v>8</v>
      </c>
    </row>
    <row r="854" spans="1:19" hidden="1" x14ac:dyDescent="0.3">
      <c r="A854">
        <v>482</v>
      </c>
      <c r="B854" t="s">
        <v>136</v>
      </c>
      <c r="C854" s="2">
        <v>0.13124159099999999</v>
      </c>
      <c r="D854" s="2">
        <f>C854*10+E854</f>
        <v>0.4626020383473749</v>
      </c>
      <c r="E854" s="2">
        <v>-0.84981387165262501</v>
      </c>
      <c r="F854" s="1">
        <v>0.16230681570762301</v>
      </c>
      <c r="G854" s="1" t="s">
        <v>6710</v>
      </c>
      <c r="H854" s="1" t="s">
        <v>6925</v>
      </c>
      <c r="I854" s="1">
        <v>1.23641</v>
      </c>
      <c r="J854" s="1">
        <v>3.8258399999999999</v>
      </c>
      <c r="K854" s="1">
        <v>4.6284900000000002</v>
      </c>
      <c r="L854" s="1">
        <v>4467.9399999999996</v>
      </c>
      <c r="M854" s="1">
        <v>0.47949999999999998</v>
      </c>
      <c r="N854" s="1">
        <v>0.38781599999999999</v>
      </c>
      <c r="O854" s="1">
        <v>940.66</v>
      </c>
      <c r="S854" s="1">
        <f>FIND("]",B854)</f>
        <v>8</v>
      </c>
    </row>
    <row r="855" spans="1:19" hidden="1" x14ac:dyDescent="0.3">
      <c r="A855">
        <v>1116</v>
      </c>
      <c r="B855" t="s">
        <v>1219</v>
      </c>
      <c r="C855" s="2">
        <v>-6.2249152000000002E-2</v>
      </c>
      <c r="D855" s="2">
        <f>C855*10+E855</f>
        <v>0.4621360828413299</v>
      </c>
      <c r="E855" s="2">
        <v>1.08462760284133</v>
      </c>
      <c r="F855" s="1">
        <v>0.36845950718839099</v>
      </c>
      <c r="G855" s="1" t="s">
        <v>6731</v>
      </c>
      <c r="H855" s="1" t="s">
        <v>6841</v>
      </c>
      <c r="I855" s="1">
        <v>0.66832800000000003</v>
      </c>
      <c r="J855" s="1">
        <v>6.4959499999999997</v>
      </c>
      <c r="K855" s="1">
        <v>11.507289999999999</v>
      </c>
      <c r="L855" s="1">
        <v>3689.96</v>
      </c>
      <c r="M855" s="1">
        <v>0.75370000000000004</v>
      </c>
      <c r="N855" s="1">
        <v>1.12774</v>
      </c>
      <c r="O855" s="1">
        <v>1665.27</v>
      </c>
      <c r="S855" s="1">
        <f>FIND("]",B855)</f>
        <v>7</v>
      </c>
    </row>
    <row r="856" spans="1:19" hidden="1" x14ac:dyDescent="0.3">
      <c r="A856">
        <v>1032</v>
      </c>
      <c r="B856" t="s">
        <v>554</v>
      </c>
      <c r="C856" s="2">
        <v>8.9510415999999995E-2</v>
      </c>
      <c r="D856" s="2">
        <f>C856*10+E856</f>
        <v>0.45937322034347994</v>
      </c>
      <c r="E856" s="2">
        <v>-0.43573093965651999</v>
      </c>
      <c r="F856" s="1">
        <v>0.255076565995558</v>
      </c>
      <c r="G856" s="1" t="s">
        <v>6715</v>
      </c>
      <c r="H856" s="1" t="s">
        <v>6851</v>
      </c>
      <c r="I856" s="1">
        <v>1.1485000000000001</v>
      </c>
      <c r="J856" s="1">
        <v>3.7693300000000001</v>
      </c>
      <c r="K856" s="1">
        <v>5.2312399999999997</v>
      </c>
      <c r="L856" s="1">
        <v>4434.1099999999997</v>
      </c>
      <c r="M856" s="1">
        <v>0.56540000000000001</v>
      </c>
      <c r="N856" s="1">
        <v>0.49229299999999998</v>
      </c>
      <c r="O856" s="1">
        <v>1095.5319999999999</v>
      </c>
      <c r="S856" s="1">
        <f>FIND("]",B856)</f>
        <v>8</v>
      </c>
    </row>
    <row r="857" spans="1:19" hidden="1" x14ac:dyDescent="0.3">
      <c r="A857">
        <v>230</v>
      </c>
      <c r="B857" t="s">
        <v>139</v>
      </c>
      <c r="C857" s="2">
        <v>0.130972644</v>
      </c>
      <c r="D857" s="2">
        <f>C857*10+E857</f>
        <v>0.45776292643639094</v>
      </c>
      <c r="E857" s="2">
        <v>-0.851963513563609</v>
      </c>
      <c r="F857" s="1">
        <v>0.17495644240105099</v>
      </c>
      <c r="G857" s="1" t="s">
        <v>6710</v>
      </c>
      <c r="H857" s="1" t="s">
        <v>6851</v>
      </c>
      <c r="I857" s="1">
        <v>1.2097500000000001</v>
      </c>
      <c r="J857" s="1">
        <v>3.83127</v>
      </c>
      <c r="K857" s="1">
        <v>5.0694299999999997</v>
      </c>
      <c r="L857" s="1">
        <v>4579.53</v>
      </c>
      <c r="M857" s="1">
        <v>0.4829</v>
      </c>
      <c r="N857" s="1">
        <v>0.39917200000000003</v>
      </c>
      <c r="O857" s="1">
        <v>335.22500000000002</v>
      </c>
      <c r="S857" s="1">
        <f>FIND("]",B857)</f>
        <v>8</v>
      </c>
    </row>
    <row r="858" spans="1:19" hidden="1" x14ac:dyDescent="0.3">
      <c r="A858">
        <v>1141</v>
      </c>
      <c r="B858" t="s">
        <v>276</v>
      </c>
      <c r="C858" s="2">
        <v>0.11671063199999999</v>
      </c>
      <c r="D858" s="2">
        <f>C858*10+E858</f>
        <v>0.45676465702490499</v>
      </c>
      <c r="E858" s="2">
        <v>-0.71034166297509505</v>
      </c>
      <c r="F858" s="1">
        <v>0.21927405294448599</v>
      </c>
      <c r="G858" s="1" t="s">
        <v>6701</v>
      </c>
      <c r="H858" s="1" t="s">
        <v>6851</v>
      </c>
      <c r="I858" s="1">
        <v>1.1755500000000001</v>
      </c>
      <c r="J858" s="1">
        <v>4.33636</v>
      </c>
      <c r="K858" s="1">
        <v>6.1758699999999997</v>
      </c>
      <c r="L858" s="1">
        <v>4693.95</v>
      </c>
      <c r="M858" s="1">
        <v>0.50729999999999997</v>
      </c>
      <c r="N858" s="1">
        <v>0.43154399999999998</v>
      </c>
      <c r="O858" s="1">
        <v>1794.972</v>
      </c>
      <c r="S858" s="1">
        <f>FIND("]",B858)</f>
        <v>8</v>
      </c>
    </row>
    <row r="859" spans="1:19" hidden="1" x14ac:dyDescent="0.3">
      <c r="A859">
        <v>1283</v>
      </c>
      <c r="B859" s="5" t="s">
        <v>8</v>
      </c>
      <c r="C859" s="2">
        <v>0.14879689800000001</v>
      </c>
      <c r="D859" s="2">
        <f>C859*10+E859</f>
        <v>0.4561948482568603</v>
      </c>
      <c r="E859" s="2">
        <v>-1.0317741317431399</v>
      </c>
      <c r="F859" s="1">
        <v>0.101670100256018</v>
      </c>
      <c r="G859" s="1" t="s">
        <v>6701</v>
      </c>
      <c r="H859" s="1" t="s">
        <v>6842</v>
      </c>
      <c r="I859" s="1">
        <v>1.49396</v>
      </c>
      <c r="J859" s="8">
        <v>3.2574100000000001</v>
      </c>
      <c r="K859" s="1">
        <v>4.9014100000000003</v>
      </c>
      <c r="L859" s="1">
        <v>4405.24</v>
      </c>
      <c r="M859" s="1">
        <v>0.41389999999999999</v>
      </c>
      <c r="N859" s="1">
        <v>0.27704899999999999</v>
      </c>
      <c r="O859" s="1">
        <v>3293.4760000000001</v>
      </c>
      <c r="S859" s="1">
        <f>FIND("]",B859)</f>
        <v>8</v>
      </c>
    </row>
    <row r="860" spans="1:19" hidden="1" x14ac:dyDescent="0.3">
      <c r="A860">
        <v>566</v>
      </c>
      <c r="B860" t="s">
        <v>597</v>
      </c>
      <c r="C860" s="2">
        <v>8.5975436000000002E-2</v>
      </c>
      <c r="D860" s="2">
        <f>C860*10+E860</f>
        <v>0.45578662554338706</v>
      </c>
      <c r="E860" s="2">
        <v>-0.40396773445661299</v>
      </c>
      <c r="F860" s="1">
        <v>0.26124153705481201</v>
      </c>
      <c r="G860" s="1" t="s">
        <v>6715</v>
      </c>
      <c r="H860" s="1" t="s">
        <v>6911</v>
      </c>
      <c r="I860" s="1">
        <v>1.05613</v>
      </c>
      <c r="J860" s="1">
        <v>3.4110200000000002</v>
      </c>
      <c r="K860" s="1">
        <v>5.3857299999999997</v>
      </c>
      <c r="L860" s="1">
        <v>4437.67</v>
      </c>
      <c r="M860" s="1">
        <v>0.57179999999999997</v>
      </c>
      <c r="N860" s="1">
        <v>0.54141099999999998</v>
      </c>
      <c r="O860" s="1">
        <v>2586.4760000000001</v>
      </c>
      <c r="S860" s="1">
        <f>FIND("]",B860)</f>
        <v>8</v>
      </c>
    </row>
    <row r="861" spans="1:19" hidden="1" x14ac:dyDescent="0.3">
      <c r="A861">
        <v>1000</v>
      </c>
      <c r="B861" t="s">
        <v>724</v>
      </c>
      <c r="C861" s="2">
        <v>6.6939604999999999E-2</v>
      </c>
      <c r="D861" s="2">
        <f>C861*10+E861</f>
        <v>0.45314444376357299</v>
      </c>
      <c r="E861" s="2">
        <v>-0.216251606236427</v>
      </c>
      <c r="F861" s="1">
        <v>0.278331772918612</v>
      </c>
      <c r="G861" s="1" t="s">
        <v>6701</v>
      </c>
      <c r="H861" s="1" t="s">
        <v>6851</v>
      </c>
      <c r="I861" s="1">
        <v>1.0931500000000001</v>
      </c>
      <c r="J861" s="1">
        <v>4.4222200000000003</v>
      </c>
      <c r="K861" s="1">
        <v>4.9917699999999998</v>
      </c>
      <c r="L861" s="1">
        <v>4284.83</v>
      </c>
      <c r="M861" s="1">
        <v>0.58589999999999998</v>
      </c>
      <c r="N861" s="1">
        <v>0.53597499999999998</v>
      </c>
      <c r="O861" s="1">
        <v>1238.3340000000001</v>
      </c>
      <c r="S861" s="1">
        <f>FIND("]",B861)</f>
        <v>8</v>
      </c>
    </row>
    <row r="862" spans="1:19" hidden="1" x14ac:dyDescent="0.3">
      <c r="A862">
        <v>904</v>
      </c>
      <c r="B862" t="s">
        <v>1142</v>
      </c>
      <c r="C862" s="2">
        <v>-2.5058075999999999E-2</v>
      </c>
      <c r="D862" s="2">
        <f>C862*10+E862</f>
        <v>0.45161373559072304</v>
      </c>
      <c r="E862" s="2">
        <v>0.702194495590723</v>
      </c>
      <c r="F862" s="1">
        <v>0.103378634407762</v>
      </c>
      <c r="G862" s="1" t="s">
        <v>6721</v>
      </c>
      <c r="H862" s="1" t="s">
        <v>6842</v>
      </c>
      <c r="I862" s="1">
        <v>2.4909400000000002</v>
      </c>
      <c r="J862" s="1">
        <v>2.3128700000000002</v>
      </c>
      <c r="K862" s="1">
        <v>2.984</v>
      </c>
      <c r="L862" s="1">
        <v>2684.84</v>
      </c>
      <c r="M862" s="1">
        <v>0.34689999999999999</v>
      </c>
      <c r="N862" s="1">
        <v>0.139265</v>
      </c>
      <c r="O862" s="1">
        <v>1184.0999999999999</v>
      </c>
      <c r="S862" s="1">
        <f>FIND("]",B862)</f>
        <v>8</v>
      </c>
    </row>
    <row r="863" spans="1:19" hidden="1" x14ac:dyDescent="0.3">
      <c r="A863">
        <v>58</v>
      </c>
      <c r="B863" t="s">
        <v>95</v>
      </c>
      <c r="C863" s="2">
        <v>0.135622295</v>
      </c>
      <c r="D863" s="2">
        <f>C863*10+E863</f>
        <v>0.45072295915792404</v>
      </c>
      <c r="E863" s="2">
        <v>-0.905499990842076</v>
      </c>
      <c r="F863" s="1">
        <v>0.15638687416434099</v>
      </c>
      <c r="G863" s="1" t="s">
        <v>6701</v>
      </c>
      <c r="H863" s="1" t="s">
        <v>6951</v>
      </c>
      <c r="I863" s="1">
        <v>1.2762</v>
      </c>
      <c r="J863" s="1">
        <v>2.9181900000000001</v>
      </c>
      <c r="K863" s="1">
        <v>4.6278600000000001</v>
      </c>
      <c r="L863" s="1">
        <v>4561.68</v>
      </c>
      <c r="M863" s="1">
        <v>0.47889999999999999</v>
      </c>
      <c r="N863" s="1">
        <v>0.37525399999999998</v>
      </c>
      <c r="O863" s="1">
        <v>3197.4960000000001</v>
      </c>
      <c r="S863" s="1">
        <f>FIND("]",B863)</f>
        <v>8</v>
      </c>
    </row>
    <row r="864" spans="1:19" hidden="1" x14ac:dyDescent="0.3">
      <c r="A864">
        <v>920</v>
      </c>
      <c r="B864" s="5" t="s">
        <v>1031</v>
      </c>
      <c r="C864" s="2">
        <v>1.1610396E-2</v>
      </c>
      <c r="D864" s="2">
        <f>C864*10+E864</f>
        <v>0.45045095770528198</v>
      </c>
      <c r="E864" s="2">
        <v>0.33434699770528198</v>
      </c>
      <c r="F864" s="1">
        <v>0.38859967385066901</v>
      </c>
      <c r="G864" s="1" t="s">
        <v>6717</v>
      </c>
      <c r="H864" s="1" t="s">
        <v>6842</v>
      </c>
      <c r="I864" s="1">
        <v>0.84107799999999999</v>
      </c>
      <c r="J864" s="1">
        <v>8.2156099999999999</v>
      </c>
      <c r="K864" s="1">
        <v>9.78294</v>
      </c>
      <c r="L864" s="1">
        <v>4369.4799999999996</v>
      </c>
      <c r="M864" s="1">
        <v>0.63800000000000001</v>
      </c>
      <c r="N864" s="1">
        <v>0.75854999999999995</v>
      </c>
      <c r="O864" s="1">
        <v>1178.6659999999999</v>
      </c>
      <c r="S864" s="1">
        <f>FIND("]",B864)</f>
        <v>8</v>
      </c>
    </row>
    <row r="865" spans="1:19" hidden="1" x14ac:dyDescent="0.3">
      <c r="A865">
        <v>10</v>
      </c>
      <c r="B865" t="s">
        <v>82</v>
      </c>
      <c r="C865" s="2">
        <v>0.137153202</v>
      </c>
      <c r="D865" s="2">
        <f>C865*10+E865</f>
        <v>0.44959779245202802</v>
      </c>
      <c r="E865" s="2">
        <v>-0.92193422754797205</v>
      </c>
      <c r="F865" s="1">
        <v>0.14568250256765899</v>
      </c>
      <c r="G865" s="1" t="s">
        <v>6710</v>
      </c>
      <c r="H865" s="1" t="s">
        <v>6851</v>
      </c>
      <c r="I865" s="1">
        <v>1.2454000000000001</v>
      </c>
      <c r="J865" s="1">
        <v>3.7798500000000002</v>
      </c>
      <c r="K865" s="1">
        <v>4.6162900000000002</v>
      </c>
      <c r="L865" s="1">
        <v>4490.6899999999996</v>
      </c>
      <c r="M865" s="1">
        <v>0.4612</v>
      </c>
      <c r="N865" s="1">
        <v>0.37032199999999998</v>
      </c>
      <c r="O865" s="1">
        <v>335.22500000000002</v>
      </c>
      <c r="S865" s="1">
        <f>FIND("]",B865)</f>
        <v>8</v>
      </c>
    </row>
    <row r="866" spans="1:19" hidden="1" x14ac:dyDescent="0.3">
      <c r="A866">
        <v>576</v>
      </c>
      <c r="B866" t="s">
        <v>80</v>
      </c>
      <c r="C866" s="2">
        <v>0.13721291599999999</v>
      </c>
      <c r="D866" s="2">
        <f>C866*10+E866</f>
        <v>0.44924086321681689</v>
      </c>
      <c r="E866" s="2">
        <v>-0.92288829678318296</v>
      </c>
      <c r="F866" s="1">
        <v>0.16510224448053601</v>
      </c>
      <c r="G866" s="1" t="s">
        <v>6715</v>
      </c>
      <c r="H866" s="1" t="s">
        <v>6842</v>
      </c>
      <c r="I866" s="1">
        <v>1.26251</v>
      </c>
      <c r="J866" s="1">
        <v>2.9846699999999999</v>
      </c>
      <c r="K866" s="1">
        <v>5.9229700000000003</v>
      </c>
      <c r="L866" s="1">
        <v>4779.6499999999996</v>
      </c>
      <c r="M866" s="1">
        <v>0.45590000000000003</v>
      </c>
      <c r="N866" s="1">
        <v>0.36110599999999998</v>
      </c>
      <c r="O866" s="1">
        <v>3244.596</v>
      </c>
      <c r="S866" s="1">
        <f>FIND("]",B866)</f>
        <v>8</v>
      </c>
    </row>
    <row r="867" spans="1:19" hidden="1" x14ac:dyDescent="0.3">
      <c r="A867">
        <v>217</v>
      </c>
      <c r="B867" t="s">
        <v>157</v>
      </c>
      <c r="C867" s="2">
        <v>0.129461297</v>
      </c>
      <c r="D867" s="2">
        <f>C867*10+E867</f>
        <v>0.44830343076250401</v>
      </c>
      <c r="E867" s="2">
        <v>-0.84630953923749597</v>
      </c>
      <c r="F867" s="1">
        <v>0.176578863695489</v>
      </c>
      <c r="G867" s="1" t="s">
        <v>6710</v>
      </c>
      <c r="H867" s="1" t="s">
        <v>6851</v>
      </c>
      <c r="I867" s="1">
        <v>1.21106</v>
      </c>
      <c r="J867" s="1">
        <v>3.81318</v>
      </c>
      <c r="K867" s="1">
        <v>5.0117000000000003</v>
      </c>
      <c r="L867" s="1">
        <v>4587.1099999999997</v>
      </c>
      <c r="M867" s="1">
        <v>0.4854</v>
      </c>
      <c r="N867" s="1">
        <v>0.40080500000000002</v>
      </c>
      <c r="O867" s="1">
        <v>335.22500000000002</v>
      </c>
      <c r="S867" s="1">
        <f>FIND("]",B867)</f>
        <v>8</v>
      </c>
    </row>
    <row r="868" spans="1:19" hidden="1" x14ac:dyDescent="0.3">
      <c r="A868">
        <v>363</v>
      </c>
      <c r="B868" t="s">
        <v>894</v>
      </c>
      <c r="C868" s="2">
        <v>4.0644960000000001E-2</v>
      </c>
      <c r="D868" s="2">
        <f>C868*10+E868</f>
        <v>0.44590153573691049</v>
      </c>
      <c r="E868" s="2">
        <v>3.9451935736910498E-2</v>
      </c>
      <c r="F868" s="1">
        <v>0.27270007470751401</v>
      </c>
      <c r="G868" s="1" t="s">
        <v>6703</v>
      </c>
      <c r="H868" s="1" t="s">
        <v>6865</v>
      </c>
      <c r="I868" s="1">
        <v>1.1047199999999999</v>
      </c>
      <c r="J868" s="1">
        <v>3.2429000000000001</v>
      </c>
      <c r="K868" s="1">
        <v>4.2224199999999996</v>
      </c>
      <c r="L868" s="1">
        <v>3993.64</v>
      </c>
      <c r="M868" s="1">
        <v>0.5988</v>
      </c>
      <c r="N868" s="1">
        <v>0.54203900000000005</v>
      </c>
      <c r="O868" s="1">
        <v>1174.9000000000001</v>
      </c>
      <c r="S868" s="1">
        <f>FIND("]",B868)</f>
        <v>8</v>
      </c>
    </row>
    <row r="869" spans="1:19" hidden="1" x14ac:dyDescent="0.3">
      <c r="A869">
        <v>542</v>
      </c>
      <c r="B869" t="s">
        <v>60</v>
      </c>
      <c r="C869" s="2">
        <v>0.14036955200000001</v>
      </c>
      <c r="D869" s="2">
        <f>C869*10+E869</f>
        <v>0.44362423199292011</v>
      </c>
      <c r="E869" s="2">
        <v>-0.96007128800707997</v>
      </c>
      <c r="F869" s="1">
        <v>0.14622123113904101</v>
      </c>
      <c r="G869" s="1" t="s">
        <v>6701</v>
      </c>
      <c r="H869" s="1" t="s">
        <v>6851</v>
      </c>
      <c r="I869" s="1">
        <v>1.3331</v>
      </c>
      <c r="J869" s="1">
        <v>3.2902800000000001</v>
      </c>
      <c r="K869" s="1">
        <v>4.8814299999999999</v>
      </c>
      <c r="L869" s="1">
        <v>4592.87</v>
      </c>
      <c r="M869" s="1">
        <v>0.45889999999999997</v>
      </c>
      <c r="N869" s="1">
        <v>0.34423599999999999</v>
      </c>
      <c r="O869" s="1">
        <v>977.59799999999996</v>
      </c>
      <c r="S869" s="1">
        <f>FIND("]",B869)</f>
        <v>8</v>
      </c>
    </row>
    <row r="870" spans="1:19" hidden="1" x14ac:dyDescent="0.3">
      <c r="A870">
        <v>139</v>
      </c>
      <c r="B870" t="s">
        <v>382</v>
      </c>
      <c r="C870" s="2">
        <v>0.106470316</v>
      </c>
      <c r="D870" s="2">
        <f>C870*10+E870</f>
        <v>0.44301460830499784</v>
      </c>
      <c r="E870" s="2">
        <v>-0.62168855169500203</v>
      </c>
      <c r="F870" s="1">
        <v>0.23667873844605</v>
      </c>
      <c r="G870" s="1" t="s">
        <v>6715</v>
      </c>
      <c r="H870" s="1" t="s">
        <v>6851</v>
      </c>
      <c r="I870" s="1">
        <v>1.19781</v>
      </c>
      <c r="J870" s="1">
        <v>3.9228900000000002</v>
      </c>
      <c r="K870" s="1">
        <v>5.9158900000000001</v>
      </c>
      <c r="L870" s="1">
        <v>4683.8999999999996</v>
      </c>
      <c r="M870" s="1">
        <v>0.53449999999999998</v>
      </c>
      <c r="N870" s="1">
        <v>0.44623200000000002</v>
      </c>
      <c r="O870" s="1">
        <v>1867.12</v>
      </c>
      <c r="S870" s="1">
        <f>FIND("]",B870)</f>
        <v>8</v>
      </c>
    </row>
    <row r="871" spans="1:19" hidden="1" x14ac:dyDescent="0.3">
      <c r="A871">
        <v>758</v>
      </c>
      <c r="B871" t="s">
        <v>66</v>
      </c>
      <c r="C871" s="2">
        <v>0.13924605500000001</v>
      </c>
      <c r="D871" s="2">
        <f>C871*10+E871</f>
        <v>0.44225533021078201</v>
      </c>
      <c r="E871" s="2">
        <v>-0.95020521978921801</v>
      </c>
      <c r="F871" s="1">
        <v>0.132660015437497</v>
      </c>
      <c r="G871" s="1" t="s">
        <v>6701</v>
      </c>
      <c r="H871" s="1" t="s">
        <v>6841</v>
      </c>
      <c r="I871" s="1">
        <v>1.28945</v>
      </c>
      <c r="J871" s="1">
        <v>3.2761399999999998</v>
      </c>
      <c r="K871" s="1">
        <v>4.2414800000000001</v>
      </c>
      <c r="L871" s="1">
        <v>4471.97</v>
      </c>
      <c r="M871" s="1">
        <v>0.4587</v>
      </c>
      <c r="N871" s="1">
        <v>0.35573199999999999</v>
      </c>
      <c r="O871" s="1">
        <v>2973.4160000000002</v>
      </c>
      <c r="S871" s="1">
        <f>FIND("]",B871)</f>
        <v>8</v>
      </c>
    </row>
    <row r="872" spans="1:19" hidden="1" x14ac:dyDescent="0.3">
      <c r="A872">
        <v>658</v>
      </c>
      <c r="B872" t="s">
        <v>847</v>
      </c>
      <c r="C872" s="2">
        <v>4.9825529E-2</v>
      </c>
      <c r="D872" s="2">
        <f>C872*10+E872</f>
        <v>0.4418437592448361</v>
      </c>
      <c r="E872" s="2">
        <v>-5.6411530755163898E-2</v>
      </c>
      <c r="F872" s="1">
        <v>2.8667431103368699E-2</v>
      </c>
      <c r="G872" s="1" t="s">
        <v>6700</v>
      </c>
      <c r="H872" s="1" t="s">
        <v>6842</v>
      </c>
      <c r="I872" s="1">
        <v>2.04542</v>
      </c>
      <c r="J872" s="1">
        <v>2.3030900000000001</v>
      </c>
      <c r="K872" s="1">
        <v>3.0023399999999998</v>
      </c>
      <c r="L872" s="1">
        <v>3370.32</v>
      </c>
      <c r="M872" s="1">
        <v>0.31929999999999997</v>
      </c>
      <c r="N872" s="1">
        <v>0.15610499999999999</v>
      </c>
      <c r="O872" s="1">
        <v>1872.836</v>
      </c>
      <c r="S872" s="1">
        <f>FIND("]",B872)</f>
        <v>8</v>
      </c>
    </row>
    <row r="873" spans="1:19" hidden="1" x14ac:dyDescent="0.3">
      <c r="A873">
        <v>1095</v>
      </c>
      <c r="B873" t="s">
        <v>555</v>
      </c>
      <c r="C873" s="2">
        <v>8.9436847999999999E-2</v>
      </c>
      <c r="D873" s="2">
        <f>C873*10+E873</f>
        <v>0.44035791254830403</v>
      </c>
      <c r="E873" s="2">
        <v>-0.45401056745169599</v>
      </c>
      <c r="F873" s="1">
        <v>0.26453345387754701</v>
      </c>
      <c r="G873" s="1" t="s">
        <v>6707</v>
      </c>
      <c r="H873" s="1" t="s">
        <v>6842</v>
      </c>
      <c r="I873" s="1">
        <v>1.0336799999999999</v>
      </c>
      <c r="J873" s="1">
        <v>5.2456699999999996</v>
      </c>
      <c r="K873" s="1">
        <v>6.0680199999999997</v>
      </c>
      <c r="L873" s="1">
        <v>4542.45</v>
      </c>
      <c r="M873" s="1">
        <v>0.54930000000000001</v>
      </c>
      <c r="N873" s="1">
        <v>0.53140100000000001</v>
      </c>
      <c r="O873" s="1">
        <v>1558.1479999999999</v>
      </c>
      <c r="S873" s="1">
        <f>FIND("]",B873)</f>
        <v>8</v>
      </c>
    </row>
    <row r="874" spans="1:19" hidden="1" x14ac:dyDescent="0.3">
      <c r="A874">
        <v>239</v>
      </c>
      <c r="B874" t="s">
        <v>107</v>
      </c>
      <c r="C874" s="2">
        <v>0.1346677</v>
      </c>
      <c r="D874" s="2">
        <f>C874*10+E874</f>
        <v>0.44017811299189014</v>
      </c>
      <c r="E874" s="2">
        <v>-0.90649888700810999</v>
      </c>
      <c r="F874" s="1">
        <v>0.15588965250793099</v>
      </c>
      <c r="G874" s="1" t="s">
        <v>6710</v>
      </c>
      <c r="H874" s="1" t="s">
        <v>6851</v>
      </c>
      <c r="I874" s="1">
        <v>1.22915</v>
      </c>
      <c r="J874" s="1">
        <v>3.6438600000000001</v>
      </c>
      <c r="K874" s="1">
        <v>4.6545399999999999</v>
      </c>
      <c r="L874" s="1">
        <v>4548.37</v>
      </c>
      <c r="M874" s="1">
        <v>0.47099999999999997</v>
      </c>
      <c r="N874" s="1">
        <v>0.38319199999999998</v>
      </c>
      <c r="O874" s="1">
        <v>335.22500000000002</v>
      </c>
      <c r="S874" s="1">
        <f>FIND("]",B874)</f>
        <v>8</v>
      </c>
    </row>
    <row r="875" spans="1:19" hidden="1" x14ac:dyDescent="0.3">
      <c r="A875">
        <v>86</v>
      </c>
      <c r="B875" s="5" t="s">
        <v>1186</v>
      </c>
      <c r="C875" s="2">
        <v>-4.3070565999999998E-2</v>
      </c>
      <c r="D875" s="2">
        <f>C875*10+E875</f>
        <v>0.439520208414655</v>
      </c>
      <c r="E875" s="2">
        <v>0.87022586841465499</v>
      </c>
      <c r="F875" s="1">
        <v>0.38509035217003601</v>
      </c>
      <c r="G875" s="1" t="s">
        <v>6723</v>
      </c>
      <c r="H875" s="1" t="s">
        <v>6860</v>
      </c>
      <c r="I875" s="1">
        <v>0.68781599999999998</v>
      </c>
      <c r="J875" s="1">
        <v>7.0618499999999997</v>
      </c>
      <c r="K875" s="1">
        <v>12.365489999999999</v>
      </c>
      <c r="L875" s="1">
        <v>4037.1</v>
      </c>
      <c r="M875" s="1">
        <v>0.74550000000000005</v>
      </c>
      <c r="N875" s="1">
        <v>1.0838699999999999</v>
      </c>
      <c r="O875" s="1">
        <v>4743.3419999999996</v>
      </c>
      <c r="S875" s="1">
        <f>FIND("]",B875)</f>
        <v>10</v>
      </c>
    </row>
    <row r="876" spans="1:19" hidden="1" x14ac:dyDescent="0.3">
      <c r="A876">
        <v>1026</v>
      </c>
      <c r="B876" t="s">
        <v>275</v>
      </c>
      <c r="C876" s="2">
        <v>0.11678150599999999</v>
      </c>
      <c r="D876" s="2">
        <f>C876*10+E876</f>
        <v>0.43904836242055989</v>
      </c>
      <c r="E876" s="2">
        <v>-0.72876669757944001</v>
      </c>
      <c r="F876" s="1">
        <v>0.209544495182517</v>
      </c>
      <c r="G876" s="1" t="s">
        <v>6715</v>
      </c>
      <c r="H876" s="1" t="s">
        <v>6841</v>
      </c>
      <c r="I876" s="1">
        <v>1.18926</v>
      </c>
      <c r="J876" s="1">
        <v>2.31026</v>
      </c>
      <c r="K876" s="1">
        <v>5.6170200000000001</v>
      </c>
      <c r="L876" s="1">
        <v>4681.49</v>
      </c>
      <c r="M876" s="1">
        <v>0.52180000000000004</v>
      </c>
      <c r="N876" s="1">
        <v>0.43876199999999999</v>
      </c>
      <c r="O876" s="1">
        <v>2327.4679999999998</v>
      </c>
      <c r="S876" s="1">
        <f>FIND("]",B876)</f>
        <v>8</v>
      </c>
    </row>
    <row r="877" spans="1:19" hidden="1" x14ac:dyDescent="0.3">
      <c r="A877">
        <v>1024</v>
      </c>
      <c r="B877" t="s">
        <v>240</v>
      </c>
      <c r="C877" s="2">
        <v>0.120662784</v>
      </c>
      <c r="D877" s="2">
        <f>C877*10+E877</f>
        <v>0.43900021464633787</v>
      </c>
      <c r="E877" s="2">
        <v>-0.76762762535366202</v>
      </c>
      <c r="F877" s="1">
        <v>0.19498562473810599</v>
      </c>
      <c r="G877" s="1" t="s">
        <v>6715</v>
      </c>
      <c r="H877" s="1" t="s">
        <v>6842</v>
      </c>
      <c r="I877" s="1">
        <v>1.1922200000000001</v>
      </c>
      <c r="J877" s="1">
        <v>3.4666999999999999</v>
      </c>
      <c r="K877" s="1">
        <v>4.9238499999999998</v>
      </c>
      <c r="L877" s="1">
        <v>4591.97</v>
      </c>
      <c r="M877" s="1">
        <v>0.50919999999999999</v>
      </c>
      <c r="N877" s="1">
        <v>0.42710199999999998</v>
      </c>
      <c r="O877" s="1">
        <v>1217.848</v>
      </c>
      <c r="S877" s="1">
        <f>FIND("]",B877)</f>
        <v>8</v>
      </c>
    </row>
    <row r="878" spans="1:19" hidden="1" x14ac:dyDescent="0.3">
      <c r="A878">
        <v>1</v>
      </c>
      <c r="B878" t="s">
        <v>242</v>
      </c>
      <c r="C878" s="2">
        <v>0.120479984</v>
      </c>
      <c r="D878" s="2">
        <f>C878*10+E878</f>
        <v>0.43678904488363191</v>
      </c>
      <c r="E878" s="2">
        <v>-0.76801079511636805</v>
      </c>
      <c r="F878" s="1">
        <v>0.20064172238061001</v>
      </c>
      <c r="G878" s="1" t="s">
        <v>6710</v>
      </c>
      <c r="H878" s="1" t="s">
        <v>6842</v>
      </c>
      <c r="I878" s="1">
        <v>1.0724800000000001</v>
      </c>
      <c r="J878" s="1">
        <v>3.39533</v>
      </c>
      <c r="K878" s="1">
        <v>5.3689</v>
      </c>
      <c r="L878" s="1">
        <v>4709.7700000000004</v>
      </c>
      <c r="M878" s="1">
        <v>0.50460000000000005</v>
      </c>
      <c r="N878" s="1">
        <v>0.47049800000000003</v>
      </c>
      <c r="O878" s="1">
        <v>1351.242</v>
      </c>
      <c r="S878" s="1">
        <f>FIND("]",B878)</f>
        <v>8</v>
      </c>
    </row>
    <row r="879" spans="1:19" hidden="1" x14ac:dyDescent="0.3">
      <c r="A879">
        <v>232</v>
      </c>
      <c r="B879" t="s">
        <v>116</v>
      </c>
      <c r="C879" s="2">
        <v>0.13293532599999999</v>
      </c>
      <c r="D879" s="2">
        <f>C879*10+E879</f>
        <v>0.43627768987032201</v>
      </c>
      <c r="E879" s="2">
        <v>-0.89307557012967798</v>
      </c>
      <c r="F879" s="1">
        <v>0.161596215877643</v>
      </c>
      <c r="G879" s="1" t="s">
        <v>6710</v>
      </c>
      <c r="H879" s="1" t="s">
        <v>6851</v>
      </c>
      <c r="I879" s="1">
        <v>1.2231700000000001</v>
      </c>
      <c r="J879" s="1">
        <v>3.7013600000000002</v>
      </c>
      <c r="K879" s="1">
        <v>4.7370000000000001</v>
      </c>
      <c r="L879" s="1">
        <v>4567.79</v>
      </c>
      <c r="M879" s="1">
        <v>0.47470000000000001</v>
      </c>
      <c r="N879" s="1">
        <v>0.38808900000000002</v>
      </c>
      <c r="O879" s="1">
        <v>335.22500000000002</v>
      </c>
      <c r="S879" s="1">
        <f>FIND("]",B879)</f>
        <v>8</v>
      </c>
    </row>
    <row r="880" spans="1:19" hidden="1" x14ac:dyDescent="0.3">
      <c r="A880">
        <v>1002</v>
      </c>
      <c r="B880" t="s">
        <v>524</v>
      </c>
      <c r="C880" s="2">
        <v>9.1682462000000006E-2</v>
      </c>
      <c r="D880" s="2">
        <f>C880*10+E880</f>
        <v>0.4350423053880611</v>
      </c>
      <c r="E880" s="2">
        <v>-0.48178231461193899</v>
      </c>
      <c r="F880" s="1">
        <v>0.24565144683777301</v>
      </c>
      <c r="G880" s="1" t="s">
        <v>6701</v>
      </c>
      <c r="H880" s="1" t="s">
        <v>6851</v>
      </c>
      <c r="I880" s="1">
        <v>1.13418</v>
      </c>
      <c r="J880" s="1">
        <v>4.0561199999999999</v>
      </c>
      <c r="K880" s="1">
        <v>5.0007200000000003</v>
      </c>
      <c r="L880" s="1">
        <v>4444.92</v>
      </c>
      <c r="M880" s="1">
        <v>0.55610000000000004</v>
      </c>
      <c r="N880" s="1">
        <v>0.49030899999999999</v>
      </c>
      <c r="O880" s="1">
        <v>1282.4359999999999</v>
      </c>
      <c r="S880" s="1">
        <f>FIND("]",B880)</f>
        <v>8</v>
      </c>
    </row>
    <row r="881" spans="1:19" hidden="1" x14ac:dyDescent="0.3">
      <c r="A881">
        <v>584</v>
      </c>
      <c r="B881" t="s">
        <v>31</v>
      </c>
      <c r="C881" s="2">
        <v>0.14397369800000001</v>
      </c>
      <c r="D881" s="2">
        <f>C881*10+E881</f>
        <v>0.43482398549232015</v>
      </c>
      <c r="E881" s="2">
        <v>-1.00491299450768</v>
      </c>
      <c r="F881" s="1">
        <v>0.13127171072826799</v>
      </c>
      <c r="G881" s="1" t="s">
        <v>6715</v>
      </c>
      <c r="H881" s="1" t="s">
        <v>6851</v>
      </c>
      <c r="I881" s="1">
        <v>1.42845</v>
      </c>
      <c r="J881" s="1">
        <v>3.5712299999999999</v>
      </c>
      <c r="K881" s="1">
        <v>5.1790700000000003</v>
      </c>
      <c r="L881" s="1">
        <v>4540.5</v>
      </c>
      <c r="M881" s="1">
        <v>0.436</v>
      </c>
      <c r="N881" s="1">
        <v>0.305226</v>
      </c>
      <c r="O881" s="1">
        <v>1189.732</v>
      </c>
      <c r="S881" s="1">
        <f>FIND("]",B881)</f>
        <v>8</v>
      </c>
    </row>
    <row r="882" spans="1:19" hidden="1" x14ac:dyDescent="0.3">
      <c r="A882">
        <v>362</v>
      </c>
      <c r="B882" t="s">
        <v>518</v>
      </c>
      <c r="C882" s="2">
        <v>9.2219571E-2</v>
      </c>
      <c r="D882" s="2">
        <f>C882*10+E882</f>
        <v>0.43402299140030698</v>
      </c>
      <c r="E882" s="2">
        <v>-0.48817271859969302</v>
      </c>
      <c r="F882" s="1">
        <v>0.210786403297161</v>
      </c>
      <c r="G882" s="1" t="s">
        <v>6703</v>
      </c>
      <c r="H882" s="1" t="s">
        <v>6865</v>
      </c>
      <c r="I882" s="1">
        <v>1.1853800000000001</v>
      </c>
      <c r="J882" s="1">
        <v>2.4891399999999999</v>
      </c>
      <c r="K882" s="1">
        <v>4.3049900000000001</v>
      </c>
      <c r="L882" s="1">
        <v>4243.1899999999996</v>
      </c>
      <c r="M882" s="1">
        <v>0.54510000000000003</v>
      </c>
      <c r="N882" s="1">
        <v>0.45985300000000001</v>
      </c>
      <c r="O882" s="1">
        <v>1231.008</v>
      </c>
      <c r="S882" s="1">
        <f>FIND("]",B882)</f>
        <v>8</v>
      </c>
    </row>
    <row r="883" spans="1:19" hidden="1" x14ac:dyDescent="0.3">
      <c r="A883">
        <v>1364</v>
      </c>
      <c r="B883" t="s">
        <v>466</v>
      </c>
      <c r="C883" s="2">
        <v>9.8446652999999995E-2</v>
      </c>
      <c r="D883" s="2">
        <f>C883*10+E883</f>
        <v>0.4305487550501359</v>
      </c>
      <c r="E883" s="2">
        <v>-0.55391777494986405</v>
      </c>
      <c r="F883" s="1">
        <v>0.245820036369469</v>
      </c>
      <c r="G883" s="1" t="s">
        <v>6701</v>
      </c>
      <c r="H883" s="1" t="s">
        <v>6851</v>
      </c>
      <c r="I883" s="1">
        <v>1.08589</v>
      </c>
      <c r="J883" s="1">
        <v>3.54522</v>
      </c>
      <c r="K883" s="1">
        <v>5.5973699999999997</v>
      </c>
      <c r="L883" s="1">
        <v>4625.6000000000004</v>
      </c>
      <c r="M883" s="1">
        <v>0.5514</v>
      </c>
      <c r="N883" s="1">
        <v>0.50778800000000002</v>
      </c>
      <c r="O883" s="1">
        <v>2183.3040000000001</v>
      </c>
      <c r="S883" s="1">
        <f>FIND("]",B883)</f>
        <v>8</v>
      </c>
    </row>
    <row r="884" spans="1:19" hidden="1" x14ac:dyDescent="0.3">
      <c r="A884">
        <v>1284</v>
      </c>
      <c r="B884" s="5" t="s">
        <v>2</v>
      </c>
      <c r="C884" s="2">
        <v>0.151558623</v>
      </c>
      <c r="D884" s="2">
        <f>C884*10+E884</f>
        <v>0.43001338838995995</v>
      </c>
      <c r="E884" s="2">
        <v>-1.0855728416100401</v>
      </c>
      <c r="F884" s="1">
        <v>8.7363037198366494E-2</v>
      </c>
      <c r="G884" s="1" t="s">
        <v>6701</v>
      </c>
      <c r="H884" s="1" t="s">
        <v>6842</v>
      </c>
      <c r="I884" s="1">
        <v>1.5107299999999999</v>
      </c>
      <c r="J884" s="8">
        <v>2.30931</v>
      </c>
      <c r="K884" s="1">
        <v>4.4671799999999999</v>
      </c>
      <c r="L884" s="1">
        <v>4462.1000000000004</v>
      </c>
      <c r="M884" s="1">
        <v>0.4088</v>
      </c>
      <c r="N884" s="1">
        <v>0.27059699999999998</v>
      </c>
      <c r="O884" s="1">
        <v>2909.34</v>
      </c>
      <c r="P884" s="1" t="s">
        <v>6981</v>
      </c>
      <c r="Q884" t="s">
        <v>6682</v>
      </c>
      <c r="S884" s="1">
        <f>FIND("]",B884)</f>
        <v>8</v>
      </c>
    </row>
    <row r="885" spans="1:19" hidden="1" x14ac:dyDescent="0.3">
      <c r="A885">
        <v>1312</v>
      </c>
      <c r="B885" s="5" t="s">
        <v>5</v>
      </c>
      <c r="C885" s="2">
        <v>0.15047212200000001</v>
      </c>
      <c r="D885" s="2">
        <f>C885*10+E885</f>
        <v>0.42967762897177009</v>
      </c>
      <c r="E885" s="2">
        <v>-1.0750435910282301</v>
      </c>
      <c r="F885" s="1">
        <v>8.0489957490254199E-2</v>
      </c>
      <c r="G885" s="1" t="s">
        <v>6703</v>
      </c>
      <c r="H885" s="1" t="s">
        <v>6841</v>
      </c>
      <c r="I885" s="1">
        <v>1.42371</v>
      </c>
      <c r="J885" s="8">
        <v>2.33203</v>
      </c>
      <c r="K885" s="1">
        <v>4.0312900000000003</v>
      </c>
      <c r="L885" s="1">
        <v>4418.2299999999996</v>
      </c>
      <c r="M885" s="1">
        <v>0.40970000000000001</v>
      </c>
      <c r="N885" s="1">
        <v>0.28776800000000002</v>
      </c>
      <c r="O885" s="1">
        <v>5405.4719999999998</v>
      </c>
      <c r="P885" s="1" t="s">
        <v>6981</v>
      </c>
      <c r="Q885" t="s">
        <v>6682</v>
      </c>
      <c r="S885" s="1">
        <f>FIND("]",B885)</f>
        <v>8</v>
      </c>
    </row>
    <row r="886" spans="1:19" hidden="1" x14ac:dyDescent="0.3">
      <c r="A886">
        <v>1313</v>
      </c>
      <c r="B886" t="s">
        <v>64</v>
      </c>
      <c r="C886" s="2">
        <v>0.139464435</v>
      </c>
      <c r="D886" s="2">
        <f>C886*10+E886</f>
        <v>0.42884625695177314</v>
      </c>
      <c r="E886" s="2">
        <v>-0.96579809304822695</v>
      </c>
      <c r="F886" s="1">
        <v>0.14451753091063199</v>
      </c>
      <c r="G886" s="1" t="s">
        <v>6703</v>
      </c>
      <c r="H886" s="1" t="s">
        <v>6851</v>
      </c>
      <c r="I886" s="1">
        <v>1.2818000000000001</v>
      </c>
      <c r="J886" s="1">
        <v>3.1836700000000002</v>
      </c>
      <c r="K886" s="1">
        <v>4.6737500000000001</v>
      </c>
      <c r="L886" s="1">
        <v>4616.62</v>
      </c>
      <c r="M886" s="1">
        <v>0.45910000000000001</v>
      </c>
      <c r="N886" s="1">
        <v>0.35816799999999999</v>
      </c>
      <c r="O886" s="1">
        <v>1535.4</v>
      </c>
      <c r="S886" s="1">
        <f>FIND("]",B886)</f>
        <v>8</v>
      </c>
    </row>
    <row r="887" spans="1:19" hidden="1" x14ac:dyDescent="0.3">
      <c r="A887">
        <v>241</v>
      </c>
      <c r="B887" t="s">
        <v>85</v>
      </c>
      <c r="C887" s="2">
        <v>0.13658828200000001</v>
      </c>
      <c r="D887" s="2">
        <f>C887*10+E887</f>
        <v>0.42864352179140897</v>
      </c>
      <c r="E887" s="2">
        <v>-0.93723929820859098</v>
      </c>
      <c r="F887" s="1">
        <v>0.14745836225808701</v>
      </c>
      <c r="G887" s="1" t="s">
        <v>6710</v>
      </c>
      <c r="H887" s="1" t="s">
        <v>6851</v>
      </c>
      <c r="I887" s="1">
        <v>1.2398400000000001</v>
      </c>
      <c r="J887" s="1">
        <v>3.5330300000000001</v>
      </c>
      <c r="K887" s="1">
        <v>4.5278</v>
      </c>
      <c r="L887" s="1">
        <v>4556.33</v>
      </c>
      <c r="M887" s="1">
        <v>0.46410000000000001</v>
      </c>
      <c r="N887" s="1">
        <v>0.37432100000000001</v>
      </c>
      <c r="O887" s="1">
        <v>335.22500000000002</v>
      </c>
      <c r="S887" s="1">
        <f>FIND("]",B887)</f>
        <v>8</v>
      </c>
    </row>
    <row r="888" spans="1:19" hidden="1" x14ac:dyDescent="0.3">
      <c r="A888">
        <v>505</v>
      </c>
      <c r="B888" t="s">
        <v>369</v>
      </c>
      <c r="C888" s="2">
        <v>0.107769974</v>
      </c>
      <c r="D888" s="2">
        <f>C888*10+E888</f>
        <v>0.42656942362347916</v>
      </c>
      <c r="E888" s="2">
        <v>-0.65113031637652097</v>
      </c>
      <c r="F888" s="1">
        <v>0.23011997832372</v>
      </c>
      <c r="G888" s="1" t="s">
        <v>6703</v>
      </c>
      <c r="H888" s="1" t="s">
        <v>6851</v>
      </c>
      <c r="I888" s="1">
        <v>1.1096699999999999</v>
      </c>
      <c r="J888" s="1">
        <v>3.1183000000000001</v>
      </c>
      <c r="K888" s="1">
        <v>6.0956700000000001</v>
      </c>
      <c r="L888" s="1">
        <v>4799.08</v>
      </c>
      <c r="M888" s="1">
        <v>0.52749999999999997</v>
      </c>
      <c r="N888" s="1">
        <v>0.47536499999999998</v>
      </c>
      <c r="O888" s="1">
        <v>9215.2720000000008</v>
      </c>
      <c r="S888" s="1">
        <f>FIND("]",B888)</f>
        <v>8</v>
      </c>
    </row>
    <row r="889" spans="1:19" hidden="1" x14ac:dyDescent="0.3">
      <c r="A889">
        <v>587</v>
      </c>
      <c r="B889" s="5" t="s">
        <v>1200</v>
      </c>
      <c r="C889" s="2">
        <v>-5.1709327999999999E-2</v>
      </c>
      <c r="D889" s="2">
        <f>C889*10+E889</f>
        <v>0.42424654173431997</v>
      </c>
      <c r="E889" s="2">
        <v>0.94133982173431996</v>
      </c>
      <c r="F889" s="1">
        <v>0.376449968009747</v>
      </c>
      <c r="G889" s="1" t="s">
        <v>6715</v>
      </c>
      <c r="H889" s="1" t="s">
        <v>6839</v>
      </c>
      <c r="I889" s="1">
        <v>0.72092599999999996</v>
      </c>
      <c r="J889" s="1">
        <v>8.8937100000000004</v>
      </c>
      <c r="K889" s="1">
        <v>10.95547</v>
      </c>
      <c r="L889" s="1">
        <v>3935.45</v>
      </c>
      <c r="M889" s="1">
        <v>0.74619999999999997</v>
      </c>
      <c r="N889" s="1">
        <v>1.0350600000000001</v>
      </c>
      <c r="O889" s="1">
        <v>5000.0559999999996</v>
      </c>
      <c r="S889" s="1">
        <f>FIND("]",B889)</f>
        <v>8</v>
      </c>
    </row>
    <row r="890" spans="1:19" hidden="1" x14ac:dyDescent="0.3">
      <c r="A890">
        <v>244</v>
      </c>
      <c r="B890" t="s">
        <v>70</v>
      </c>
      <c r="C890" s="2">
        <v>0.138675204</v>
      </c>
      <c r="D890" s="2">
        <f>C890*10+E890</f>
        <v>0.42379877954859901</v>
      </c>
      <c r="E890" s="2">
        <v>-0.96295326045140095</v>
      </c>
      <c r="F890" s="1">
        <v>6.3574766986615405E-2</v>
      </c>
      <c r="G890" s="1" t="s">
        <v>6703</v>
      </c>
      <c r="H890" s="1" t="s">
        <v>6842</v>
      </c>
      <c r="I890" s="1">
        <v>1.6387499999999999</v>
      </c>
      <c r="J890" s="1">
        <v>2.62588</v>
      </c>
      <c r="K890" s="1">
        <v>3.5291700000000001</v>
      </c>
      <c r="L890" s="1">
        <v>4204.07</v>
      </c>
      <c r="M890" s="1">
        <v>0.40679999999999999</v>
      </c>
      <c r="N890" s="1">
        <v>0.24823799999999999</v>
      </c>
      <c r="O890" s="1">
        <v>1600.1959999999999</v>
      </c>
      <c r="S890" s="1">
        <f>FIND("]",B890)</f>
        <v>8</v>
      </c>
    </row>
    <row r="891" spans="1:19" hidden="1" x14ac:dyDescent="0.3">
      <c r="A891">
        <v>12</v>
      </c>
      <c r="B891" t="s">
        <v>753</v>
      </c>
      <c r="C891" s="2">
        <v>6.0156617000000003E-2</v>
      </c>
      <c r="D891" s="2">
        <f>C891*10+E891</f>
        <v>0.42308922927923598</v>
      </c>
      <c r="E891" s="2">
        <v>-0.178476940720764</v>
      </c>
      <c r="F891" s="1">
        <v>0.26190330663637101</v>
      </c>
      <c r="G891" s="1" t="s">
        <v>6703</v>
      </c>
      <c r="H891" s="1" t="s">
        <v>6867</v>
      </c>
      <c r="I891" s="1">
        <v>1.1066199999999999</v>
      </c>
      <c r="J891" s="1">
        <v>3.4927199999999998</v>
      </c>
      <c r="K891" s="1">
        <v>4.3572699999999998</v>
      </c>
      <c r="L891" s="1">
        <v>4157.76</v>
      </c>
      <c r="M891" s="1">
        <v>0.5847</v>
      </c>
      <c r="N891" s="1">
        <v>0.52836799999999995</v>
      </c>
      <c r="O891" s="1">
        <v>2462.0160000000001</v>
      </c>
      <c r="S891" s="1">
        <f>FIND("]",B891)</f>
        <v>8</v>
      </c>
    </row>
    <row r="892" spans="1:19" hidden="1" x14ac:dyDescent="0.3">
      <c r="A892">
        <v>1123</v>
      </c>
      <c r="B892" t="s">
        <v>161</v>
      </c>
      <c r="C892" s="2">
        <v>0.12851234</v>
      </c>
      <c r="D892" s="2">
        <f>C892*10+E892</f>
        <v>0.422848693299816</v>
      </c>
      <c r="E892" s="2">
        <v>-0.86227470670018402</v>
      </c>
      <c r="F892" s="1">
        <v>0.17900306653511899</v>
      </c>
      <c r="G892" s="1" t="s">
        <v>6701</v>
      </c>
      <c r="H892" s="1" t="s">
        <v>6847</v>
      </c>
      <c r="I892" s="1">
        <v>1.2250300000000001</v>
      </c>
      <c r="J892" s="1">
        <v>3.2472799999999999</v>
      </c>
      <c r="K892" s="1">
        <v>5.3263100000000003</v>
      </c>
      <c r="L892" s="1">
        <v>4749.71</v>
      </c>
      <c r="M892" s="1">
        <v>0.48149999999999998</v>
      </c>
      <c r="N892" s="1">
        <v>0.39305099999999998</v>
      </c>
      <c r="O892" s="1">
        <v>1488.22</v>
      </c>
      <c r="S892" s="1">
        <f>FIND("]",B892)</f>
        <v>8</v>
      </c>
    </row>
    <row r="893" spans="1:19" hidden="1" x14ac:dyDescent="0.3">
      <c r="A893">
        <v>337</v>
      </c>
      <c r="B893" t="s">
        <v>213</v>
      </c>
      <c r="C893" s="2">
        <v>0.12332114700000001</v>
      </c>
      <c r="D893" s="2">
        <f>C893*10+E893</f>
        <v>0.42274823032559106</v>
      </c>
      <c r="E893" s="2">
        <v>-0.81046323967440903</v>
      </c>
      <c r="F893" s="1">
        <v>0.17853879641057199</v>
      </c>
      <c r="G893" s="1" t="s">
        <v>6710</v>
      </c>
      <c r="H893" s="1" t="s">
        <v>6851</v>
      </c>
      <c r="I893" s="1">
        <v>1.20567</v>
      </c>
      <c r="J893" s="1">
        <v>3.3340700000000001</v>
      </c>
      <c r="K893" s="1">
        <v>4.4903700000000004</v>
      </c>
      <c r="L893" s="1">
        <v>4542.57</v>
      </c>
      <c r="M893" s="1">
        <v>0.50049999999999994</v>
      </c>
      <c r="N893" s="1">
        <v>0.41512300000000002</v>
      </c>
      <c r="O893" s="1">
        <v>988.44799999999998</v>
      </c>
      <c r="S893" s="1">
        <f>FIND("]",B893)</f>
        <v>8</v>
      </c>
    </row>
    <row r="894" spans="1:19" hidden="1" x14ac:dyDescent="0.3">
      <c r="A894">
        <v>1258</v>
      </c>
      <c r="B894" t="s">
        <v>148</v>
      </c>
      <c r="C894" s="2">
        <v>0.13041617999999999</v>
      </c>
      <c r="D894" s="2">
        <f>C894*10+E894</f>
        <v>0.42262953123107794</v>
      </c>
      <c r="E894" s="2">
        <v>-0.88153226876892199</v>
      </c>
      <c r="F894" s="1">
        <v>0.15023166313193101</v>
      </c>
      <c r="G894" s="1" t="s">
        <v>6708</v>
      </c>
      <c r="H894" s="1" t="s">
        <v>6851</v>
      </c>
      <c r="I894" s="1">
        <v>1.3153900000000001</v>
      </c>
      <c r="J894" s="1">
        <v>3.4876399999999999</v>
      </c>
      <c r="K894" s="1">
        <v>4.2000799999999998</v>
      </c>
      <c r="L894" s="1">
        <v>4458.66</v>
      </c>
      <c r="M894" s="1">
        <v>0.47710000000000002</v>
      </c>
      <c r="N894" s="1">
        <v>0.36270599999999997</v>
      </c>
      <c r="O894" s="1">
        <v>1364.028</v>
      </c>
      <c r="S894" s="1">
        <f>FIND("]",B894)</f>
        <v>8</v>
      </c>
    </row>
    <row r="895" spans="1:19" hidden="1" x14ac:dyDescent="0.3">
      <c r="A895">
        <v>695</v>
      </c>
      <c r="B895" t="s">
        <v>26</v>
      </c>
      <c r="C895" s="2">
        <v>0.14510152600000001</v>
      </c>
      <c r="D895" s="2">
        <f>C895*10+E895</f>
        <v>0.42256669962168014</v>
      </c>
      <c r="E895" s="2">
        <v>-1.02844856037832</v>
      </c>
      <c r="F895" s="1">
        <v>0.120989696218</v>
      </c>
      <c r="G895" s="1" t="s">
        <v>6707</v>
      </c>
      <c r="H895" s="1" t="s">
        <v>6925</v>
      </c>
      <c r="I895" s="1">
        <v>1.29793</v>
      </c>
      <c r="J895" s="1">
        <v>3.1264599999999998</v>
      </c>
      <c r="K895" s="1">
        <v>4.4424700000000001</v>
      </c>
      <c r="L895" s="1">
        <v>4568.25</v>
      </c>
      <c r="M895" s="1">
        <v>0.43709999999999999</v>
      </c>
      <c r="N895" s="1">
        <v>0.33676600000000001</v>
      </c>
      <c r="O895" s="1">
        <v>856.572</v>
      </c>
      <c r="S895" s="1">
        <f>FIND("]",B895)</f>
        <v>8</v>
      </c>
    </row>
    <row r="896" spans="1:19" hidden="1" x14ac:dyDescent="0.3">
      <c r="A896">
        <v>1055</v>
      </c>
      <c r="B896" t="s">
        <v>635</v>
      </c>
      <c r="C896" s="2">
        <v>8.1046690000000005E-2</v>
      </c>
      <c r="D896" s="2">
        <f>C896*10+E896</f>
        <v>0.42240200791946797</v>
      </c>
      <c r="E896" s="2">
        <v>-0.38806489208053202</v>
      </c>
      <c r="F896" s="1">
        <v>0.28423191846863999</v>
      </c>
      <c r="G896" s="1" t="s">
        <v>6703</v>
      </c>
      <c r="H896" s="1" t="s">
        <v>6946</v>
      </c>
      <c r="I896" s="1">
        <v>1.0528599999999999</v>
      </c>
      <c r="J896" s="1">
        <v>5.0588300000000004</v>
      </c>
      <c r="K896" s="1">
        <v>6.6674199999999999</v>
      </c>
      <c r="L896" s="1">
        <v>4653.8599999999997</v>
      </c>
      <c r="M896" s="1">
        <v>0.5665</v>
      </c>
      <c r="N896" s="1">
        <v>0.53805700000000001</v>
      </c>
      <c r="O896" s="1">
        <v>2681.8919999999998</v>
      </c>
      <c r="S896" s="1">
        <f>FIND("]",B896)</f>
        <v>8</v>
      </c>
    </row>
    <row r="897" spans="1:19" hidden="1" x14ac:dyDescent="0.3">
      <c r="A897">
        <v>1165</v>
      </c>
      <c r="B897" t="s">
        <v>1225</v>
      </c>
      <c r="C897" s="2">
        <v>-6.6641461999999999E-2</v>
      </c>
      <c r="D897" s="2">
        <f>C897*10+E897</f>
        <v>0.42189240710469</v>
      </c>
      <c r="E897" s="2">
        <v>1.08830702710469</v>
      </c>
      <c r="F897" s="1">
        <v>0.36474943016558098</v>
      </c>
      <c r="G897" s="1" t="s">
        <v>6703</v>
      </c>
      <c r="H897" s="1" t="s">
        <v>6851</v>
      </c>
      <c r="I897" s="1">
        <v>0.73336000000000001</v>
      </c>
      <c r="J897" s="1">
        <v>6.5335999999999999</v>
      </c>
      <c r="K897" s="1">
        <v>9.9829600000000003</v>
      </c>
      <c r="L897" s="1">
        <v>3674.14</v>
      </c>
      <c r="M897" s="1">
        <v>0.75790000000000002</v>
      </c>
      <c r="N897" s="1">
        <v>1.03346</v>
      </c>
      <c r="O897" s="1">
        <v>5533.5680000000002</v>
      </c>
      <c r="S897" s="1">
        <f>FIND("]",B897)</f>
        <v>8</v>
      </c>
    </row>
    <row r="898" spans="1:19" hidden="1" x14ac:dyDescent="0.3">
      <c r="A898">
        <v>212</v>
      </c>
      <c r="B898" t="s">
        <v>84</v>
      </c>
      <c r="C898" s="2">
        <v>0.13667525</v>
      </c>
      <c r="D898" s="2">
        <f>C898*10+E898</f>
        <v>0.42145765415967806</v>
      </c>
      <c r="E898" s="2">
        <v>-0.94529484584032197</v>
      </c>
      <c r="F898" s="1">
        <v>0.14601721089851</v>
      </c>
      <c r="G898" s="1" t="s">
        <v>6710</v>
      </c>
      <c r="H898" s="1" t="s">
        <v>6851</v>
      </c>
      <c r="I898" s="1">
        <v>1.2436799999999999</v>
      </c>
      <c r="J898" s="1">
        <v>3.4762499999999998</v>
      </c>
      <c r="K898" s="1">
        <v>4.4854000000000003</v>
      </c>
      <c r="L898" s="1">
        <v>4568.8500000000004</v>
      </c>
      <c r="M898" s="1">
        <v>0.46300000000000002</v>
      </c>
      <c r="N898" s="1">
        <v>0.372284</v>
      </c>
      <c r="O898" s="1">
        <v>335.22500000000002</v>
      </c>
      <c r="S898" s="1">
        <f>FIND("]",B898)</f>
        <v>8</v>
      </c>
    </row>
    <row r="899" spans="1:19" hidden="1" x14ac:dyDescent="0.3">
      <c r="A899">
        <v>1325</v>
      </c>
      <c r="B899" t="s">
        <v>115</v>
      </c>
      <c r="C899" s="2">
        <v>0.13340194899999999</v>
      </c>
      <c r="D899" s="2">
        <f>C899*10+E899</f>
        <v>0.41999890190080302</v>
      </c>
      <c r="E899" s="2">
        <v>-0.91402058809919695</v>
      </c>
      <c r="F899" s="1">
        <v>0.155142172756663</v>
      </c>
      <c r="G899" s="1" t="s">
        <v>6707</v>
      </c>
      <c r="H899" s="1" t="s">
        <v>6849</v>
      </c>
      <c r="I899" s="1">
        <v>1.19889</v>
      </c>
      <c r="J899" s="1">
        <v>3.8121100000000001</v>
      </c>
      <c r="K899" s="1">
        <v>4.6263899999999998</v>
      </c>
      <c r="L899" s="1">
        <v>4565.17</v>
      </c>
      <c r="M899" s="1">
        <v>0.46760000000000002</v>
      </c>
      <c r="N899" s="1">
        <v>0.39002900000000001</v>
      </c>
      <c r="O899" s="1">
        <v>2109.5920000000001</v>
      </c>
      <c r="S899" s="1">
        <f>FIND("]",B899)</f>
        <v>8</v>
      </c>
    </row>
    <row r="900" spans="1:19" hidden="1" x14ac:dyDescent="0.3">
      <c r="A900">
        <v>1300</v>
      </c>
      <c r="B900" s="5" t="s">
        <v>1039</v>
      </c>
      <c r="C900" s="2">
        <v>8.9229570000000005E-3</v>
      </c>
      <c r="D900" s="2">
        <f>C900*10+E900</f>
        <v>0.41987667898854197</v>
      </c>
      <c r="E900" s="2">
        <v>0.33064710898854199</v>
      </c>
      <c r="F900" s="1">
        <v>0.38782321900982197</v>
      </c>
      <c r="G900" s="1" t="s">
        <v>6715</v>
      </c>
      <c r="H900" s="1" t="s">
        <v>6842</v>
      </c>
      <c r="I900" s="1">
        <v>0.84071399999999996</v>
      </c>
      <c r="J900" s="1">
        <v>7.1628600000000002</v>
      </c>
      <c r="K900" s="1">
        <v>9.9290000000000003</v>
      </c>
      <c r="L900" s="1">
        <v>4465.8500000000004</v>
      </c>
      <c r="M900" s="1">
        <v>0.66039999999999999</v>
      </c>
      <c r="N900" s="1">
        <v>0.78552299999999997</v>
      </c>
      <c r="O900" s="1">
        <v>12988.8</v>
      </c>
      <c r="S900" s="1">
        <f>FIND("]",B900)</f>
        <v>8</v>
      </c>
    </row>
    <row r="901" spans="1:19" hidden="1" x14ac:dyDescent="0.3">
      <c r="A901">
        <v>1306</v>
      </c>
      <c r="B901" t="s">
        <v>58</v>
      </c>
      <c r="C901" s="2">
        <v>0.14099763600000001</v>
      </c>
      <c r="D901" s="2">
        <f>C901*10+E901</f>
        <v>0.41884914155329511</v>
      </c>
      <c r="E901" s="2">
        <v>-0.99112721844670504</v>
      </c>
      <c r="F901" s="1">
        <v>0.14205829545958201</v>
      </c>
      <c r="G901" s="1" t="s">
        <v>6710</v>
      </c>
      <c r="H901" s="1" t="s">
        <v>6841</v>
      </c>
      <c r="I901" s="1">
        <v>1.26962</v>
      </c>
      <c r="J901" s="1">
        <v>3.5225300000000002</v>
      </c>
      <c r="K901" s="1">
        <v>5.1315999999999997</v>
      </c>
      <c r="L901" s="1">
        <v>4658.96</v>
      </c>
      <c r="M901" s="1">
        <v>0.442</v>
      </c>
      <c r="N901" s="1">
        <v>0.348136</v>
      </c>
      <c r="O901" s="1">
        <v>2053.5</v>
      </c>
      <c r="S901" s="1">
        <f>FIND("]",B901)</f>
        <v>8</v>
      </c>
    </row>
    <row r="902" spans="1:19" hidden="1" x14ac:dyDescent="0.3">
      <c r="A902">
        <v>240</v>
      </c>
      <c r="B902" t="s">
        <v>103</v>
      </c>
      <c r="C902" s="2">
        <v>0.13490922899999999</v>
      </c>
      <c r="D902" s="2">
        <f>C902*10+E902</f>
        <v>0.41879029441183302</v>
      </c>
      <c r="E902" s="2">
        <v>-0.93030199558816695</v>
      </c>
      <c r="F902" s="1">
        <v>0.150797135936307</v>
      </c>
      <c r="G902" s="1" t="s">
        <v>6710</v>
      </c>
      <c r="H902" s="1" t="s">
        <v>6851</v>
      </c>
      <c r="I902" s="1">
        <v>1.2353499999999999</v>
      </c>
      <c r="J902" s="1">
        <v>3.56609</v>
      </c>
      <c r="K902" s="1">
        <v>4.52454</v>
      </c>
      <c r="L902" s="1">
        <v>4573.2700000000004</v>
      </c>
      <c r="M902" s="1">
        <v>0.4667</v>
      </c>
      <c r="N902" s="1">
        <v>0.37778800000000001</v>
      </c>
      <c r="O902" s="1">
        <v>335.22500000000002</v>
      </c>
      <c r="S902" s="1">
        <f>FIND("]",B902)</f>
        <v>8</v>
      </c>
    </row>
    <row r="903" spans="1:19" hidden="1" x14ac:dyDescent="0.3">
      <c r="A903">
        <v>200</v>
      </c>
      <c r="B903" t="s">
        <v>254</v>
      </c>
      <c r="C903" s="2">
        <v>0.118358951</v>
      </c>
      <c r="D903" s="2">
        <f>C903*10+E903</f>
        <v>0.41863820024181497</v>
      </c>
      <c r="E903" s="2">
        <v>-0.76495130975818504</v>
      </c>
      <c r="F903" s="1">
        <v>0.21103859594433</v>
      </c>
      <c r="G903" s="1" t="s">
        <v>6715</v>
      </c>
      <c r="H903" s="1" t="s">
        <v>6842</v>
      </c>
      <c r="I903" s="1">
        <v>1.2348399999999999</v>
      </c>
      <c r="J903" s="1">
        <v>4.7304000000000004</v>
      </c>
      <c r="K903" s="1">
        <v>6.8010099999999998</v>
      </c>
      <c r="L903" s="1">
        <v>4712.18</v>
      </c>
      <c r="M903" s="1">
        <v>0.48399999999999999</v>
      </c>
      <c r="N903" s="1">
        <v>0.39195400000000002</v>
      </c>
      <c r="O903" s="1">
        <v>2319.6660000000002</v>
      </c>
      <c r="S903" s="1">
        <f>FIND("]",B903)</f>
        <v>8</v>
      </c>
    </row>
    <row r="904" spans="1:19" hidden="1" x14ac:dyDescent="0.3">
      <c r="A904">
        <v>1331</v>
      </c>
      <c r="B904" t="s">
        <v>133</v>
      </c>
      <c r="C904" s="2">
        <v>0.13167985300000001</v>
      </c>
      <c r="D904" s="2">
        <f>C904*10+E904</f>
        <v>0.41754905000505627</v>
      </c>
      <c r="E904" s="2">
        <v>-0.89924947999494398</v>
      </c>
      <c r="F904" s="1">
        <v>0.163638641061229</v>
      </c>
      <c r="G904" s="1" t="s">
        <v>6708</v>
      </c>
      <c r="H904" s="1" t="s">
        <v>6851</v>
      </c>
      <c r="I904" s="1">
        <v>1.2333099999999999</v>
      </c>
      <c r="J904" s="1">
        <v>3.7353700000000001</v>
      </c>
      <c r="K904" s="1">
        <v>4.8103999999999996</v>
      </c>
      <c r="L904" s="1">
        <v>4612.78</v>
      </c>
      <c r="M904" s="1">
        <v>0.47360000000000002</v>
      </c>
      <c r="N904" s="1">
        <v>0.38400600000000001</v>
      </c>
      <c r="O904" s="1">
        <v>334.98500000000001</v>
      </c>
      <c r="S904" s="1">
        <f>FIND("]",B904)</f>
        <v>8</v>
      </c>
    </row>
    <row r="905" spans="1:19" hidden="1" x14ac:dyDescent="0.3">
      <c r="A905">
        <v>3</v>
      </c>
      <c r="B905" t="s">
        <v>215</v>
      </c>
      <c r="C905" s="2">
        <v>0.123132801</v>
      </c>
      <c r="D905" s="2">
        <f>C905*10+E905</f>
        <v>0.41513300206795489</v>
      </c>
      <c r="E905" s="2">
        <v>-0.81619500793204502</v>
      </c>
      <c r="F905" s="1">
        <v>0.20041961553850501</v>
      </c>
      <c r="G905" s="1" t="s">
        <v>6710</v>
      </c>
      <c r="H905" s="1" t="s">
        <v>6842</v>
      </c>
      <c r="I905" s="1">
        <v>1.17401</v>
      </c>
      <c r="J905" s="1">
        <v>4.8972800000000003</v>
      </c>
      <c r="K905" s="1">
        <v>7.2641900000000001</v>
      </c>
      <c r="L905" s="1">
        <v>4675.95</v>
      </c>
      <c r="M905" s="1">
        <v>0.46150000000000002</v>
      </c>
      <c r="N905" s="1">
        <v>0.393096</v>
      </c>
      <c r="O905" s="1">
        <v>4053.7260000000001</v>
      </c>
      <c r="S905" s="1">
        <f>FIND("]",B905)</f>
        <v>8</v>
      </c>
    </row>
    <row r="906" spans="1:19" hidden="1" x14ac:dyDescent="0.3">
      <c r="A906">
        <v>1122</v>
      </c>
      <c r="B906" t="s">
        <v>218</v>
      </c>
      <c r="C906" s="2">
        <v>0.122921504</v>
      </c>
      <c r="D906" s="2">
        <f>C906*10+E906</f>
        <v>0.41417541547559589</v>
      </c>
      <c r="E906" s="2">
        <v>-0.81503962452440404</v>
      </c>
      <c r="F906" s="1">
        <v>0.19043718232431101</v>
      </c>
      <c r="G906" s="1" t="s">
        <v>6701</v>
      </c>
      <c r="H906" s="1" t="s">
        <v>6925</v>
      </c>
      <c r="I906" s="1">
        <v>1.1975899999999999</v>
      </c>
      <c r="J906" s="1">
        <v>2.9146299999999998</v>
      </c>
      <c r="K906" s="1">
        <v>6.4026199999999998</v>
      </c>
      <c r="L906" s="1">
        <v>4898.33</v>
      </c>
      <c r="M906" s="1">
        <v>0.47210000000000002</v>
      </c>
      <c r="N906" s="1">
        <v>0.39420699999999997</v>
      </c>
      <c r="O906" s="1">
        <v>1103.7739999999999</v>
      </c>
      <c r="S906" s="1">
        <f>FIND("]",B906)</f>
        <v>8</v>
      </c>
    </row>
    <row r="907" spans="1:19" hidden="1" x14ac:dyDescent="0.3">
      <c r="A907">
        <v>465</v>
      </c>
      <c r="B907" t="s">
        <v>473</v>
      </c>
      <c r="C907" s="2">
        <v>9.6921301000000001E-2</v>
      </c>
      <c r="D907" s="2">
        <f>C907*10+E907</f>
        <v>0.41248671923283509</v>
      </c>
      <c r="E907" s="2">
        <v>-0.55672629076716496</v>
      </c>
      <c r="F907" s="1">
        <v>0.25183433335584898</v>
      </c>
      <c r="G907" s="1" t="s">
        <v>6715</v>
      </c>
      <c r="H907" s="1" t="s">
        <v>6911</v>
      </c>
      <c r="I907" s="1">
        <v>1.19526</v>
      </c>
      <c r="J907" s="1">
        <v>5.3060799999999997</v>
      </c>
      <c r="K907" s="1">
        <v>6.4543400000000002</v>
      </c>
      <c r="L907" s="1">
        <v>4618.76</v>
      </c>
      <c r="M907" s="1">
        <v>0.53069999999999995</v>
      </c>
      <c r="N907" s="1">
        <v>0.44400400000000001</v>
      </c>
      <c r="O907" s="1">
        <v>2059.2959999999998</v>
      </c>
      <c r="S907" s="1">
        <f>FIND("]",B907)</f>
        <v>8</v>
      </c>
    </row>
    <row r="908" spans="1:19" hidden="1" x14ac:dyDescent="0.3">
      <c r="A908">
        <v>235</v>
      </c>
      <c r="B908" t="s">
        <v>127</v>
      </c>
      <c r="C908" s="2">
        <v>0.13246317499999999</v>
      </c>
      <c r="D908" s="2">
        <f>C908*10+E908</f>
        <v>0.41151173317551104</v>
      </c>
      <c r="E908" s="2">
        <v>-0.91312001682448896</v>
      </c>
      <c r="F908" s="1">
        <v>0.15593112534762699</v>
      </c>
      <c r="G908" s="1" t="s">
        <v>6710</v>
      </c>
      <c r="H908" s="1" t="s">
        <v>6851</v>
      </c>
      <c r="I908" s="1">
        <v>1.22658</v>
      </c>
      <c r="J908" s="1">
        <v>3.66873</v>
      </c>
      <c r="K908" s="1">
        <v>4.5354700000000001</v>
      </c>
      <c r="L908" s="1">
        <v>4577.74</v>
      </c>
      <c r="M908" s="1">
        <v>0.47099999999999997</v>
      </c>
      <c r="N908" s="1">
        <v>0.38399299999999997</v>
      </c>
      <c r="O908" s="1">
        <v>335.22500000000002</v>
      </c>
      <c r="S908" s="1">
        <f>FIND("]",B908)</f>
        <v>8</v>
      </c>
    </row>
    <row r="909" spans="1:19" hidden="1" x14ac:dyDescent="0.3">
      <c r="A909">
        <v>234</v>
      </c>
      <c r="B909" t="s">
        <v>129</v>
      </c>
      <c r="C909" s="2">
        <v>0.13199053599999999</v>
      </c>
      <c r="D909" s="2">
        <f>C909*10+E909</f>
        <v>0.41097247008379889</v>
      </c>
      <c r="E909" s="2">
        <v>-0.90893288991620103</v>
      </c>
      <c r="F909" s="1">
        <v>0.15760775908194999</v>
      </c>
      <c r="G909" s="1" t="s">
        <v>6710</v>
      </c>
      <c r="H909" s="1" t="s">
        <v>6851</v>
      </c>
      <c r="I909" s="1">
        <v>1.2249399999999999</v>
      </c>
      <c r="J909" s="1">
        <v>3.70411</v>
      </c>
      <c r="K909" s="1">
        <v>4.5716400000000004</v>
      </c>
      <c r="L909" s="1">
        <v>4582.01</v>
      </c>
      <c r="M909" s="1">
        <v>0.4718</v>
      </c>
      <c r="N909" s="1">
        <v>0.38516</v>
      </c>
      <c r="O909" s="1">
        <v>335.22500000000002</v>
      </c>
      <c r="S909" s="1">
        <f>FIND("]",B909)</f>
        <v>8</v>
      </c>
    </row>
    <row r="910" spans="1:19" hidden="1" x14ac:dyDescent="0.3">
      <c r="A910">
        <v>215</v>
      </c>
      <c r="B910" t="s">
        <v>156</v>
      </c>
      <c r="C910" s="2">
        <v>0.12948426199999999</v>
      </c>
      <c r="D910" s="2">
        <f>C910*10+E910</f>
        <v>0.40992458489844685</v>
      </c>
      <c r="E910" s="2">
        <v>-0.88491803510155298</v>
      </c>
      <c r="F910" s="1">
        <v>0.15897215682935401</v>
      </c>
      <c r="G910" s="1" t="s">
        <v>6710</v>
      </c>
      <c r="H910" s="1" t="s">
        <v>6851</v>
      </c>
      <c r="I910" s="1">
        <v>1.2239899999999999</v>
      </c>
      <c r="J910" s="1">
        <v>3.81534</v>
      </c>
      <c r="K910" s="1">
        <v>4.4302799999999998</v>
      </c>
      <c r="L910" s="1">
        <v>4532.13</v>
      </c>
      <c r="M910" s="1">
        <v>0.4763</v>
      </c>
      <c r="N910" s="1">
        <v>0.38913799999999998</v>
      </c>
      <c r="O910" s="1">
        <v>335.22500000000002</v>
      </c>
      <c r="S910" s="1">
        <f>FIND("]",B910)</f>
        <v>8</v>
      </c>
    </row>
    <row r="911" spans="1:19" hidden="1" x14ac:dyDescent="0.3">
      <c r="A911">
        <v>1139</v>
      </c>
      <c r="B911" t="s">
        <v>1189</v>
      </c>
      <c r="C911" s="2">
        <v>-4.7570020999999997E-2</v>
      </c>
      <c r="D911" s="2">
        <f>C911*10+E911</f>
        <v>0.4095033013075341</v>
      </c>
      <c r="E911" s="2">
        <v>0.88520351130753405</v>
      </c>
      <c r="F911" s="1">
        <v>0.38758595196565498</v>
      </c>
      <c r="G911" s="1" t="s">
        <v>6701</v>
      </c>
      <c r="H911" s="1" t="s">
        <v>6855</v>
      </c>
      <c r="I911" s="1">
        <v>0.65811799999999998</v>
      </c>
      <c r="J911" s="1">
        <v>6.27339</v>
      </c>
      <c r="K911" s="1">
        <v>13.723330000000001</v>
      </c>
      <c r="L911" s="1">
        <v>4017.22</v>
      </c>
      <c r="M911" s="1">
        <v>0.74939999999999996</v>
      </c>
      <c r="N911" s="1">
        <v>1.1387</v>
      </c>
      <c r="O911" s="1">
        <v>2484.732</v>
      </c>
      <c r="S911" s="1">
        <f>FIND("]",B911)</f>
        <v>8</v>
      </c>
    </row>
    <row r="912" spans="1:19" hidden="1" x14ac:dyDescent="0.3">
      <c r="A912">
        <v>213</v>
      </c>
      <c r="B912" t="s">
        <v>172</v>
      </c>
      <c r="C912" s="2">
        <v>0.12680696</v>
      </c>
      <c r="D912" s="2">
        <f>C912*10+E912</f>
        <v>0.40939301655201199</v>
      </c>
      <c r="E912" s="2">
        <v>-0.85867658344798803</v>
      </c>
      <c r="F912" s="1">
        <v>0.16689174485090699</v>
      </c>
      <c r="G912" s="1" t="s">
        <v>6710</v>
      </c>
      <c r="H912" s="1" t="s">
        <v>6851</v>
      </c>
      <c r="I912" s="1">
        <v>1.2110799999999999</v>
      </c>
      <c r="J912" s="1">
        <v>3.8307899999999999</v>
      </c>
      <c r="K912" s="1">
        <v>4.4788899999999998</v>
      </c>
      <c r="L912" s="1">
        <v>4541.6000000000004</v>
      </c>
      <c r="M912" s="1">
        <v>0.48359999999999997</v>
      </c>
      <c r="N912" s="1">
        <v>0.399312</v>
      </c>
      <c r="O912" s="1">
        <v>335.22500000000002</v>
      </c>
      <c r="S912" s="1">
        <f>FIND("]",B912)</f>
        <v>8</v>
      </c>
    </row>
    <row r="913" spans="1:19" hidden="1" x14ac:dyDescent="0.3">
      <c r="A913">
        <v>873</v>
      </c>
      <c r="B913" t="s">
        <v>46</v>
      </c>
      <c r="C913" s="2">
        <v>0.14223728299999999</v>
      </c>
      <c r="D913" s="2">
        <f>C913*10+E913</f>
        <v>0.40879042810662014</v>
      </c>
      <c r="E913" s="2">
        <v>-1.0135824018933799</v>
      </c>
      <c r="F913" s="1">
        <v>0.107438984113796</v>
      </c>
      <c r="G913" s="1" t="s">
        <v>6703</v>
      </c>
      <c r="H913" s="1" t="s">
        <v>6951</v>
      </c>
      <c r="I913" s="1">
        <v>1.50997</v>
      </c>
      <c r="J913" s="1">
        <v>3.7470300000000001</v>
      </c>
      <c r="K913" s="1">
        <v>4.7834000000000003</v>
      </c>
      <c r="L913" s="1">
        <v>4403.96</v>
      </c>
      <c r="M913" s="1">
        <v>0.41739999999999999</v>
      </c>
      <c r="N913" s="1">
        <v>0.27642899999999998</v>
      </c>
      <c r="O913" s="1">
        <v>1086.9559999999999</v>
      </c>
      <c r="S913" s="1">
        <f>FIND("]",B913)</f>
        <v>8</v>
      </c>
    </row>
    <row r="914" spans="1:19" hidden="1" x14ac:dyDescent="0.3">
      <c r="A914">
        <v>1353</v>
      </c>
      <c r="B914" t="s">
        <v>205</v>
      </c>
      <c r="C914" s="2">
        <v>0.12402179300000001</v>
      </c>
      <c r="D914" s="2">
        <f>C914*10+E914</f>
        <v>0.408310303762913</v>
      </c>
      <c r="E914" s="2">
        <v>-0.83190762623708703</v>
      </c>
      <c r="F914" s="1">
        <v>0.187019658286776</v>
      </c>
      <c r="G914" s="1" t="s">
        <v>6701</v>
      </c>
      <c r="H914" s="1" t="s">
        <v>6915</v>
      </c>
      <c r="I914" s="1">
        <v>1.2666299999999999</v>
      </c>
      <c r="J914" s="1">
        <v>4.4276499999999999</v>
      </c>
      <c r="K914" s="1">
        <v>5.60433</v>
      </c>
      <c r="L914" s="1">
        <v>4635.63</v>
      </c>
      <c r="M914" s="1">
        <v>0.48060000000000003</v>
      </c>
      <c r="N914" s="1">
        <v>0.37943300000000002</v>
      </c>
      <c r="O914" s="1">
        <v>1750.88</v>
      </c>
      <c r="S914" s="1">
        <f>FIND("]",B914)</f>
        <v>8</v>
      </c>
    </row>
    <row r="915" spans="1:19" hidden="1" x14ac:dyDescent="0.3">
      <c r="A915">
        <v>779</v>
      </c>
      <c r="B915" s="5" t="s">
        <v>1155</v>
      </c>
      <c r="C915" s="2">
        <v>-3.2017885000000003E-2</v>
      </c>
      <c r="D915" s="2">
        <f>C915*10+E915</f>
        <v>0.40725549747253398</v>
      </c>
      <c r="E915" s="2">
        <v>0.72743434747253399</v>
      </c>
      <c r="F915" s="1">
        <v>0.39303503412383201</v>
      </c>
      <c r="G915" s="1" t="s">
        <v>6696</v>
      </c>
      <c r="H915" s="1" t="s">
        <v>6866</v>
      </c>
      <c r="I915" s="1">
        <v>0.45978400000000003</v>
      </c>
      <c r="J915" s="1">
        <v>28.66113</v>
      </c>
      <c r="K915" s="1">
        <v>30.457899999999999</v>
      </c>
      <c r="L915" s="1">
        <v>3454.3</v>
      </c>
      <c r="M915" s="1">
        <v>0.8347</v>
      </c>
      <c r="N915" s="1">
        <v>1.81542</v>
      </c>
      <c r="O915" s="1">
        <v>6097.92</v>
      </c>
      <c r="S915" s="1">
        <f>FIND("]",B915)</f>
        <v>8</v>
      </c>
    </row>
    <row r="916" spans="1:19" hidden="1" x14ac:dyDescent="0.3">
      <c r="A916">
        <v>214</v>
      </c>
      <c r="B916" t="s">
        <v>152</v>
      </c>
      <c r="C916" s="2">
        <v>0.130129937</v>
      </c>
      <c r="D916" s="2">
        <f>C916*10+E916</f>
        <v>0.40593167009978692</v>
      </c>
      <c r="E916" s="2">
        <v>-0.89536769990021303</v>
      </c>
      <c r="F916" s="1">
        <v>0.15719694935165701</v>
      </c>
      <c r="G916" s="1" t="s">
        <v>6710</v>
      </c>
      <c r="H916" s="1" t="s">
        <v>6851</v>
      </c>
      <c r="I916" s="1">
        <v>1.2148000000000001</v>
      </c>
      <c r="J916" s="1">
        <v>3.8087200000000001</v>
      </c>
      <c r="K916" s="1">
        <v>4.4249700000000001</v>
      </c>
      <c r="L916" s="1">
        <v>4543.57</v>
      </c>
      <c r="M916" s="1">
        <v>0.47389999999999999</v>
      </c>
      <c r="N916" s="1">
        <v>0.39010699999999998</v>
      </c>
      <c r="O916" s="1">
        <v>335.22500000000002</v>
      </c>
      <c r="S916" s="1">
        <f>FIND("]",B916)</f>
        <v>8</v>
      </c>
    </row>
    <row r="917" spans="1:19" hidden="1" x14ac:dyDescent="0.3">
      <c r="A917">
        <v>800</v>
      </c>
      <c r="B917" t="s">
        <v>118</v>
      </c>
      <c r="C917" s="2">
        <v>0.13283790600000001</v>
      </c>
      <c r="D917" s="2">
        <f>C917*10+E917</f>
        <v>0.4057673116647611</v>
      </c>
      <c r="E917" s="2">
        <v>-0.92261174833523896</v>
      </c>
      <c r="F917" s="1">
        <v>0.15276182995069101</v>
      </c>
      <c r="G917" s="1" t="s">
        <v>6715</v>
      </c>
      <c r="H917" s="1" t="s">
        <v>6842</v>
      </c>
      <c r="I917" s="1">
        <v>1.4335800000000001</v>
      </c>
      <c r="J917" s="1">
        <v>4.6809900000000004</v>
      </c>
      <c r="K917" s="1">
        <v>6.3181900000000004</v>
      </c>
      <c r="L917" s="1">
        <v>4451.25</v>
      </c>
      <c r="M917" s="1">
        <v>0.43120000000000003</v>
      </c>
      <c r="N917" s="1">
        <v>0.300786</v>
      </c>
      <c r="O917" s="1">
        <v>4030.5360000000001</v>
      </c>
      <c r="S917" s="1">
        <f>FIND("]",B917)</f>
        <v>8</v>
      </c>
    </row>
    <row r="918" spans="1:19" hidden="1" x14ac:dyDescent="0.3">
      <c r="A918">
        <v>643</v>
      </c>
      <c r="B918" t="s">
        <v>25</v>
      </c>
      <c r="C918" s="2">
        <v>0.14512718699999999</v>
      </c>
      <c r="D918" s="2">
        <f>C918*10+E918</f>
        <v>0.40405828972963986</v>
      </c>
      <c r="E918" s="2">
        <v>-1.0472135802703599</v>
      </c>
      <c r="F918" s="1">
        <v>0.123119587613312</v>
      </c>
      <c r="G918" s="1" t="s">
        <v>6703</v>
      </c>
      <c r="H918" s="1" t="s">
        <v>6851</v>
      </c>
      <c r="I918" s="1">
        <v>1.35179</v>
      </c>
      <c r="J918" s="1">
        <v>2.7231100000000001</v>
      </c>
      <c r="K918" s="1">
        <v>4.9064800000000002</v>
      </c>
      <c r="L918" s="1">
        <v>4692.8100000000004</v>
      </c>
      <c r="M918" s="1">
        <v>0.4254</v>
      </c>
      <c r="N918" s="1">
        <v>0.314693</v>
      </c>
      <c r="O918" s="1">
        <v>1252.08</v>
      </c>
      <c r="S918" s="1">
        <f>FIND("]",B918)</f>
        <v>8</v>
      </c>
    </row>
    <row r="919" spans="1:19" hidden="1" x14ac:dyDescent="0.3">
      <c r="A919">
        <v>29</v>
      </c>
      <c r="B919" t="s">
        <v>1137</v>
      </c>
      <c r="C919" s="2">
        <v>-2.2447808E-2</v>
      </c>
      <c r="D919" s="2">
        <f>C919*10+E919</f>
        <v>0.40339175200479094</v>
      </c>
      <c r="E919" s="2">
        <v>0.62786983200479096</v>
      </c>
      <c r="F919" s="1">
        <v>0.42632440097704899</v>
      </c>
      <c r="G919" s="1" t="s">
        <v>6703</v>
      </c>
      <c r="H919" s="1" t="s">
        <v>6842</v>
      </c>
      <c r="I919" s="1">
        <v>0.72065800000000002</v>
      </c>
      <c r="J919" s="1">
        <v>5.1484699999999997</v>
      </c>
      <c r="K919" s="1">
        <v>17.017610000000001</v>
      </c>
      <c r="L919" s="1">
        <v>4414.67</v>
      </c>
      <c r="M919" s="1">
        <v>0.70630000000000004</v>
      </c>
      <c r="N919" s="1">
        <v>0.98007599999999995</v>
      </c>
      <c r="O919" s="1">
        <v>4245.84</v>
      </c>
      <c r="S919" s="1">
        <f>FIND("]",B919)</f>
        <v>8</v>
      </c>
    </row>
    <row r="920" spans="1:19" hidden="1" x14ac:dyDescent="0.3">
      <c r="A920">
        <v>209</v>
      </c>
      <c r="B920" t="s">
        <v>40</v>
      </c>
      <c r="C920" s="2">
        <v>0.143336513</v>
      </c>
      <c r="D920" s="2">
        <f>C920*10+E920</f>
        <v>0.40249936603281977</v>
      </c>
      <c r="E920" s="2">
        <v>-1.0308657639671801</v>
      </c>
      <c r="F920" s="1">
        <v>0.11201191083593599</v>
      </c>
      <c r="G920" s="1" t="s">
        <v>6710</v>
      </c>
      <c r="H920" s="1" t="s">
        <v>6849</v>
      </c>
      <c r="I920" s="1">
        <v>1.28355</v>
      </c>
      <c r="J920" s="1">
        <v>3.4077500000000001</v>
      </c>
      <c r="K920" s="1">
        <v>4.1565700000000003</v>
      </c>
      <c r="L920" s="1">
        <v>4504.1000000000004</v>
      </c>
      <c r="M920" s="1">
        <v>0.43099999999999999</v>
      </c>
      <c r="N920" s="1">
        <v>0.335787</v>
      </c>
      <c r="O920" s="1">
        <v>590.42200000000003</v>
      </c>
      <c r="S920" s="1">
        <f>FIND("]",B920)</f>
        <v>8</v>
      </c>
    </row>
    <row r="921" spans="1:19" hidden="1" x14ac:dyDescent="0.3">
      <c r="A921">
        <v>302</v>
      </c>
      <c r="B921" t="s">
        <v>97</v>
      </c>
      <c r="C921" s="2">
        <v>0.13533271099999999</v>
      </c>
      <c r="D921" s="2">
        <f>C921*10+E921</f>
        <v>0.40243309429115592</v>
      </c>
      <c r="E921" s="2">
        <v>-0.95089401570884402</v>
      </c>
      <c r="F921" s="1">
        <v>5.2771286606026903E-2</v>
      </c>
      <c r="G921" s="1" t="s">
        <v>6715</v>
      </c>
      <c r="H921" s="1" t="s">
        <v>6892</v>
      </c>
      <c r="I921" s="1">
        <v>1.6585700000000001</v>
      </c>
      <c r="J921" s="1">
        <v>3.0028899999999998</v>
      </c>
      <c r="K921" s="1">
        <v>3.60229</v>
      </c>
      <c r="L921" s="1">
        <v>4157.8900000000003</v>
      </c>
      <c r="M921" s="1">
        <v>0.3841</v>
      </c>
      <c r="N921" s="1">
        <v>0.23158500000000001</v>
      </c>
      <c r="O921" s="1">
        <v>945.47</v>
      </c>
      <c r="S921" s="1">
        <f>FIND("]",B921)</f>
        <v>8</v>
      </c>
    </row>
    <row r="922" spans="1:19" hidden="1" x14ac:dyDescent="0.3">
      <c r="A922">
        <v>919</v>
      </c>
      <c r="B922" s="5" t="s">
        <v>1040</v>
      </c>
      <c r="C922" s="2">
        <v>8.7433739999999999E-3</v>
      </c>
      <c r="D922" s="2">
        <f>C922*10+E922</f>
        <v>0.40232219208730197</v>
      </c>
      <c r="E922" s="2">
        <v>0.31488845208730198</v>
      </c>
      <c r="F922" s="1">
        <v>0.386633443713159</v>
      </c>
      <c r="G922" s="1" t="s">
        <v>6717</v>
      </c>
      <c r="H922" s="1" t="s">
        <v>6842</v>
      </c>
      <c r="I922" s="1">
        <v>0.83408499999999997</v>
      </c>
      <c r="J922" s="1">
        <v>8.2006999999999994</v>
      </c>
      <c r="K922" s="1">
        <v>9.6758199999999999</v>
      </c>
      <c r="L922" s="1">
        <v>4390.42</v>
      </c>
      <c r="M922" s="1">
        <v>0.63759999999999994</v>
      </c>
      <c r="N922" s="1">
        <v>0.76443099999999997</v>
      </c>
      <c r="O922" s="1">
        <v>2357.3319999999999</v>
      </c>
      <c r="S922" s="1">
        <f>FIND("]",B922)</f>
        <v>8</v>
      </c>
    </row>
    <row r="923" spans="1:19" hidden="1" x14ac:dyDescent="0.3">
      <c r="A923">
        <v>1163</v>
      </c>
      <c r="B923" t="s">
        <v>1233</v>
      </c>
      <c r="C923" s="2">
        <v>-6.7848120999999997E-2</v>
      </c>
      <c r="D923" s="2">
        <f>C923*10+E923</f>
        <v>0.40114692096037996</v>
      </c>
      <c r="E923" s="2">
        <v>1.0796281309603799</v>
      </c>
      <c r="F923" s="1">
        <v>0.36488878913150102</v>
      </c>
      <c r="G923" s="1" t="s">
        <v>6703</v>
      </c>
      <c r="H923" s="1" t="s">
        <v>6851</v>
      </c>
      <c r="I923" s="1">
        <v>0.73441100000000004</v>
      </c>
      <c r="J923" s="1">
        <v>6.4780100000000003</v>
      </c>
      <c r="K923" s="1">
        <v>10.001760000000001</v>
      </c>
      <c r="L923" s="1">
        <v>3687.43</v>
      </c>
      <c r="M923" s="1">
        <v>0.75900000000000001</v>
      </c>
      <c r="N923" s="1">
        <v>1.03348</v>
      </c>
      <c r="O923" s="1">
        <v>5533.5680000000002</v>
      </c>
      <c r="S923" s="1">
        <f>FIND("]",B923)</f>
        <v>8</v>
      </c>
    </row>
    <row r="924" spans="1:19" hidden="1" x14ac:dyDescent="0.3">
      <c r="A924">
        <v>8</v>
      </c>
      <c r="B924" t="s">
        <v>167</v>
      </c>
      <c r="C924" s="2">
        <v>0.127313604</v>
      </c>
      <c r="D924" s="2">
        <f>C924*10+E924</f>
        <v>0.40079929322687402</v>
      </c>
      <c r="E924" s="2">
        <v>-0.872336746773126</v>
      </c>
      <c r="F924" s="1">
        <v>0.18376582820472501</v>
      </c>
      <c r="G924" s="1" t="s">
        <v>6710</v>
      </c>
      <c r="H924" s="1" t="s">
        <v>6842</v>
      </c>
      <c r="I924" s="1">
        <v>1.19411</v>
      </c>
      <c r="J924" s="1">
        <v>4.7946499999999999</v>
      </c>
      <c r="K924" s="1">
        <v>6.8765499999999999</v>
      </c>
      <c r="L924" s="1">
        <v>4648.4399999999996</v>
      </c>
      <c r="M924" s="1">
        <v>0.44979999999999998</v>
      </c>
      <c r="N924" s="1">
        <v>0.37668200000000002</v>
      </c>
      <c r="O924" s="1">
        <v>2026.8630000000001</v>
      </c>
      <c r="S924" s="1">
        <f>FIND("]",B924)</f>
        <v>8</v>
      </c>
    </row>
    <row r="925" spans="1:19" hidden="1" x14ac:dyDescent="0.3">
      <c r="A925">
        <v>2</v>
      </c>
      <c r="B925" t="s">
        <v>207</v>
      </c>
      <c r="C925" s="2">
        <v>0.123780526</v>
      </c>
      <c r="D925" s="2">
        <f>C925*10+E925</f>
        <v>0.39802124988603405</v>
      </c>
      <c r="E925" s="2">
        <v>-0.83978401011396597</v>
      </c>
      <c r="F925" s="1">
        <v>0.19292796900259301</v>
      </c>
      <c r="G925" s="1" t="s">
        <v>6710</v>
      </c>
      <c r="H925" s="1" t="s">
        <v>6842</v>
      </c>
      <c r="I925" s="1">
        <v>1.1790700000000001</v>
      </c>
      <c r="J925" s="1">
        <v>4.8849999999999998</v>
      </c>
      <c r="K925" s="1">
        <v>6.9506300000000003</v>
      </c>
      <c r="L925" s="1">
        <v>4670.75</v>
      </c>
      <c r="M925" s="1">
        <v>0.45800000000000002</v>
      </c>
      <c r="N925" s="1">
        <v>0.38844200000000001</v>
      </c>
      <c r="O925" s="1">
        <v>2026.8630000000001</v>
      </c>
      <c r="S925" s="1">
        <f>FIND("]",B925)</f>
        <v>8</v>
      </c>
    </row>
    <row r="926" spans="1:19" hidden="1" x14ac:dyDescent="0.3">
      <c r="A926">
        <v>231</v>
      </c>
      <c r="B926" t="s">
        <v>155</v>
      </c>
      <c r="C926" s="2">
        <v>0.12949158799999999</v>
      </c>
      <c r="D926" s="2">
        <f>C926*10+E926</f>
        <v>0.39743622644608201</v>
      </c>
      <c r="E926" s="2">
        <v>-0.89747965355391801</v>
      </c>
      <c r="F926" s="1">
        <v>0.161056861588804</v>
      </c>
      <c r="G926" s="1" t="s">
        <v>6710</v>
      </c>
      <c r="H926" s="1" t="s">
        <v>6851</v>
      </c>
      <c r="I926" s="1">
        <v>1.21868</v>
      </c>
      <c r="J926" s="1">
        <v>3.7907199999999999</v>
      </c>
      <c r="K926" s="1">
        <v>4.53857</v>
      </c>
      <c r="L926" s="1">
        <v>4589.29</v>
      </c>
      <c r="M926" s="1">
        <v>0.4748</v>
      </c>
      <c r="N926" s="1">
        <v>0.389602</v>
      </c>
      <c r="O926" s="1">
        <v>335.22500000000002</v>
      </c>
      <c r="S926" s="1">
        <f>FIND("]",B926)</f>
        <v>8</v>
      </c>
    </row>
    <row r="927" spans="1:19" hidden="1" x14ac:dyDescent="0.3">
      <c r="A927">
        <v>9</v>
      </c>
      <c r="B927" t="s">
        <v>223</v>
      </c>
      <c r="C927" s="2">
        <v>0.122444789</v>
      </c>
      <c r="D927" s="2">
        <f>C927*10+E927</f>
        <v>0.39710366207702996</v>
      </c>
      <c r="E927" s="2">
        <v>-0.82734422792297002</v>
      </c>
      <c r="F927" s="1">
        <v>0.19657030734926101</v>
      </c>
      <c r="G927" s="1" t="s">
        <v>6710</v>
      </c>
      <c r="H927" s="1" t="s">
        <v>6842</v>
      </c>
      <c r="I927" s="1">
        <v>1.17214</v>
      </c>
      <c r="J927" s="1">
        <v>4.9257999999999997</v>
      </c>
      <c r="K927" s="1">
        <v>7.0383199999999997</v>
      </c>
      <c r="L927" s="1">
        <v>4677.82</v>
      </c>
      <c r="M927" s="1">
        <v>0.4602</v>
      </c>
      <c r="N927" s="1">
        <v>0.39261499999999999</v>
      </c>
      <c r="O927" s="1">
        <v>2026.8630000000001</v>
      </c>
      <c r="S927" s="1">
        <f>FIND("]",B927)</f>
        <v>8</v>
      </c>
    </row>
    <row r="928" spans="1:19" hidden="1" x14ac:dyDescent="0.3">
      <c r="A928">
        <v>7</v>
      </c>
      <c r="B928" t="s">
        <v>209</v>
      </c>
      <c r="C928" s="2">
        <v>0.123606102</v>
      </c>
      <c r="D928" s="2">
        <f>C928*10+E928</f>
        <v>0.39462718726272494</v>
      </c>
      <c r="E928" s="2">
        <v>-0.84143383273727501</v>
      </c>
      <c r="F928" s="1">
        <v>0.19254359461651099</v>
      </c>
      <c r="G928" s="1" t="s">
        <v>6710</v>
      </c>
      <c r="H928" s="1" t="s">
        <v>6842</v>
      </c>
      <c r="I928" s="1">
        <v>1.1817200000000001</v>
      </c>
      <c r="J928" s="1">
        <v>4.9273600000000002</v>
      </c>
      <c r="K928" s="1">
        <v>6.9878799999999996</v>
      </c>
      <c r="L928" s="1">
        <v>4662.3599999999997</v>
      </c>
      <c r="M928" s="1">
        <v>0.45660000000000001</v>
      </c>
      <c r="N928" s="1">
        <v>0.38638699999999998</v>
      </c>
      <c r="O928" s="1">
        <v>2026.8630000000001</v>
      </c>
      <c r="S928" s="1">
        <f>FIND("]",B928)</f>
        <v>8</v>
      </c>
    </row>
    <row r="929" spans="1:19" hidden="1" x14ac:dyDescent="0.3">
      <c r="A929">
        <v>418</v>
      </c>
      <c r="B929" t="s">
        <v>114</v>
      </c>
      <c r="C929" s="2">
        <v>0.13340354700000001</v>
      </c>
      <c r="D929" s="2">
        <f>C929*10+E929</f>
        <v>0.39452530454135815</v>
      </c>
      <c r="E929" s="2">
        <v>-0.93951016545864197</v>
      </c>
      <c r="F929" s="1">
        <v>0.138646421755247</v>
      </c>
      <c r="G929" s="1" t="s">
        <v>6764</v>
      </c>
      <c r="H929" s="1" t="s">
        <v>6851</v>
      </c>
      <c r="I929" s="1">
        <v>1.31423</v>
      </c>
      <c r="J929" s="1">
        <v>2.7836500000000002</v>
      </c>
      <c r="K929" s="1">
        <v>3.9618699999999998</v>
      </c>
      <c r="L929" s="1">
        <v>4514.7700000000004</v>
      </c>
      <c r="M929" s="1">
        <v>0.47210000000000002</v>
      </c>
      <c r="N929" s="1">
        <v>0.35922300000000001</v>
      </c>
      <c r="O929" s="1">
        <v>2223.4560000000001</v>
      </c>
      <c r="S929" s="1">
        <f>FIND("]",B929)</f>
        <v>10</v>
      </c>
    </row>
    <row r="930" spans="1:19" hidden="1" x14ac:dyDescent="0.3">
      <c r="A930">
        <v>1168</v>
      </c>
      <c r="B930" t="s">
        <v>1237</v>
      </c>
      <c r="C930" s="2">
        <v>-6.9498554000000004E-2</v>
      </c>
      <c r="D930" s="2">
        <f>C930*10+E930</f>
        <v>0.39367466560643005</v>
      </c>
      <c r="E930" s="2">
        <v>1.0886602056064301</v>
      </c>
      <c r="F930" s="1">
        <v>0.3645411696509</v>
      </c>
      <c r="G930" s="1" t="s">
        <v>6703</v>
      </c>
      <c r="H930" s="1" t="s">
        <v>6851</v>
      </c>
      <c r="I930" s="1">
        <v>0.73426899999999995</v>
      </c>
      <c r="J930" s="1">
        <v>6.2632300000000001</v>
      </c>
      <c r="K930" s="1">
        <v>10.043469999999999</v>
      </c>
      <c r="L930" s="1">
        <v>3669.64</v>
      </c>
      <c r="M930" s="1">
        <v>0.75980000000000003</v>
      </c>
      <c r="N930" s="1">
        <v>1.03477</v>
      </c>
      <c r="O930" s="1">
        <v>5533.5680000000002</v>
      </c>
      <c r="S930" s="1">
        <f>FIND("]",B930)</f>
        <v>8</v>
      </c>
    </row>
    <row r="931" spans="1:19" hidden="1" x14ac:dyDescent="0.3">
      <c r="A931">
        <v>608</v>
      </c>
      <c r="B931" t="s">
        <v>1059</v>
      </c>
      <c r="C931" s="2">
        <v>4.5608339999999997E-3</v>
      </c>
      <c r="D931" s="2">
        <f>C931*10+E931</f>
        <v>0.39282693861707096</v>
      </c>
      <c r="E931" s="2">
        <v>0.34721859861707099</v>
      </c>
      <c r="F931" s="1">
        <v>0.38582959633209002</v>
      </c>
      <c r="G931" s="1" t="s">
        <v>6710</v>
      </c>
      <c r="H931" s="1" t="s">
        <v>6842</v>
      </c>
      <c r="I931" s="1">
        <v>0.76685899999999996</v>
      </c>
      <c r="J931" s="1">
        <v>6.3501500000000002</v>
      </c>
      <c r="K931" s="1">
        <v>9.8906200000000002</v>
      </c>
      <c r="L931" s="1">
        <v>4432.8999999999996</v>
      </c>
      <c r="M931" s="1">
        <v>0.66610000000000003</v>
      </c>
      <c r="N931" s="1">
        <v>0.86860899999999996</v>
      </c>
      <c r="O931" s="1">
        <v>5595.8220000000001</v>
      </c>
      <c r="S931" s="1">
        <f>FIND("]",B931)</f>
        <v>8</v>
      </c>
    </row>
    <row r="932" spans="1:19" hidden="1" x14ac:dyDescent="0.3">
      <c r="A932">
        <v>831</v>
      </c>
      <c r="B932" s="5" t="s">
        <v>1060</v>
      </c>
      <c r="C932" s="2">
        <v>3.9729420000000001E-3</v>
      </c>
      <c r="D932" s="2">
        <f>C932*10+E932</f>
        <v>0.39213218856723403</v>
      </c>
      <c r="E932" s="2">
        <v>0.35240276856723401</v>
      </c>
      <c r="F932" s="1">
        <v>0.40156348498433803</v>
      </c>
      <c r="G932" s="1" t="s">
        <v>6710</v>
      </c>
      <c r="H932" s="1" t="s">
        <v>6842</v>
      </c>
      <c r="I932" s="1">
        <v>0.96405799999999997</v>
      </c>
      <c r="J932" s="1">
        <v>9.6823599999999992</v>
      </c>
      <c r="K932" s="1">
        <v>10.628069999999999</v>
      </c>
      <c r="L932" s="1">
        <v>4249.53</v>
      </c>
      <c r="M932" s="1">
        <v>0.6008</v>
      </c>
      <c r="N932" s="1">
        <v>0.62319899999999995</v>
      </c>
      <c r="O932" s="1">
        <v>4582.6019999999999</v>
      </c>
      <c r="S932" s="1">
        <f>FIND("]",B932)</f>
        <v>8</v>
      </c>
    </row>
    <row r="933" spans="1:19" hidden="1" x14ac:dyDescent="0.3">
      <c r="A933">
        <v>1235</v>
      </c>
      <c r="B933" t="s">
        <v>581</v>
      </c>
      <c r="C933" s="2">
        <v>8.7693436E-2</v>
      </c>
      <c r="D933" s="2">
        <f>C933*10+E933</f>
        <v>0.39181459519393502</v>
      </c>
      <c r="E933" s="2">
        <v>-0.485119764806065</v>
      </c>
      <c r="F933" s="1">
        <v>0.26069968122857401</v>
      </c>
      <c r="G933" s="1" t="s">
        <v>6765</v>
      </c>
      <c r="H933" s="1" t="s">
        <v>6842</v>
      </c>
      <c r="I933" s="1">
        <v>1.12043</v>
      </c>
      <c r="J933" s="1">
        <v>4.8887499999999999</v>
      </c>
      <c r="K933" s="1">
        <v>5.78782</v>
      </c>
      <c r="L933" s="1">
        <v>4599.46</v>
      </c>
      <c r="M933" s="1">
        <v>0.55359999999999998</v>
      </c>
      <c r="N933" s="1">
        <v>0.49409599999999998</v>
      </c>
      <c r="O933" s="1">
        <v>2744.1280000000002</v>
      </c>
      <c r="S933" s="1">
        <f>FIND("]",B933)</f>
        <v>10</v>
      </c>
    </row>
    <row r="934" spans="1:19" hidden="1" x14ac:dyDescent="0.3">
      <c r="A934">
        <v>236</v>
      </c>
      <c r="B934" t="s">
        <v>9</v>
      </c>
      <c r="C934" s="2">
        <v>0.14829278900000001</v>
      </c>
      <c r="D934" s="2">
        <f>C934*10+E934</f>
        <v>0.39151926221854993</v>
      </c>
      <c r="E934" s="2">
        <v>-1.0914086277814501</v>
      </c>
      <c r="F934" s="1">
        <v>8.4231967491352394E-2</v>
      </c>
      <c r="G934" s="1" t="s">
        <v>6710</v>
      </c>
      <c r="H934" s="1" t="s">
        <v>6851</v>
      </c>
      <c r="I934" s="1">
        <v>1.4684600000000001</v>
      </c>
      <c r="J934" s="1">
        <v>3.1452900000000001</v>
      </c>
      <c r="K934" s="1">
        <v>4.8123500000000003</v>
      </c>
      <c r="L934" s="1">
        <v>4439.71</v>
      </c>
      <c r="M934" s="1">
        <v>0.38519999999999999</v>
      </c>
      <c r="N934" s="1">
        <v>0.26231599999999999</v>
      </c>
      <c r="O934" s="1">
        <v>964.70399999999995</v>
      </c>
      <c r="S934" s="1">
        <f>FIND("]",B934)</f>
        <v>8</v>
      </c>
    </row>
    <row r="935" spans="1:19" hidden="1" x14ac:dyDescent="0.3">
      <c r="A935">
        <v>809</v>
      </c>
      <c r="B935" t="s">
        <v>201</v>
      </c>
      <c r="C935" s="2">
        <v>0.12452474500000001</v>
      </c>
      <c r="D935" s="2">
        <f>C935*10+E935</f>
        <v>0.39060077650655112</v>
      </c>
      <c r="E935" s="2">
        <v>-0.85464667349344903</v>
      </c>
      <c r="F935" s="1">
        <v>0.178103046948619</v>
      </c>
      <c r="G935" s="1" t="s">
        <v>6715</v>
      </c>
      <c r="H935" s="1" t="s">
        <v>6851</v>
      </c>
      <c r="I935" s="1">
        <v>1.2317400000000001</v>
      </c>
      <c r="J935" s="1">
        <v>2.3960900000000001</v>
      </c>
      <c r="K935" s="1">
        <v>5.0631399999999998</v>
      </c>
      <c r="L935" s="1">
        <v>4768.1899999999996</v>
      </c>
      <c r="M935" s="1">
        <v>0.48980000000000001</v>
      </c>
      <c r="N935" s="1">
        <v>0.39765</v>
      </c>
      <c r="O935" s="1">
        <v>1434.08</v>
      </c>
      <c r="S935" s="1">
        <f>FIND("]",B935)</f>
        <v>8</v>
      </c>
    </row>
    <row r="936" spans="1:19" hidden="1" x14ac:dyDescent="0.3">
      <c r="A936">
        <v>366</v>
      </c>
      <c r="B936" t="s">
        <v>330</v>
      </c>
      <c r="C936" s="2">
        <v>0.111118596</v>
      </c>
      <c r="D936" s="2">
        <f>C936*10+E936</f>
        <v>0.38928299832715707</v>
      </c>
      <c r="E936" s="2">
        <v>-0.72190296167284296</v>
      </c>
      <c r="F936" s="1">
        <v>0.21514213705651</v>
      </c>
      <c r="G936" s="1" t="s">
        <v>6703</v>
      </c>
      <c r="H936" s="1" t="s">
        <v>6851</v>
      </c>
      <c r="I936" s="1">
        <v>1.1752400000000001</v>
      </c>
      <c r="J936" s="1">
        <v>4.7767999999999997</v>
      </c>
      <c r="K936" s="1">
        <v>5.8652499999999996</v>
      </c>
      <c r="L936" s="1">
        <v>4675.5200000000004</v>
      </c>
      <c r="M936" s="1">
        <v>0.50280000000000002</v>
      </c>
      <c r="N936" s="1">
        <v>0.42782700000000001</v>
      </c>
      <c r="O936" s="1">
        <v>2736.9360000000001</v>
      </c>
      <c r="S936" s="1">
        <f>FIND("]",B936)</f>
        <v>8</v>
      </c>
    </row>
    <row r="937" spans="1:19" hidden="1" x14ac:dyDescent="0.3">
      <c r="A937">
        <v>1218</v>
      </c>
      <c r="B937" t="s">
        <v>284</v>
      </c>
      <c r="C937" s="2">
        <v>0.115470114</v>
      </c>
      <c r="D937" s="2">
        <f>C937*10+E937</f>
        <v>0.38775532875881202</v>
      </c>
      <c r="E937" s="2">
        <v>-0.76694581124118799</v>
      </c>
      <c r="F937" s="1">
        <v>0.20009552755767299</v>
      </c>
      <c r="G937" s="1" t="s">
        <v>6715</v>
      </c>
      <c r="H937" s="1" t="s">
        <v>6950</v>
      </c>
      <c r="I937" s="1">
        <v>1.1537500000000001</v>
      </c>
      <c r="J937" s="1">
        <v>2.1729799999999999</v>
      </c>
      <c r="K937" s="1">
        <v>5.4127799999999997</v>
      </c>
      <c r="L937" s="1">
        <v>4770.4799999999996</v>
      </c>
      <c r="M937" s="1">
        <v>0.51090000000000002</v>
      </c>
      <c r="N937" s="1">
        <v>0.44281799999999999</v>
      </c>
      <c r="O937" s="1">
        <v>2555.864</v>
      </c>
      <c r="S937" s="1">
        <f>FIND("]",B937)</f>
        <v>8</v>
      </c>
    </row>
    <row r="938" spans="1:19" hidden="1" x14ac:dyDescent="0.3">
      <c r="A938">
        <v>777</v>
      </c>
      <c r="B938" s="5" t="s">
        <v>1157</v>
      </c>
      <c r="C938" s="2">
        <v>-3.3738816999999997E-2</v>
      </c>
      <c r="D938" s="2">
        <f>C938*10+E938</f>
        <v>0.38594290624488803</v>
      </c>
      <c r="E938" s="2">
        <v>0.72333107624488802</v>
      </c>
      <c r="F938" s="1">
        <v>0.39175020743025202</v>
      </c>
      <c r="G938" s="1" t="s">
        <v>6696</v>
      </c>
      <c r="H938" s="1" t="s">
        <v>6866</v>
      </c>
      <c r="I938" s="1">
        <v>0.45771099999999998</v>
      </c>
      <c r="J938" s="1">
        <v>28.667110000000001</v>
      </c>
      <c r="K938" s="1">
        <v>30.5063</v>
      </c>
      <c r="L938" s="1">
        <v>3456.66</v>
      </c>
      <c r="M938" s="1">
        <v>0.83509999999999995</v>
      </c>
      <c r="N938" s="1">
        <v>1.8245100000000001</v>
      </c>
      <c r="O938" s="1">
        <v>6097.92</v>
      </c>
      <c r="S938" s="1">
        <f>FIND("]",B938)</f>
        <v>8</v>
      </c>
    </row>
    <row r="939" spans="1:19" hidden="1" x14ac:dyDescent="0.3">
      <c r="A939">
        <v>622</v>
      </c>
      <c r="B939" t="s">
        <v>76</v>
      </c>
      <c r="C939" s="2">
        <v>0.137506252</v>
      </c>
      <c r="D939" s="2">
        <f>C939*10+E939</f>
        <v>0.38515406686732101</v>
      </c>
      <c r="E939" s="2">
        <v>-0.98990845313267894</v>
      </c>
      <c r="F939" s="1">
        <v>8.4960462927307995E-2</v>
      </c>
      <c r="G939" s="1" t="s">
        <v>6703</v>
      </c>
      <c r="H939" s="1" t="s">
        <v>6876</v>
      </c>
      <c r="I939" s="1">
        <v>1.57483</v>
      </c>
      <c r="J939" s="1">
        <v>3.5152700000000001</v>
      </c>
      <c r="K939" s="1">
        <v>3.8787600000000002</v>
      </c>
      <c r="L939" s="1">
        <v>4295.1899999999996</v>
      </c>
      <c r="M939" s="1">
        <v>0.41289999999999999</v>
      </c>
      <c r="N939" s="1">
        <v>0.26218799999999998</v>
      </c>
      <c r="O939" s="1">
        <v>1599.5440000000001</v>
      </c>
      <c r="S939" s="1">
        <f>FIND("]",B939)</f>
        <v>8</v>
      </c>
    </row>
    <row r="940" spans="1:19" hidden="1" x14ac:dyDescent="0.3">
      <c r="A940">
        <v>1159</v>
      </c>
      <c r="B940" t="s">
        <v>1161</v>
      </c>
      <c r="C940" s="2">
        <v>-3.5008169999999998E-2</v>
      </c>
      <c r="D940" s="2">
        <f>C940*10+E940</f>
        <v>0.38497229326698396</v>
      </c>
      <c r="E940" s="2">
        <v>0.73505399326698395</v>
      </c>
      <c r="F940" s="1">
        <v>0.38181713061511602</v>
      </c>
      <c r="G940" s="1" t="s">
        <v>6710</v>
      </c>
      <c r="H940" s="1" t="s">
        <v>6842</v>
      </c>
      <c r="I940" s="1">
        <v>0.73334500000000002</v>
      </c>
      <c r="J940" s="1">
        <v>6.9185100000000004</v>
      </c>
      <c r="K940" s="1">
        <v>8.5956399999999995</v>
      </c>
      <c r="L940" s="1">
        <v>4010.47</v>
      </c>
      <c r="M940" s="1">
        <v>0.70189999999999997</v>
      </c>
      <c r="N940" s="1">
        <v>0.95712200000000003</v>
      </c>
      <c r="O940" s="1">
        <v>5807.3159999999998</v>
      </c>
      <c r="S940" s="1">
        <f>FIND("]",B940)</f>
        <v>8</v>
      </c>
    </row>
    <row r="941" spans="1:19" hidden="1" x14ac:dyDescent="0.3">
      <c r="A941">
        <v>146</v>
      </c>
      <c r="B941" s="5" t="s">
        <v>1260</v>
      </c>
      <c r="C941" s="2">
        <v>-9.0403650000000002E-2</v>
      </c>
      <c r="D941" s="2">
        <f>C941*10+E941</f>
        <v>0.38460011042660003</v>
      </c>
      <c r="E941" s="2">
        <v>1.2886366104266</v>
      </c>
      <c r="F941" s="1">
        <v>0.342210569543209</v>
      </c>
      <c r="G941" s="1" t="s">
        <v>6716</v>
      </c>
      <c r="H941" s="1" t="s">
        <v>6852</v>
      </c>
      <c r="I941" s="1">
        <v>0.738263</v>
      </c>
      <c r="J941" s="1">
        <v>7.5271100000000004</v>
      </c>
      <c r="K941" s="1">
        <v>9.0263200000000001</v>
      </c>
      <c r="L941" s="1">
        <v>3234.51</v>
      </c>
      <c r="M941" s="1">
        <v>0.76239999999999997</v>
      </c>
      <c r="N941" s="1">
        <v>1.0326900000000001</v>
      </c>
      <c r="O941" s="1">
        <v>5935.808</v>
      </c>
      <c r="S941" s="1">
        <f>FIND("]",B941)</f>
        <v>10</v>
      </c>
    </row>
    <row r="942" spans="1:19" hidden="1" x14ac:dyDescent="0.3">
      <c r="A942">
        <v>1311</v>
      </c>
      <c r="B942" t="s">
        <v>24</v>
      </c>
      <c r="C942" s="2">
        <v>0.14527018799999999</v>
      </c>
      <c r="D942" s="2">
        <f>C942*10+E942</f>
        <v>0.38452173817301993</v>
      </c>
      <c r="E942" s="2">
        <v>-1.0681801418269801</v>
      </c>
      <c r="F942" s="1">
        <v>8.5942875452053397E-2</v>
      </c>
      <c r="G942" s="1" t="s">
        <v>6703</v>
      </c>
      <c r="H942" s="1" t="s">
        <v>6841</v>
      </c>
      <c r="I942" s="1">
        <v>1.4307099999999999</v>
      </c>
      <c r="J942" s="1">
        <v>2.6657099999999998</v>
      </c>
      <c r="K942" s="1">
        <v>3.6503299999999999</v>
      </c>
      <c r="L942" s="1">
        <v>4441.0200000000004</v>
      </c>
      <c r="M942" s="1">
        <v>0.41849999999999998</v>
      </c>
      <c r="N942" s="1">
        <v>0.29251199999999999</v>
      </c>
      <c r="O942" s="1">
        <v>2702.7359999999999</v>
      </c>
      <c r="S942" s="1">
        <f>FIND("]",B942)</f>
        <v>8</v>
      </c>
    </row>
    <row r="943" spans="1:19" hidden="1" x14ac:dyDescent="0.3">
      <c r="A943">
        <v>1048</v>
      </c>
      <c r="B943" t="s">
        <v>111</v>
      </c>
      <c r="C943" s="2">
        <v>0.134032977</v>
      </c>
      <c r="D943" s="2">
        <f>C943*10+E943</f>
        <v>0.38352607955729989</v>
      </c>
      <c r="E943" s="2">
        <v>-0.95680369044269997</v>
      </c>
      <c r="F943" s="1">
        <v>0.151082020965599</v>
      </c>
      <c r="G943" s="1" t="s">
        <v>6710</v>
      </c>
      <c r="H943" s="1" t="s">
        <v>6841</v>
      </c>
      <c r="I943" s="1">
        <v>1.2195400000000001</v>
      </c>
      <c r="J943" s="1">
        <v>3.27006</v>
      </c>
      <c r="K943" s="1">
        <v>4.7674300000000001</v>
      </c>
      <c r="L943" s="1">
        <v>4737.09</v>
      </c>
      <c r="M943" s="1">
        <v>0.45529999999999998</v>
      </c>
      <c r="N943" s="1">
        <v>0.37333699999999997</v>
      </c>
      <c r="O943" s="1">
        <v>2129.6840000000002</v>
      </c>
      <c r="S943" s="1">
        <f>FIND("]",B943)</f>
        <v>8</v>
      </c>
    </row>
    <row r="944" spans="1:19" hidden="1" x14ac:dyDescent="0.3">
      <c r="A944">
        <v>945</v>
      </c>
      <c r="B944" t="s">
        <v>87</v>
      </c>
      <c r="C944" s="2">
        <v>0.13636142000000001</v>
      </c>
      <c r="D944" s="2">
        <f>C944*10+E944</f>
        <v>0.38139506274951818</v>
      </c>
      <c r="E944" s="2">
        <v>-0.98221913725048204</v>
      </c>
      <c r="F944" s="1">
        <v>0.14770112346881101</v>
      </c>
      <c r="G944" s="1" t="s">
        <v>6698</v>
      </c>
      <c r="H944" s="1" t="s">
        <v>6847</v>
      </c>
      <c r="I944" s="1">
        <v>1.3837999999999999</v>
      </c>
      <c r="J944" s="1">
        <v>4.0701900000000002</v>
      </c>
      <c r="K944" s="1">
        <v>5.7186399999999997</v>
      </c>
      <c r="L944" s="1">
        <v>4630.72</v>
      </c>
      <c r="M944" s="1">
        <v>0.4355</v>
      </c>
      <c r="N944" s="1">
        <v>0.31471399999999999</v>
      </c>
      <c r="O944" s="1">
        <v>4699.848</v>
      </c>
      <c r="S944" s="1">
        <f>FIND("]",B944)</f>
        <v>8</v>
      </c>
    </row>
    <row r="945" spans="1:19" hidden="1" x14ac:dyDescent="0.3">
      <c r="A945">
        <v>1166</v>
      </c>
      <c r="B945" t="s">
        <v>1239</v>
      </c>
      <c r="C945" s="2">
        <v>-7.1006917000000003E-2</v>
      </c>
      <c r="D945" s="2">
        <f>C945*10+E945</f>
        <v>0.38086619196417992</v>
      </c>
      <c r="E945" s="2">
        <v>1.09093536196418</v>
      </c>
      <c r="F945" s="1">
        <v>0.36312231817285101</v>
      </c>
      <c r="G945" s="1" t="s">
        <v>6703</v>
      </c>
      <c r="H945" s="1" t="s">
        <v>6851</v>
      </c>
      <c r="I945" s="1">
        <v>0.72859799999999997</v>
      </c>
      <c r="J945" s="1">
        <v>6.4392300000000002</v>
      </c>
      <c r="K945" s="1">
        <v>10.119429999999999</v>
      </c>
      <c r="L945" s="1">
        <v>3670.46</v>
      </c>
      <c r="M945" s="1">
        <v>0.76149999999999995</v>
      </c>
      <c r="N945" s="1">
        <v>1.0451600000000001</v>
      </c>
      <c r="O945" s="1">
        <v>5533.5680000000002</v>
      </c>
      <c r="S945" s="1">
        <f>FIND("]",B945)</f>
        <v>8</v>
      </c>
    </row>
    <row r="946" spans="1:19" hidden="1" x14ac:dyDescent="0.3">
      <c r="A946">
        <v>738</v>
      </c>
      <c r="B946" t="s">
        <v>104</v>
      </c>
      <c r="C946" s="2">
        <v>0.13487950400000001</v>
      </c>
      <c r="D946" s="2">
        <f>C946*10+E946</f>
        <v>0.38075134308105718</v>
      </c>
      <c r="E946" s="2">
        <v>-0.96804369691894299</v>
      </c>
      <c r="F946" s="1">
        <v>0.15065163261161801</v>
      </c>
      <c r="G946" s="1" t="s">
        <v>6701</v>
      </c>
      <c r="H946" s="1" t="s">
        <v>6925</v>
      </c>
      <c r="I946" s="1">
        <v>1.30104</v>
      </c>
      <c r="J946" s="1">
        <v>4.0792900000000003</v>
      </c>
      <c r="K946" s="1">
        <v>5.4055400000000002</v>
      </c>
      <c r="L946" s="1">
        <v>4651.08</v>
      </c>
      <c r="M946" s="1">
        <v>0.44280000000000003</v>
      </c>
      <c r="N946" s="1">
        <v>0.34034399999999998</v>
      </c>
      <c r="O946" s="1">
        <v>1255.748</v>
      </c>
      <c r="S946" s="1">
        <f>FIND("]",B946)</f>
        <v>8</v>
      </c>
    </row>
    <row r="947" spans="1:19" hidden="1" x14ac:dyDescent="0.3">
      <c r="A947">
        <v>95</v>
      </c>
      <c r="B947" t="s">
        <v>896</v>
      </c>
      <c r="C947" s="2">
        <v>4.0422047000000003E-2</v>
      </c>
      <c r="D947" s="2">
        <f>C947*10+E947</f>
        <v>0.37995699909200897</v>
      </c>
      <c r="E947" s="2">
        <v>-2.4263470907991101E-2</v>
      </c>
      <c r="F947" s="1">
        <v>0.33895259621896401</v>
      </c>
      <c r="G947" s="1" t="s">
        <v>6701</v>
      </c>
      <c r="H947" s="1" t="s">
        <v>6841</v>
      </c>
      <c r="I947" s="1">
        <v>0.92856799999999995</v>
      </c>
      <c r="J947" s="1">
        <v>5.55694</v>
      </c>
      <c r="K947" s="1">
        <v>7.2719500000000004</v>
      </c>
      <c r="L947" s="1">
        <v>4531.5</v>
      </c>
      <c r="M947" s="1">
        <v>0.62319999999999998</v>
      </c>
      <c r="N947" s="1">
        <v>0.67114099999999999</v>
      </c>
      <c r="O947" s="1">
        <v>5018.2079999999996</v>
      </c>
      <c r="S947" s="1">
        <f>FIND("]",B947)</f>
        <v>8</v>
      </c>
    </row>
    <row r="948" spans="1:19" hidden="1" x14ac:dyDescent="0.3">
      <c r="A948">
        <v>597</v>
      </c>
      <c r="B948" t="s">
        <v>1113</v>
      </c>
      <c r="C948" s="2">
        <v>-1.0408559E-2</v>
      </c>
      <c r="D948" s="2">
        <f>C948*10+E948</f>
        <v>0.37992241949848898</v>
      </c>
      <c r="E948" s="2">
        <v>0.48400800949848899</v>
      </c>
      <c r="F948" s="1">
        <v>0.36194668171587602</v>
      </c>
      <c r="G948" s="1" t="s">
        <v>6710</v>
      </c>
      <c r="H948" s="1" t="s">
        <v>6844</v>
      </c>
      <c r="I948" s="1">
        <v>0.838175</v>
      </c>
      <c r="J948" s="1">
        <v>5.4488099999999999</v>
      </c>
      <c r="K948" s="1">
        <v>6.63089</v>
      </c>
      <c r="L948" s="1">
        <v>4073.25</v>
      </c>
      <c r="M948" s="1">
        <v>0.67310000000000003</v>
      </c>
      <c r="N948" s="1">
        <v>0.80305400000000005</v>
      </c>
      <c r="O948" s="1">
        <v>3525.4520000000002</v>
      </c>
      <c r="S948" s="1">
        <f>FIND("]",B948)</f>
        <v>8</v>
      </c>
    </row>
    <row r="949" spans="1:19" hidden="1" x14ac:dyDescent="0.3">
      <c r="A949">
        <v>199</v>
      </c>
      <c r="B949" t="s">
        <v>446</v>
      </c>
      <c r="C949" s="2">
        <v>9.9446740000000006E-2</v>
      </c>
      <c r="D949" s="2">
        <f>C949*10+E949</f>
        <v>0.37967764847444196</v>
      </c>
      <c r="E949" s="2">
        <v>-0.61478975152555804</v>
      </c>
      <c r="F949" s="1">
        <v>0.24337436210746499</v>
      </c>
      <c r="G949" s="1" t="s">
        <v>6715</v>
      </c>
      <c r="H949" s="1" t="s">
        <v>6842</v>
      </c>
      <c r="I949" s="1">
        <v>1.20577</v>
      </c>
      <c r="J949" s="1">
        <v>5.6908599999999998</v>
      </c>
      <c r="K949" s="1">
        <v>6.9884199999999996</v>
      </c>
      <c r="L949" s="1">
        <v>4624.7700000000004</v>
      </c>
      <c r="M949" s="1">
        <v>0.50860000000000005</v>
      </c>
      <c r="N949" s="1">
        <v>0.42180600000000001</v>
      </c>
      <c r="O949" s="1">
        <v>2263.558</v>
      </c>
      <c r="S949" s="1">
        <f>FIND("]",B949)</f>
        <v>8</v>
      </c>
    </row>
    <row r="950" spans="1:19" hidden="1" x14ac:dyDescent="0.3">
      <c r="A950">
        <v>110</v>
      </c>
      <c r="B950" t="s">
        <v>177</v>
      </c>
      <c r="C950" s="2">
        <v>0.12657100600000001</v>
      </c>
      <c r="D950" s="2">
        <f>C950*10+E950</f>
        <v>0.37868862395037717</v>
      </c>
      <c r="E950" s="2">
        <v>-0.88702143604962302</v>
      </c>
      <c r="F950" s="1">
        <v>0.16160243885695599</v>
      </c>
      <c r="G950" s="1" t="s">
        <v>6703</v>
      </c>
      <c r="H950" s="1" t="s">
        <v>6911</v>
      </c>
      <c r="I950" s="1">
        <v>1.30952</v>
      </c>
      <c r="J950" s="1">
        <v>4.2547499999999996</v>
      </c>
      <c r="K950" s="1">
        <v>4.6950900000000004</v>
      </c>
      <c r="L950" s="1">
        <v>4539.18</v>
      </c>
      <c r="M950" s="1">
        <v>0.47099999999999997</v>
      </c>
      <c r="N950" s="1">
        <v>0.35967300000000002</v>
      </c>
      <c r="O950" s="1">
        <v>1759.5119999999999</v>
      </c>
      <c r="S950" s="1">
        <f>FIND("]",B950)</f>
        <v>8</v>
      </c>
    </row>
    <row r="951" spans="1:19" hidden="1" x14ac:dyDescent="0.3">
      <c r="A951">
        <v>982</v>
      </c>
      <c r="B951" s="5" t="s">
        <v>1095</v>
      </c>
      <c r="C951" s="2">
        <v>-1.8829509999999999E-3</v>
      </c>
      <c r="D951" s="2">
        <f>C951*10+E951</f>
        <v>0.37855086108820701</v>
      </c>
      <c r="E951" s="2">
        <v>0.39738037108820701</v>
      </c>
      <c r="F951" s="1">
        <v>0.38445130616721801</v>
      </c>
      <c r="G951" s="1" t="s">
        <v>6701</v>
      </c>
      <c r="H951" s="1" t="s">
        <v>6842</v>
      </c>
      <c r="I951" s="1">
        <v>0.90902300000000003</v>
      </c>
      <c r="J951" s="1">
        <v>8.1825700000000001</v>
      </c>
      <c r="K951" s="1">
        <v>8.49085</v>
      </c>
      <c r="L951" s="1">
        <v>4289.33</v>
      </c>
      <c r="M951" s="1">
        <v>0.65459999999999996</v>
      </c>
      <c r="N951" s="1">
        <v>0.72011400000000003</v>
      </c>
      <c r="O951" s="1">
        <v>1857.42</v>
      </c>
      <c r="S951" s="1">
        <f>FIND("]",B951)</f>
        <v>8</v>
      </c>
    </row>
    <row r="952" spans="1:19" hidden="1" x14ac:dyDescent="0.3">
      <c r="A952">
        <v>398</v>
      </c>
      <c r="B952" t="s">
        <v>179</v>
      </c>
      <c r="C952" s="2">
        <v>0.126517623</v>
      </c>
      <c r="D952" s="2">
        <f>C952*10+E952</f>
        <v>0.378501749022497</v>
      </c>
      <c r="E952" s="2">
        <v>-0.88667448097750301</v>
      </c>
      <c r="F952" s="1">
        <v>0.171268153866899</v>
      </c>
      <c r="G952" s="1" t="s">
        <v>6708</v>
      </c>
      <c r="H952" s="1" t="s">
        <v>6840</v>
      </c>
      <c r="I952" s="1">
        <v>1.2098599999999999</v>
      </c>
      <c r="J952" s="1">
        <v>3.3599000000000001</v>
      </c>
      <c r="K952" s="1">
        <v>4.9944499999999996</v>
      </c>
      <c r="L952" s="1">
        <v>4773.34</v>
      </c>
      <c r="M952" s="1">
        <v>0.4738</v>
      </c>
      <c r="N952" s="1">
        <v>0.39161699999999999</v>
      </c>
      <c r="O952" s="1">
        <v>4369.3119999999999</v>
      </c>
      <c r="S952" s="1">
        <f>FIND("]",B952)</f>
        <v>8</v>
      </c>
    </row>
    <row r="953" spans="1:19" hidden="1" x14ac:dyDescent="0.3">
      <c r="A953">
        <v>780</v>
      </c>
      <c r="B953" s="5" t="s">
        <v>1221</v>
      </c>
      <c r="C953" s="2">
        <v>-6.4490027000000005E-2</v>
      </c>
      <c r="D953" s="2">
        <f>C953*10+E953</f>
        <v>0.37824761272545004</v>
      </c>
      <c r="E953" s="2">
        <v>1.0231478827254501</v>
      </c>
      <c r="F953" s="1">
        <v>0.36546626222581702</v>
      </c>
      <c r="G953" s="1" t="s">
        <v>6696</v>
      </c>
      <c r="H953" s="1" t="s">
        <v>6850</v>
      </c>
      <c r="I953" s="1">
        <v>0.64793199999999995</v>
      </c>
      <c r="J953" s="1">
        <v>9.0401299999999996</v>
      </c>
      <c r="K953" s="1">
        <v>11.25719</v>
      </c>
      <c r="L953" s="1">
        <v>3786.36</v>
      </c>
      <c r="M953" s="1">
        <v>0.74760000000000004</v>
      </c>
      <c r="N953" s="1">
        <v>1.1538299999999999</v>
      </c>
      <c r="O953" s="1">
        <v>2337.0320000000002</v>
      </c>
      <c r="S953" s="1">
        <f>FIND("]",B953)</f>
        <v>8</v>
      </c>
    </row>
    <row r="954" spans="1:19" hidden="1" x14ac:dyDescent="0.3">
      <c r="A954">
        <v>1234</v>
      </c>
      <c r="B954" t="s">
        <v>641</v>
      </c>
      <c r="C954" s="2">
        <v>8.0696402E-2</v>
      </c>
      <c r="D954" s="2">
        <f>C954*10+E954</f>
        <v>0.37808268653426003</v>
      </c>
      <c r="E954" s="2">
        <v>-0.42888133346573998</v>
      </c>
      <c r="F954" s="1">
        <v>0.27165755156433602</v>
      </c>
      <c r="G954" s="1" t="s">
        <v>6765</v>
      </c>
      <c r="H954" s="1" t="s">
        <v>6842</v>
      </c>
      <c r="I954" s="1">
        <v>1.1102099999999999</v>
      </c>
      <c r="J954" s="1">
        <v>4.9103399999999997</v>
      </c>
      <c r="K954" s="1">
        <v>5.8561300000000003</v>
      </c>
      <c r="L954" s="1">
        <v>4600.9399999999996</v>
      </c>
      <c r="M954" s="1">
        <v>0.56469999999999998</v>
      </c>
      <c r="N954" s="1">
        <v>0.50864200000000004</v>
      </c>
      <c r="O954" s="1">
        <v>5488.2560000000003</v>
      </c>
      <c r="S954" s="1">
        <f>FIND("]",B954)</f>
        <v>10</v>
      </c>
    </row>
    <row r="955" spans="1:19" hidden="1" x14ac:dyDescent="0.3">
      <c r="A955">
        <v>821</v>
      </c>
      <c r="B955" t="s">
        <v>192</v>
      </c>
      <c r="C955" s="2">
        <v>0.12516992399999999</v>
      </c>
      <c r="D955" s="2">
        <f>C955*10+E955</f>
        <v>0.37751259857781971</v>
      </c>
      <c r="E955" s="2">
        <v>-0.87418664142218006</v>
      </c>
      <c r="F955" s="1">
        <v>0.17406638851810599</v>
      </c>
      <c r="G955" s="1" t="s">
        <v>6710</v>
      </c>
      <c r="H955" s="1" t="s">
        <v>6842</v>
      </c>
      <c r="I955" s="1">
        <v>1.18543</v>
      </c>
      <c r="J955" s="1">
        <v>3.20688</v>
      </c>
      <c r="K955" s="1">
        <v>5.4215499999999999</v>
      </c>
      <c r="L955" s="1">
        <v>4851.34</v>
      </c>
      <c r="M955" s="1">
        <v>0.4662</v>
      </c>
      <c r="N955" s="1">
        <v>0.39327400000000001</v>
      </c>
      <c r="O955" s="1">
        <v>2245.9319999999998</v>
      </c>
      <c r="S955" s="1">
        <f>FIND("]",B955)</f>
        <v>8</v>
      </c>
    </row>
    <row r="956" spans="1:19" hidden="1" x14ac:dyDescent="0.3">
      <c r="A956">
        <v>332</v>
      </c>
      <c r="B956" t="s">
        <v>45</v>
      </c>
      <c r="C956" s="2">
        <v>0.142581864</v>
      </c>
      <c r="D956" s="2">
        <f>C956*10+E956</f>
        <v>0.37734760718555016</v>
      </c>
      <c r="E956" s="2">
        <v>-1.04847103281445</v>
      </c>
      <c r="F956" s="1">
        <v>0.123910816217572</v>
      </c>
      <c r="G956" s="1" t="s">
        <v>6710</v>
      </c>
      <c r="H956" s="1" t="s">
        <v>6842</v>
      </c>
      <c r="I956" s="1">
        <v>1.3088599999999999</v>
      </c>
      <c r="J956" s="1">
        <v>2.5795300000000001</v>
      </c>
      <c r="K956" s="1">
        <v>5.7637799999999997</v>
      </c>
      <c r="L956" s="1">
        <v>4768.3999999999996</v>
      </c>
      <c r="M956" s="1">
        <v>0.39989999999999998</v>
      </c>
      <c r="N956" s="1">
        <v>0.30553200000000003</v>
      </c>
      <c r="O956" s="1">
        <v>2278.9409999999998</v>
      </c>
      <c r="S956" s="1">
        <f>FIND("]",B956)</f>
        <v>8</v>
      </c>
    </row>
    <row r="957" spans="1:19" hidden="1" x14ac:dyDescent="0.3">
      <c r="A957">
        <v>968</v>
      </c>
      <c r="B957" t="s">
        <v>113</v>
      </c>
      <c r="C957" s="2">
        <v>0.13376977900000001</v>
      </c>
      <c r="D957" s="2">
        <f>C957*10+E957</f>
        <v>0.37681832735572196</v>
      </c>
      <c r="E957" s="2">
        <v>-0.96087946264427804</v>
      </c>
      <c r="F957" s="1">
        <v>0.13941300361637099</v>
      </c>
      <c r="G957" s="1" t="s">
        <v>6701</v>
      </c>
      <c r="H957" s="1" t="s">
        <v>6952</v>
      </c>
      <c r="I957" s="1">
        <v>1.3116399999999999</v>
      </c>
      <c r="J957" s="1">
        <v>3.3731100000000001</v>
      </c>
      <c r="K957" s="1">
        <v>4.1048900000000001</v>
      </c>
      <c r="L957" s="1">
        <v>4564.1499999999996</v>
      </c>
      <c r="M957" s="1">
        <v>0.46250000000000002</v>
      </c>
      <c r="N957" s="1">
        <v>0.35261300000000001</v>
      </c>
      <c r="O957" s="1">
        <v>1810.828</v>
      </c>
      <c r="S957" s="1">
        <f>FIND("]",B957)</f>
        <v>8</v>
      </c>
    </row>
    <row r="958" spans="1:19" hidden="1" x14ac:dyDescent="0.3">
      <c r="A958">
        <v>109</v>
      </c>
      <c r="B958" t="s">
        <v>188</v>
      </c>
      <c r="C958" s="2">
        <v>0.12559542600000001</v>
      </c>
      <c r="D958" s="2">
        <f>C958*10+E958</f>
        <v>0.37675617559275121</v>
      </c>
      <c r="E958" s="2">
        <v>-0.879198084407249</v>
      </c>
      <c r="F958" s="1">
        <v>0.16470818833568501</v>
      </c>
      <c r="G958" s="1" t="s">
        <v>6703</v>
      </c>
      <c r="H958" s="1" t="s">
        <v>6911</v>
      </c>
      <c r="I958" s="1">
        <v>1.3012600000000001</v>
      </c>
      <c r="J958" s="1">
        <v>4.3297499999999998</v>
      </c>
      <c r="K958" s="1">
        <v>4.7699699999999998</v>
      </c>
      <c r="L958" s="1">
        <v>4545.99</v>
      </c>
      <c r="M958" s="1">
        <v>0.47220000000000001</v>
      </c>
      <c r="N958" s="1">
        <v>0.36287999999999998</v>
      </c>
      <c r="O958" s="1">
        <v>1759.5119999999999</v>
      </c>
      <c r="S958" s="1">
        <f>FIND("]",B958)</f>
        <v>8</v>
      </c>
    </row>
    <row r="959" spans="1:19" hidden="1" x14ac:dyDescent="0.3">
      <c r="A959">
        <v>108</v>
      </c>
      <c r="B959" t="s">
        <v>162</v>
      </c>
      <c r="C959" s="2">
        <v>0.12812131800000001</v>
      </c>
      <c r="D959" s="2">
        <f>C959*10+E959</f>
        <v>0.37593736507528519</v>
      </c>
      <c r="E959" s="2">
        <v>-0.90527581492471498</v>
      </c>
      <c r="F959" s="1">
        <v>0.157026015659015</v>
      </c>
      <c r="G959" s="1" t="s">
        <v>6703</v>
      </c>
      <c r="H959" s="1" t="s">
        <v>6911</v>
      </c>
      <c r="I959" s="1">
        <v>1.3166599999999999</v>
      </c>
      <c r="J959" s="1">
        <v>4.2382799999999996</v>
      </c>
      <c r="K959" s="1">
        <v>4.6975199999999999</v>
      </c>
      <c r="L959" s="1">
        <v>4541.75</v>
      </c>
      <c r="M959" s="1">
        <v>0.46589999999999998</v>
      </c>
      <c r="N959" s="1">
        <v>0.35385100000000003</v>
      </c>
      <c r="O959" s="1">
        <v>1759.5119999999999</v>
      </c>
      <c r="S959" s="1">
        <f>FIND("]",B959)</f>
        <v>8</v>
      </c>
    </row>
    <row r="960" spans="1:19" hidden="1" x14ac:dyDescent="0.3">
      <c r="A960">
        <v>6</v>
      </c>
      <c r="B960" t="s">
        <v>253</v>
      </c>
      <c r="C960" s="2">
        <v>0.11842142999999999</v>
      </c>
      <c r="D960" s="2">
        <f>C960*10+E960</f>
        <v>0.37427139603453086</v>
      </c>
      <c r="E960" s="2">
        <v>-0.80994290396546897</v>
      </c>
      <c r="F960" s="1">
        <v>0.20068616787926</v>
      </c>
      <c r="G960" s="1" t="s">
        <v>6710</v>
      </c>
      <c r="H960" s="1" t="s">
        <v>6842</v>
      </c>
      <c r="I960" s="1">
        <v>1.17021</v>
      </c>
      <c r="J960" s="1">
        <v>5.1063900000000002</v>
      </c>
      <c r="K960" s="1">
        <v>7.0044000000000004</v>
      </c>
      <c r="L960" s="1">
        <v>4677.1499999999996</v>
      </c>
      <c r="M960" s="1">
        <v>0.46360000000000001</v>
      </c>
      <c r="N960" s="1">
        <v>0.39616800000000002</v>
      </c>
      <c r="O960" s="1">
        <v>2026.8630000000001</v>
      </c>
      <c r="S960" s="1">
        <f>FIND("]",B960)</f>
        <v>8</v>
      </c>
    </row>
    <row r="961" spans="1:19" hidden="1" x14ac:dyDescent="0.3">
      <c r="A961">
        <v>759</v>
      </c>
      <c r="B961" t="s">
        <v>988</v>
      </c>
      <c r="C961" s="2">
        <v>2.0827669E-2</v>
      </c>
      <c r="D961" s="2">
        <f>C961*10+E961</f>
        <v>0.373988554843738</v>
      </c>
      <c r="E961" s="2">
        <v>0.16571186484373801</v>
      </c>
      <c r="F961" s="1">
        <v>0.32735372207968499</v>
      </c>
      <c r="G961" s="1" t="s">
        <v>6701</v>
      </c>
      <c r="H961" s="1" t="s">
        <v>6849</v>
      </c>
      <c r="I961" s="1">
        <v>0.97850400000000004</v>
      </c>
      <c r="J961" s="1">
        <v>3.97201</v>
      </c>
      <c r="K961" s="1">
        <v>5.52196</v>
      </c>
      <c r="L961" s="1">
        <v>4156.66</v>
      </c>
      <c r="M961" s="1">
        <v>0.64080000000000004</v>
      </c>
      <c r="N961" s="1">
        <v>0.65487799999999996</v>
      </c>
      <c r="O961" s="1">
        <v>727.19600000000003</v>
      </c>
      <c r="S961" s="1">
        <f>FIND("]",B961)</f>
        <v>8</v>
      </c>
    </row>
    <row r="962" spans="1:19" hidden="1" x14ac:dyDescent="0.3">
      <c r="A962">
        <v>1023</v>
      </c>
      <c r="B962" t="s">
        <v>35</v>
      </c>
      <c r="C962" s="2">
        <v>0.14376218199999999</v>
      </c>
      <c r="D962" s="2">
        <f>C962*10+E962</f>
        <v>0.37390743225165002</v>
      </c>
      <c r="E962" s="2">
        <v>-1.0637143877483499</v>
      </c>
      <c r="F962" s="1">
        <v>0.114837251306869</v>
      </c>
      <c r="G962" s="1" t="s">
        <v>6715</v>
      </c>
      <c r="H962" s="1" t="s">
        <v>6842</v>
      </c>
      <c r="I962" s="1">
        <v>1.3941300000000001</v>
      </c>
      <c r="J962" s="1">
        <v>2.3968400000000001</v>
      </c>
      <c r="K962" s="1">
        <v>4.5049799999999998</v>
      </c>
      <c r="L962" s="1">
        <v>4697.96</v>
      </c>
      <c r="M962" s="1">
        <v>0.42259999999999998</v>
      </c>
      <c r="N962" s="1">
        <v>0.30312699999999998</v>
      </c>
      <c r="O962" s="1">
        <v>2575.944</v>
      </c>
      <c r="S962" s="1">
        <f>FIND("]",B962)</f>
        <v>8</v>
      </c>
    </row>
    <row r="963" spans="1:19" hidden="1" x14ac:dyDescent="0.3">
      <c r="A963">
        <v>419</v>
      </c>
      <c r="B963" t="s">
        <v>140</v>
      </c>
      <c r="C963" s="2">
        <v>0.13095119</v>
      </c>
      <c r="D963" s="2">
        <f>C963*10+E963</f>
        <v>0.37347533665422794</v>
      </c>
      <c r="E963" s="2">
        <v>-0.93603656334577201</v>
      </c>
      <c r="F963" s="1">
        <v>0.154494829762826</v>
      </c>
      <c r="G963" s="1" t="s">
        <v>6764</v>
      </c>
      <c r="H963" s="1" t="s">
        <v>6851</v>
      </c>
      <c r="I963" s="1">
        <v>1.2900100000000001</v>
      </c>
      <c r="J963" s="1">
        <v>2.6524999999999999</v>
      </c>
      <c r="K963" s="1">
        <v>4.4751899999999996</v>
      </c>
      <c r="L963" s="1">
        <v>4711.7299999999996</v>
      </c>
      <c r="M963" s="1">
        <v>0.47210000000000002</v>
      </c>
      <c r="N963" s="1">
        <v>0.36596499999999998</v>
      </c>
      <c r="O963" s="1">
        <v>2223.4560000000001</v>
      </c>
      <c r="S963" s="1">
        <f>FIND("]",B963)</f>
        <v>10</v>
      </c>
    </row>
    <row r="964" spans="1:19" hidden="1" x14ac:dyDescent="0.3">
      <c r="A964">
        <v>89</v>
      </c>
      <c r="B964" t="s">
        <v>1176</v>
      </c>
      <c r="C964" s="2">
        <v>-3.9788303999999997E-2</v>
      </c>
      <c r="D964" s="2">
        <f>C964*10+E964</f>
        <v>0.37309473518661307</v>
      </c>
      <c r="E964" s="2">
        <v>0.77097777518661303</v>
      </c>
      <c r="F964" s="1">
        <v>0.39154049483949799</v>
      </c>
      <c r="G964" s="1" t="s">
        <v>6723</v>
      </c>
      <c r="H964" s="1" t="s">
        <v>6860</v>
      </c>
      <c r="I964" s="1">
        <v>0.70865800000000001</v>
      </c>
      <c r="J964" s="1">
        <v>6.1979199999999999</v>
      </c>
      <c r="K964" s="1">
        <v>11.543760000000001</v>
      </c>
      <c r="L964" s="1">
        <v>4119.42</v>
      </c>
      <c r="M964" s="1">
        <v>0.7329</v>
      </c>
      <c r="N964" s="1">
        <v>1.0342100000000001</v>
      </c>
      <c r="O964" s="1">
        <v>4923.4740000000002</v>
      </c>
      <c r="S964" s="1">
        <f>FIND("]",B964)</f>
        <v>10</v>
      </c>
    </row>
    <row r="965" spans="1:19" hidden="1" x14ac:dyDescent="0.3">
      <c r="A965">
        <v>1030</v>
      </c>
      <c r="B965" t="s">
        <v>617</v>
      </c>
      <c r="C965" s="2">
        <v>8.3457117999999997E-2</v>
      </c>
      <c r="D965" s="2">
        <f>C965*10+E965</f>
        <v>0.37299010845100594</v>
      </c>
      <c r="E965" s="2">
        <v>-0.46158107154899403</v>
      </c>
      <c r="F965" s="1">
        <v>0.26580007039389703</v>
      </c>
      <c r="G965" s="1" t="s">
        <v>6715</v>
      </c>
      <c r="H965" s="1" t="s">
        <v>6849</v>
      </c>
      <c r="I965" s="1">
        <v>1.0694300000000001</v>
      </c>
      <c r="J965" s="1">
        <v>5.2818899999999998</v>
      </c>
      <c r="K965" s="1">
        <v>5.9516299999999998</v>
      </c>
      <c r="L965" s="1">
        <v>4598.84</v>
      </c>
      <c r="M965" s="1">
        <v>0.55259999999999998</v>
      </c>
      <c r="N965" s="1">
        <v>0.51672399999999996</v>
      </c>
      <c r="O965" s="1">
        <v>1602.1320000000001</v>
      </c>
      <c r="S965" s="1">
        <f>FIND("]",B965)</f>
        <v>8</v>
      </c>
    </row>
    <row r="966" spans="1:19" hidden="1" x14ac:dyDescent="0.3">
      <c r="A966">
        <v>428</v>
      </c>
      <c r="B966" t="s">
        <v>195</v>
      </c>
      <c r="C966" s="2">
        <v>0.124884711</v>
      </c>
      <c r="D966" s="2">
        <f>C966*10+E966</f>
        <v>0.37244654647065301</v>
      </c>
      <c r="E966" s="2">
        <v>-0.87640056352934703</v>
      </c>
      <c r="F966" s="1">
        <v>0.165206465172024</v>
      </c>
      <c r="G966" s="1" t="s">
        <v>6701</v>
      </c>
      <c r="H966" s="1" t="s">
        <v>6911</v>
      </c>
      <c r="I966" s="1">
        <v>1.24594</v>
      </c>
      <c r="J966" s="1">
        <v>3.3608799999999999</v>
      </c>
      <c r="K966" s="1">
        <v>4.2357199999999997</v>
      </c>
      <c r="L966" s="1">
        <v>4597.8</v>
      </c>
      <c r="M966" s="1">
        <v>0.48749999999999999</v>
      </c>
      <c r="N966" s="1">
        <v>0.39127099999999998</v>
      </c>
      <c r="O966" s="1">
        <v>1858.9839999999999</v>
      </c>
      <c r="S966" s="1">
        <f>FIND("]",B966)</f>
        <v>8</v>
      </c>
    </row>
    <row r="967" spans="1:19" hidden="1" x14ac:dyDescent="0.3">
      <c r="A967">
        <v>431</v>
      </c>
      <c r="B967" t="s">
        <v>219</v>
      </c>
      <c r="C967" s="2">
        <v>0.122783583</v>
      </c>
      <c r="D967" s="2">
        <f>C967*10+E967</f>
        <v>0.37183533411744707</v>
      </c>
      <c r="E967" s="2">
        <v>-0.856000495882553</v>
      </c>
      <c r="F967" s="1">
        <v>0.17633881552779099</v>
      </c>
      <c r="G967" s="1" t="s">
        <v>6701</v>
      </c>
      <c r="H967" s="1" t="s">
        <v>6860</v>
      </c>
      <c r="I967" s="1">
        <v>1.1969399999999999</v>
      </c>
      <c r="J967" s="1">
        <v>2.1538200000000001</v>
      </c>
      <c r="K967" s="1">
        <v>4.9433299999999996</v>
      </c>
      <c r="L967" s="1">
        <v>4775.63</v>
      </c>
      <c r="M967" s="1">
        <v>0.49009999999999998</v>
      </c>
      <c r="N967" s="1">
        <v>0.40946199999999999</v>
      </c>
      <c r="O967" s="1">
        <v>2211.404</v>
      </c>
      <c r="S967" s="1">
        <f>FIND("]",B967)</f>
        <v>8</v>
      </c>
    </row>
    <row r="968" spans="1:19" hidden="1" x14ac:dyDescent="0.3">
      <c r="A968">
        <v>973</v>
      </c>
      <c r="B968" t="s">
        <v>235</v>
      </c>
      <c r="C968" s="2">
        <v>0.12085630999999999</v>
      </c>
      <c r="D968" s="2">
        <f>C968*10+E968</f>
        <v>0.37136505466730985</v>
      </c>
      <c r="E968" s="2">
        <v>-0.83719804533269004</v>
      </c>
      <c r="F968" s="1">
        <v>0.16551351938289</v>
      </c>
      <c r="G968" s="1" t="s">
        <v>6701</v>
      </c>
      <c r="H968" s="1" t="s">
        <v>6842</v>
      </c>
      <c r="I968" s="1">
        <v>1.49695</v>
      </c>
      <c r="J968" s="1">
        <v>5.2368399999999999</v>
      </c>
      <c r="K968" s="1">
        <v>7.2520600000000002</v>
      </c>
      <c r="L968" s="1">
        <v>4334.8599999999997</v>
      </c>
      <c r="M968" s="1">
        <v>0.4214</v>
      </c>
      <c r="N968" s="1">
        <v>0.28150599999999998</v>
      </c>
      <c r="O968" s="1">
        <v>1791.6179999999999</v>
      </c>
      <c r="S968" s="1">
        <f>FIND("]",B968)</f>
        <v>8</v>
      </c>
    </row>
    <row r="969" spans="1:19" hidden="1" x14ac:dyDescent="0.3">
      <c r="A969">
        <v>128</v>
      </c>
      <c r="B969" t="s">
        <v>1192</v>
      </c>
      <c r="C969" s="2">
        <v>-4.8709651E-2</v>
      </c>
      <c r="D969" s="2">
        <f>C969*10+E969</f>
        <v>0.37092897201810304</v>
      </c>
      <c r="E969" s="2">
        <v>0.85802548201810303</v>
      </c>
      <c r="F969" s="1">
        <v>0.37508929245278899</v>
      </c>
      <c r="G969" s="1" t="s">
        <v>6701</v>
      </c>
      <c r="H969" s="1" t="s">
        <v>6842</v>
      </c>
      <c r="I969" s="1">
        <v>0.77093999999999996</v>
      </c>
      <c r="J969" s="1">
        <v>6.4539099999999996</v>
      </c>
      <c r="K969" s="1">
        <v>8.0252099999999995</v>
      </c>
      <c r="L969" s="1">
        <v>3873.73</v>
      </c>
      <c r="M969" s="1">
        <v>0.71960000000000002</v>
      </c>
      <c r="N969" s="1">
        <v>0.93340599999999996</v>
      </c>
      <c r="O969" s="1">
        <v>2224.3519999999999</v>
      </c>
      <c r="S969" s="1">
        <f>FIND("]",B969)</f>
        <v>8</v>
      </c>
    </row>
    <row r="970" spans="1:19" hidden="1" x14ac:dyDescent="0.3">
      <c r="A970">
        <v>1054</v>
      </c>
      <c r="B970" t="s">
        <v>685</v>
      </c>
      <c r="C970" s="2">
        <v>7.3507380999999997E-2</v>
      </c>
      <c r="D970" s="2">
        <f>C970*10+E970</f>
        <v>0.37033955885435293</v>
      </c>
      <c r="E970" s="2">
        <v>-0.364734251145647</v>
      </c>
      <c r="F970" s="1">
        <v>0.29229406464178298</v>
      </c>
      <c r="G970" s="1" t="s">
        <v>6782</v>
      </c>
      <c r="H970" s="1" t="s">
        <v>6839</v>
      </c>
      <c r="I970" s="1">
        <v>0.98684400000000005</v>
      </c>
      <c r="J970" s="1">
        <v>5.3991600000000002</v>
      </c>
      <c r="K970" s="1">
        <v>7.3738000000000001</v>
      </c>
      <c r="L970" s="1">
        <v>4747.29</v>
      </c>
      <c r="M970" s="1">
        <v>0.56289999999999996</v>
      </c>
      <c r="N970" s="1">
        <v>0.57040400000000002</v>
      </c>
      <c r="O970" s="1">
        <v>3182.47</v>
      </c>
      <c r="S970" s="1">
        <f>FIND("]",B970)</f>
        <v>10</v>
      </c>
    </row>
    <row r="971" spans="1:19" hidden="1" x14ac:dyDescent="0.3">
      <c r="A971">
        <v>1071</v>
      </c>
      <c r="B971" t="s">
        <v>766</v>
      </c>
      <c r="C971" s="2">
        <v>5.8724666000000002E-2</v>
      </c>
      <c r="D971" s="2">
        <f>C971*10+E971</f>
        <v>0.369432782048986</v>
      </c>
      <c r="E971" s="2">
        <v>-0.21781387795101401</v>
      </c>
      <c r="F971" s="1">
        <v>0.30018187381452399</v>
      </c>
      <c r="G971" s="1" t="s">
        <v>6703</v>
      </c>
      <c r="H971" s="1" t="s">
        <v>6851</v>
      </c>
      <c r="I971" s="1">
        <v>0.98930200000000001</v>
      </c>
      <c r="J971" s="1">
        <v>4.4690599999999998</v>
      </c>
      <c r="K971" s="1">
        <v>5.8009300000000001</v>
      </c>
      <c r="L971" s="1">
        <v>4482.76</v>
      </c>
      <c r="M971" s="1">
        <v>0.60089999999999999</v>
      </c>
      <c r="N971" s="1">
        <v>0.60739799999999999</v>
      </c>
      <c r="O971" s="1">
        <v>1783.896</v>
      </c>
      <c r="S971" s="1">
        <f>FIND("]",B971)</f>
        <v>8</v>
      </c>
    </row>
    <row r="972" spans="1:19" hidden="1" x14ac:dyDescent="0.3">
      <c r="A972">
        <v>737</v>
      </c>
      <c r="B972" t="s">
        <v>34</v>
      </c>
      <c r="C972" s="2">
        <v>0.143857757</v>
      </c>
      <c r="D972" s="2">
        <f>C972*10+E972</f>
        <v>0.36914068596282013</v>
      </c>
      <c r="E972" s="2">
        <v>-1.06943688403718</v>
      </c>
      <c r="F972" s="1">
        <v>0.107440355481648</v>
      </c>
      <c r="G972" s="1" t="s">
        <v>6701</v>
      </c>
      <c r="H972" s="1" t="s">
        <v>6911</v>
      </c>
      <c r="I972" s="1">
        <v>1.3788400000000001</v>
      </c>
      <c r="J972" s="1">
        <v>2.9360900000000001</v>
      </c>
      <c r="K972" s="1">
        <v>4.0721100000000003</v>
      </c>
      <c r="L972" s="1">
        <v>4591.63</v>
      </c>
      <c r="M972" s="1">
        <v>0.42480000000000001</v>
      </c>
      <c r="N972" s="1">
        <v>0.30808600000000003</v>
      </c>
      <c r="O972" s="1">
        <v>921.50800000000004</v>
      </c>
      <c r="S972" s="1">
        <f>FIND("]",B972)</f>
        <v>8</v>
      </c>
    </row>
    <row r="973" spans="1:19" hidden="1" x14ac:dyDescent="0.3">
      <c r="A973">
        <v>88</v>
      </c>
      <c r="B973" s="5" t="s">
        <v>1204</v>
      </c>
      <c r="C973" s="2">
        <v>-5.3446853000000002E-2</v>
      </c>
      <c r="D973" s="2">
        <f>C973*10+E973</f>
        <v>0.36900837908254192</v>
      </c>
      <c r="E973" s="2">
        <v>0.90347690908254197</v>
      </c>
      <c r="F973" s="1">
        <v>0.37650039259399498</v>
      </c>
      <c r="G973" s="1" t="s">
        <v>6723</v>
      </c>
      <c r="H973" s="1" t="s">
        <v>6860</v>
      </c>
      <c r="I973" s="1">
        <v>0.68854899999999997</v>
      </c>
      <c r="J973" s="1">
        <v>9.1470800000000008</v>
      </c>
      <c r="K973" s="1">
        <v>11.82924</v>
      </c>
      <c r="L973" s="1">
        <v>3998.8</v>
      </c>
      <c r="M973" s="1">
        <v>0.74690000000000001</v>
      </c>
      <c r="N973" s="1">
        <v>1.08474</v>
      </c>
      <c r="O973" s="1">
        <v>4767.2460000000001</v>
      </c>
      <c r="S973" s="1">
        <f>FIND("]",B973)</f>
        <v>10</v>
      </c>
    </row>
    <row r="974" spans="1:19" hidden="1" x14ac:dyDescent="0.3">
      <c r="A974">
        <v>967</v>
      </c>
      <c r="B974" t="s">
        <v>69</v>
      </c>
      <c r="C974" s="2">
        <v>0.138905898</v>
      </c>
      <c r="D974" s="2">
        <f>C974*10+E974</f>
        <v>0.36854095060627001</v>
      </c>
      <c r="E974" s="2">
        <v>-1.0205180293937299</v>
      </c>
      <c r="F974" s="1">
        <v>0.12428087855777201</v>
      </c>
      <c r="G974" s="1" t="s">
        <v>6701</v>
      </c>
      <c r="H974" s="1" t="s">
        <v>6925</v>
      </c>
      <c r="I974" s="1">
        <v>1.3148599999999999</v>
      </c>
      <c r="J974" s="1">
        <v>2.4240200000000001</v>
      </c>
      <c r="K974" s="1">
        <v>3.9807199999999998</v>
      </c>
      <c r="L974" s="1">
        <v>4636.97</v>
      </c>
      <c r="M974" s="1">
        <v>0.44969999999999999</v>
      </c>
      <c r="N974" s="1">
        <v>0.34201399999999998</v>
      </c>
      <c r="O974" s="1">
        <v>2171.248</v>
      </c>
      <c r="S974" s="1">
        <f>FIND("]",B974)</f>
        <v>8</v>
      </c>
    </row>
    <row r="975" spans="1:19" hidden="1" x14ac:dyDescent="0.3">
      <c r="A975">
        <v>877</v>
      </c>
      <c r="B975" t="s">
        <v>547</v>
      </c>
      <c r="C975" s="2">
        <v>9.0104061999999999E-2</v>
      </c>
      <c r="D975" s="2">
        <f>C975*10+E975</f>
        <v>0.36809218846416192</v>
      </c>
      <c r="E975" s="2">
        <v>-0.53294843153583804</v>
      </c>
      <c r="F975" s="1">
        <v>0.254162585451645</v>
      </c>
      <c r="G975" s="1" t="s">
        <v>6703</v>
      </c>
      <c r="H975" s="1" t="s">
        <v>6851</v>
      </c>
      <c r="I975" s="1">
        <v>1.0787100000000001</v>
      </c>
      <c r="J975" s="1">
        <v>4.5498399999999997</v>
      </c>
      <c r="K975" s="1">
        <v>5.8428800000000001</v>
      </c>
      <c r="L975" s="1">
        <v>4698.33</v>
      </c>
      <c r="M975" s="1">
        <v>0.54769999999999996</v>
      </c>
      <c r="N975" s="1">
        <v>0.50773599999999997</v>
      </c>
      <c r="O975" s="1">
        <v>1591.588</v>
      </c>
      <c r="S975" s="1">
        <f>FIND("]",B975)</f>
        <v>8</v>
      </c>
    </row>
    <row r="976" spans="1:19" hidden="1" x14ac:dyDescent="0.3">
      <c r="A976">
        <v>693</v>
      </c>
      <c r="B976" t="s">
        <v>243</v>
      </c>
      <c r="C976" s="2">
        <v>0.120244315</v>
      </c>
      <c r="D976" s="2">
        <f>C976*10+E976</f>
        <v>0.36553573660003913</v>
      </c>
      <c r="E976" s="2">
        <v>-0.836907413399961</v>
      </c>
      <c r="F976" s="1">
        <v>0.18566865285837</v>
      </c>
      <c r="G976" s="1" t="s">
        <v>6717</v>
      </c>
      <c r="H976" s="1" t="s">
        <v>6851</v>
      </c>
      <c r="I976" s="1">
        <v>1.13852</v>
      </c>
      <c r="J976" s="1">
        <v>3.96455</v>
      </c>
      <c r="K976" s="1">
        <v>5.3240299999999996</v>
      </c>
      <c r="L976" s="1">
        <v>4778.59</v>
      </c>
      <c r="M976" s="1">
        <v>0.47970000000000002</v>
      </c>
      <c r="N976" s="1">
        <v>0.42133599999999999</v>
      </c>
      <c r="O976" s="1">
        <v>5289.2240000000002</v>
      </c>
      <c r="S976" s="1">
        <f>FIND("]",B976)</f>
        <v>8</v>
      </c>
    </row>
    <row r="977" spans="1:19" hidden="1" x14ac:dyDescent="0.3">
      <c r="A977">
        <v>851</v>
      </c>
      <c r="B977" t="s">
        <v>18</v>
      </c>
      <c r="C977" s="2">
        <v>0.145871576</v>
      </c>
      <c r="D977" s="2">
        <f>C977*10+E977</f>
        <v>0.36516417489741992</v>
      </c>
      <c r="E977" s="2">
        <v>-1.0935515851025801</v>
      </c>
      <c r="F977" s="1">
        <v>9.08740940488688E-2</v>
      </c>
      <c r="G977" s="1" t="s">
        <v>6767</v>
      </c>
      <c r="H977" s="1" t="s">
        <v>6841</v>
      </c>
      <c r="I977" s="1">
        <v>1.4090199999999999</v>
      </c>
      <c r="J977" s="1">
        <v>2.2782100000000001</v>
      </c>
      <c r="K977" s="1">
        <v>3.71461</v>
      </c>
      <c r="L977" s="1">
        <v>4546.63</v>
      </c>
      <c r="M977" s="1">
        <v>0.41839999999999999</v>
      </c>
      <c r="N977" s="1">
        <v>0.29694399999999999</v>
      </c>
      <c r="O977" s="1">
        <v>1196.028</v>
      </c>
      <c r="S977" s="1">
        <f>FIND("]",B977)</f>
        <v>10</v>
      </c>
    </row>
    <row r="978" spans="1:19" hidden="1" x14ac:dyDescent="0.3">
      <c r="A978">
        <v>854</v>
      </c>
      <c r="B978" t="s">
        <v>56</v>
      </c>
      <c r="C978" s="2">
        <v>0.141277615</v>
      </c>
      <c r="D978" s="2">
        <f>C978*10+E978</f>
        <v>0.36438338462073006</v>
      </c>
      <c r="E978" s="2">
        <v>-1.04839276537927</v>
      </c>
      <c r="F978" s="1">
        <v>0.106149554447452</v>
      </c>
      <c r="G978" s="1" t="s">
        <v>6703</v>
      </c>
      <c r="H978" s="1" t="s">
        <v>6883</v>
      </c>
      <c r="I978" s="1">
        <v>1.42679</v>
      </c>
      <c r="J978" s="1">
        <v>3.8244099999999999</v>
      </c>
      <c r="K978" s="1">
        <v>4.6448999999999998</v>
      </c>
      <c r="L978" s="1">
        <v>4474.7299999999996</v>
      </c>
      <c r="M978" s="1">
        <v>0.41139999999999999</v>
      </c>
      <c r="N978" s="1">
        <v>0.28833900000000001</v>
      </c>
      <c r="O978" s="1">
        <v>975.87599999999998</v>
      </c>
      <c r="S978" s="1">
        <f>FIND("]",B978)</f>
        <v>8</v>
      </c>
    </row>
    <row r="979" spans="1:19" hidden="1" x14ac:dyDescent="0.3">
      <c r="A979">
        <v>1232</v>
      </c>
      <c r="B979" t="s">
        <v>323</v>
      </c>
      <c r="C979" s="2">
        <v>0.111658666</v>
      </c>
      <c r="D979" s="2">
        <f>C979*10+E979</f>
        <v>0.36428000139979411</v>
      </c>
      <c r="E979" s="2">
        <v>-0.75230665860020596</v>
      </c>
      <c r="F979" s="1">
        <v>0.18943667448006099</v>
      </c>
      <c r="G979" s="1" t="s">
        <v>6710</v>
      </c>
      <c r="H979" s="1" t="s">
        <v>6851</v>
      </c>
      <c r="I979" s="1">
        <v>1.1309899999999999</v>
      </c>
      <c r="J979" s="1">
        <v>2.5773899999999998</v>
      </c>
      <c r="K979" s="1">
        <v>4.2953200000000002</v>
      </c>
      <c r="L979" s="1">
        <v>4537.59</v>
      </c>
      <c r="M979" s="1">
        <v>0.51939999999999997</v>
      </c>
      <c r="N979" s="1">
        <v>0.45924500000000001</v>
      </c>
      <c r="O979" s="1">
        <v>702.44799999999998</v>
      </c>
      <c r="S979" s="1">
        <f>FIND("]",B979)</f>
        <v>8</v>
      </c>
    </row>
    <row r="980" spans="1:19" hidden="1" x14ac:dyDescent="0.3">
      <c r="A980">
        <v>1069</v>
      </c>
      <c r="B980" t="s">
        <v>423</v>
      </c>
      <c r="C980" s="2">
        <v>0.101936149</v>
      </c>
      <c r="D980" s="2">
        <f>C980*10+E980</f>
        <v>0.3640038804656871</v>
      </c>
      <c r="E980" s="2">
        <v>-0.65535760953431299</v>
      </c>
      <c r="F980" s="1">
        <v>0.224835986851421</v>
      </c>
      <c r="G980" s="1" t="s">
        <v>6703</v>
      </c>
      <c r="H980" s="1" t="s">
        <v>6851</v>
      </c>
      <c r="I980" s="1">
        <v>1.1346000000000001</v>
      </c>
      <c r="J980" s="1">
        <v>3.9094699999999998</v>
      </c>
      <c r="K980" s="1">
        <v>5.0903400000000003</v>
      </c>
      <c r="L980" s="1">
        <v>4671.68</v>
      </c>
      <c r="M980" s="1">
        <v>0.53190000000000004</v>
      </c>
      <c r="N980" s="1">
        <v>0.46880100000000002</v>
      </c>
      <c r="O980" s="1">
        <v>2482.364</v>
      </c>
      <c r="S980" s="1">
        <f>FIND("]",B980)</f>
        <v>8</v>
      </c>
    </row>
    <row r="981" spans="1:19" hidden="1" x14ac:dyDescent="0.3">
      <c r="A981">
        <v>530</v>
      </c>
      <c r="B981" t="s">
        <v>429</v>
      </c>
      <c r="C981" s="2">
        <v>0.100950975</v>
      </c>
      <c r="D981" s="2">
        <f>C981*10+E981</f>
        <v>0.36363485556193487</v>
      </c>
      <c r="E981" s="2">
        <v>-0.64587489443806501</v>
      </c>
      <c r="F981" s="1">
        <v>0.231549516792318</v>
      </c>
      <c r="G981" s="1" t="s">
        <v>6708</v>
      </c>
      <c r="H981" s="1" t="s">
        <v>6851</v>
      </c>
      <c r="I981" s="1">
        <v>1.11829</v>
      </c>
      <c r="J981" s="1">
        <v>4.5654700000000004</v>
      </c>
      <c r="K981" s="1">
        <v>5.7513899999999998</v>
      </c>
      <c r="L981" s="1">
        <v>4729.8900000000003</v>
      </c>
      <c r="M981" s="1">
        <v>0.52310000000000001</v>
      </c>
      <c r="N981" s="1">
        <v>0.46776800000000002</v>
      </c>
      <c r="O981" s="1">
        <v>2000.3679999999999</v>
      </c>
      <c r="S981" s="1">
        <f>FIND("]",B981)</f>
        <v>8</v>
      </c>
    </row>
    <row r="982" spans="1:19" hidden="1" x14ac:dyDescent="0.3">
      <c r="A982">
        <v>575</v>
      </c>
      <c r="B982" t="s">
        <v>376</v>
      </c>
      <c r="C982" s="2">
        <v>0.107031195</v>
      </c>
      <c r="D982" s="2">
        <f>C982*10+E982</f>
        <v>0.35998695774072198</v>
      </c>
      <c r="E982" s="2">
        <v>-0.71032499225927803</v>
      </c>
      <c r="F982" s="1">
        <v>0.2162806126813</v>
      </c>
      <c r="G982" s="1" t="s">
        <v>6715</v>
      </c>
      <c r="H982" s="1" t="s">
        <v>6842</v>
      </c>
      <c r="I982" s="1">
        <v>1.1791700000000001</v>
      </c>
      <c r="J982" s="1">
        <v>4.3737500000000002</v>
      </c>
      <c r="K982" s="1">
        <v>5.43492</v>
      </c>
      <c r="L982" s="1">
        <v>4716.17</v>
      </c>
      <c r="M982" s="1">
        <v>0.51300000000000001</v>
      </c>
      <c r="N982" s="1">
        <v>0.43505300000000002</v>
      </c>
      <c r="O982" s="1">
        <v>2708.3519999999999</v>
      </c>
      <c r="S982" s="1">
        <f>FIND("]",B982)</f>
        <v>8</v>
      </c>
    </row>
    <row r="983" spans="1:19" hidden="1" x14ac:dyDescent="0.3">
      <c r="A983">
        <v>106</v>
      </c>
      <c r="B983" t="s">
        <v>1008</v>
      </c>
      <c r="C983" s="2">
        <v>1.7248408E-2</v>
      </c>
      <c r="D983" s="2">
        <f>C983*10+E983</f>
        <v>0.35804210829653799</v>
      </c>
      <c r="E983" s="2">
        <v>0.185558028296538</v>
      </c>
      <c r="F983" s="1">
        <v>0.33974336567501401</v>
      </c>
      <c r="G983" s="1" t="s">
        <v>6703</v>
      </c>
      <c r="H983" s="1" t="s">
        <v>6836</v>
      </c>
      <c r="I983" s="1">
        <v>0.95042800000000005</v>
      </c>
      <c r="J983" s="1">
        <v>4.6681499999999998</v>
      </c>
      <c r="K983" s="1">
        <v>5.9377700000000004</v>
      </c>
      <c r="L983" s="1">
        <v>4230.24</v>
      </c>
      <c r="M983" s="1">
        <v>0.64829999999999999</v>
      </c>
      <c r="N983" s="1">
        <v>0.68211299999999997</v>
      </c>
      <c r="O983" s="1">
        <v>1718.424</v>
      </c>
      <c r="S983" s="1">
        <f>FIND("]",B983)</f>
        <v>8</v>
      </c>
    </row>
    <row r="984" spans="1:19" hidden="1" x14ac:dyDescent="0.3">
      <c r="A984">
        <v>33</v>
      </c>
      <c r="B984" t="s">
        <v>65</v>
      </c>
      <c r="C984" s="2">
        <v>0.13926287800000001</v>
      </c>
      <c r="D984" s="2">
        <f>C984*10+E984</f>
        <v>0.35712608845895022</v>
      </c>
      <c r="E984" s="2">
        <v>-1.0355026915410499</v>
      </c>
      <c r="F984" s="1">
        <v>0.127995042875513</v>
      </c>
      <c r="G984" s="1" t="s">
        <v>6703</v>
      </c>
      <c r="H984" s="1" t="s">
        <v>6841</v>
      </c>
      <c r="I984" s="1">
        <v>1.3649199999999999</v>
      </c>
      <c r="J984" s="1">
        <v>3.1063499999999999</v>
      </c>
      <c r="K984" s="1">
        <v>4.88164</v>
      </c>
      <c r="L984" s="1">
        <v>4735.76</v>
      </c>
      <c r="M984" s="1">
        <v>0.42370000000000002</v>
      </c>
      <c r="N984" s="1">
        <v>0.31042199999999998</v>
      </c>
      <c r="O984" s="1">
        <v>1247.2159999999999</v>
      </c>
      <c r="S984" s="1">
        <f>FIND("]",B984)</f>
        <v>8</v>
      </c>
    </row>
    <row r="985" spans="1:19" hidden="1" x14ac:dyDescent="0.3">
      <c r="A985">
        <v>850</v>
      </c>
      <c r="B985" t="s">
        <v>583</v>
      </c>
      <c r="C985" s="2">
        <v>8.7152441999999997E-2</v>
      </c>
      <c r="D985" s="2">
        <f>C985*10+E985</f>
        <v>0.35708523974931194</v>
      </c>
      <c r="E985" s="2">
        <v>-0.51443918025068802</v>
      </c>
      <c r="F985" s="1">
        <v>0.26100122043940699</v>
      </c>
      <c r="G985" s="1" t="s">
        <v>6767</v>
      </c>
      <c r="H985" s="1" t="s">
        <v>6841</v>
      </c>
      <c r="I985" s="1">
        <v>1.13663</v>
      </c>
      <c r="J985" s="1">
        <v>5.8062800000000001</v>
      </c>
      <c r="K985" s="1">
        <v>6.60595</v>
      </c>
      <c r="L985" s="1">
        <v>4622.79</v>
      </c>
      <c r="M985" s="1">
        <v>0.53280000000000005</v>
      </c>
      <c r="N985" s="1">
        <v>0.468752</v>
      </c>
      <c r="O985" s="1">
        <v>2392.056</v>
      </c>
      <c r="S985" s="1">
        <f>FIND("]",B985)</f>
        <v>10</v>
      </c>
    </row>
    <row r="986" spans="1:19" hidden="1" x14ac:dyDescent="0.3">
      <c r="A986">
        <v>401</v>
      </c>
      <c r="B986" t="s">
        <v>22</v>
      </c>
      <c r="C986" s="2">
        <v>0.145706689</v>
      </c>
      <c r="D986" s="2">
        <f>C986*10+E986</f>
        <v>0.35674400548447016</v>
      </c>
      <c r="E986" s="2">
        <v>-1.10032288451553</v>
      </c>
      <c r="F986" s="1">
        <v>9.7709237721976205E-2</v>
      </c>
      <c r="G986" s="1" t="s">
        <v>6784</v>
      </c>
      <c r="H986" s="1" t="s">
        <v>6851</v>
      </c>
      <c r="I986" s="1">
        <v>1.4924500000000001</v>
      </c>
      <c r="J986" s="1">
        <v>2.9800800000000001</v>
      </c>
      <c r="K986" s="1">
        <v>4.4617500000000003</v>
      </c>
      <c r="L986" s="1">
        <v>4580.51</v>
      </c>
      <c r="M986" s="1">
        <v>0.40360000000000001</v>
      </c>
      <c r="N986" s="1">
        <v>0.270428</v>
      </c>
      <c r="O986" s="1">
        <v>4034.3919999999998</v>
      </c>
      <c r="S986" s="1">
        <f>FIND("]",B986)</f>
        <v>10</v>
      </c>
    </row>
    <row r="987" spans="1:19" hidden="1" x14ac:dyDescent="0.3">
      <c r="A987">
        <v>272</v>
      </c>
      <c r="B987" t="s">
        <v>15</v>
      </c>
      <c r="C987" s="2">
        <v>0.147048608</v>
      </c>
      <c r="D987" s="2">
        <f>C987*10+E987</f>
        <v>0.35651906531807986</v>
      </c>
      <c r="E987" s="2">
        <v>-1.1139670146819201</v>
      </c>
      <c r="F987" s="1">
        <v>7.2220979481384104E-2</v>
      </c>
      <c r="G987" s="1" t="s">
        <v>6701</v>
      </c>
      <c r="H987" s="1" t="s">
        <v>6842</v>
      </c>
      <c r="I987" s="1">
        <v>1.5598099999999999</v>
      </c>
      <c r="J987" s="1">
        <v>2.2839800000000001</v>
      </c>
      <c r="K987" s="1">
        <v>3.76708</v>
      </c>
      <c r="L987" s="1">
        <v>4467.3599999999997</v>
      </c>
      <c r="M987" s="1">
        <v>0.39679999999999999</v>
      </c>
      <c r="N987" s="1">
        <v>0.25439000000000001</v>
      </c>
      <c r="O987" s="1">
        <v>1398.5239999999999</v>
      </c>
      <c r="S987" s="1">
        <f>FIND("]",B987)</f>
        <v>8</v>
      </c>
    </row>
    <row r="988" spans="1:19" hidden="1" x14ac:dyDescent="0.3">
      <c r="A988">
        <v>917</v>
      </c>
      <c r="B988" s="5" t="s">
        <v>1100</v>
      </c>
      <c r="C988" s="2">
        <v>-2.7964660000000001E-3</v>
      </c>
      <c r="D988" s="2">
        <f>C988*10+E988</f>
        <v>0.35562871697515996</v>
      </c>
      <c r="E988" s="2">
        <v>0.38359337697515999</v>
      </c>
      <c r="F988" s="1">
        <v>0.39414734890811198</v>
      </c>
      <c r="G988" s="1" t="s">
        <v>6717</v>
      </c>
      <c r="H988" s="1" t="s">
        <v>6842</v>
      </c>
      <c r="I988" s="1">
        <v>0.81390600000000002</v>
      </c>
      <c r="J988" s="1">
        <v>8.8135399999999997</v>
      </c>
      <c r="K988" s="1">
        <v>10.09972</v>
      </c>
      <c r="L988" s="1">
        <v>4358.26</v>
      </c>
      <c r="M988" s="1">
        <v>0.64100000000000001</v>
      </c>
      <c r="N988" s="1">
        <v>0.78756000000000004</v>
      </c>
      <c r="O988" s="1">
        <v>2357.3319999999999</v>
      </c>
      <c r="S988" s="1">
        <f>FIND("]",B988)</f>
        <v>8</v>
      </c>
    </row>
    <row r="989" spans="1:19" hidden="1" x14ac:dyDescent="0.3">
      <c r="A989">
        <v>1366</v>
      </c>
      <c r="B989" t="s">
        <v>120</v>
      </c>
      <c r="C989" s="2">
        <v>0.132719016</v>
      </c>
      <c r="D989" s="2">
        <f>C989*10+E989</f>
        <v>0.35559088374557202</v>
      </c>
      <c r="E989" s="2">
        <v>-0.97159927625442799</v>
      </c>
      <c r="F989" s="1">
        <v>0.144929782605317</v>
      </c>
      <c r="G989" s="1" t="s">
        <v>6701</v>
      </c>
      <c r="H989" s="1" t="s">
        <v>6851</v>
      </c>
      <c r="I989" s="1">
        <v>1.3266899999999999</v>
      </c>
      <c r="J989" s="1">
        <v>4.0528399999999998</v>
      </c>
      <c r="K989" s="1">
        <v>4.8076299999999996</v>
      </c>
      <c r="L989" s="1">
        <v>4616.32</v>
      </c>
      <c r="M989" s="1">
        <v>0.44790000000000002</v>
      </c>
      <c r="N989" s="1">
        <v>0.33760699999999999</v>
      </c>
      <c r="O989" s="1">
        <v>2471.8359999999998</v>
      </c>
      <c r="S989" s="1">
        <f>FIND("]",B989)</f>
        <v>8</v>
      </c>
    </row>
    <row r="990" spans="1:19" hidden="1" x14ac:dyDescent="0.3">
      <c r="A990">
        <v>852</v>
      </c>
      <c r="B990" t="s">
        <v>83</v>
      </c>
      <c r="C990" s="2">
        <v>0.137092885</v>
      </c>
      <c r="D990" s="2">
        <f>C990*10+E990</f>
        <v>0.35529481622685988</v>
      </c>
      <c r="E990" s="2">
        <v>-1.01563403377314</v>
      </c>
      <c r="F990" s="1">
        <v>0.121090915951307</v>
      </c>
      <c r="G990" s="1" t="s">
        <v>6767</v>
      </c>
      <c r="H990" s="1" t="s">
        <v>6841</v>
      </c>
      <c r="I990" s="1">
        <v>1.3736200000000001</v>
      </c>
      <c r="J990" s="1">
        <v>2.7765599999999999</v>
      </c>
      <c r="K990" s="1">
        <v>3.76701</v>
      </c>
      <c r="L990" s="1">
        <v>4569.74</v>
      </c>
      <c r="M990" s="1">
        <v>0.45129999999999998</v>
      </c>
      <c r="N990" s="1">
        <v>0.32854699999999998</v>
      </c>
      <c r="O990" s="1">
        <v>1196.028</v>
      </c>
      <c r="S990" s="1">
        <f>FIND("]",B990)</f>
        <v>10</v>
      </c>
    </row>
    <row r="991" spans="1:19" hidden="1" x14ac:dyDescent="0.3">
      <c r="A991">
        <v>211</v>
      </c>
      <c r="B991" t="s">
        <v>468</v>
      </c>
      <c r="C991" s="2">
        <v>9.7885508999999996E-2</v>
      </c>
      <c r="D991" s="2">
        <f>C991*10+E991</f>
        <v>0.35506833780704994</v>
      </c>
      <c r="E991" s="2">
        <v>-0.62378675219294999</v>
      </c>
      <c r="F991" s="1">
        <v>0.23462282561549</v>
      </c>
      <c r="G991" s="1" t="s">
        <v>6710</v>
      </c>
      <c r="H991" s="1" t="s">
        <v>6851</v>
      </c>
      <c r="I991" s="1">
        <v>1.06612</v>
      </c>
      <c r="J991" s="1">
        <v>3.8351500000000001</v>
      </c>
      <c r="K991" s="1">
        <v>5.60825</v>
      </c>
      <c r="L991" s="1">
        <v>4781.0600000000004</v>
      </c>
      <c r="M991" s="1">
        <v>0.53300000000000003</v>
      </c>
      <c r="N991" s="1">
        <v>0.49994300000000003</v>
      </c>
      <c r="O991" s="1">
        <v>2783.9940000000001</v>
      </c>
      <c r="S991" s="1">
        <f>FIND("]",B991)</f>
        <v>8</v>
      </c>
    </row>
    <row r="992" spans="1:19" hidden="1" x14ac:dyDescent="0.3">
      <c r="A992">
        <v>111</v>
      </c>
      <c r="B992" t="s">
        <v>144</v>
      </c>
      <c r="C992" s="2">
        <v>0.130582529</v>
      </c>
      <c r="D992" s="2">
        <f>C992*10+E992</f>
        <v>0.35406263396581206</v>
      </c>
      <c r="E992" s="2">
        <v>-0.95176265603418797</v>
      </c>
      <c r="F992" s="1">
        <v>0.14520408322069001</v>
      </c>
      <c r="G992" s="1" t="s">
        <v>6703</v>
      </c>
      <c r="H992" s="1" t="s">
        <v>6911</v>
      </c>
      <c r="I992" s="1">
        <v>1.33735</v>
      </c>
      <c r="J992" s="1">
        <v>4.0498700000000003</v>
      </c>
      <c r="K992" s="1">
        <v>4.4873099999999999</v>
      </c>
      <c r="L992" s="1">
        <v>4565.8999999999996</v>
      </c>
      <c r="M992" s="1">
        <v>0.45629999999999998</v>
      </c>
      <c r="N992" s="1">
        <v>0.341196</v>
      </c>
      <c r="O992" s="1">
        <v>1759.5119999999999</v>
      </c>
      <c r="S992" s="1">
        <f>FIND("]",B992)</f>
        <v>8</v>
      </c>
    </row>
    <row r="993" spans="1:19" hidden="1" x14ac:dyDescent="0.3">
      <c r="A993">
        <v>845</v>
      </c>
      <c r="B993" t="s">
        <v>395</v>
      </c>
      <c r="C993" s="2">
        <v>0.1053168</v>
      </c>
      <c r="D993" s="2">
        <f>C993*10+E993</f>
        <v>0.35385680878706816</v>
      </c>
      <c r="E993" s="2">
        <v>-0.69931119121293195</v>
      </c>
      <c r="F993" s="1">
        <v>0.218955439746604</v>
      </c>
      <c r="G993" s="1" t="s">
        <v>6710</v>
      </c>
      <c r="H993" s="1" t="s">
        <v>6851</v>
      </c>
      <c r="I993" s="1">
        <v>1.1127100000000001</v>
      </c>
      <c r="J993" s="1">
        <v>4.2643599999999999</v>
      </c>
      <c r="K993" s="1">
        <v>5.5425800000000001</v>
      </c>
      <c r="L993" s="1">
        <v>4766.91</v>
      </c>
      <c r="M993" s="1">
        <v>0.51319999999999999</v>
      </c>
      <c r="N993" s="1">
        <v>0.46121699999999999</v>
      </c>
      <c r="O993" s="1">
        <v>1266.9639999999999</v>
      </c>
      <c r="S993" s="1">
        <f>FIND("]",B993)</f>
        <v>8</v>
      </c>
    </row>
    <row r="994" spans="1:19" hidden="1" x14ac:dyDescent="0.3">
      <c r="A994">
        <v>1330</v>
      </c>
      <c r="B994" t="s">
        <v>36</v>
      </c>
      <c r="C994" s="2">
        <v>0.143749763</v>
      </c>
      <c r="D994" s="2">
        <f>C994*10+E994</f>
        <v>0.35315910407093987</v>
      </c>
      <c r="E994" s="2">
        <v>-1.0843385259290601</v>
      </c>
      <c r="F994" s="1">
        <v>9.03630853504125E-2</v>
      </c>
      <c r="G994" s="1" t="s">
        <v>6708</v>
      </c>
      <c r="H994" s="1" t="s">
        <v>6851</v>
      </c>
      <c r="I994" s="1">
        <v>1.32559</v>
      </c>
      <c r="J994" s="1">
        <v>2.34605</v>
      </c>
      <c r="K994" s="1">
        <v>3.4026299999999998</v>
      </c>
      <c r="L994" s="1">
        <v>4530.1899999999996</v>
      </c>
      <c r="M994" s="1">
        <v>0.4229</v>
      </c>
      <c r="N994" s="1">
        <v>0.31902799999999998</v>
      </c>
      <c r="O994" s="1">
        <v>943.99800000000005</v>
      </c>
      <c r="S994" s="1">
        <f>FIND("]",B994)</f>
        <v>8</v>
      </c>
    </row>
    <row r="995" spans="1:19" hidden="1" x14ac:dyDescent="0.3">
      <c r="A995">
        <v>1327</v>
      </c>
      <c r="B995" t="s">
        <v>247</v>
      </c>
      <c r="C995" s="2">
        <v>0.11963892399999999</v>
      </c>
      <c r="D995" s="2">
        <f>C995*10+E995</f>
        <v>0.351012844358076</v>
      </c>
      <c r="E995" s="2">
        <v>-0.84537639564192402</v>
      </c>
      <c r="F995" s="1">
        <v>0.18460354608454699</v>
      </c>
      <c r="G995" s="1" t="s">
        <v>6708</v>
      </c>
      <c r="H995" s="1" t="s">
        <v>6915</v>
      </c>
      <c r="I995" s="1">
        <v>1.21444</v>
      </c>
      <c r="J995" s="1">
        <v>4.1065399999999999</v>
      </c>
      <c r="K995" s="1">
        <v>5.3843199999999998</v>
      </c>
      <c r="L995" s="1">
        <v>4771.6400000000003</v>
      </c>
      <c r="M995" s="1">
        <v>0.4773</v>
      </c>
      <c r="N995" s="1">
        <v>0.39302199999999998</v>
      </c>
      <c r="O995" s="1">
        <v>1792.2560000000001</v>
      </c>
      <c r="S995" s="1">
        <f>FIND("]",B995)</f>
        <v>8</v>
      </c>
    </row>
    <row r="996" spans="1:19" hidden="1" x14ac:dyDescent="0.3">
      <c r="A996">
        <v>311</v>
      </c>
      <c r="B996" t="s">
        <v>98</v>
      </c>
      <c r="C996" s="2">
        <v>0.13521820700000001</v>
      </c>
      <c r="D996" s="2">
        <f>C996*10+E996</f>
        <v>0.34901186948349006</v>
      </c>
      <c r="E996" s="2">
        <v>-1.00317020051651</v>
      </c>
      <c r="F996" s="1">
        <v>0.132775723827183</v>
      </c>
      <c r="G996" s="1" t="s">
        <v>6715</v>
      </c>
      <c r="H996" s="1" t="s">
        <v>6851</v>
      </c>
      <c r="I996" s="1">
        <v>1.32725</v>
      </c>
      <c r="J996" s="1">
        <v>3.37778</v>
      </c>
      <c r="K996" s="1">
        <v>4.1672799999999999</v>
      </c>
      <c r="L996" s="1">
        <v>4638.08</v>
      </c>
      <c r="M996" s="1">
        <v>0.44829999999999998</v>
      </c>
      <c r="N996" s="1">
        <v>0.33776499999999998</v>
      </c>
      <c r="O996" s="1">
        <v>4935.3599999999997</v>
      </c>
      <c r="S996" s="1">
        <f>FIND("]",B996)</f>
        <v>8</v>
      </c>
    </row>
    <row r="997" spans="1:19" hidden="1" x14ac:dyDescent="0.3">
      <c r="A997">
        <v>310</v>
      </c>
      <c r="B997" t="s">
        <v>91</v>
      </c>
      <c r="C997" s="2">
        <v>0.13592574399999999</v>
      </c>
      <c r="D997" s="2">
        <f>C997*10+E997</f>
        <v>0.34871712556474987</v>
      </c>
      <c r="E997" s="2">
        <v>-1.0105403144352501</v>
      </c>
      <c r="F997" s="1">
        <v>0.13265708491881101</v>
      </c>
      <c r="G997" s="1" t="s">
        <v>6715</v>
      </c>
      <c r="H997" s="1" t="s">
        <v>6851</v>
      </c>
      <c r="I997" s="1">
        <v>1.3522400000000001</v>
      </c>
      <c r="J997" s="1">
        <v>3.3880300000000001</v>
      </c>
      <c r="K997" s="1">
        <v>4.3428699999999996</v>
      </c>
      <c r="L997" s="1">
        <v>4660.95</v>
      </c>
      <c r="M997" s="1">
        <v>0.44369999999999998</v>
      </c>
      <c r="N997" s="1">
        <v>0.328123</v>
      </c>
      <c r="O997" s="1">
        <v>4935.3599999999997</v>
      </c>
      <c r="S997" s="1">
        <f>FIND("]",B997)</f>
        <v>8</v>
      </c>
    </row>
    <row r="998" spans="1:19" hidden="1" x14ac:dyDescent="0.3">
      <c r="A998">
        <v>5</v>
      </c>
      <c r="B998" t="s">
        <v>220</v>
      </c>
      <c r="C998" s="2">
        <v>0.122768247</v>
      </c>
      <c r="D998" s="2">
        <f>C998*10+E998</f>
        <v>0.34630405907217499</v>
      </c>
      <c r="E998" s="2">
        <v>-0.88137841092782498</v>
      </c>
      <c r="F998" s="1">
        <v>0.18004592815300199</v>
      </c>
      <c r="G998" s="1" t="s">
        <v>6710</v>
      </c>
      <c r="H998" s="1" t="s">
        <v>6842</v>
      </c>
      <c r="I998" s="1">
        <v>1.1904399999999999</v>
      </c>
      <c r="J998" s="1">
        <v>4.96028</v>
      </c>
      <c r="K998" s="1">
        <v>6.5307700000000004</v>
      </c>
      <c r="L998" s="1">
        <v>4661.17</v>
      </c>
      <c r="M998" s="1">
        <v>0.44829999999999998</v>
      </c>
      <c r="N998" s="1">
        <v>0.37658199999999997</v>
      </c>
      <c r="O998" s="1">
        <v>2032.9110000000001</v>
      </c>
      <c r="S998" s="1">
        <f>FIND("]",B998)</f>
        <v>8</v>
      </c>
    </row>
    <row r="999" spans="1:19" hidden="1" x14ac:dyDescent="0.3">
      <c r="A999">
        <v>407</v>
      </c>
      <c r="B999" t="s">
        <v>971</v>
      </c>
      <c r="C999" s="2">
        <v>2.5286579999999999E-2</v>
      </c>
      <c r="D999" s="2">
        <f>C999*10+E999</f>
        <v>0.34506805484683467</v>
      </c>
      <c r="E999" s="2">
        <v>9.2202254846834697E-2</v>
      </c>
      <c r="F999" s="1">
        <v>0.33306134399550602</v>
      </c>
      <c r="G999" s="1" t="s">
        <v>6743</v>
      </c>
      <c r="H999" s="1" t="s">
        <v>6842</v>
      </c>
      <c r="I999" s="1">
        <v>0.88583100000000004</v>
      </c>
      <c r="J999" s="1">
        <v>5.0735999999999999</v>
      </c>
      <c r="K999" s="1">
        <v>6.0381600000000004</v>
      </c>
      <c r="L999" s="1">
        <v>4298.0600000000004</v>
      </c>
      <c r="M999" s="1">
        <v>0.63270000000000004</v>
      </c>
      <c r="N999" s="1">
        <v>0.71424500000000002</v>
      </c>
      <c r="O999" s="1">
        <v>1453.14</v>
      </c>
      <c r="S999" s="1">
        <f>FIND("]",B999)</f>
        <v>8</v>
      </c>
    </row>
    <row r="1000" spans="1:19" hidden="1" x14ac:dyDescent="0.3">
      <c r="A1000">
        <v>846</v>
      </c>
      <c r="B1000" t="s">
        <v>373</v>
      </c>
      <c r="C1000" s="2">
        <v>0.107272042</v>
      </c>
      <c r="D1000" s="2">
        <f>C1000*10+E1000</f>
        <v>0.344231002075154</v>
      </c>
      <c r="E1000" s="2">
        <v>-0.72848941792484601</v>
      </c>
      <c r="F1000" s="1">
        <v>0.21182367967183999</v>
      </c>
      <c r="G1000" s="1" t="s">
        <v>6710</v>
      </c>
      <c r="H1000" s="1" t="s">
        <v>6851</v>
      </c>
      <c r="I1000" s="1">
        <v>1.1240399999999999</v>
      </c>
      <c r="J1000" s="1">
        <v>4.23874</v>
      </c>
      <c r="K1000" s="1">
        <v>5.3832500000000003</v>
      </c>
      <c r="L1000" s="1">
        <v>4765.54</v>
      </c>
      <c r="M1000" s="1">
        <v>0.50749999999999995</v>
      </c>
      <c r="N1000" s="1">
        <v>0.45149499999999998</v>
      </c>
      <c r="O1000" s="1">
        <v>1266.9639999999999</v>
      </c>
      <c r="S1000" s="1">
        <f>FIND("]",B1000)</f>
        <v>8</v>
      </c>
    </row>
    <row r="1001" spans="1:19" hidden="1" x14ac:dyDescent="0.3">
      <c r="A1001">
        <v>833</v>
      </c>
      <c r="B1001" s="5" t="s">
        <v>771</v>
      </c>
      <c r="C1001" s="2">
        <v>5.8118554000000003E-2</v>
      </c>
      <c r="D1001" s="2">
        <f>C1001*10+E1001</f>
        <v>0.34394140870432799</v>
      </c>
      <c r="E1001" s="2">
        <v>-0.23724413129567201</v>
      </c>
      <c r="F1001" s="1">
        <v>0.32319784229545301</v>
      </c>
      <c r="G1001" s="1" t="s">
        <v>6710</v>
      </c>
      <c r="H1001" s="1" t="s">
        <v>6842</v>
      </c>
      <c r="I1001" s="1">
        <v>1.0479400000000001</v>
      </c>
      <c r="J1001" s="1">
        <v>7.4337799999999996</v>
      </c>
      <c r="K1001" s="1">
        <v>9.2201799999999992</v>
      </c>
      <c r="L1001" s="1">
        <v>4541.8999999999996</v>
      </c>
      <c r="M1001" s="1">
        <v>0.54459999999999997</v>
      </c>
      <c r="N1001" s="1">
        <v>0.51968700000000001</v>
      </c>
      <c r="O1001" s="1">
        <v>3626.5520000000001</v>
      </c>
      <c r="S1001" s="1">
        <f>FIND("]",B1001)</f>
        <v>8</v>
      </c>
    </row>
    <row r="1002" spans="1:19" hidden="1" x14ac:dyDescent="0.3">
      <c r="A1002">
        <v>1130</v>
      </c>
      <c r="B1002" t="s">
        <v>112</v>
      </c>
      <c r="C1002" s="2">
        <v>0.13379674499999999</v>
      </c>
      <c r="D1002" s="2">
        <f>C1002*10+E1002</f>
        <v>0.34370338892189478</v>
      </c>
      <c r="E1002" s="2">
        <v>-0.99426406107810505</v>
      </c>
      <c r="F1002" s="1">
        <v>0.13654270352169201</v>
      </c>
      <c r="G1002" s="1" t="s">
        <v>6701</v>
      </c>
      <c r="H1002" s="1" t="s">
        <v>6842</v>
      </c>
      <c r="I1002" s="1">
        <v>1.29542</v>
      </c>
      <c r="J1002" s="1">
        <v>2.5333800000000002</v>
      </c>
      <c r="K1002" s="1">
        <v>4.4603299999999999</v>
      </c>
      <c r="L1002" s="1">
        <v>4798.1899999999996</v>
      </c>
      <c r="M1002" s="1">
        <v>0.44119999999999998</v>
      </c>
      <c r="N1002" s="1">
        <v>0.340584</v>
      </c>
      <c r="O1002" s="1">
        <v>4351.0839999999998</v>
      </c>
      <c r="S1002" s="1">
        <f>FIND("]",B1002)</f>
        <v>8</v>
      </c>
    </row>
    <row r="1003" spans="1:19" hidden="1" x14ac:dyDescent="0.3">
      <c r="A1003">
        <v>82</v>
      </c>
      <c r="B1003" t="s">
        <v>1056</v>
      </c>
      <c r="C1003" s="2">
        <v>5.0178790000000003E-3</v>
      </c>
      <c r="D1003" s="2">
        <f>C1003*10+E1003</f>
        <v>0.34260323450762897</v>
      </c>
      <c r="E1003" s="2">
        <v>0.292424444507629</v>
      </c>
      <c r="F1003" s="1">
        <v>0.37145130237919999</v>
      </c>
      <c r="G1003" s="1" t="s">
        <v>6731</v>
      </c>
      <c r="H1003" s="1" t="s">
        <v>6842</v>
      </c>
      <c r="I1003" s="1">
        <v>0.80146700000000004</v>
      </c>
      <c r="J1003" s="1">
        <v>5.40543</v>
      </c>
      <c r="K1003" s="1">
        <v>8.3262499999999999</v>
      </c>
      <c r="L1003" s="1">
        <v>4378.6400000000003</v>
      </c>
      <c r="M1003" s="1">
        <v>0.66649999999999998</v>
      </c>
      <c r="N1003" s="1">
        <v>0.83160000000000001</v>
      </c>
      <c r="O1003" s="1">
        <v>2257.944</v>
      </c>
      <c r="S1003" s="1">
        <f>FIND("]",B1003)</f>
        <v>7</v>
      </c>
    </row>
    <row r="1004" spans="1:19" hidden="1" x14ac:dyDescent="0.3">
      <c r="A1004">
        <v>1121</v>
      </c>
      <c r="B1004" t="s">
        <v>121</v>
      </c>
      <c r="C1004" s="2">
        <v>0.13271534600000001</v>
      </c>
      <c r="D1004" s="2">
        <f>C1004*10+E1004</f>
        <v>0.34258206888328813</v>
      </c>
      <c r="E1004" s="2">
        <v>-0.98457139111671199</v>
      </c>
      <c r="F1004" s="1">
        <v>0.14076635564779399</v>
      </c>
      <c r="G1004" s="1" t="s">
        <v>6701</v>
      </c>
      <c r="H1004" s="1" t="s">
        <v>6925</v>
      </c>
      <c r="I1004" s="1">
        <v>1.2874699999999999</v>
      </c>
      <c r="J1004" s="1">
        <v>2.8553799999999998</v>
      </c>
      <c r="K1004" s="1">
        <v>4.4605699999999997</v>
      </c>
      <c r="L1004" s="1">
        <v>4784.1000000000004</v>
      </c>
      <c r="M1004" s="1">
        <v>0.44579999999999997</v>
      </c>
      <c r="N1004" s="1">
        <v>0.34626099999999999</v>
      </c>
      <c r="O1004" s="1">
        <v>1051.6980000000001</v>
      </c>
      <c r="S1004" s="1">
        <f>FIND("]",B1004)</f>
        <v>8</v>
      </c>
    </row>
    <row r="1005" spans="1:19" hidden="1" x14ac:dyDescent="0.3">
      <c r="A1005">
        <v>107</v>
      </c>
      <c r="B1005" t="s">
        <v>193</v>
      </c>
      <c r="C1005" s="2">
        <v>0.12512341799999999</v>
      </c>
      <c r="D1005" s="2">
        <f>C1005*10+E1005</f>
        <v>0.34168050555991902</v>
      </c>
      <c r="E1005" s="2">
        <v>-0.90955367444008095</v>
      </c>
      <c r="F1005" s="1">
        <v>0.15887972786176799</v>
      </c>
      <c r="G1005" s="1" t="s">
        <v>6703</v>
      </c>
      <c r="H1005" s="1" t="s">
        <v>6911</v>
      </c>
      <c r="I1005" s="1">
        <v>1.3189200000000001</v>
      </c>
      <c r="J1005" s="1">
        <v>4.1895100000000003</v>
      </c>
      <c r="K1005" s="1">
        <v>4.54582</v>
      </c>
      <c r="L1005" s="1">
        <v>4588.17</v>
      </c>
      <c r="M1005" s="1">
        <v>0.46860000000000002</v>
      </c>
      <c r="N1005" s="1">
        <v>0.355292</v>
      </c>
      <c r="O1005" s="1">
        <v>1759.5119999999999</v>
      </c>
      <c r="S1005" s="1">
        <f>FIND("]",B1005)</f>
        <v>8</v>
      </c>
    </row>
    <row r="1006" spans="1:19" hidden="1" x14ac:dyDescent="0.3">
      <c r="A1006">
        <v>402</v>
      </c>
      <c r="B1006" t="s">
        <v>27</v>
      </c>
      <c r="C1006" s="2">
        <v>0.14434584</v>
      </c>
      <c r="D1006" s="2">
        <f>C1006*10+E1006</f>
        <v>0.34034806471763002</v>
      </c>
      <c r="E1006" s="2">
        <v>-1.1031103352823699</v>
      </c>
      <c r="F1006" s="1">
        <v>9.7384514191816901E-2</v>
      </c>
      <c r="G1006" s="1" t="s">
        <v>6784</v>
      </c>
      <c r="H1006" s="1" t="s">
        <v>6851</v>
      </c>
      <c r="I1006" s="1">
        <v>1.4893400000000001</v>
      </c>
      <c r="J1006" s="1">
        <v>3.01708</v>
      </c>
      <c r="K1006" s="1">
        <v>4.3743299999999996</v>
      </c>
      <c r="L1006" s="1">
        <v>4596.57</v>
      </c>
      <c r="M1006" s="1">
        <v>0.40200000000000002</v>
      </c>
      <c r="N1006" s="1">
        <v>0.26991900000000002</v>
      </c>
      <c r="O1006" s="1">
        <v>4034.3919999999998</v>
      </c>
      <c r="S1006" s="1">
        <f>FIND("]",B1006)</f>
        <v>10</v>
      </c>
    </row>
    <row r="1007" spans="1:19" hidden="1" x14ac:dyDescent="0.3">
      <c r="A1007">
        <v>598</v>
      </c>
      <c r="B1007" t="s">
        <v>954</v>
      </c>
      <c r="C1007" s="2">
        <v>2.9665125000000001E-2</v>
      </c>
      <c r="D1007" s="2">
        <f>C1007*10+E1007</f>
        <v>0.33744853817596621</v>
      </c>
      <c r="E1007" s="2">
        <v>4.0797288175966201E-2</v>
      </c>
      <c r="F1007" s="1">
        <v>0.32527834027951802</v>
      </c>
      <c r="G1007" s="1" t="s">
        <v>6710</v>
      </c>
      <c r="H1007" s="1" t="s">
        <v>6904</v>
      </c>
      <c r="I1007" s="1">
        <v>0.89558400000000005</v>
      </c>
      <c r="J1007" s="1">
        <v>4.6388600000000002</v>
      </c>
      <c r="K1007" s="1">
        <v>5.8439899999999998</v>
      </c>
      <c r="L1007" s="1">
        <v>4305.38</v>
      </c>
      <c r="M1007" s="1">
        <v>0.62839999999999996</v>
      </c>
      <c r="N1007" s="1">
        <v>0.70166499999999998</v>
      </c>
      <c r="O1007" s="1">
        <v>1794.8820000000001</v>
      </c>
      <c r="S1007" s="1">
        <f>FIND("]",B1007)</f>
        <v>8</v>
      </c>
    </row>
    <row r="1008" spans="1:19" hidden="1" x14ac:dyDescent="0.3">
      <c r="A1008">
        <v>918</v>
      </c>
      <c r="B1008" s="5" t="s">
        <v>1088</v>
      </c>
      <c r="C1008" s="2">
        <v>-1.148498E-3</v>
      </c>
      <c r="D1008" s="2">
        <f>C1008*10+E1008</f>
        <v>0.33689502321844</v>
      </c>
      <c r="E1008" s="2">
        <v>0.34838000321843998</v>
      </c>
      <c r="F1008" s="1">
        <v>0.39051221267137698</v>
      </c>
      <c r="G1008" s="1" t="s">
        <v>6717</v>
      </c>
      <c r="H1008" s="1" t="s">
        <v>6842</v>
      </c>
      <c r="I1008" s="1">
        <v>0.82776400000000006</v>
      </c>
      <c r="J1008" s="1">
        <v>8.4391700000000007</v>
      </c>
      <c r="K1008" s="1">
        <v>9.8991000000000007</v>
      </c>
      <c r="L1008" s="1">
        <v>4405.16</v>
      </c>
      <c r="M1008" s="1">
        <v>0.64500000000000002</v>
      </c>
      <c r="N1008" s="1">
        <v>0.77920800000000001</v>
      </c>
      <c r="O1008" s="1">
        <v>1178.6659999999999</v>
      </c>
      <c r="S1008" s="1">
        <f>FIND("]",B1008)</f>
        <v>8</v>
      </c>
    </row>
    <row r="1009" spans="1:19" hidden="1" x14ac:dyDescent="0.3">
      <c r="A1009">
        <v>1152</v>
      </c>
      <c r="B1009" t="s">
        <v>671</v>
      </c>
      <c r="C1009" s="2">
        <v>7.6357499999999995E-2</v>
      </c>
      <c r="D1009" s="2">
        <f>C1009*10+E1009</f>
        <v>0.3362344912083739</v>
      </c>
      <c r="E1009" s="2">
        <v>-0.42734050879162599</v>
      </c>
      <c r="F1009" s="1">
        <v>0.27763745017879798</v>
      </c>
      <c r="G1009" s="1" t="s">
        <v>6715</v>
      </c>
      <c r="H1009" s="1" t="s">
        <v>6841</v>
      </c>
      <c r="I1009" s="1">
        <v>1.0279199999999999</v>
      </c>
      <c r="J1009" s="1">
        <v>4.35738</v>
      </c>
      <c r="K1009" s="1">
        <v>6.9297700000000004</v>
      </c>
      <c r="L1009" s="1">
        <v>4858.05</v>
      </c>
      <c r="M1009" s="1">
        <v>0.56020000000000003</v>
      </c>
      <c r="N1009" s="1">
        <v>0.54498400000000002</v>
      </c>
      <c r="O1009" s="1">
        <v>2948.44</v>
      </c>
      <c r="S1009" s="1">
        <f>FIND("]",B1009)</f>
        <v>8</v>
      </c>
    </row>
    <row r="1010" spans="1:19" hidden="1" x14ac:dyDescent="0.3">
      <c r="A1010">
        <v>1302</v>
      </c>
      <c r="B1010" t="s">
        <v>176</v>
      </c>
      <c r="C1010" s="2">
        <v>0.12660343099999999</v>
      </c>
      <c r="D1010" s="2">
        <f>C1010*10+E1010</f>
        <v>0.33392937158592073</v>
      </c>
      <c r="E1010" s="2">
        <v>-0.93210493841407904</v>
      </c>
      <c r="F1010" s="1">
        <v>0.158477650599363</v>
      </c>
      <c r="G1010" s="1" t="s">
        <v>6715</v>
      </c>
      <c r="H1010" s="1" t="s">
        <v>6851</v>
      </c>
      <c r="I1010" s="1">
        <v>1.3191299999999999</v>
      </c>
      <c r="J1010" s="1">
        <v>3.4880900000000001</v>
      </c>
      <c r="K1010" s="1">
        <v>4.6338999999999997</v>
      </c>
      <c r="L1010" s="1">
        <v>4747.32</v>
      </c>
      <c r="M1010" s="1">
        <v>0.46439999999999998</v>
      </c>
      <c r="N1010" s="1">
        <v>0.35204999999999997</v>
      </c>
      <c r="O1010" s="1">
        <v>1039.7280000000001</v>
      </c>
      <c r="S1010" s="1">
        <f>FIND("]",B1010)</f>
        <v>8</v>
      </c>
    </row>
    <row r="1011" spans="1:19" hidden="1" x14ac:dyDescent="0.3">
      <c r="A1011">
        <v>312</v>
      </c>
      <c r="B1011" t="s">
        <v>329</v>
      </c>
      <c r="C1011" s="2">
        <v>0.111343154</v>
      </c>
      <c r="D1011" s="2">
        <f>C1011*10+E1011</f>
        <v>0.32881368314391113</v>
      </c>
      <c r="E1011" s="2">
        <v>-0.78461785685608898</v>
      </c>
      <c r="F1011" s="1">
        <v>0.19540804049635799</v>
      </c>
      <c r="G1011" s="1" t="s">
        <v>6715</v>
      </c>
      <c r="H1011" s="1" t="s">
        <v>6851</v>
      </c>
      <c r="I1011" s="1">
        <v>1.2300800000000001</v>
      </c>
      <c r="J1011" s="1">
        <v>3.0867399999999998</v>
      </c>
      <c r="K1011" s="1">
        <v>5.2459499999999997</v>
      </c>
      <c r="L1011" s="1">
        <v>4876.83</v>
      </c>
      <c r="M1011" s="1">
        <v>0.495</v>
      </c>
      <c r="N1011" s="1">
        <v>0.40241300000000002</v>
      </c>
      <c r="O1011" s="1">
        <v>2267.5839999999998</v>
      </c>
      <c r="S1011" s="1">
        <f>FIND("]",B1011)</f>
        <v>8</v>
      </c>
    </row>
    <row r="1012" spans="1:19" hidden="1" x14ac:dyDescent="0.3">
      <c r="A1012">
        <v>274</v>
      </c>
      <c r="B1012" t="s">
        <v>506</v>
      </c>
      <c r="C1012" s="2">
        <v>9.4255796000000003E-2</v>
      </c>
      <c r="D1012" s="2">
        <f>C1012*10+E1012</f>
        <v>0.32513613907435501</v>
      </c>
      <c r="E1012" s="2">
        <v>-0.61742182092564502</v>
      </c>
      <c r="F1012" s="1">
        <v>0.238715548642566</v>
      </c>
      <c r="G1012" s="1" t="s">
        <v>6701</v>
      </c>
      <c r="H1012" s="1" t="s">
        <v>6842</v>
      </c>
      <c r="I1012" s="1">
        <v>1.1068899999999999</v>
      </c>
      <c r="J1012" s="1">
        <v>4.5637400000000001</v>
      </c>
      <c r="K1012" s="1">
        <v>6.1561199999999996</v>
      </c>
      <c r="L1012" s="1">
        <v>4833.3500000000004</v>
      </c>
      <c r="M1012" s="1">
        <v>0.52290000000000003</v>
      </c>
      <c r="N1012" s="1">
        <v>0.47240700000000002</v>
      </c>
      <c r="O1012" s="1">
        <v>2778.6759999999999</v>
      </c>
      <c r="S1012" s="1">
        <f>FIND("]",B1012)</f>
        <v>8</v>
      </c>
    </row>
    <row r="1013" spans="1:19" hidden="1" x14ac:dyDescent="0.3">
      <c r="A1013">
        <v>319</v>
      </c>
      <c r="B1013" t="s">
        <v>672</v>
      </c>
      <c r="C1013" s="2">
        <v>7.6101607000000002E-2</v>
      </c>
      <c r="D1013" s="2">
        <f>C1013*10+E1013</f>
        <v>0.32445214891229207</v>
      </c>
      <c r="E1013" s="2">
        <v>-0.43656392108770797</v>
      </c>
      <c r="F1013" s="1">
        <v>0.27679399801869198</v>
      </c>
      <c r="G1013" s="1" t="s">
        <v>6710</v>
      </c>
      <c r="H1013" s="1" t="s">
        <v>6847</v>
      </c>
      <c r="I1013" s="1">
        <v>0.99702000000000002</v>
      </c>
      <c r="J1013" s="1">
        <v>5.2281700000000004</v>
      </c>
      <c r="K1013" s="1">
        <v>6.7552199999999996</v>
      </c>
      <c r="L1013" s="1">
        <v>4765.83</v>
      </c>
      <c r="M1013" s="1">
        <v>0.55400000000000005</v>
      </c>
      <c r="N1013" s="1">
        <v>0.55565600000000004</v>
      </c>
      <c r="O1013" s="1">
        <v>7157.28</v>
      </c>
      <c r="S1013" s="1">
        <f>FIND("]",B1013)</f>
        <v>8</v>
      </c>
    </row>
    <row r="1014" spans="1:19" hidden="1" x14ac:dyDescent="0.3">
      <c r="A1014">
        <v>962</v>
      </c>
      <c r="B1014" t="s">
        <v>298</v>
      </c>
      <c r="C1014" s="2">
        <v>0.11379632000000001</v>
      </c>
      <c r="D1014" s="2">
        <f>C1014*10+E1014</f>
        <v>0.32435089552960716</v>
      </c>
      <c r="E1014" s="2">
        <v>-0.81361230447039301</v>
      </c>
      <c r="F1014" s="1">
        <v>0.19095476597939101</v>
      </c>
      <c r="G1014" s="1" t="s">
        <v>6701</v>
      </c>
      <c r="H1014" s="1" t="s">
        <v>6888</v>
      </c>
      <c r="I1014" s="1">
        <v>1.2193000000000001</v>
      </c>
      <c r="J1014" s="1">
        <v>4.1455399999999996</v>
      </c>
      <c r="K1014" s="1">
        <v>5.0274400000000004</v>
      </c>
      <c r="L1014" s="1">
        <v>4750.2</v>
      </c>
      <c r="M1014" s="1">
        <v>0.49059999999999998</v>
      </c>
      <c r="N1014" s="1">
        <v>0.40236300000000003</v>
      </c>
      <c r="O1014" s="1">
        <v>997.46400000000006</v>
      </c>
      <c r="S1014" s="1">
        <f>FIND("]",B1014)</f>
        <v>8</v>
      </c>
    </row>
    <row r="1015" spans="1:19" hidden="1" x14ac:dyDescent="0.3">
      <c r="A1015">
        <v>1220</v>
      </c>
      <c r="B1015" t="s">
        <v>221</v>
      </c>
      <c r="C1015" s="2">
        <v>0.122743555</v>
      </c>
      <c r="D1015" s="2">
        <f>C1015*10+E1015</f>
        <v>0.32221243860683602</v>
      </c>
      <c r="E1015" s="2">
        <v>-0.90522311139316403</v>
      </c>
      <c r="F1015" s="1">
        <v>0.16266593884234501</v>
      </c>
      <c r="G1015" s="1" t="s">
        <v>6715</v>
      </c>
      <c r="H1015" s="1" t="s">
        <v>6925</v>
      </c>
      <c r="I1015" s="1">
        <v>1.2511699999999999</v>
      </c>
      <c r="J1015" s="1">
        <v>2.79847</v>
      </c>
      <c r="K1015" s="1">
        <v>4.3366199999999999</v>
      </c>
      <c r="L1015" s="1">
        <v>4785.08</v>
      </c>
      <c r="M1015" s="1">
        <v>0.47620000000000001</v>
      </c>
      <c r="N1015" s="1">
        <v>0.380602</v>
      </c>
      <c r="O1015" s="1">
        <v>1422.066</v>
      </c>
      <c r="S1015" s="1">
        <f>FIND("]",B1015)</f>
        <v>8</v>
      </c>
    </row>
    <row r="1016" spans="1:19" hidden="1" x14ac:dyDescent="0.3">
      <c r="A1016">
        <v>546</v>
      </c>
      <c r="B1016" t="s">
        <v>73</v>
      </c>
      <c r="C1016" s="2">
        <v>0.13815617399999999</v>
      </c>
      <c r="D1016" s="2">
        <f>C1016*10+E1016</f>
        <v>0.32032780089762003</v>
      </c>
      <c r="E1016" s="2">
        <v>-1.06123393910238</v>
      </c>
      <c r="F1016" s="1">
        <v>7.3582257575926902E-2</v>
      </c>
      <c r="G1016" s="1" t="s">
        <v>6701</v>
      </c>
      <c r="H1016" s="1" t="s">
        <v>6953</v>
      </c>
      <c r="I1016" s="1">
        <v>1.43499</v>
      </c>
      <c r="J1016" s="1">
        <v>2.13544</v>
      </c>
      <c r="K1016" s="1">
        <v>2.8806799999999999</v>
      </c>
      <c r="L1016" s="1">
        <v>4398.58</v>
      </c>
      <c r="M1016" s="1">
        <v>0.4224</v>
      </c>
      <c r="N1016" s="1">
        <v>0.29435699999999998</v>
      </c>
      <c r="O1016" s="1">
        <v>3125.43</v>
      </c>
      <c r="S1016" s="1">
        <f>FIND("]",B1016)</f>
        <v>8</v>
      </c>
    </row>
    <row r="1017" spans="1:19" hidden="1" x14ac:dyDescent="0.3">
      <c r="A1017">
        <v>1294</v>
      </c>
      <c r="B1017" t="s">
        <v>270</v>
      </c>
      <c r="C1017" s="2">
        <v>0.117020074</v>
      </c>
      <c r="D1017" s="2">
        <f>C1017*10+E1017</f>
        <v>0.31973418386980013</v>
      </c>
      <c r="E1017" s="2">
        <v>-0.85046655613019995</v>
      </c>
      <c r="F1017" s="1">
        <v>0.176189336507802</v>
      </c>
      <c r="G1017" s="1" t="s">
        <v>6715</v>
      </c>
      <c r="H1017" s="1" t="s">
        <v>6842</v>
      </c>
      <c r="I1017" s="1">
        <v>1.26922</v>
      </c>
      <c r="J1017" s="1">
        <v>3.02217</v>
      </c>
      <c r="K1017" s="1">
        <v>4.2326100000000002</v>
      </c>
      <c r="L1017" s="1">
        <v>4694.5600000000004</v>
      </c>
      <c r="M1017" s="1">
        <v>0.49769999999999998</v>
      </c>
      <c r="N1017" s="1">
        <v>0.39212999999999998</v>
      </c>
      <c r="O1017" s="1">
        <v>10275.191999999999</v>
      </c>
      <c r="S1017" s="1">
        <f>FIND("]",B1017)</f>
        <v>8</v>
      </c>
    </row>
    <row r="1018" spans="1:19" hidden="1" x14ac:dyDescent="0.3">
      <c r="A1018">
        <v>268</v>
      </c>
      <c r="B1018" t="s">
        <v>546</v>
      </c>
      <c r="C1018" s="2">
        <v>9.0137601999999997E-2</v>
      </c>
      <c r="D1018" s="2">
        <f>C1018*10+E1018</f>
        <v>0.31738140511948698</v>
      </c>
      <c r="E1018" s="2">
        <v>-0.58399461488051296</v>
      </c>
      <c r="F1018" s="1">
        <v>0.243934461606859</v>
      </c>
      <c r="G1018" s="1" t="s">
        <v>6701</v>
      </c>
      <c r="H1018" s="1" t="s">
        <v>6911</v>
      </c>
      <c r="I1018" s="1">
        <v>1.13028</v>
      </c>
      <c r="J1018" s="1">
        <v>4.2696899999999998</v>
      </c>
      <c r="K1018" s="1">
        <v>5.6058700000000004</v>
      </c>
      <c r="L1018" s="1">
        <v>4772.62</v>
      </c>
      <c r="M1018" s="1">
        <v>0.54079999999999995</v>
      </c>
      <c r="N1018" s="1">
        <v>0.478466</v>
      </c>
      <c r="O1018" s="1">
        <v>3533.6959999999999</v>
      </c>
      <c r="S1018" s="1">
        <f>FIND("]",B1018)</f>
        <v>8</v>
      </c>
    </row>
    <row r="1019" spans="1:19" hidden="1" x14ac:dyDescent="0.3">
      <c r="A1019">
        <v>97</v>
      </c>
      <c r="B1019" t="s">
        <v>791</v>
      </c>
      <c r="C1019" s="2">
        <v>5.5040082999999997E-2</v>
      </c>
      <c r="D1019" s="2">
        <f>C1019*10+E1019</f>
        <v>0.31702505739056897</v>
      </c>
      <c r="E1019" s="2">
        <v>-0.23337577260943099</v>
      </c>
      <c r="F1019" s="1">
        <v>0.313272486786841</v>
      </c>
      <c r="G1019" s="1" t="s">
        <v>6715</v>
      </c>
      <c r="H1019" s="1" t="s">
        <v>6865</v>
      </c>
      <c r="I1019" s="1">
        <v>0.92186599999999996</v>
      </c>
      <c r="J1019" s="1">
        <v>3.72709</v>
      </c>
      <c r="K1019" s="1">
        <v>7.7366599999999996</v>
      </c>
      <c r="L1019" s="1">
        <v>4810.8900000000003</v>
      </c>
      <c r="M1019" s="1">
        <v>0.59930000000000005</v>
      </c>
      <c r="N1019" s="1">
        <v>0.65009399999999995</v>
      </c>
      <c r="O1019" s="1">
        <v>3137.5520000000001</v>
      </c>
      <c r="S1019" s="1">
        <f>FIND("]",B1019)</f>
        <v>8</v>
      </c>
    </row>
    <row r="1020" spans="1:19" hidden="1" x14ac:dyDescent="0.3">
      <c r="A1020">
        <v>770</v>
      </c>
      <c r="B1020" t="s">
        <v>1177</v>
      </c>
      <c r="C1020" s="2">
        <v>-4.0178301999999999E-2</v>
      </c>
      <c r="D1020" s="2">
        <f>C1020*10+E1020</f>
        <v>0.31596828227241003</v>
      </c>
      <c r="E1020" s="2">
        <v>0.71775130227241002</v>
      </c>
      <c r="F1020" s="1">
        <v>0.37781010059745501</v>
      </c>
      <c r="G1020" s="1" t="s">
        <v>6701</v>
      </c>
      <c r="H1020" s="1" t="s">
        <v>6895</v>
      </c>
      <c r="I1020" s="1">
        <v>0.79702799999999996</v>
      </c>
      <c r="J1020" s="1">
        <v>6.8300599999999996</v>
      </c>
      <c r="K1020" s="1">
        <v>7.7083899999999996</v>
      </c>
      <c r="L1020" s="1">
        <v>4012.95</v>
      </c>
      <c r="M1020" s="1">
        <v>0.70730000000000004</v>
      </c>
      <c r="N1020" s="1">
        <v>0.88742200000000004</v>
      </c>
      <c r="O1020" s="1">
        <v>2800.7280000000001</v>
      </c>
      <c r="S1020" s="1">
        <f>FIND("]",B1020)</f>
        <v>8</v>
      </c>
    </row>
    <row r="1021" spans="1:19" hidden="1" x14ac:dyDescent="0.3">
      <c r="A1021">
        <v>1371</v>
      </c>
      <c r="B1021" t="s">
        <v>249</v>
      </c>
      <c r="C1021" s="2">
        <v>0.119245116</v>
      </c>
      <c r="D1021" s="2">
        <f>C1021*10+E1021</f>
        <v>0.3156464978085991</v>
      </c>
      <c r="E1021" s="2">
        <v>-0.87680466219140096</v>
      </c>
      <c r="F1021" s="1">
        <v>0.172264779816833</v>
      </c>
      <c r="G1021" s="1" t="s">
        <v>6701</v>
      </c>
      <c r="H1021" s="1" t="s">
        <v>6942</v>
      </c>
      <c r="I1021" s="1">
        <v>1.23899</v>
      </c>
      <c r="J1021" s="1">
        <v>3.5512899999999998</v>
      </c>
      <c r="K1021" s="1">
        <v>4.4980700000000002</v>
      </c>
      <c r="L1021" s="1">
        <v>4761.47</v>
      </c>
      <c r="M1021" s="1">
        <v>0.48070000000000002</v>
      </c>
      <c r="N1021" s="1">
        <v>0.38797700000000002</v>
      </c>
      <c r="O1021" s="1">
        <v>906.40599999999995</v>
      </c>
      <c r="S1021" s="1">
        <f>FIND("]",B1021)</f>
        <v>8</v>
      </c>
    </row>
    <row r="1022" spans="1:19" hidden="1" x14ac:dyDescent="0.3">
      <c r="A1022">
        <v>1292</v>
      </c>
      <c r="B1022" t="s">
        <v>342</v>
      </c>
      <c r="C1022" s="2">
        <v>0.11005100399999999</v>
      </c>
      <c r="D1022" s="2">
        <f>C1022*10+E1022</f>
        <v>0.31550628971843786</v>
      </c>
      <c r="E1022" s="2">
        <v>-0.785003750281562</v>
      </c>
      <c r="F1022" s="1">
        <v>0.197566050714166</v>
      </c>
      <c r="G1022" s="1" t="s">
        <v>6715</v>
      </c>
      <c r="H1022" s="1" t="s">
        <v>6911</v>
      </c>
      <c r="I1022" s="1">
        <v>1.20139</v>
      </c>
      <c r="J1022" s="1">
        <v>3.9241199999999998</v>
      </c>
      <c r="K1022" s="1">
        <v>5.7877200000000002</v>
      </c>
      <c r="L1022" s="1">
        <v>4896.37</v>
      </c>
      <c r="M1022" s="1">
        <v>0.48110000000000003</v>
      </c>
      <c r="N1022" s="1">
        <v>0.40045199999999997</v>
      </c>
      <c r="O1022" s="1">
        <v>1438.192</v>
      </c>
      <c r="S1022" s="1">
        <f>FIND("]",B1022)</f>
        <v>8</v>
      </c>
    </row>
    <row r="1023" spans="1:19" hidden="1" x14ac:dyDescent="0.3">
      <c r="A1023">
        <v>270</v>
      </c>
      <c r="B1023" t="s">
        <v>957</v>
      </c>
      <c r="C1023" s="2">
        <v>2.9025843999999999E-2</v>
      </c>
      <c r="D1023" s="2">
        <f>C1023*10+E1023</f>
        <v>0.31481315697313839</v>
      </c>
      <c r="E1023" s="2">
        <v>2.45547169731384E-2</v>
      </c>
      <c r="F1023" s="1">
        <v>0.34909580837551801</v>
      </c>
      <c r="G1023" s="1" t="s">
        <v>6701</v>
      </c>
      <c r="H1023" s="1" t="s">
        <v>6847</v>
      </c>
      <c r="I1023" s="1">
        <v>0.90919000000000005</v>
      </c>
      <c r="J1023" s="1">
        <v>6.1123599999999998</v>
      </c>
      <c r="K1023" s="1">
        <v>7.7431799999999997</v>
      </c>
      <c r="L1023" s="1">
        <v>4572</v>
      </c>
      <c r="M1023" s="1">
        <v>0.62839999999999996</v>
      </c>
      <c r="N1023" s="1">
        <v>0.69116500000000003</v>
      </c>
      <c r="O1023" s="1">
        <v>11949.968000000001</v>
      </c>
      <c r="S1023" s="1">
        <f>FIND("]",B1023)</f>
        <v>8</v>
      </c>
    </row>
    <row r="1024" spans="1:19" hidden="1" x14ac:dyDescent="0.3">
      <c r="A1024">
        <v>574</v>
      </c>
      <c r="B1024" t="s">
        <v>711</v>
      </c>
      <c r="C1024" s="2">
        <v>6.9309877000000006E-2</v>
      </c>
      <c r="D1024" s="2">
        <f>C1024*10+E1024</f>
        <v>0.31420876182485008</v>
      </c>
      <c r="E1024" s="2">
        <v>-0.37889000817515001</v>
      </c>
      <c r="F1024" s="1">
        <v>0.285294163337455</v>
      </c>
      <c r="G1024" s="1" t="s">
        <v>6715</v>
      </c>
      <c r="H1024" s="1" t="s">
        <v>6892</v>
      </c>
      <c r="I1024" s="1">
        <v>0.97312699999999996</v>
      </c>
      <c r="J1024" s="1">
        <v>3.2314600000000002</v>
      </c>
      <c r="K1024" s="1">
        <v>7.1402400000000004</v>
      </c>
      <c r="L1024" s="1">
        <v>4875.99</v>
      </c>
      <c r="M1024" s="1">
        <v>0.57450000000000001</v>
      </c>
      <c r="N1024" s="1">
        <v>0.59036500000000003</v>
      </c>
      <c r="O1024" s="1">
        <v>999.44200000000001</v>
      </c>
      <c r="S1024" s="1">
        <f>FIND("]",B1024)</f>
        <v>8</v>
      </c>
    </row>
    <row r="1025" spans="1:19" hidden="1" x14ac:dyDescent="0.3">
      <c r="A1025">
        <v>592</v>
      </c>
      <c r="B1025" t="s">
        <v>864</v>
      </c>
      <c r="C1025" s="2">
        <v>4.6720429000000001E-2</v>
      </c>
      <c r="D1025" s="2">
        <f>C1025*10+E1025</f>
        <v>0.31273405980886104</v>
      </c>
      <c r="E1025" s="2">
        <v>-0.15447023019113901</v>
      </c>
      <c r="F1025" s="1">
        <v>0.318878144834149</v>
      </c>
      <c r="G1025" s="1" t="s">
        <v>6779</v>
      </c>
      <c r="H1025" s="1" t="s">
        <v>6844</v>
      </c>
      <c r="I1025" s="1">
        <v>0.90526799999999996</v>
      </c>
      <c r="J1025" s="1">
        <v>4.6225500000000004</v>
      </c>
      <c r="K1025" s="1">
        <v>6.6836900000000004</v>
      </c>
      <c r="L1025" s="1">
        <v>4594.79</v>
      </c>
      <c r="M1025" s="1">
        <v>0.61219999999999997</v>
      </c>
      <c r="N1025" s="1">
        <v>0.67626399999999998</v>
      </c>
      <c r="O1025" s="1">
        <v>4412.1080000000002</v>
      </c>
      <c r="S1025" s="1">
        <f>FIND("]",B1025)</f>
        <v>10</v>
      </c>
    </row>
    <row r="1026" spans="1:19" hidden="1" x14ac:dyDescent="0.3">
      <c r="A1026">
        <v>259</v>
      </c>
      <c r="B1026" t="s">
        <v>448</v>
      </c>
      <c r="C1026" s="2">
        <v>9.9274451E-2</v>
      </c>
      <c r="D1026" s="2">
        <f>C1026*10+E1026</f>
        <v>0.31036862353709394</v>
      </c>
      <c r="E1026" s="2">
        <v>-0.68237588646290603</v>
      </c>
      <c r="F1026" s="1">
        <v>0.23166108769690599</v>
      </c>
      <c r="G1026" s="1" t="s">
        <v>6708</v>
      </c>
      <c r="H1026" s="1" t="s">
        <v>6869</v>
      </c>
      <c r="I1026" s="1">
        <v>1.16211</v>
      </c>
      <c r="J1026" s="1">
        <v>5.8046899999999999</v>
      </c>
      <c r="K1026" s="1">
        <v>7.2828799999999996</v>
      </c>
      <c r="L1026" s="1">
        <v>4680.38</v>
      </c>
      <c r="M1026" s="1">
        <v>0.48770000000000002</v>
      </c>
      <c r="N1026" s="1">
        <v>0.41966599999999998</v>
      </c>
      <c r="O1026" s="1">
        <v>3018.93</v>
      </c>
      <c r="S1026" s="1">
        <f>FIND("]",B1026)</f>
        <v>8</v>
      </c>
    </row>
    <row r="1027" spans="1:19" hidden="1" x14ac:dyDescent="0.3">
      <c r="A1027">
        <v>1190</v>
      </c>
      <c r="B1027" t="s">
        <v>169</v>
      </c>
      <c r="C1027" s="2">
        <v>0.12707084900000001</v>
      </c>
      <c r="D1027" s="2">
        <f>C1027*10+E1027</f>
        <v>0.30891493130790304</v>
      </c>
      <c r="E1027" s="2">
        <v>-0.96179355869209704</v>
      </c>
      <c r="F1027" s="1">
        <v>0.15269191704809501</v>
      </c>
      <c r="G1027" s="1" t="s">
        <v>6698</v>
      </c>
      <c r="H1027" s="1" t="s">
        <v>6847</v>
      </c>
      <c r="I1027" s="1">
        <v>1.33951</v>
      </c>
      <c r="J1027" s="1">
        <v>3.7641800000000001</v>
      </c>
      <c r="K1027" s="1">
        <v>5.3418000000000001</v>
      </c>
      <c r="L1027" s="1">
        <v>4805.28</v>
      </c>
      <c r="M1027" s="1">
        <v>0.43719999999999998</v>
      </c>
      <c r="N1027" s="1">
        <v>0.32638800000000001</v>
      </c>
      <c r="O1027" s="1">
        <v>4623.5519999999997</v>
      </c>
      <c r="S1027" s="1">
        <f>FIND("]",B1027)</f>
        <v>8</v>
      </c>
    </row>
    <row r="1028" spans="1:19" hidden="1" x14ac:dyDescent="0.3">
      <c r="A1028">
        <v>1314</v>
      </c>
      <c r="B1028" t="s">
        <v>280</v>
      </c>
      <c r="C1028" s="2">
        <v>0.116566218</v>
      </c>
      <c r="D1028" s="2">
        <f>C1028*10+E1028</f>
        <v>0.30837469103328397</v>
      </c>
      <c r="E1028" s="2">
        <v>-0.85728748896671603</v>
      </c>
      <c r="F1028" s="1">
        <v>0.180162203064891</v>
      </c>
      <c r="G1028" s="1" t="s">
        <v>6703</v>
      </c>
      <c r="H1028" s="1" t="s">
        <v>6854</v>
      </c>
      <c r="I1028" s="1">
        <v>1.2449699999999999</v>
      </c>
      <c r="J1028" s="1">
        <v>4.5063700000000004</v>
      </c>
      <c r="K1028" s="1">
        <v>5.0587099999999996</v>
      </c>
      <c r="L1028" s="1">
        <v>4704.09</v>
      </c>
      <c r="M1028" s="1">
        <v>0.47610000000000002</v>
      </c>
      <c r="N1028" s="1">
        <v>0.38241999999999998</v>
      </c>
      <c r="O1028" s="1">
        <v>1811.6679999999999</v>
      </c>
      <c r="S1028" s="1">
        <f>FIND("]",B1028)</f>
        <v>8</v>
      </c>
    </row>
    <row r="1029" spans="1:19" hidden="1" x14ac:dyDescent="0.3">
      <c r="A1029">
        <v>358</v>
      </c>
      <c r="B1029" t="s">
        <v>93</v>
      </c>
      <c r="C1029" s="2">
        <v>0.13570776200000001</v>
      </c>
      <c r="D1029" s="2">
        <f>C1029*10+E1029</f>
        <v>0.3063223638689101</v>
      </c>
      <c r="E1029" s="2">
        <v>-1.05075525613109</v>
      </c>
      <c r="F1029" s="1">
        <v>0.11573114293933601</v>
      </c>
      <c r="G1029" s="1" t="s">
        <v>6703</v>
      </c>
      <c r="H1029" s="1" t="s">
        <v>6951</v>
      </c>
      <c r="I1029" s="1">
        <v>1.4680599999999999</v>
      </c>
      <c r="J1029" s="1">
        <v>4.1039300000000001</v>
      </c>
      <c r="K1029" s="1">
        <v>4.9465599999999998</v>
      </c>
      <c r="L1029" s="1">
        <v>4542.55</v>
      </c>
      <c r="M1029" s="1">
        <v>0.41010000000000002</v>
      </c>
      <c r="N1029" s="1">
        <v>0.27934900000000001</v>
      </c>
      <c r="O1029" s="1">
        <v>1143.0640000000001</v>
      </c>
      <c r="S1029" s="1">
        <f>FIND("]",B1029)</f>
        <v>8</v>
      </c>
    </row>
    <row r="1030" spans="1:19" hidden="1" x14ac:dyDescent="0.3">
      <c r="A1030">
        <v>429</v>
      </c>
      <c r="B1030" t="s">
        <v>166</v>
      </c>
      <c r="C1030" s="2">
        <v>0.127435936</v>
      </c>
      <c r="D1030" s="2">
        <f>C1030*10+E1030</f>
        <v>0.30576252733884701</v>
      </c>
      <c r="E1030" s="2">
        <v>-0.96859683266115304</v>
      </c>
      <c r="F1030" s="1">
        <v>0.14049828641819601</v>
      </c>
      <c r="G1030" s="1" t="s">
        <v>6701</v>
      </c>
      <c r="H1030" s="1" t="s">
        <v>6950</v>
      </c>
      <c r="I1030" s="1">
        <v>1.2959499999999999</v>
      </c>
      <c r="J1030" s="1">
        <v>2.22098</v>
      </c>
      <c r="K1030" s="1">
        <v>4.3741599999999998</v>
      </c>
      <c r="L1030" s="1">
        <v>4859.95</v>
      </c>
      <c r="M1030" s="1">
        <v>0.44269999999999998</v>
      </c>
      <c r="N1030" s="1">
        <v>0.34160200000000002</v>
      </c>
      <c r="O1030" s="1">
        <v>2175.3760000000002</v>
      </c>
      <c r="S1030" s="1">
        <f>FIND("]",B1030)</f>
        <v>8</v>
      </c>
    </row>
    <row r="1031" spans="1:19" hidden="1" x14ac:dyDescent="0.3">
      <c r="A1031">
        <v>844</v>
      </c>
      <c r="B1031" t="s">
        <v>263</v>
      </c>
      <c r="C1031" s="2">
        <v>0.11773628</v>
      </c>
      <c r="D1031" s="2">
        <f>C1031*10+E1031</f>
        <v>0.303200343280004</v>
      </c>
      <c r="E1031" s="2">
        <v>-0.87416245671999604</v>
      </c>
      <c r="F1031" s="1">
        <v>0.16575697498717801</v>
      </c>
      <c r="G1031" s="1" t="s">
        <v>6710</v>
      </c>
      <c r="H1031" s="1" t="s">
        <v>6851</v>
      </c>
      <c r="I1031" s="1">
        <v>1.1811400000000001</v>
      </c>
      <c r="J1031" s="1">
        <v>2.41092</v>
      </c>
      <c r="K1031" s="1">
        <v>4.8312999999999997</v>
      </c>
      <c r="L1031" s="1">
        <v>4929.72</v>
      </c>
      <c r="M1031" s="1">
        <v>0.46129999999999999</v>
      </c>
      <c r="N1031" s="1">
        <v>0.39055400000000001</v>
      </c>
      <c r="O1031" s="1">
        <v>1327.1179999999999</v>
      </c>
      <c r="S1031" s="1">
        <f>FIND("]",B1031)</f>
        <v>8</v>
      </c>
    </row>
    <row r="1032" spans="1:19" hidden="1" x14ac:dyDescent="0.3">
      <c r="A1032">
        <v>861</v>
      </c>
      <c r="B1032" t="s">
        <v>1018</v>
      </c>
      <c r="C1032" s="2">
        <v>1.4885145000000001E-2</v>
      </c>
      <c r="D1032" s="2">
        <f>C1032*10+E1032</f>
        <v>0.30317921783510299</v>
      </c>
      <c r="E1032" s="2">
        <v>0.15432776783510299</v>
      </c>
      <c r="F1032" s="1">
        <v>0.35154844479791603</v>
      </c>
      <c r="G1032" s="1" t="s">
        <v>6703</v>
      </c>
      <c r="H1032" s="1" t="s">
        <v>6835</v>
      </c>
      <c r="I1032" s="1">
        <v>0.85759600000000002</v>
      </c>
      <c r="J1032" s="1">
        <v>4.5257500000000004</v>
      </c>
      <c r="K1032" s="1">
        <v>7.0914599999999997</v>
      </c>
      <c r="L1032" s="1">
        <v>4382.92</v>
      </c>
      <c r="M1032" s="1">
        <v>0.65390000000000004</v>
      </c>
      <c r="N1032" s="1">
        <v>0.76248000000000005</v>
      </c>
      <c r="O1032" s="1">
        <v>3162.7440000000001</v>
      </c>
      <c r="S1032" s="1">
        <f>FIND("]",B1032)</f>
        <v>8</v>
      </c>
    </row>
    <row r="1033" spans="1:19" hidden="1" x14ac:dyDescent="0.3">
      <c r="A1033">
        <v>760</v>
      </c>
      <c r="B1033" t="s">
        <v>1055</v>
      </c>
      <c r="C1033" s="2">
        <v>5.1494449999999999E-3</v>
      </c>
      <c r="D1033" s="2">
        <f>C1033*10+E1033</f>
        <v>0.30275872458586595</v>
      </c>
      <c r="E1033" s="2">
        <v>0.25126427458586598</v>
      </c>
      <c r="F1033" s="1">
        <v>0.35620378666716301</v>
      </c>
      <c r="G1033" s="1" t="s">
        <v>6701</v>
      </c>
      <c r="H1033" s="1" t="s">
        <v>6849</v>
      </c>
      <c r="I1033" s="1">
        <v>0.90461100000000005</v>
      </c>
      <c r="J1033" s="1">
        <v>5.6511500000000003</v>
      </c>
      <c r="K1033" s="1">
        <v>6.5924699999999996</v>
      </c>
      <c r="L1033" s="1">
        <v>4298.42</v>
      </c>
      <c r="M1033" s="1">
        <v>0.65969999999999995</v>
      </c>
      <c r="N1033" s="1">
        <v>0.72926400000000002</v>
      </c>
      <c r="O1033" s="1">
        <v>2796.6640000000002</v>
      </c>
      <c r="S1033" s="1">
        <f>FIND("]",B1033)</f>
        <v>8</v>
      </c>
    </row>
    <row r="1034" spans="1:19" hidden="1" x14ac:dyDescent="0.3">
      <c r="A1034">
        <v>1064</v>
      </c>
      <c r="B1034" t="s">
        <v>449</v>
      </c>
      <c r="C1034" s="2">
        <v>9.9233248999999996E-2</v>
      </c>
      <c r="D1034" s="2">
        <f>C1034*10+E1034</f>
        <v>0.30118779640201887</v>
      </c>
      <c r="E1034" s="2">
        <v>-0.69114469359798103</v>
      </c>
      <c r="F1034" s="1">
        <v>0.22152164258873899</v>
      </c>
      <c r="G1034" s="1" t="s">
        <v>6703</v>
      </c>
      <c r="H1034" s="1" t="s">
        <v>6841</v>
      </c>
      <c r="I1034" s="1">
        <v>1.14995</v>
      </c>
      <c r="J1034" s="1">
        <v>4.44747</v>
      </c>
      <c r="K1034" s="1">
        <v>5.9977999999999998</v>
      </c>
      <c r="L1034" s="1">
        <v>4869.51</v>
      </c>
      <c r="M1034" s="1">
        <v>0.50429999999999997</v>
      </c>
      <c r="N1034" s="1">
        <v>0.43853999999999999</v>
      </c>
      <c r="O1034" s="1">
        <v>1923.8679999999999</v>
      </c>
      <c r="S1034" s="1">
        <f>FIND("]",B1034)</f>
        <v>8</v>
      </c>
    </row>
    <row r="1035" spans="1:19" hidden="1" x14ac:dyDescent="0.3">
      <c r="A1035">
        <v>778</v>
      </c>
      <c r="B1035" s="5" t="s">
        <v>1178</v>
      </c>
      <c r="C1035" s="2">
        <v>-4.0507059999999998E-2</v>
      </c>
      <c r="D1035" s="2">
        <f>C1035*10+E1035</f>
        <v>0.29902879031651308</v>
      </c>
      <c r="E1035" s="2">
        <v>0.70409939031651303</v>
      </c>
      <c r="F1035" s="1">
        <v>0.38577068636591899</v>
      </c>
      <c r="G1035" s="1" t="s">
        <v>6696</v>
      </c>
      <c r="H1035" s="1" t="s">
        <v>6866</v>
      </c>
      <c r="I1035" s="1">
        <v>0.456762</v>
      </c>
      <c r="J1035" s="1">
        <v>28.921489999999999</v>
      </c>
      <c r="K1035" s="1">
        <v>30.78209</v>
      </c>
      <c r="L1035" s="1">
        <v>3484.21</v>
      </c>
      <c r="M1035" s="1">
        <v>0.83540000000000003</v>
      </c>
      <c r="N1035" s="1">
        <v>1.8289599999999999</v>
      </c>
      <c r="O1035" s="1">
        <v>6097.92</v>
      </c>
      <c r="S1035" s="1">
        <f>FIND("]",B1035)</f>
        <v>8</v>
      </c>
    </row>
    <row r="1036" spans="1:19" hidden="1" x14ac:dyDescent="0.3">
      <c r="A1036">
        <v>255</v>
      </c>
      <c r="B1036" t="s">
        <v>1064</v>
      </c>
      <c r="C1036" s="2">
        <v>2.008251E-3</v>
      </c>
      <c r="D1036" s="2">
        <f>C1036*10+E1036</f>
        <v>0.29724420090182302</v>
      </c>
      <c r="E1036" s="2">
        <v>0.27716169090182302</v>
      </c>
      <c r="F1036" s="1">
        <v>0.33035557034476398</v>
      </c>
      <c r="G1036" s="1" t="s">
        <v>6717</v>
      </c>
      <c r="H1036" s="1" t="s">
        <v>6847</v>
      </c>
      <c r="I1036" s="1">
        <v>0.93744799999999995</v>
      </c>
      <c r="J1036" s="1">
        <v>3.9525299999999999</v>
      </c>
      <c r="K1036" s="1">
        <v>5.23271</v>
      </c>
      <c r="L1036" s="1">
        <v>4069.14</v>
      </c>
      <c r="M1036" s="1">
        <v>0.65010000000000001</v>
      </c>
      <c r="N1036" s="1">
        <v>0.69347800000000004</v>
      </c>
      <c r="O1036" s="1">
        <v>625.32799999999997</v>
      </c>
      <c r="S1036" s="1">
        <f>FIND("]",B1036)</f>
        <v>8</v>
      </c>
    </row>
    <row r="1037" spans="1:19" hidden="1" x14ac:dyDescent="0.3">
      <c r="A1037">
        <v>1142</v>
      </c>
      <c r="B1037" t="s">
        <v>1047</v>
      </c>
      <c r="C1037" s="2">
        <v>7.4809760000000003E-3</v>
      </c>
      <c r="D1037" s="2">
        <f>C1037*10+E1037</f>
        <v>0.29458705289639198</v>
      </c>
      <c r="E1037" s="2">
        <v>0.219777292896392</v>
      </c>
      <c r="F1037" s="1">
        <v>0.377659781262151</v>
      </c>
      <c r="G1037" s="1" t="s">
        <v>6701</v>
      </c>
      <c r="H1037" s="1" t="s">
        <v>6851</v>
      </c>
      <c r="I1037" s="1">
        <v>0.832399</v>
      </c>
      <c r="J1037" s="1">
        <v>6.4448499999999997</v>
      </c>
      <c r="K1037" s="1">
        <v>9.5148299999999999</v>
      </c>
      <c r="L1037" s="1">
        <v>4582.82</v>
      </c>
      <c r="M1037" s="1">
        <v>0.65580000000000005</v>
      </c>
      <c r="N1037" s="1">
        <v>0.78784399999999999</v>
      </c>
      <c r="O1037" s="1">
        <v>2010.3440000000001</v>
      </c>
      <c r="S1037" s="1">
        <f>FIND("]",B1037)</f>
        <v>8</v>
      </c>
    </row>
    <row r="1038" spans="1:19" hidden="1" x14ac:dyDescent="0.3">
      <c r="A1038">
        <v>926</v>
      </c>
      <c r="B1038" t="s">
        <v>736</v>
      </c>
      <c r="C1038" s="2">
        <v>6.3724955E-2</v>
      </c>
      <c r="D1038" s="2">
        <f>C1038*10+E1038</f>
        <v>0.29434968785790894</v>
      </c>
      <c r="E1038" s="2">
        <v>-0.34289986214209101</v>
      </c>
      <c r="F1038" s="1">
        <v>0.29535480860726399</v>
      </c>
      <c r="G1038" s="1" t="s">
        <v>6707</v>
      </c>
      <c r="H1038" s="1" t="s">
        <v>6892</v>
      </c>
      <c r="I1038" s="1">
        <v>0.97086399999999995</v>
      </c>
      <c r="J1038" s="1">
        <v>5.1087699999999998</v>
      </c>
      <c r="K1038" s="1">
        <v>7.6204499999999999</v>
      </c>
      <c r="L1038" s="1">
        <v>4865.8</v>
      </c>
      <c r="M1038" s="1">
        <v>0.56610000000000005</v>
      </c>
      <c r="N1038" s="1">
        <v>0.58308899999999997</v>
      </c>
      <c r="O1038" s="1">
        <v>2277.4079999999999</v>
      </c>
      <c r="S1038" s="1">
        <f>FIND("]",B1038)</f>
        <v>8</v>
      </c>
    </row>
    <row r="1039" spans="1:19" hidden="1" x14ac:dyDescent="0.3">
      <c r="A1039">
        <v>1063</v>
      </c>
      <c r="B1039" t="s">
        <v>476</v>
      </c>
      <c r="C1039" s="2">
        <v>9.6805896000000002E-2</v>
      </c>
      <c r="D1039" s="2">
        <f>C1039*10+E1039</f>
        <v>0.29394792354861699</v>
      </c>
      <c r="E1039" s="2">
        <v>-0.67411103645138304</v>
      </c>
      <c r="F1039" s="1">
        <v>0.22506996344171501</v>
      </c>
      <c r="G1039" s="1" t="s">
        <v>6703</v>
      </c>
      <c r="H1039" s="1" t="s">
        <v>6841</v>
      </c>
      <c r="I1039" s="1">
        <v>1.15333</v>
      </c>
      <c r="J1039" s="1">
        <v>4.4328099999999999</v>
      </c>
      <c r="K1039" s="1">
        <v>5.9996999999999998</v>
      </c>
      <c r="L1039" s="1">
        <v>4877.6899999999996</v>
      </c>
      <c r="M1039" s="1">
        <v>0.50839999999999996</v>
      </c>
      <c r="N1039" s="1">
        <v>0.44080999999999998</v>
      </c>
      <c r="O1039" s="1">
        <v>1923.8679999999999</v>
      </c>
      <c r="S1039" s="1">
        <f>FIND("]",B1039)</f>
        <v>8</v>
      </c>
    </row>
    <row r="1040" spans="1:19" hidden="1" x14ac:dyDescent="0.3">
      <c r="A1040">
        <v>924</v>
      </c>
      <c r="B1040" t="s">
        <v>106</v>
      </c>
      <c r="C1040" s="2">
        <v>0.134672238</v>
      </c>
      <c r="D1040" s="2">
        <f>C1040*10+E1040</f>
        <v>0.29317118035636014</v>
      </c>
      <c r="E1040" s="2">
        <v>-1.05355119964364</v>
      </c>
      <c r="F1040" s="1">
        <v>0.111231438247192</v>
      </c>
      <c r="G1040" s="1" t="s">
        <v>6717</v>
      </c>
      <c r="H1040" s="1" t="s">
        <v>6865</v>
      </c>
      <c r="I1040" s="1">
        <v>1.32281</v>
      </c>
      <c r="J1040" s="1">
        <v>2.17537</v>
      </c>
      <c r="K1040" s="1">
        <v>4.1199500000000002</v>
      </c>
      <c r="L1040" s="1">
        <v>4817.6400000000003</v>
      </c>
      <c r="M1040" s="1">
        <v>0.4037</v>
      </c>
      <c r="N1040" s="1">
        <v>0.30518400000000001</v>
      </c>
      <c r="O1040" s="1">
        <v>1074.0440000000001</v>
      </c>
      <c r="S1040" s="1">
        <f>FIND("]",B1040)</f>
        <v>8</v>
      </c>
    </row>
    <row r="1041" spans="1:19" hidden="1" x14ac:dyDescent="0.3">
      <c r="A1041">
        <v>456</v>
      </c>
      <c r="B1041" s="5" t="s">
        <v>1175</v>
      </c>
      <c r="C1041" s="2">
        <v>-3.9647042E-2</v>
      </c>
      <c r="D1041" s="2">
        <f>C1041*10+E1041</f>
        <v>0.29294620290753703</v>
      </c>
      <c r="E1041" s="2">
        <v>0.68941662290753702</v>
      </c>
      <c r="F1041" s="1">
        <v>0.37829888198473999</v>
      </c>
      <c r="G1041" s="1" t="s">
        <v>6696</v>
      </c>
      <c r="H1041" s="1" t="s">
        <v>6866</v>
      </c>
      <c r="I1041" s="1">
        <v>0.463974</v>
      </c>
      <c r="J1041" s="1">
        <v>29.155940000000001</v>
      </c>
      <c r="K1041" s="1">
        <v>30.534510000000001</v>
      </c>
      <c r="L1041" s="1">
        <v>3519.87</v>
      </c>
      <c r="M1041" s="1">
        <v>0.83540000000000003</v>
      </c>
      <c r="N1041" s="1">
        <v>1.80053</v>
      </c>
      <c r="O1041" s="1">
        <v>5989.8360000000002</v>
      </c>
      <c r="S1041" s="1">
        <f>FIND("]",B1041)</f>
        <v>8</v>
      </c>
    </row>
    <row r="1042" spans="1:19" hidden="1" x14ac:dyDescent="0.3">
      <c r="A1042">
        <v>1217</v>
      </c>
      <c r="B1042" t="s">
        <v>78</v>
      </c>
      <c r="C1042" s="2">
        <v>0.13733751899999999</v>
      </c>
      <c r="D1042" s="2">
        <f>C1042*10+E1042</f>
        <v>0.29281406733063986</v>
      </c>
      <c r="E1042" s="2">
        <v>-1.0805611226693601</v>
      </c>
      <c r="F1042" s="1">
        <v>0.10736317248074</v>
      </c>
      <c r="G1042" s="1" t="s">
        <v>6715</v>
      </c>
      <c r="H1042" s="1" t="s">
        <v>6911</v>
      </c>
      <c r="I1042" s="1">
        <v>1.4380999999999999</v>
      </c>
      <c r="J1042" s="1">
        <v>2.73752</v>
      </c>
      <c r="K1042" s="1">
        <v>4.1707400000000003</v>
      </c>
      <c r="L1042" s="1">
        <v>4744.84</v>
      </c>
      <c r="M1042" s="1">
        <v>0.40400000000000003</v>
      </c>
      <c r="N1042" s="1">
        <v>0.28092600000000001</v>
      </c>
      <c r="O1042" s="1">
        <v>2772.0720000000001</v>
      </c>
      <c r="S1042" s="1">
        <f>FIND("]",B1042)</f>
        <v>8</v>
      </c>
    </row>
    <row r="1043" spans="1:19" hidden="1" x14ac:dyDescent="0.3">
      <c r="A1043">
        <v>27</v>
      </c>
      <c r="B1043" t="s">
        <v>394</v>
      </c>
      <c r="C1043" s="2">
        <v>0.105325423</v>
      </c>
      <c r="D1043" s="2">
        <f>C1043*10+E1043</f>
        <v>0.29231871530098708</v>
      </c>
      <c r="E1043" s="2">
        <v>-0.76093551469901299</v>
      </c>
      <c r="F1043" s="1">
        <v>0.19974805996352099</v>
      </c>
      <c r="G1043" s="1" t="s">
        <v>6701</v>
      </c>
      <c r="H1043" s="1" t="s">
        <v>6842</v>
      </c>
      <c r="I1043" s="1">
        <v>1.15822</v>
      </c>
      <c r="J1043" s="1">
        <v>3.3424200000000002</v>
      </c>
      <c r="K1043" s="1">
        <v>4.4717200000000004</v>
      </c>
      <c r="L1043" s="1">
        <v>4754.8100000000004</v>
      </c>
      <c r="M1043" s="1">
        <v>0.51390000000000002</v>
      </c>
      <c r="N1043" s="1">
        <v>0.44369799999999998</v>
      </c>
      <c r="O1043" s="1">
        <v>1762.96</v>
      </c>
      <c r="S1043" s="1">
        <f>FIND("]",B1043)</f>
        <v>8</v>
      </c>
    </row>
    <row r="1044" spans="1:19" hidden="1" x14ac:dyDescent="0.3">
      <c r="A1044">
        <v>391</v>
      </c>
      <c r="B1044" t="s">
        <v>660</v>
      </c>
      <c r="C1044" s="2">
        <v>7.7831502999999996E-2</v>
      </c>
      <c r="D1044" s="2">
        <f>C1044*10+E1044</f>
        <v>0.29191757748953789</v>
      </c>
      <c r="E1044" s="2">
        <v>-0.48639745251046201</v>
      </c>
      <c r="F1044" s="1">
        <v>0.26659640010646901</v>
      </c>
      <c r="G1044" s="1" t="s">
        <v>6707</v>
      </c>
      <c r="H1044" s="1" t="s">
        <v>6851</v>
      </c>
      <c r="I1044" s="1">
        <v>1.02111</v>
      </c>
      <c r="J1044" s="1">
        <v>5.1027300000000002</v>
      </c>
      <c r="K1044" s="1">
        <v>6.5807000000000002</v>
      </c>
      <c r="L1044" s="1">
        <v>4815.33</v>
      </c>
      <c r="M1044" s="1">
        <v>0.54490000000000005</v>
      </c>
      <c r="N1044" s="1">
        <v>0.533636</v>
      </c>
      <c r="O1044" s="1">
        <v>1693.0340000000001</v>
      </c>
      <c r="S1044" s="1">
        <f>FIND("]",B1044)</f>
        <v>8</v>
      </c>
    </row>
    <row r="1045" spans="1:19" hidden="1" x14ac:dyDescent="0.3">
      <c r="A1045">
        <v>1212</v>
      </c>
      <c r="B1045" t="s">
        <v>187</v>
      </c>
      <c r="C1045" s="2">
        <v>0.12562134999999999</v>
      </c>
      <c r="D1045" s="2">
        <f>C1045*10+E1045</f>
        <v>0.29158856921615883</v>
      </c>
      <c r="E1045" s="2">
        <v>-0.96462493078384104</v>
      </c>
      <c r="F1045" s="1">
        <v>0.142588396480131</v>
      </c>
      <c r="G1045" s="1" t="s">
        <v>6701</v>
      </c>
      <c r="H1045" s="1" t="s">
        <v>6851</v>
      </c>
      <c r="I1045" s="1">
        <v>1.3143199999999999</v>
      </c>
      <c r="J1045" s="1">
        <v>2.8205200000000001</v>
      </c>
      <c r="K1045" s="1">
        <v>4.9176299999999999</v>
      </c>
      <c r="L1045" s="1">
        <v>4900.76</v>
      </c>
      <c r="M1045" s="1">
        <v>0.42559999999999998</v>
      </c>
      <c r="N1045" s="1">
        <v>0.32381799999999999</v>
      </c>
      <c r="O1045" s="1">
        <v>1265.8820000000001</v>
      </c>
      <c r="S1045" s="1">
        <f>FIND("]",B1045)</f>
        <v>8</v>
      </c>
    </row>
    <row r="1046" spans="1:19" hidden="1" x14ac:dyDescent="0.3">
      <c r="A1046">
        <v>969</v>
      </c>
      <c r="B1046" t="s">
        <v>125</v>
      </c>
      <c r="C1046" s="2">
        <v>0.13250262700000001</v>
      </c>
      <c r="D1046" s="2">
        <f>C1046*10+E1046</f>
        <v>0.29112142831875021</v>
      </c>
      <c r="E1046" s="2">
        <v>-1.03390484168125</v>
      </c>
      <c r="F1046" s="1">
        <v>0.125269957343945</v>
      </c>
      <c r="G1046" s="1" t="s">
        <v>6701</v>
      </c>
      <c r="H1046" s="1" t="s">
        <v>6847</v>
      </c>
      <c r="I1046" s="1">
        <v>1.39429</v>
      </c>
      <c r="J1046" s="1">
        <v>3.4550399999999999</v>
      </c>
      <c r="K1046" s="1">
        <v>4.0741100000000001</v>
      </c>
      <c r="L1046" s="1">
        <v>4692.37</v>
      </c>
      <c r="M1046" s="1">
        <v>0.43359999999999999</v>
      </c>
      <c r="N1046" s="1">
        <v>0.31098199999999998</v>
      </c>
      <c r="O1046" s="1">
        <v>5047.2240000000002</v>
      </c>
      <c r="S1046" s="1">
        <f>FIND("]",B1046)</f>
        <v>8</v>
      </c>
    </row>
    <row r="1047" spans="1:19" hidden="1" x14ac:dyDescent="0.3">
      <c r="A1047">
        <v>880</v>
      </c>
      <c r="B1047" t="s">
        <v>589</v>
      </c>
      <c r="C1047" s="2">
        <v>8.6743421000000001E-2</v>
      </c>
      <c r="D1047" s="2">
        <f>C1047*10+E1047</f>
        <v>0.29069355801201502</v>
      </c>
      <c r="E1047" s="2">
        <v>-0.57674065198798496</v>
      </c>
      <c r="F1047" s="1">
        <v>0.234112860974557</v>
      </c>
      <c r="G1047" s="1" t="s">
        <v>6703</v>
      </c>
      <c r="H1047" s="1" t="s">
        <v>6851</v>
      </c>
      <c r="I1047" s="1">
        <v>1.0873600000000001</v>
      </c>
      <c r="J1047" s="1">
        <v>3.7876500000000002</v>
      </c>
      <c r="K1047" s="1">
        <v>4.4986100000000002</v>
      </c>
      <c r="L1047" s="1">
        <v>4584.3</v>
      </c>
      <c r="M1047" s="1">
        <v>0.55100000000000005</v>
      </c>
      <c r="N1047" s="1">
        <v>0.50673100000000004</v>
      </c>
      <c r="O1047" s="1">
        <v>1867.5840000000001</v>
      </c>
      <c r="S1047" s="1">
        <f>FIND("]",B1047)</f>
        <v>8</v>
      </c>
    </row>
    <row r="1048" spans="1:19" hidden="1" x14ac:dyDescent="0.3">
      <c r="A1048">
        <v>1066</v>
      </c>
      <c r="B1048" t="s">
        <v>258</v>
      </c>
      <c r="C1048" s="2">
        <v>0.118053902</v>
      </c>
      <c r="D1048" s="2">
        <f>C1048*10+E1048</f>
        <v>0.28917277390372409</v>
      </c>
      <c r="E1048" s="2">
        <v>-0.89136624609627602</v>
      </c>
      <c r="F1048" s="1">
        <v>0.16725902996060499</v>
      </c>
      <c r="G1048" s="1" t="s">
        <v>6703</v>
      </c>
      <c r="H1048" s="1" t="s">
        <v>6851</v>
      </c>
      <c r="I1048" s="1">
        <v>1.2358199999999999</v>
      </c>
      <c r="J1048" s="1">
        <v>3.4831099999999999</v>
      </c>
      <c r="K1048" s="1">
        <v>4.6991500000000004</v>
      </c>
      <c r="L1048" s="1">
        <v>4858.21</v>
      </c>
      <c r="M1048" s="1">
        <v>0.46410000000000001</v>
      </c>
      <c r="N1048" s="1">
        <v>0.37554100000000001</v>
      </c>
      <c r="O1048" s="1">
        <v>3679.5839999999998</v>
      </c>
      <c r="S1048" s="1">
        <f>FIND("]",B1048)</f>
        <v>8</v>
      </c>
    </row>
    <row r="1049" spans="1:19" hidden="1" x14ac:dyDescent="0.3">
      <c r="A1049">
        <v>1067</v>
      </c>
      <c r="B1049" t="s">
        <v>295</v>
      </c>
      <c r="C1049" s="2">
        <v>0.114257078</v>
      </c>
      <c r="D1049" s="2">
        <f>C1049*10+E1049</f>
        <v>0.288744801119036</v>
      </c>
      <c r="E1049" s="2">
        <v>-0.85382597888096401</v>
      </c>
      <c r="F1049" s="1">
        <v>0.17762791744186401</v>
      </c>
      <c r="G1049" s="1" t="s">
        <v>6703</v>
      </c>
      <c r="H1049" s="1" t="s">
        <v>6851</v>
      </c>
      <c r="I1049" s="1">
        <v>1.27691</v>
      </c>
      <c r="J1049" s="1">
        <v>3.65245</v>
      </c>
      <c r="K1049" s="1">
        <v>4.3254900000000003</v>
      </c>
      <c r="L1049" s="1">
        <v>4735.2299999999996</v>
      </c>
      <c r="M1049" s="1">
        <v>0.49020000000000002</v>
      </c>
      <c r="N1049" s="1">
        <v>0.38389400000000001</v>
      </c>
      <c r="O1049" s="1">
        <v>1255.8399999999999</v>
      </c>
      <c r="S1049" s="1">
        <f>FIND("]",B1049)</f>
        <v>8</v>
      </c>
    </row>
    <row r="1050" spans="1:19" hidden="1" x14ac:dyDescent="0.3">
      <c r="A1050">
        <v>4</v>
      </c>
      <c r="B1050" t="s">
        <v>306</v>
      </c>
      <c r="C1050" s="2">
        <v>0.113121019</v>
      </c>
      <c r="D1050" s="2">
        <f>C1050*10+E1050</f>
        <v>0.28419577924595996</v>
      </c>
      <c r="E1050" s="2">
        <v>-0.84701441075404005</v>
      </c>
      <c r="F1050" s="1">
        <v>0.18983895057314901</v>
      </c>
      <c r="G1050" s="1" t="s">
        <v>6710</v>
      </c>
      <c r="H1050" s="1" t="s">
        <v>6842</v>
      </c>
      <c r="I1050" s="1">
        <v>1.1558900000000001</v>
      </c>
      <c r="J1050" s="1">
        <v>5.0622600000000002</v>
      </c>
      <c r="K1050" s="1">
        <v>6.5642899999999997</v>
      </c>
      <c r="L1050" s="1">
        <v>4757.67</v>
      </c>
      <c r="M1050" s="1">
        <v>0.45390000000000003</v>
      </c>
      <c r="N1050" s="1">
        <v>0.39268500000000001</v>
      </c>
      <c r="O1050" s="1">
        <v>2020.9349999999999</v>
      </c>
      <c r="S1050" s="1">
        <f>FIND("]",B1050)</f>
        <v>8</v>
      </c>
    </row>
    <row r="1051" spans="1:19" hidden="1" x14ac:dyDescent="0.3">
      <c r="A1051">
        <v>618</v>
      </c>
      <c r="B1051" t="s">
        <v>252</v>
      </c>
      <c r="C1051" s="2">
        <v>0.11852164</v>
      </c>
      <c r="D1051" s="2">
        <f>C1051*10+E1051</f>
        <v>0.28409114653555911</v>
      </c>
      <c r="E1051" s="2">
        <v>-0.90112525346444095</v>
      </c>
      <c r="F1051" s="1">
        <v>0.16228175664109901</v>
      </c>
      <c r="G1051" s="1" t="s">
        <v>6710</v>
      </c>
      <c r="H1051" s="1" t="s">
        <v>6851</v>
      </c>
      <c r="I1051" s="1">
        <v>1.2377800000000001</v>
      </c>
      <c r="J1051" s="1">
        <v>3.29481</v>
      </c>
      <c r="K1051" s="1">
        <v>4.9015399999999998</v>
      </c>
      <c r="L1051" s="1">
        <v>4908.3999999999996</v>
      </c>
      <c r="M1051" s="1">
        <v>0.45050000000000001</v>
      </c>
      <c r="N1051" s="1">
        <v>0.363958</v>
      </c>
      <c r="O1051" s="1">
        <v>1569.308</v>
      </c>
      <c r="S1051" s="1">
        <f>FIND("]",B1051)</f>
        <v>8</v>
      </c>
    </row>
    <row r="1052" spans="1:19" hidden="1" x14ac:dyDescent="0.3">
      <c r="A1052">
        <v>1228</v>
      </c>
      <c r="B1052" t="s">
        <v>67</v>
      </c>
      <c r="C1052" s="2">
        <v>0.139127424</v>
      </c>
      <c r="D1052" s="2">
        <f>C1052*10+E1052</f>
        <v>0.2824167528716699</v>
      </c>
      <c r="E1052" s="2">
        <v>-1.1088574871283301</v>
      </c>
      <c r="F1052" s="1">
        <v>9.8279189464646505E-2</v>
      </c>
      <c r="G1052" s="1" t="s">
        <v>6710</v>
      </c>
      <c r="H1052" s="1" t="s">
        <v>6842</v>
      </c>
      <c r="I1052" s="1">
        <v>1.4384600000000001</v>
      </c>
      <c r="J1052" s="1">
        <v>3.2104300000000001</v>
      </c>
      <c r="K1052" s="1">
        <v>4.7050200000000002</v>
      </c>
      <c r="L1052" s="1">
        <v>4663.1899999999996</v>
      </c>
      <c r="M1052" s="1">
        <v>0.38090000000000002</v>
      </c>
      <c r="N1052" s="1">
        <v>0.26479799999999998</v>
      </c>
      <c r="O1052" s="1">
        <v>1817.23</v>
      </c>
      <c r="S1052" s="1">
        <f>FIND("]",B1052)</f>
        <v>8</v>
      </c>
    </row>
    <row r="1053" spans="1:19" hidden="1" x14ac:dyDescent="0.3">
      <c r="A1053">
        <v>1170</v>
      </c>
      <c r="B1053" t="s">
        <v>228</v>
      </c>
      <c r="C1053" s="2">
        <v>0.12166763999999999</v>
      </c>
      <c r="D1053" s="2">
        <f>C1053*10+E1053</f>
        <v>0.28031848105588086</v>
      </c>
      <c r="E1053" s="2">
        <v>-0.93635791894411902</v>
      </c>
      <c r="F1053" s="1">
        <v>0.15848268446022001</v>
      </c>
      <c r="G1053" s="1" t="s">
        <v>6700</v>
      </c>
      <c r="H1053" s="1" t="s">
        <v>6847</v>
      </c>
      <c r="I1053" s="1">
        <v>1.3232900000000001</v>
      </c>
      <c r="J1053" s="1">
        <v>3.8275000000000001</v>
      </c>
      <c r="K1053" s="1">
        <v>5.3754600000000003</v>
      </c>
      <c r="L1053" s="1">
        <v>4850.83</v>
      </c>
      <c r="M1053" s="1">
        <v>0.43919999999999998</v>
      </c>
      <c r="N1053" s="1">
        <v>0.331899</v>
      </c>
      <c r="O1053" s="1">
        <v>4595.7079999999996</v>
      </c>
      <c r="S1053" s="1">
        <f>FIND("]",B1053)</f>
        <v>8</v>
      </c>
    </row>
    <row r="1054" spans="1:19" hidden="1" x14ac:dyDescent="0.3">
      <c r="A1054">
        <v>923</v>
      </c>
      <c r="B1054" t="s">
        <v>982</v>
      </c>
      <c r="C1054" s="2">
        <v>2.2193122999999999E-2</v>
      </c>
      <c r="D1054" s="2">
        <f>C1054*10+E1054</f>
        <v>0.2801080288731117</v>
      </c>
      <c r="E1054" s="2">
        <v>5.8176798873111703E-2</v>
      </c>
      <c r="F1054" s="1">
        <v>0.35519915781737699</v>
      </c>
      <c r="G1054" s="1" t="s">
        <v>6717</v>
      </c>
      <c r="H1054" s="1" t="s">
        <v>6893</v>
      </c>
      <c r="I1054" s="1">
        <v>0.80976499999999996</v>
      </c>
      <c r="J1054" s="1">
        <v>4.3780099999999997</v>
      </c>
      <c r="K1054" s="1">
        <v>8.55274</v>
      </c>
      <c r="L1054" s="1">
        <v>4603.75</v>
      </c>
      <c r="M1054" s="1">
        <v>0.64239999999999997</v>
      </c>
      <c r="N1054" s="1">
        <v>0.79331700000000005</v>
      </c>
      <c r="O1054" s="1">
        <v>1787.1959999999999</v>
      </c>
      <c r="S1054" s="1">
        <f>FIND("]",B1054)</f>
        <v>8</v>
      </c>
    </row>
    <row r="1055" spans="1:19" hidden="1" x14ac:dyDescent="0.3">
      <c r="A1055">
        <v>395</v>
      </c>
      <c r="B1055" t="s">
        <v>52</v>
      </c>
      <c r="C1055" s="2">
        <v>0.141557303</v>
      </c>
      <c r="D1055" s="2">
        <f>C1055*10+E1055</f>
        <v>0.27922768997437997</v>
      </c>
      <c r="E1055" s="2">
        <v>-1.13634534002562</v>
      </c>
      <c r="F1055" s="1">
        <v>5.7603880351849997E-2</v>
      </c>
      <c r="G1055" s="1" t="s">
        <v>6708</v>
      </c>
      <c r="H1055" s="1" t="s">
        <v>6954</v>
      </c>
      <c r="I1055" s="1">
        <v>1.52424</v>
      </c>
      <c r="J1055" s="1">
        <v>2.3416899999999998</v>
      </c>
      <c r="K1055" s="1">
        <v>3.0632199999999998</v>
      </c>
      <c r="L1055" s="1">
        <v>4478.67</v>
      </c>
      <c r="M1055" s="1">
        <v>0.37730000000000002</v>
      </c>
      <c r="N1055" s="1">
        <v>0.247534</v>
      </c>
      <c r="O1055" s="1">
        <v>2531.9879999999998</v>
      </c>
      <c r="S1055" s="1">
        <f>FIND("]",B1055)</f>
        <v>8</v>
      </c>
    </row>
    <row r="1056" spans="1:19" hidden="1" x14ac:dyDescent="0.3">
      <c r="A1056">
        <v>54</v>
      </c>
      <c r="B1056" t="s">
        <v>622</v>
      </c>
      <c r="C1056" s="2">
        <v>8.2781986000000002E-2</v>
      </c>
      <c r="D1056" s="2">
        <f>C1056*10+E1056</f>
        <v>0.27503704091204695</v>
      </c>
      <c r="E1056" s="2">
        <v>-0.55278281908795301</v>
      </c>
      <c r="F1056" s="1">
        <v>0.216890262426888</v>
      </c>
      <c r="G1056" s="1" t="s">
        <v>6701</v>
      </c>
      <c r="H1056" s="1" t="s">
        <v>6849</v>
      </c>
      <c r="I1056" s="1">
        <v>1.25542</v>
      </c>
      <c r="J1056" s="1">
        <v>3.1683699999999999</v>
      </c>
      <c r="K1056" s="1">
        <v>3.79393</v>
      </c>
      <c r="L1056" s="1">
        <v>4381.8500000000004</v>
      </c>
      <c r="M1056" s="1">
        <v>0.55149999999999999</v>
      </c>
      <c r="N1056" s="1">
        <v>0.43929600000000002</v>
      </c>
      <c r="O1056" s="1">
        <v>1182.0319999999999</v>
      </c>
      <c r="S1056" s="1">
        <f>FIND("]",B1056)</f>
        <v>8</v>
      </c>
    </row>
    <row r="1057" spans="1:19" hidden="1" x14ac:dyDescent="0.3">
      <c r="A1057">
        <v>511</v>
      </c>
      <c r="B1057" t="s">
        <v>1216</v>
      </c>
      <c r="C1057" s="2">
        <v>-5.9739858999999999E-2</v>
      </c>
      <c r="D1057" s="2">
        <f>C1057*10+E1057</f>
        <v>0.27474202160115102</v>
      </c>
      <c r="E1057" s="2">
        <v>0.87214061160115097</v>
      </c>
      <c r="F1057" s="1">
        <v>0.37101789125881901</v>
      </c>
      <c r="G1057" s="1" t="s">
        <v>6735</v>
      </c>
      <c r="H1057" s="1" t="s">
        <v>6847</v>
      </c>
      <c r="I1057" s="1">
        <v>0.77242900000000003</v>
      </c>
      <c r="J1057" s="1">
        <v>5.8293900000000001</v>
      </c>
      <c r="K1057" s="1">
        <v>7.7129000000000003</v>
      </c>
      <c r="L1057" s="1">
        <v>3836</v>
      </c>
      <c r="M1057" s="1">
        <v>0.72430000000000005</v>
      </c>
      <c r="N1057" s="1">
        <v>0.93769100000000005</v>
      </c>
      <c r="O1057" s="1">
        <v>704.28</v>
      </c>
      <c r="S1057" s="1">
        <f>FIND("]",B1057)</f>
        <v>8</v>
      </c>
    </row>
    <row r="1058" spans="1:19" hidden="1" x14ac:dyDescent="0.3">
      <c r="A1058">
        <v>1365</v>
      </c>
      <c r="B1058" t="s">
        <v>256</v>
      </c>
      <c r="C1058" s="2">
        <v>0.118353814</v>
      </c>
      <c r="D1058" s="2">
        <f>C1058*10+E1058</f>
        <v>0.27318287834942701</v>
      </c>
      <c r="E1058" s="2">
        <v>-0.91035526165057301</v>
      </c>
      <c r="F1058" s="1">
        <v>0.16333457928035999</v>
      </c>
      <c r="G1058" s="1" t="s">
        <v>6701</v>
      </c>
      <c r="H1058" s="1" t="s">
        <v>6851</v>
      </c>
      <c r="I1058" s="1">
        <v>1.2624599999999999</v>
      </c>
      <c r="J1058" s="1">
        <v>3.7514400000000001</v>
      </c>
      <c r="K1058" s="1">
        <v>4.5346000000000002</v>
      </c>
      <c r="L1058" s="1">
        <v>4815.74</v>
      </c>
      <c r="M1058" s="1">
        <v>0.46260000000000001</v>
      </c>
      <c r="N1058" s="1">
        <v>0.36642599999999997</v>
      </c>
      <c r="O1058" s="1">
        <v>2407.84</v>
      </c>
      <c r="S1058" s="1">
        <f>FIND("]",B1058)</f>
        <v>8</v>
      </c>
    </row>
    <row r="1059" spans="1:19" hidden="1" x14ac:dyDescent="0.3">
      <c r="A1059">
        <v>338</v>
      </c>
      <c r="B1059" t="s">
        <v>591</v>
      </c>
      <c r="C1059" s="2">
        <v>8.6658921999999999E-2</v>
      </c>
      <c r="D1059" s="2">
        <f>C1059*10+E1059</f>
        <v>0.27292757366986808</v>
      </c>
      <c r="E1059" s="2">
        <v>-0.59366164633013196</v>
      </c>
      <c r="F1059" s="1">
        <v>0.242347266357409</v>
      </c>
      <c r="G1059" s="1" t="s">
        <v>6710</v>
      </c>
      <c r="H1059" s="1" t="s">
        <v>6851</v>
      </c>
      <c r="I1059" s="1">
        <v>1.0629599999999999</v>
      </c>
      <c r="J1059" s="1">
        <v>4.8147900000000003</v>
      </c>
      <c r="K1059" s="1">
        <v>5.75075</v>
      </c>
      <c r="L1059" s="1">
        <v>4800.59</v>
      </c>
      <c r="M1059" s="1">
        <v>0.53039999999999998</v>
      </c>
      <c r="N1059" s="1">
        <v>0.49898300000000001</v>
      </c>
      <c r="O1059" s="1">
        <v>1066.818</v>
      </c>
      <c r="S1059" s="1">
        <f>FIND("]",B1059)</f>
        <v>8</v>
      </c>
    </row>
    <row r="1060" spans="1:19" hidden="1" x14ac:dyDescent="0.3">
      <c r="A1060">
        <v>169</v>
      </c>
      <c r="B1060" t="s">
        <v>124</v>
      </c>
      <c r="C1060" s="2">
        <v>0.13257322699999999</v>
      </c>
      <c r="D1060" s="2">
        <f>C1060*10+E1060</f>
        <v>0.27280282516200982</v>
      </c>
      <c r="E1060" s="2">
        <v>-1.05292944483799</v>
      </c>
      <c r="F1060" s="1">
        <v>0.121770219259907</v>
      </c>
      <c r="G1060" s="1" t="s">
        <v>6701</v>
      </c>
      <c r="H1060" s="1" t="s">
        <v>6888</v>
      </c>
      <c r="I1060" s="1">
        <v>1.40778</v>
      </c>
      <c r="J1060" s="1">
        <v>3.4274399999999998</v>
      </c>
      <c r="K1060" s="1">
        <v>4.9766399999999997</v>
      </c>
      <c r="L1060" s="1">
        <v>4768.76</v>
      </c>
      <c r="M1060" s="1">
        <v>0.40139999999999998</v>
      </c>
      <c r="N1060" s="1">
        <v>0.28513100000000002</v>
      </c>
      <c r="O1060" s="1">
        <v>2139.5</v>
      </c>
      <c r="S1060" s="1">
        <f>FIND("]",B1060)</f>
        <v>8</v>
      </c>
    </row>
    <row r="1061" spans="1:19" hidden="1" x14ac:dyDescent="0.3">
      <c r="A1061">
        <v>740</v>
      </c>
      <c r="B1061" t="s">
        <v>332</v>
      </c>
      <c r="C1061" s="2">
        <v>0.110611684</v>
      </c>
      <c r="D1061" s="2">
        <f>C1061*10+E1061</f>
        <v>0.27241778357093716</v>
      </c>
      <c r="E1061" s="2">
        <v>-0.83369905642906295</v>
      </c>
      <c r="F1061" s="1">
        <v>0.175497585861948</v>
      </c>
      <c r="G1061" s="1" t="s">
        <v>6701</v>
      </c>
      <c r="H1061" s="1" t="s">
        <v>6847</v>
      </c>
      <c r="I1061" s="1">
        <v>1.2662100000000001</v>
      </c>
      <c r="J1061" s="1">
        <v>2.89927</v>
      </c>
      <c r="K1061" s="1">
        <v>5.5851100000000002</v>
      </c>
      <c r="L1061" s="1">
        <v>5001.1400000000003</v>
      </c>
      <c r="M1061" s="1">
        <v>0.45219999999999999</v>
      </c>
      <c r="N1061" s="1">
        <v>0.35713</v>
      </c>
      <c r="O1061" s="1">
        <v>2835.8879999999999</v>
      </c>
      <c r="S1061" s="1">
        <f>FIND("]",B1061)</f>
        <v>8</v>
      </c>
    </row>
    <row r="1062" spans="1:19" hidden="1" x14ac:dyDescent="0.3">
      <c r="A1062">
        <v>739</v>
      </c>
      <c r="B1062" t="s">
        <v>649</v>
      </c>
      <c r="C1062" s="2">
        <v>7.9522308999999999E-2</v>
      </c>
      <c r="D1062" s="2">
        <f>C1062*10+E1062</f>
        <v>0.27235194527343598</v>
      </c>
      <c r="E1062" s="2">
        <v>-0.52287114472656404</v>
      </c>
      <c r="F1062" s="1">
        <v>0.236228962233717</v>
      </c>
      <c r="G1062" s="1" t="s">
        <v>6701</v>
      </c>
      <c r="H1062" s="1" t="s">
        <v>6847</v>
      </c>
      <c r="I1062" s="1">
        <v>1.1772</v>
      </c>
      <c r="J1062" s="1">
        <v>3.8035100000000002</v>
      </c>
      <c r="K1062" s="1">
        <v>4.1700200000000001</v>
      </c>
      <c r="L1062" s="1">
        <v>4477.2</v>
      </c>
      <c r="M1062" s="1">
        <v>0.55920000000000003</v>
      </c>
      <c r="N1062" s="1">
        <v>0.475024</v>
      </c>
      <c r="O1062" s="1">
        <v>1158.2080000000001</v>
      </c>
      <c r="S1062" s="1">
        <f>FIND("]",B1062)</f>
        <v>8</v>
      </c>
    </row>
    <row r="1063" spans="1:19" hidden="1" x14ac:dyDescent="0.3">
      <c r="A1063">
        <v>1175</v>
      </c>
      <c r="B1063" t="s">
        <v>190</v>
      </c>
      <c r="C1063" s="2">
        <v>0.12533516</v>
      </c>
      <c r="D1063" s="2">
        <f>C1063*10+E1063</f>
        <v>0.27230366539338802</v>
      </c>
      <c r="E1063" s="2">
        <v>-0.98104793460661199</v>
      </c>
      <c r="F1063" s="1">
        <v>0.14410216143513399</v>
      </c>
      <c r="G1063" s="1" t="s">
        <v>6721</v>
      </c>
      <c r="H1063" s="1" t="s">
        <v>6847</v>
      </c>
      <c r="I1063" s="1">
        <v>1.3694299999999999</v>
      </c>
      <c r="J1063" s="1">
        <v>3.55599</v>
      </c>
      <c r="K1063" s="1">
        <v>5.1794900000000004</v>
      </c>
      <c r="L1063" s="1">
        <v>4844.92</v>
      </c>
      <c r="M1063" s="1">
        <v>0.42399999999999999</v>
      </c>
      <c r="N1063" s="1">
        <v>0.309618</v>
      </c>
      <c r="O1063" s="1">
        <v>3987.8519999999999</v>
      </c>
      <c r="S1063" s="1">
        <f>FIND("]",B1063)</f>
        <v>8</v>
      </c>
    </row>
    <row r="1064" spans="1:19" hidden="1" x14ac:dyDescent="0.3">
      <c r="A1064">
        <v>1051</v>
      </c>
      <c r="B1064" t="s">
        <v>722</v>
      </c>
      <c r="C1064" s="2">
        <v>6.7239273000000002E-2</v>
      </c>
      <c r="D1064" s="2">
        <f>C1064*10+E1064</f>
        <v>0.27229614085859499</v>
      </c>
      <c r="E1064" s="2">
        <v>-0.400096589141405</v>
      </c>
      <c r="F1064" s="1">
        <v>0.28001032990962599</v>
      </c>
      <c r="G1064" s="1" t="s">
        <v>6710</v>
      </c>
      <c r="H1064" s="1" t="s">
        <v>6851</v>
      </c>
      <c r="I1064" s="1">
        <v>1.0026900000000001</v>
      </c>
      <c r="J1064" s="1">
        <v>5.1196599999999997</v>
      </c>
      <c r="K1064" s="1">
        <v>6.0381799999999997</v>
      </c>
      <c r="L1064" s="1">
        <v>4712.26</v>
      </c>
      <c r="M1064" s="1">
        <v>0.56879999999999997</v>
      </c>
      <c r="N1064" s="1">
        <v>0.56727300000000003</v>
      </c>
      <c r="O1064" s="1">
        <v>1773.4280000000001</v>
      </c>
      <c r="S1064" s="1">
        <f>FIND("]",B1064)</f>
        <v>8</v>
      </c>
    </row>
    <row r="1065" spans="1:19" hidden="1" x14ac:dyDescent="0.3">
      <c r="A1065">
        <v>389</v>
      </c>
      <c r="B1065" t="s">
        <v>688</v>
      </c>
      <c r="C1065" s="2">
        <v>7.3029933000000005E-2</v>
      </c>
      <c r="D1065" s="2">
        <f>C1065*10+E1065</f>
        <v>0.27133913528867903</v>
      </c>
      <c r="E1065" s="2">
        <v>-0.45896019471132099</v>
      </c>
      <c r="F1065" s="1">
        <v>0.27141180569217599</v>
      </c>
      <c r="G1065" s="1" t="s">
        <v>6707</v>
      </c>
      <c r="H1065" s="1" t="s">
        <v>6851</v>
      </c>
      <c r="I1065" s="1">
        <v>1.0211699999999999</v>
      </c>
      <c r="J1065" s="1">
        <v>5.0964999999999998</v>
      </c>
      <c r="K1065" s="1">
        <v>6.4859600000000004</v>
      </c>
      <c r="L1065" s="1">
        <v>4816.33</v>
      </c>
      <c r="M1065" s="1">
        <v>0.55210000000000004</v>
      </c>
      <c r="N1065" s="1">
        <v>0.540655</v>
      </c>
      <c r="O1065" s="1">
        <v>1697.066</v>
      </c>
      <c r="S1065" s="1">
        <f>FIND("]",B1065)</f>
        <v>8</v>
      </c>
    </row>
    <row r="1066" spans="1:19" hidden="1" x14ac:dyDescent="0.3">
      <c r="A1066">
        <v>735</v>
      </c>
      <c r="B1066" t="s">
        <v>497</v>
      </c>
      <c r="C1066" s="2">
        <v>9.4953549999999998E-2</v>
      </c>
      <c r="D1066" s="2">
        <f>C1066*10+E1066</f>
        <v>0.26840695045340202</v>
      </c>
      <c r="E1066" s="2">
        <v>-0.68112854954659796</v>
      </c>
      <c r="F1066" s="1">
        <v>0.21234758625181999</v>
      </c>
      <c r="G1066" s="1" t="s">
        <v>6701</v>
      </c>
      <c r="H1066" s="1" t="s">
        <v>6949</v>
      </c>
      <c r="I1066" s="1">
        <v>1.24583</v>
      </c>
      <c r="J1066" s="1">
        <v>2.3587799999999999</v>
      </c>
      <c r="K1066" s="1">
        <v>4.4092000000000002</v>
      </c>
      <c r="L1066" s="1">
        <v>4607.41</v>
      </c>
      <c r="M1066" s="1">
        <v>0.54159999999999997</v>
      </c>
      <c r="N1066" s="1">
        <v>0.43473000000000001</v>
      </c>
      <c r="O1066" s="1">
        <v>3192.3519999999999</v>
      </c>
      <c r="S1066" s="1">
        <f>FIND("]",B1066)</f>
        <v>8</v>
      </c>
    </row>
    <row r="1067" spans="1:19" hidden="1" x14ac:dyDescent="0.3">
      <c r="A1067">
        <v>422</v>
      </c>
      <c r="B1067" t="s">
        <v>594</v>
      </c>
      <c r="C1067" s="2">
        <v>8.6340625000000004E-2</v>
      </c>
      <c r="D1067" s="2">
        <f>C1067*10+E1067</f>
        <v>0.26353918299787804</v>
      </c>
      <c r="E1067" s="2">
        <v>-0.599867067002122</v>
      </c>
      <c r="F1067" s="1">
        <v>0.23824454565755299</v>
      </c>
      <c r="G1067" s="1" t="s">
        <v>6701</v>
      </c>
      <c r="H1067" s="1" t="s">
        <v>6911</v>
      </c>
      <c r="I1067" s="1">
        <v>1.1129199999999999</v>
      </c>
      <c r="J1067" s="1">
        <v>3.76627</v>
      </c>
      <c r="K1067" s="1">
        <v>5.4512099999999997</v>
      </c>
      <c r="L1067" s="1">
        <v>4872.6899999999996</v>
      </c>
      <c r="M1067" s="1">
        <v>0.53669999999999995</v>
      </c>
      <c r="N1067" s="1">
        <v>0.48224600000000001</v>
      </c>
      <c r="O1067" s="1">
        <v>2127.64</v>
      </c>
      <c r="S1067" s="1">
        <f>FIND("]",B1067)</f>
        <v>8</v>
      </c>
    </row>
    <row r="1068" spans="1:19" hidden="1" x14ac:dyDescent="0.3">
      <c r="A1068">
        <v>805</v>
      </c>
      <c r="B1068" t="s">
        <v>328</v>
      </c>
      <c r="C1068" s="2">
        <v>0.11134603699999999</v>
      </c>
      <c r="D1068" s="2">
        <f>C1068*10+E1068</f>
        <v>0.26014687290581684</v>
      </c>
      <c r="E1068" s="2">
        <v>-0.85331349709418303</v>
      </c>
      <c r="F1068" s="1">
        <v>0.17890524168800001</v>
      </c>
      <c r="G1068" s="1" t="s">
        <v>6715</v>
      </c>
      <c r="H1068" s="1" t="s">
        <v>6841</v>
      </c>
      <c r="I1068" s="1">
        <v>1.2824</v>
      </c>
      <c r="J1068" s="1">
        <v>3.9104899999999998</v>
      </c>
      <c r="K1068" s="1">
        <v>5.1826800000000004</v>
      </c>
      <c r="L1068" s="1">
        <v>4888.33</v>
      </c>
      <c r="M1068" s="1">
        <v>0.4662</v>
      </c>
      <c r="N1068" s="1">
        <v>0.36353799999999997</v>
      </c>
      <c r="O1068" s="1">
        <v>1650.4280000000001</v>
      </c>
      <c r="S1068" s="1">
        <f>FIND("]",B1068)</f>
        <v>8</v>
      </c>
    </row>
    <row r="1069" spans="1:19" hidden="1" x14ac:dyDescent="0.3">
      <c r="A1069">
        <v>970</v>
      </c>
      <c r="B1069" t="s">
        <v>809</v>
      </c>
      <c r="C1069" s="2">
        <v>5.3454551000000003E-2</v>
      </c>
      <c r="D1069" s="2">
        <f>C1069*10+E1069</f>
        <v>0.25933925600297608</v>
      </c>
      <c r="E1069" s="2">
        <v>-0.27520625399702398</v>
      </c>
      <c r="F1069" s="1">
        <v>0.299557088483766</v>
      </c>
      <c r="G1069" s="1" t="s">
        <v>6701</v>
      </c>
      <c r="H1069" s="1" t="s">
        <v>6842</v>
      </c>
      <c r="I1069" s="1">
        <v>0.93565100000000001</v>
      </c>
      <c r="J1069" s="1">
        <v>4.6700699999999999</v>
      </c>
      <c r="K1069" s="1">
        <v>6.1034699999999997</v>
      </c>
      <c r="L1069" s="1">
        <v>4656.67</v>
      </c>
      <c r="M1069" s="1">
        <v>0.59519999999999995</v>
      </c>
      <c r="N1069" s="1">
        <v>0.63613500000000001</v>
      </c>
      <c r="O1069" s="1">
        <v>1847.1179999999999</v>
      </c>
      <c r="S1069" s="1">
        <f>FIND("]",B1069)</f>
        <v>8</v>
      </c>
    </row>
    <row r="1070" spans="1:19" hidden="1" x14ac:dyDescent="0.3">
      <c r="A1070">
        <v>57</v>
      </c>
      <c r="B1070" s="5" t="s">
        <v>1255</v>
      </c>
      <c r="C1070" s="2">
        <v>-8.176725E-2</v>
      </c>
      <c r="D1070" s="2">
        <f>C1070*10+E1070</f>
        <v>0.25843898305203994</v>
      </c>
      <c r="E1070" s="2">
        <v>1.07611148305204</v>
      </c>
      <c r="F1070" s="1">
        <v>0.33282115748888302</v>
      </c>
      <c r="G1070" s="1" t="s">
        <v>6701</v>
      </c>
      <c r="H1070" s="1" t="s">
        <v>6841</v>
      </c>
      <c r="I1070" s="1">
        <v>0.60915600000000003</v>
      </c>
      <c r="J1070" s="1">
        <v>7.8926400000000001</v>
      </c>
      <c r="K1070" s="1">
        <v>14.89039</v>
      </c>
      <c r="L1070" s="1">
        <v>3659.83</v>
      </c>
      <c r="M1070" s="1">
        <v>0.7984</v>
      </c>
      <c r="N1070" s="1">
        <v>1.31067</v>
      </c>
      <c r="O1070" s="1">
        <v>1539.7339999999999</v>
      </c>
      <c r="S1070" s="1">
        <f>FIND("]",B1070)</f>
        <v>8</v>
      </c>
    </row>
    <row r="1071" spans="1:19" hidden="1" x14ac:dyDescent="0.3">
      <c r="A1071">
        <v>336</v>
      </c>
      <c r="B1071" t="s">
        <v>345</v>
      </c>
      <c r="C1071" s="2">
        <v>0.109876925</v>
      </c>
      <c r="D1071" s="2">
        <f>C1071*10+E1071</f>
        <v>0.25792378697150797</v>
      </c>
      <c r="E1071" s="2">
        <v>-0.84084546302849195</v>
      </c>
      <c r="F1071" s="1">
        <v>0.17453968332217201</v>
      </c>
      <c r="G1071" s="1" t="s">
        <v>6710</v>
      </c>
      <c r="H1071" s="1" t="s">
        <v>6851</v>
      </c>
      <c r="I1071" s="1">
        <v>1.2154199999999999</v>
      </c>
      <c r="J1071" s="1">
        <v>3.2419199999999999</v>
      </c>
      <c r="K1071" s="1">
        <v>5.2560900000000004</v>
      </c>
      <c r="L1071" s="1">
        <v>4983.54</v>
      </c>
      <c r="M1071" s="1">
        <v>0.45419999999999999</v>
      </c>
      <c r="N1071" s="1">
        <v>0.373697</v>
      </c>
      <c r="O1071" s="1">
        <v>4859.5200000000004</v>
      </c>
      <c r="S1071" s="1">
        <f>FIND("]",B1071)</f>
        <v>8</v>
      </c>
    </row>
    <row r="1072" spans="1:19" hidden="1" x14ac:dyDescent="0.3">
      <c r="A1072">
        <v>1147</v>
      </c>
      <c r="B1072" t="s">
        <v>344</v>
      </c>
      <c r="C1072" s="2">
        <v>0.109915423</v>
      </c>
      <c r="D1072" s="2">
        <f>C1072*10+E1072</f>
        <v>0.25761406230549388</v>
      </c>
      <c r="E1072" s="2">
        <v>-0.84154016769450601</v>
      </c>
      <c r="F1072" s="1">
        <v>0.177374215292741</v>
      </c>
      <c r="G1072" s="1" t="s">
        <v>6715</v>
      </c>
      <c r="H1072" s="1" t="s">
        <v>6911</v>
      </c>
      <c r="I1072" s="1">
        <v>1.19099</v>
      </c>
      <c r="J1072" s="1">
        <v>2.88381</v>
      </c>
      <c r="K1072" s="1">
        <v>3.9148100000000001</v>
      </c>
      <c r="L1072" s="1">
        <v>4756.26</v>
      </c>
      <c r="M1072" s="1">
        <v>0.49909999999999999</v>
      </c>
      <c r="N1072" s="1">
        <v>0.41906300000000002</v>
      </c>
      <c r="O1072" s="1">
        <v>1229.9680000000001</v>
      </c>
      <c r="S1072" s="1">
        <f>FIND("]",B1072)</f>
        <v>8</v>
      </c>
    </row>
    <row r="1073" spans="1:19" hidden="1" x14ac:dyDescent="0.3">
      <c r="A1073">
        <v>734</v>
      </c>
      <c r="B1073" t="s">
        <v>531</v>
      </c>
      <c r="C1073" s="2">
        <v>9.1047197999999996E-2</v>
      </c>
      <c r="D1073" s="2">
        <f>C1073*10+E1073</f>
        <v>0.25689851998538493</v>
      </c>
      <c r="E1073" s="2">
        <v>-0.65357346001461503</v>
      </c>
      <c r="F1073" s="1">
        <v>0.220406180905481</v>
      </c>
      <c r="G1073" s="1" t="s">
        <v>6701</v>
      </c>
      <c r="H1073" s="1" t="s">
        <v>6949</v>
      </c>
      <c r="I1073" s="1">
        <v>1.21021</v>
      </c>
      <c r="J1073" s="1">
        <v>2.4205299999999998</v>
      </c>
      <c r="K1073" s="1">
        <v>4.5099099999999996</v>
      </c>
      <c r="L1073" s="1">
        <v>4640.04</v>
      </c>
      <c r="M1073" s="1">
        <v>0.54700000000000004</v>
      </c>
      <c r="N1073" s="1">
        <v>0.45198899999999997</v>
      </c>
      <c r="O1073" s="1">
        <v>3192.3519999999999</v>
      </c>
      <c r="S1073" s="1">
        <f>FIND("]",B1073)</f>
        <v>8</v>
      </c>
    </row>
    <row r="1074" spans="1:19" hidden="1" x14ac:dyDescent="0.3">
      <c r="A1074">
        <v>149</v>
      </c>
      <c r="B1074" t="s">
        <v>333</v>
      </c>
      <c r="C1074" s="2">
        <v>0.11058570600000001</v>
      </c>
      <c r="D1074" s="2">
        <f>C1074*10+E1074</f>
        <v>0.2561047855674139</v>
      </c>
      <c r="E1074" s="2">
        <v>-0.84975227443258605</v>
      </c>
      <c r="F1074" s="1">
        <v>0.173672035328093</v>
      </c>
      <c r="G1074" s="1" t="s">
        <v>6703</v>
      </c>
      <c r="H1074" s="1" t="s">
        <v>6841</v>
      </c>
      <c r="I1074" s="1">
        <v>1.2721499999999999</v>
      </c>
      <c r="J1074" s="1">
        <v>3.1275400000000002</v>
      </c>
      <c r="K1074" s="1">
        <v>3.7407599999999999</v>
      </c>
      <c r="L1074" s="1">
        <v>4675.03</v>
      </c>
      <c r="M1074" s="1">
        <v>0.50070000000000003</v>
      </c>
      <c r="N1074" s="1">
        <v>0.39358599999999999</v>
      </c>
      <c r="O1074" s="1">
        <v>555.94200000000001</v>
      </c>
      <c r="S1074" s="1">
        <f>FIND("]",B1074)</f>
        <v>8</v>
      </c>
    </row>
    <row r="1075" spans="1:19" hidden="1" x14ac:dyDescent="0.3">
      <c r="A1075">
        <v>804</v>
      </c>
      <c r="B1075" t="s">
        <v>366</v>
      </c>
      <c r="C1075" s="2">
        <v>0.10812662300000001</v>
      </c>
      <c r="D1075" s="2">
        <f>C1075*10+E1075</f>
        <v>0.25518965008961603</v>
      </c>
      <c r="E1075" s="2">
        <v>-0.82607657991038397</v>
      </c>
      <c r="F1075" s="1">
        <v>0.18246313904285499</v>
      </c>
      <c r="G1075" s="1" t="s">
        <v>6715</v>
      </c>
      <c r="H1075" s="1" t="s">
        <v>6841</v>
      </c>
      <c r="I1075" s="1">
        <v>1.26932</v>
      </c>
      <c r="J1075" s="1">
        <v>3.5823299999999998</v>
      </c>
      <c r="K1075" s="1">
        <v>5.23604</v>
      </c>
      <c r="L1075" s="1">
        <v>4944.8900000000003</v>
      </c>
      <c r="M1075" s="1">
        <v>0.46789999999999998</v>
      </c>
      <c r="N1075" s="1">
        <v>0.36862299999999998</v>
      </c>
      <c r="O1075" s="1">
        <v>1650.4280000000001</v>
      </c>
      <c r="S1075" s="1">
        <f>FIND("]",B1075)</f>
        <v>8</v>
      </c>
    </row>
    <row r="1076" spans="1:19" hidden="1" x14ac:dyDescent="0.3">
      <c r="A1076">
        <v>59</v>
      </c>
      <c r="B1076" t="s">
        <v>1019</v>
      </c>
      <c r="C1076" s="2">
        <v>1.4432822E-2</v>
      </c>
      <c r="D1076" s="2">
        <f>C1076*10+E1076</f>
        <v>0.25455442197288902</v>
      </c>
      <c r="E1076" s="2">
        <v>0.110226201972889</v>
      </c>
      <c r="F1076" s="1">
        <v>0.37617781200969402</v>
      </c>
      <c r="G1076" s="1" t="s">
        <v>6701</v>
      </c>
      <c r="H1076" s="1" t="s">
        <v>6897</v>
      </c>
      <c r="I1076" s="1">
        <v>0.92416699999999996</v>
      </c>
      <c r="J1076" s="1">
        <v>3.4614600000000002</v>
      </c>
      <c r="K1076" s="1">
        <v>11.81446</v>
      </c>
      <c r="L1076" s="1">
        <v>4863.12</v>
      </c>
      <c r="M1076" s="1">
        <v>0.64480000000000004</v>
      </c>
      <c r="N1076" s="1">
        <v>0.69770900000000002</v>
      </c>
      <c r="O1076" s="1">
        <v>1365.4559999999999</v>
      </c>
      <c r="S1076" s="1">
        <f>FIND("]",B1076)</f>
        <v>8</v>
      </c>
    </row>
    <row r="1077" spans="1:19" hidden="1" x14ac:dyDescent="0.3">
      <c r="A1077">
        <v>541</v>
      </c>
      <c r="B1077" t="s">
        <v>731</v>
      </c>
      <c r="C1077" s="2">
        <v>6.5322560000000002E-2</v>
      </c>
      <c r="D1077" s="2">
        <f>C1077*10+E1077</f>
        <v>0.25349440174032306</v>
      </c>
      <c r="E1077" s="2">
        <v>-0.39973119825967701</v>
      </c>
      <c r="F1077" s="1">
        <v>0.27943525650956402</v>
      </c>
      <c r="G1077" s="1" t="s">
        <v>6701</v>
      </c>
      <c r="H1077" s="1" t="s">
        <v>6851</v>
      </c>
      <c r="I1077" s="1">
        <v>1.0076499999999999</v>
      </c>
      <c r="J1077" s="1">
        <v>3.9361000000000002</v>
      </c>
      <c r="K1077" s="1">
        <v>7.0144700000000002</v>
      </c>
      <c r="L1077" s="1">
        <v>4959.93</v>
      </c>
      <c r="M1077" s="1">
        <v>0.56220000000000003</v>
      </c>
      <c r="N1077" s="1">
        <v>0.55793000000000004</v>
      </c>
      <c r="O1077" s="1">
        <v>8037.4</v>
      </c>
      <c r="S1077" s="1">
        <f>FIND("]",B1077)</f>
        <v>8</v>
      </c>
    </row>
    <row r="1078" spans="1:19" hidden="1" x14ac:dyDescent="0.3">
      <c r="A1078">
        <v>444</v>
      </c>
      <c r="B1078" t="s">
        <v>1051</v>
      </c>
      <c r="C1078" s="2">
        <v>6.3562360000000004E-3</v>
      </c>
      <c r="D1078" s="2">
        <f>C1078*10+E1078</f>
        <v>0.25306857825225898</v>
      </c>
      <c r="E1078" s="2">
        <v>0.189506218252259</v>
      </c>
      <c r="F1078" s="1">
        <v>0.37061152144022202</v>
      </c>
      <c r="G1078" s="1" t="s">
        <v>6701</v>
      </c>
      <c r="H1078" s="1" t="s">
        <v>6841</v>
      </c>
      <c r="I1078" s="1">
        <v>0.84563299999999997</v>
      </c>
      <c r="J1078" s="1">
        <v>6.5859800000000002</v>
      </c>
      <c r="K1078" s="1">
        <v>8.6497299999999999</v>
      </c>
      <c r="L1078" s="1">
        <v>4549.42</v>
      </c>
      <c r="M1078" s="1">
        <v>0.65169999999999995</v>
      </c>
      <c r="N1078" s="1">
        <v>0.77066500000000004</v>
      </c>
      <c r="O1078" s="1">
        <v>1814.9559999999999</v>
      </c>
      <c r="S1078" s="1">
        <f>FIND("]",B1078)</f>
        <v>8</v>
      </c>
    </row>
    <row r="1079" spans="1:19" hidden="1" x14ac:dyDescent="0.3">
      <c r="A1079">
        <v>142</v>
      </c>
      <c r="B1079" t="s">
        <v>499</v>
      </c>
      <c r="C1079" s="2">
        <v>9.4843311E-2</v>
      </c>
      <c r="D1079" s="2">
        <f>C1079*10+E1079</f>
        <v>0.25285784350040397</v>
      </c>
      <c r="E1079" s="2">
        <v>-0.695575266499596</v>
      </c>
      <c r="F1079" s="1">
        <v>0.21017523198393601</v>
      </c>
      <c r="G1079" s="1" t="s">
        <v>6710</v>
      </c>
      <c r="H1079" s="1" t="s">
        <v>6847</v>
      </c>
      <c r="I1079" s="1">
        <v>1.11202</v>
      </c>
      <c r="J1079" s="1">
        <v>3.3862700000000001</v>
      </c>
      <c r="K1079" s="1">
        <v>5.7914700000000003</v>
      </c>
      <c r="L1079" s="1">
        <v>5021.2</v>
      </c>
      <c r="M1079" s="1">
        <v>0.4909</v>
      </c>
      <c r="N1079" s="1">
        <v>0.44145000000000001</v>
      </c>
      <c r="O1079" s="1">
        <v>2521.944</v>
      </c>
      <c r="S1079" s="1">
        <f>FIND("]",B1079)</f>
        <v>8</v>
      </c>
    </row>
    <row r="1080" spans="1:19" hidden="1" x14ac:dyDescent="0.3">
      <c r="A1080">
        <v>762</v>
      </c>
      <c r="B1080" t="s">
        <v>730</v>
      </c>
      <c r="C1080" s="2">
        <v>6.5607499E-2</v>
      </c>
      <c r="D1080" s="2">
        <f>C1080*10+E1080</f>
        <v>0.25079696841034804</v>
      </c>
      <c r="E1080" s="2">
        <v>-0.40527802158965198</v>
      </c>
      <c r="F1080" s="1">
        <v>0.27757362344002201</v>
      </c>
      <c r="G1080" s="1" t="s">
        <v>6701</v>
      </c>
      <c r="H1080" s="1" t="s">
        <v>6947</v>
      </c>
      <c r="I1080" s="1">
        <v>1.02207</v>
      </c>
      <c r="J1080" s="1">
        <v>3.9668600000000001</v>
      </c>
      <c r="K1080" s="1">
        <v>7.3571799999999996</v>
      </c>
      <c r="L1080" s="1">
        <v>5005.6099999999997</v>
      </c>
      <c r="M1080" s="1">
        <v>0.55389999999999995</v>
      </c>
      <c r="N1080" s="1">
        <v>0.54193899999999995</v>
      </c>
      <c r="O1080" s="1">
        <v>4135.1480000000001</v>
      </c>
      <c r="S1080" s="1">
        <f>FIND("]",B1080)</f>
        <v>8</v>
      </c>
    </row>
    <row r="1081" spans="1:19" hidden="1" x14ac:dyDescent="0.3">
      <c r="A1081">
        <v>434</v>
      </c>
      <c r="B1081" t="s">
        <v>710</v>
      </c>
      <c r="C1081" s="2">
        <v>6.9401331999999996E-2</v>
      </c>
      <c r="D1081" s="2">
        <f>C1081*10+E1081</f>
        <v>0.24954545721017191</v>
      </c>
      <c r="E1081" s="2">
        <v>-0.44446786278982803</v>
      </c>
      <c r="F1081" s="1">
        <v>0.28351046627736898</v>
      </c>
      <c r="G1081" s="1" t="s">
        <v>6701</v>
      </c>
      <c r="H1081" s="1" t="s">
        <v>6842</v>
      </c>
      <c r="I1081" s="1">
        <v>1.11639</v>
      </c>
      <c r="J1081" s="1">
        <v>5.89466</v>
      </c>
      <c r="K1081" s="1">
        <v>8.75197</v>
      </c>
      <c r="L1081" s="1">
        <v>4873.93</v>
      </c>
      <c r="M1081" s="1">
        <v>0.52680000000000005</v>
      </c>
      <c r="N1081" s="1">
        <v>0.47187800000000002</v>
      </c>
      <c r="O1081" s="1">
        <v>2143.2840000000001</v>
      </c>
      <c r="S1081" s="1">
        <f>FIND("]",B1081)</f>
        <v>8</v>
      </c>
    </row>
    <row r="1082" spans="1:19" hidden="1" x14ac:dyDescent="0.3">
      <c r="A1082">
        <v>874</v>
      </c>
      <c r="B1082" t="s">
        <v>419</v>
      </c>
      <c r="C1082" s="2">
        <v>0.10269882700000001</v>
      </c>
      <c r="D1082" s="2">
        <f>C1082*10+E1082</f>
        <v>0.2483502567007162</v>
      </c>
      <c r="E1082" s="2">
        <v>-0.77863801329928395</v>
      </c>
      <c r="F1082" s="1">
        <v>0.19845334225604699</v>
      </c>
      <c r="G1082" s="1" t="s">
        <v>6703</v>
      </c>
      <c r="H1082" s="1" t="s">
        <v>6951</v>
      </c>
      <c r="I1082" s="1">
        <v>1.3368800000000001</v>
      </c>
      <c r="J1082" s="1">
        <v>5.7580600000000004</v>
      </c>
      <c r="K1082" s="1">
        <v>6.0239200000000004</v>
      </c>
      <c r="L1082" s="1">
        <v>4554.0600000000004</v>
      </c>
      <c r="M1082" s="1">
        <v>0.47289999999999999</v>
      </c>
      <c r="N1082" s="1">
        <v>0.35373399999999999</v>
      </c>
      <c r="O1082" s="1">
        <v>1139.0319999999999</v>
      </c>
      <c r="S1082" s="1">
        <f>FIND("]",B1082)</f>
        <v>8</v>
      </c>
    </row>
    <row r="1083" spans="1:19" hidden="1" x14ac:dyDescent="0.3">
      <c r="A1083">
        <v>390</v>
      </c>
      <c r="B1083" t="s">
        <v>718</v>
      </c>
      <c r="C1083" s="2">
        <v>6.7703650000000004E-2</v>
      </c>
      <c r="D1083" s="2">
        <f>C1083*10+E1083</f>
        <v>0.24611949010813505</v>
      </c>
      <c r="E1083" s="2">
        <v>-0.43091700989186499</v>
      </c>
      <c r="F1083" s="1">
        <v>0.27700193684972002</v>
      </c>
      <c r="G1083" s="1" t="s">
        <v>6707</v>
      </c>
      <c r="H1083" s="1" t="s">
        <v>6851</v>
      </c>
      <c r="I1083" s="1">
        <v>1.00193</v>
      </c>
      <c r="J1083" s="1">
        <v>5.2060000000000004</v>
      </c>
      <c r="K1083" s="1">
        <v>6.6945699999999997</v>
      </c>
      <c r="L1083" s="1">
        <v>4842.57</v>
      </c>
      <c r="M1083" s="1">
        <v>0.55459999999999998</v>
      </c>
      <c r="N1083" s="1">
        <v>0.55353300000000005</v>
      </c>
      <c r="O1083" s="1">
        <v>1693.0340000000001</v>
      </c>
      <c r="S1083" s="1">
        <f>FIND("]",B1083)</f>
        <v>8</v>
      </c>
    </row>
    <row r="1084" spans="1:19" hidden="1" x14ac:dyDescent="0.3">
      <c r="A1084">
        <v>454</v>
      </c>
      <c r="B1084" s="5" t="s">
        <v>1193</v>
      </c>
      <c r="C1084" s="2">
        <v>-4.8734710000000001E-2</v>
      </c>
      <c r="D1084" s="2">
        <f>C1084*10+E1084</f>
        <v>0.24592457461595496</v>
      </c>
      <c r="E1084" s="2">
        <v>0.73327167461595499</v>
      </c>
      <c r="F1084" s="1">
        <v>0.41233962588745199</v>
      </c>
      <c r="G1084" s="1" t="s">
        <v>6696</v>
      </c>
      <c r="H1084" s="1" t="s">
        <v>6866</v>
      </c>
      <c r="I1084" s="1">
        <v>0.46978999999999999</v>
      </c>
      <c r="J1084" s="1">
        <v>29.282789999999999</v>
      </c>
      <c r="K1084" s="1">
        <v>30.942979999999999</v>
      </c>
      <c r="L1084" s="1">
        <v>3423.09</v>
      </c>
      <c r="M1084" s="1">
        <v>0.83289999999999997</v>
      </c>
      <c r="N1084" s="1">
        <v>1.7729200000000001</v>
      </c>
      <c r="O1084" s="1">
        <v>6277.8119999999999</v>
      </c>
      <c r="S1084" s="1">
        <f>FIND("]",B1084)</f>
        <v>8</v>
      </c>
    </row>
    <row r="1085" spans="1:19" hidden="1" x14ac:dyDescent="0.3">
      <c r="A1085">
        <v>233</v>
      </c>
      <c r="B1085" t="s">
        <v>268</v>
      </c>
      <c r="C1085" s="2">
        <v>0.11720109099999999</v>
      </c>
      <c r="D1085" s="2">
        <f>C1085*10+E1085</f>
        <v>0.24535058431091605</v>
      </c>
      <c r="E1085" s="2">
        <v>-0.92666032568908396</v>
      </c>
      <c r="F1085" s="1">
        <v>0.16016470655531401</v>
      </c>
      <c r="G1085" s="1" t="s">
        <v>6710</v>
      </c>
      <c r="H1085" s="1" t="s">
        <v>6851</v>
      </c>
      <c r="I1085" s="1">
        <v>1.2645299999999999</v>
      </c>
      <c r="J1085" s="1">
        <v>4.2263400000000004</v>
      </c>
      <c r="K1085" s="1">
        <v>4.5765099999999999</v>
      </c>
      <c r="L1085" s="1">
        <v>4774.8100000000004</v>
      </c>
      <c r="M1085" s="1">
        <v>0.45600000000000002</v>
      </c>
      <c r="N1085" s="1">
        <v>0.36060799999999998</v>
      </c>
      <c r="O1085" s="1">
        <v>2413.9</v>
      </c>
      <c r="S1085" s="1">
        <f>FIND("]",B1085)</f>
        <v>8</v>
      </c>
    </row>
    <row r="1086" spans="1:19" hidden="1" x14ac:dyDescent="0.3">
      <c r="A1086">
        <v>492</v>
      </c>
      <c r="B1086" t="s">
        <v>765</v>
      </c>
      <c r="C1086" s="2">
        <v>5.8757841999999998E-2</v>
      </c>
      <c r="D1086" s="2">
        <f>C1086*10+E1086</f>
        <v>0.24443060131646893</v>
      </c>
      <c r="E1086" s="2">
        <v>-0.343147818683531</v>
      </c>
      <c r="F1086" s="1">
        <v>0.29493921313716698</v>
      </c>
      <c r="G1086" s="1" t="s">
        <v>6710</v>
      </c>
      <c r="H1086" s="1" t="s">
        <v>6851</v>
      </c>
      <c r="I1086" s="1">
        <v>0.95583600000000002</v>
      </c>
      <c r="J1086" s="1">
        <v>5.6888699999999996</v>
      </c>
      <c r="K1086" s="1">
        <v>7.1442899999999998</v>
      </c>
      <c r="L1086" s="1">
        <v>4792.68</v>
      </c>
      <c r="M1086" s="1">
        <v>0.56640000000000001</v>
      </c>
      <c r="N1086" s="1">
        <v>0.59257000000000004</v>
      </c>
      <c r="O1086" s="1">
        <v>1821.34</v>
      </c>
      <c r="S1086" s="1">
        <f>FIND("]",B1086)</f>
        <v>8</v>
      </c>
    </row>
    <row r="1087" spans="1:19" hidden="1" x14ac:dyDescent="0.3">
      <c r="A1087">
        <v>114</v>
      </c>
      <c r="B1087" s="5" t="s">
        <v>1242</v>
      </c>
      <c r="C1087" s="2">
        <v>-7.3826046000000006E-2</v>
      </c>
      <c r="D1087" s="2">
        <f>C1087*10+E1087</f>
        <v>0.24016599529675997</v>
      </c>
      <c r="E1087" s="2">
        <v>0.97842645529675998</v>
      </c>
      <c r="F1087" s="1">
        <v>0.30100875244348002</v>
      </c>
      <c r="G1087" s="1" t="s">
        <v>6703</v>
      </c>
      <c r="H1087" s="1" t="s">
        <v>6843</v>
      </c>
      <c r="I1087" s="1">
        <v>0.51524999999999999</v>
      </c>
      <c r="J1087" s="1">
        <v>9.8928999999999991</v>
      </c>
      <c r="K1087" s="1">
        <v>20.376850000000001</v>
      </c>
      <c r="L1087" s="1">
        <v>3545.21</v>
      </c>
      <c r="M1087" s="1">
        <v>0.8276</v>
      </c>
      <c r="N1087" s="1">
        <v>1.6062099999999999</v>
      </c>
      <c r="O1087" s="1">
        <v>15061.824000000001</v>
      </c>
      <c r="S1087" s="1">
        <f>FIND("]",B1087)</f>
        <v>8</v>
      </c>
    </row>
    <row r="1088" spans="1:19" hidden="1" x14ac:dyDescent="0.3">
      <c r="A1088">
        <v>744</v>
      </c>
      <c r="B1088" t="s">
        <v>529</v>
      </c>
      <c r="C1088" s="2">
        <v>9.1218656999999995E-2</v>
      </c>
      <c r="D1088" s="2">
        <f>C1088*10+E1088</f>
        <v>0.23813639899460293</v>
      </c>
      <c r="E1088" s="2">
        <v>-0.67405017100539699</v>
      </c>
      <c r="F1088" s="1">
        <v>0.21979936218318899</v>
      </c>
      <c r="G1088" s="1" t="s">
        <v>6701</v>
      </c>
      <c r="H1088" s="1" t="s">
        <v>6884</v>
      </c>
      <c r="I1088" s="1">
        <v>1.1780299999999999</v>
      </c>
      <c r="J1088" s="1">
        <v>3.8703599999999998</v>
      </c>
      <c r="K1088" s="1">
        <v>5.5526499999999999</v>
      </c>
      <c r="L1088" s="1">
        <v>4956.79</v>
      </c>
      <c r="M1088" s="1">
        <v>0.50829999999999997</v>
      </c>
      <c r="N1088" s="1">
        <v>0.43148500000000001</v>
      </c>
      <c r="O1088" s="1">
        <v>6203.5839999999998</v>
      </c>
      <c r="S1088" s="1">
        <f>FIND("]",B1088)</f>
        <v>8</v>
      </c>
    </row>
    <row r="1089" spans="1:19" hidden="1" x14ac:dyDescent="0.3">
      <c r="A1089">
        <v>506</v>
      </c>
      <c r="B1089" t="s">
        <v>181</v>
      </c>
      <c r="C1089" s="2">
        <v>0.12630830000000001</v>
      </c>
      <c r="D1089" s="2">
        <f>C1089*10+E1089</f>
        <v>0.2372872018488601</v>
      </c>
      <c r="E1089" s="2">
        <v>-1.0257957981511401</v>
      </c>
      <c r="F1089" s="1">
        <v>0.11846749782275599</v>
      </c>
      <c r="G1089" s="1" t="s">
        <v>6703</v>
      </c>
      <c r="H1089" s="1" t="s">
        <v>6851</v>
      </c>
      <c r="I1089" s="1">
        <v>1.3247800000000001</v>
      </c>
      <c r="J1089" s="1">
        <v>2.3473299999999999</v>
      </c>
      <c r="K1089" s="1">
        <v>3.5441199999999999</v>
      </c>
      <c r="L1089" s="1">
        <v>4849.43</v>
      </c>
      <c r="M1089" s="1">
        <v>0.41860000000000003</v>
      </c>
      <c r="N1089" s="1">
        <v>0.31597599999999998</v>
      </c>
      <c r="O1089" s="1">
        <v>2464.384</v>
      </c>
      <c r="S1089" s="1">
        <f>FIND("]",B1089)</f>
        <v>8</v>
      </c>
    </row>
    <row r="1090" spans="1:19" hidden="1" x14ac:dyDescent="0.3">
      <c r="A1090">
        <v>1201</v>
      </c>
      <c r="B1090" t="s">
        <v>808</v>
      </c>
      <c r="C1090" s="2">
        <v>5.3544866000000003E-2</v>
      </c>
      <c r="D1090" s="2">
        <f>C1090*10+E1090</f>
        <v>0.23480043396695199</v>
      </c>
      <c r="E1090" s="2">
        <v>-0.30064822603304803</v>
      </c>
      <c r="F1090" s="1">
        <v>0.288447709676935</v>
      </c>
      <c r="G1090" s="1" t="s">
        <v>6701</v>
      </c>
      <c r="H1090" s="1" t="s">
        <v>6841</v>
      </c>
      <c r="I1090" s="1">
        <v>0.96735800000000005</v>
      </c>
      <c r="J1090" s="1">
        <v>3.5784400000000001</v>
      </c>
      <c r="K1090" s="1">
        <v>5.3917200000000003</v>
      </c>
      <c r="L1090" s="1">
        <v>4567.68</v>
      </c>
      <c r="M1090" s="1">
        <v>0.5998</v>
      </c>
      <c r="N1090" s="1">
        <v>0.62003900000000001</v>
      </c>
      <c r="O1090" s="1">
        <v>2015.1</v>
      </c>
      <c r="S1090" s="1">
        <f>FIND("]",B1090)</f>
        <v>8</v>
      </c>
    </row>
    <row r="1091" spans="1:19" hidden="1" x14ac:dyDescent="0.3">
      <c r="A1091">
        <v>1001</v>
      </c>
      <c r="B1091" t="s">
        <v>407</v>
      </c>
      <c r="C1091" s="2">
        <v>0.10412413700000001</v>
      </c>
      <c r="D1091" s="2">
        <f>C1091*10+E1091</f>
        <v>0.23333971199564407</v>
      </c>
      <c r="E1091" s="2">
        <v>-0.80790165800435598</v>
      </c>
      <c r="F1091" s="1">
        <v>0.190580211759799</v>
      </c>
      <c r="G1091" s="1" t="s">
        <v>6701</v>
      </c>
      <c r="H1091" s="1" t="s">
        <v>6851</v>
      </c>
      <c r="I1091" s="1">
        <v>1.20147</v>
      </c>
      <c r="J1091" s="1">
        <v>4.2606099999999998</v>
      </c>
      <c r="K1091" s="1">
        <v>4.9561099999999998</v>
      </c>
      <c r="L1091" s="1">
        <v>4862.92</v>
      </c>
      <c r="M1091" s="1">
        <v>0.48220000000000002</v>
      </c>
      <c r="N1091" s="1">
        <v>0.40133999999999997</v>
      </c>
      <c r="O1091" s="1">
        <v>923.56399999999996</v>
      </c>
      <c r="S1091" s="1">
        <f>FIND("]",B1091)</f>
        <v>8</v>
      </c>
    </row>
    <row r="1092" spans="1:19" hidden="1" x14ac:dyDescent="0.3">
      <c r="A1092">
        <v>746</v>
      </c>
      <c r="B1092" t="s">
        <v>447</v>
      </c>
      <c r="C1092" s="2">
        <v>9.9346374000000001E-2</v>
      </c>
      <c r="D1092" s="2">
        <f>C1092*10+E1092</f>
        <v>0.23003826301518104</v>
      </c>
      <c r="E1092" s="2">
        <v>-0.763425476984819</v>
      </c>
      <c r="F1092" s="1">
        <v>0.197804006697715</v>
      </c>
      <c r="G1092" s="1" t="s">
        <v>6701</v>
      </c>
      <c r="H1092" s="1" t="s">
        <v>6884</v>
      </c>
      <c r="I1092" s="1">
        <v>1.21861</v>
      </c>
      <c r="J1092" s="1">
        <v>3.7150300000000001</v>
      </c>
      <c r="K1092" s="1">
        <v>5.05403</v>
      </c>
      <c r="L1092" s="1">
        <v>4943.78</v>
      </c>
      <c r="M1092" s="1">
        <v>0.48920000000000002</v>
      </c>
      <c r="N1092" s="1">
        <v>0.40143899999999999</v>
      </c>
      <c r="O1092" s="1">
        <v>6203.5839999999998</v>
      </c>
      <c r="S1092" s="1">
        <f>FIND("]",B1092)</f>
        <v>8</v>
      </c>
    </row>
    <row r="1093" spans="1:19" hidden="1" x14ac:dyDescent="0.3">
      <c r="A1093">
        <v>1259</v>
      </c>
      <c r="B1093" t="s">
        <v>817</v>
      </c>
      <c r="C1093" s="2">
        <v>5.2970180999999998E-2</v>
      </c>
      <c r="D1093" s="2">
        <f>C1093*10+E1093</f>
        <v>0.22958551809651895</v>
      </c>
      <c r="E1093" s="2">
        <v>-0.30011629190348099</v>
      </c>
      <c r="F1093" s="1">
        <v>0.29391692638362799</v>
      </c>
      <c r="G1093" s="1" t="s">
        <v>6743</v>
      </c>
      <c r="H1093" s="1" t="s">
        <v>6859</v>
      </c>
      <c r="I1093" s="1">
        <v>0.951349</v>
      </c>
      <c r="J1093" s="1">
        <v>5.34971</v>
      </c>
      <c r="K1093" s="1">
        <v>5.8194800000000004</v>
      </c>
      <c r="L1093" s="1">
        <v>4623.92</v>
      </c>
      <c r="M1093" s="1">
        <v>0.58560000000000001</v>
      </c>
      <c r="N1093" s="1">
        <v>0.61554699999999996</v>
      </c>
      <c r="O1093" s="1">
        <v>1124.972</v>
      </c>
      <c r="S1093" s="1">
        <f>FIND("]",B1093)</f>
        <v>8</v>
      </c>
    </row>
    <row r="1094" spans="1:19" hidden="1" x14ac:dyDescent="0.3">
      <c r="A1094">
        <v>964</v>
      </c>
      <c r="B1094" t="s">
        <v>789</v>
      </c>
      <c r="C1094" s="2">
        <v>5.5199027999999997E-2</v>
      </c>
      <c r="D1094" s="2">
        <f>C1094*10+E1094</f>
        <v>0.22765544701829094</v>
      </c>
      <c r="E1094" s="2">
        <v>-0.32433483298170901</v>
      </c>
      <c r="F1094" s="1">
        <v>0.28436466297346202</v>
      </c>
      <c r="G1094" s="1" t="s">
        <v>6701</v>
      </c>
      <c r="H1094" s="1" t="s">
        <v>6911</v>
      </c>
      <c r="I1094" s="1">
        <v>1.04759</v>
      </c>
      <c r="J1094" s="1">
        <v>3.8424</v>
      </c>
      <c r="K1094" s="1">
        <v>5.1095800000000002</v>
      </c>
      <c r="L1094" s="1">
        <v>4571.3599999999997</v>
      </c>
      <c r="M1094" s="1">
        <v>0.59750000000000003</v>
      </c>
      <c r="N1094" s="1">
        <v>0.57035400000000003</v>
      </c>
      <c r="O1094" s="1">
        <v>1358.4639999999999</v>
      </c>
      <c r="S1094" s="1">
        <f>FIND("]",B1094)</f>
        <v>8</v>
      </c>
    </row>
    <row r="1095" spans="1:19" hidden="1" x14ac:dyDescent="0.3">
      <c r="A1095">
        <v>359</v>
      </c>
      <c r="B1095" t="s">
        <v>313</v>
      </c>
      <c r="C1095" s="2">
        <v>0.112605096</v>
      </c>
      <c r="D1095" s="2">
        <f>C1095*10+E1095</f>
        <v>0.22676416416551393</v>
      </c>
      <c r="E1095" s="2">
        <v>-0.89928679583448601</v>
      </c>
      <c r="F1095" s="1">
        <v>0.167954759720607</v>
      </c>
      <c r="G1095" s="1" t="s">
        <v>6703</v>
      </c>
      <c r="H1095" s="1" t="s">
        <v>6951</v>
      </c>
      <c r="I1095" s="1">
        <v>1.3758999999999999</v>
      </c>
      <c r="J1095" s="1">
        <v>5.3110600000000003</v>
      </c>
      <c r="K1095" s="1">
        <v>5.6061699999999997</v>
      </c>
      <c r="L1095" s="1">
        <v>4587.1000000000004</v>
      </c>
      <c r="M1095" s="1">
        <v>0.44850000000000001</v>
      </c>
      <c r="N1095" s="1">
        <v>0.32596799999999998</v>
      </c>
      <c r="O1095" s="1">
        <v>2286.1280000000002</v>
      </c>
      <c r="S1095" s="1">
        <f>FIND("]",B1095)</f>
        <v>8</v>
      </c>
    </row>
    <row r="1096" spans="1:19" hidden="1" x14ac:dyDescent="0.3">
      <c r="A1096">
        <v>636</v>
      </c>
      <c r="B1096" t="s">
        <v>412</v>
      </c>
      <c r="C1096" s="2">
        <v>0.10365455899999999</v>
      </c>
      <c r="D1096" s="2">
        <f>C1096*10+E1096</f>
        <v>0.221413937769944</v>
      </c>
      <c r="E1096" s="2">
        <v>-0.81513165223005601</v>
      </c>
      <c r="F1096" s="1">
        <v>0.184632886061463</v>
      </c>
      <c r="G1096" s="1" t="s">
        <v>6703</v>
      </c>
      <c r="H1096" s="1" t="s">
        <v>6841</v>
      </c>
      <c r="I1096" s="1">
        <v>1.1680900000000001</v>
      </c>
      <c r="J1096" s="1">
        <v>3.53471</v>
      </c>
      <c r="K1096" s="1">
        <v>4.2937000000000003</v>
      </c>
      <c r="L1096" s="1">
        <v>4879.5600000000004</v>
      </c>
      <c r="M1096" s="1">
        <v>0.48820000000000002</v>
      </c>
      <c r="N1096" s="1">
        <v>0.41794700000000001</v>
      </c>
      <c r="O1096" s="1">
        <v>2188.1039999999998</v>
      </c>
      <c r="S1096" s="1">
        <f>FIND("]",B1096)</f>
        <v>8</v>
      </c>
    </row>
    <row r="1097" spans="1:19" hidden="1" x14ac:dyDescent="0.3">
      <c r="A1097">
        <v>138</v>
      </c>
      <c r="B1097" t="s">
        <v>689</v>
      </c>
      <c r="C1097" s="2">
        <v>7.3014526999999996E-2</v>
      </c>
      <c r="D1097" s="2">
        <f>C1097*10+E1097</f>
        <v>0.22072479656031296</v>
      </c>
      <c r="E1097" s="2">
        <v>-0.50942047343968699</v>
      </c>
      <c r="F1097" s="1">
        <v>0.25685051249812302</v>
      </c>
      <c r="G1097" s="1" t="s">
        <v>6715</v>
      </c>
      <c r="H1097" s="1" t="s">
        <v>6851</v>
      </c>
      <c r="I1097" s="1">
        <v>1.11534</v>
      </c>
      <c r="J1097" s="1">
        <v>3.5748500000000001</v>
      </c>
      <c r="K1097" s="1">
        <v>5.2607999999999997</v>
      </c>
      <c r="L1097" s="1">
        <v>4808.4799999999996</v>
      </c>
      <c r="M1097" s="1">
        <v>0.56410000000000005</v>
      </c>
      <c r="N1097" s="1">
        <v>0.50576500000000002</v>
      </c>
      <c r="O1097" s="1">
        <v>921.65599999999995</v>
      </c>
      <c r="S1097" s="1">
        <f>FIND("]",B1097)</f>
        <v>8</v>
      </c>
    </row>
    <row r="1098" spans="1:19" hidden="1" x14ac:dyDescent="0.3">
      <c r="A1098">
        <v>745</v>
      </c>
      <c r="B1098" t="s">
        <v>488</v>
      </c>
      <c r="C1098" s="2">
        <v>9.5497606999999998E-2</v>
      </c>
      <c r="D1098" s="2">
        <f>C1098*10+E1098</f>
        <v>0.22052297706629898</v>
      </c>
      <c r="E1098" s="2">
        <v>-0.73445309293370098</v>
      </c>
      <c r="F1098" s="1">
        <v>0.20351690350182</v>
      </c>
      <c r="G1098" s="1" t="s">
        <v>6701</v>
      </c>
      <c r="H1098" s="1" t="s">
        <v>6884</v>
      </c>
      <c r="I1098" s="1">
        <v>1.20302</v>
      </c>
      <c r="J1098" s="1">
        <v>3.4863300000000002</v>
      </c>
      <c r="K1098" s="1">
        <v>4.9519900000000003</v>
      </c>
      <c r="L1098" s="1">
        <v>4954.49</v>
      </c>
      <c r="M1098" s="1">
        <v>0.49869999999999998</v>
      </c>
      <c r="N1098" s="1">
        <v>0.41453899999999999</v>
      </c>
      <c r="O1098" s="1">
        <v>3101.7919999999999</v>
      </c>
      <c r="S1098" s="1">
        <f>FIND("]",B1098)</f>
        <v>8</v>
      </c>
    </row>
    <row r="1099" spans="1:19" hidden="1" x14ac:dyDescent="0.3">
      <c r="A1099">
        <v>450</v>
      </c>
      <c r="B1099" t="s">
        <v>364</v>
      </c>
      <c r="C1099" s="2">
        <v>0.10826593399999999</v>
      </c>
      <c r="D1099" s="2">
        <f>C1099*10+E1099</f>
        <v>0.21903255834786495</v>
      </c>
      <c r="E1099" s="2">
        <v>-0.86362678165213502</v>
      </c>
      <c r="F1099" s="1">
        <v>0.17045510652996901</v>
      </c>
      <c r="G1099" s="1" t="s">
        <v>6701</v>
      </c>
      <c r="H1099" s="1" t="s">
        <v>6851</v>
      </c>
      <c r="I1099" s="1">
        <v>1.23333</v>
      </c>
      <c r="J1099" s="1">
        <v>3.4389500000000002</v>
      </c>
      <c r="K1099" s="1">
        <v>4.3816100000000002</v>
      </c>
      <c r="L1099" s="1">
        <v>4921.79</v>
      </c>
      <c r="M1099" s="1">
        <v>0.46589999999999998</v>
      </c>
      <c r="N1099" s="1">
        <v>0.37775799999999998</v>
      </c>
      <c r="O1099" s="1">
        <v>887.52800000000002</v>
      </c>
      <c r="S1099" s="1">
        <f>FIND("]",B1099)</f>
        <v>8</v>
      </c>
    </row>
    <row r="1100" spans="1:19" hidden="1" x14ac:dyDescent="0.3">
      <c r="A1100">
        <v>644</v>
      </c>
      <c r="B1100" t="s">
        <v>697</v>
      </c>
      <c r="C1100" s="2">
        <v>7.1926226999999995E-2</v>
      </c>
      <c r="D1100" s="2">
        <f>C1100*10+E1100</f>
        <v>0.21823854428921097</v>
      </c>
      <c r="E1100" s="2">
        <v>-0.50102372571078901</v>
      </c>
      <c r="F1100" s="1">
        <v>0.25617000156258102</v>
      </c>
      <c r="G1100" s="1" t="s">
        <v>6703</v>
      </c>
      <c r="H1100" s="1" t="s">
        <v>6851</v>
      </c>
      <c r="I1100" s="1">
        <v>1.00861</v>
      </c>
      <c r="J1100" s="1">
        <v>2.8793199999999999</v>
      </c>
      <c r="K1100" s="1">
        <v>6.0245800000000003</v>
      </c>
      <c r="L1100" s="1">
        <v>4945.13</v>
      </c>
      <c r="M1100" s="1">
        <v>0.55310000000000004</v>
      </c>
      <c r="N1100" s="1">
        <v>0.54837800000000003</v>
      </c>
      <c r="O1100" s="1">
        <v>2212.2280000000001</v>
      </c>
      <c r="S1100" s="1">
        <f>FIND("]",B1100)</f>
        <v>8</v>
      </c>
    </row>
    <row r="1101" spans="1:19" hidden="1" x14ac:dyDescent="0.3">
      <c r="A1101">
        <v>203</v>
      </c>
      <c r="B1101" t="s">
        <v>301</v>
      </c>
      <c r="C1101" s="2">
        <v>0.11362486400000001</v>
      </c>
      <c r="D1101" s="2">
        <f>C1101*10+E1101</f>
        <v>0.21812082127086807</v>
      </c>
      <c r="E1101" s="2">
        <v>-0.91812781872913196</v>
      </c>
      <c r="F1101" s="1">
        <v>0.15229419896507701</v>
      </c>
      <c r="G1101" s="1" t="s">
        <v>6715</v>
      </c>
      <c r="H1101" s="1" t="s">
        <v>6842</v>
      </c>
      <c r="I1101" s="1">
        <v>1.32728</v>
      </c>
      <c r="J1101" s="1">
        <v>2.5672100000000002</v>
      </c>
      <c r="K1101" s="1">
        <v>3.9456500000000001</v>
      </c>
      <c r="L1101" s="1">
        <v>4915.58</v>
      </c>
      <c r="M1101" s="1">
        <v>0.4551</v>
      </c>
      <c r="N1101" s="1">
        <v>0.34288200000000002</v>
      </c>
      <c r="O1101" s="1">
        <v>4230.9679999999998</v>
      </c>
      <c r="S1101" s="1">
        <f>FIND("]",B1101)</f>
        <v>8</v>
      </c>
    </row>
    <row r="1102" spans="1:19" hidden="1" x14ac:dyDescent="0.3">
      <c r="A1102">
        <v>615</v>
      </c>
      <c r="B1102" t="s">
        <v>824</v>
      </c>
      <c r="C1102" s="2">
        <v>5.2431974999999999E-2</v>
      </c>
      <c r="D1102" s="2">
        <f>C1102*10+E1102</f>
        <v>0.21580087428655298</v>
      </c>
      <c r="E1102" s="2">
        <v>-0.30851887571344699</v>
      </c>
      <c r="F1102" s="1">
        <v>0.29496766885565201</v>
      </c>
      <c r="G1102" s="1" t="s">
        <v>6710</v>
      </c>
      <c r="H1102" s="1" t="s">
        <v>6841</v>
      </c>
      <c r="I1102" s="1">
        <v>0.95602600000000004</v>
      </c>
      <c r="J1102" s="1">
        <v>5.4486999999999997</v>
      </c>
      <c r="K1102" s="1">
        <v>6.0297400000000003</v>
      </c>
      <c r="L1102" s="1">
        <v>4671.6099999999997</v>
      </c>
      <c r="M1102" s="1">
        <v>0.58350000000000002</v>
      </c>
      <c r="N1102" s="1">
        <v>0.61033899999999996</v>
      </c>
      <c r="O1102" s="1">
        <v>2261.6280000000002</v>
      </c>
      <c r="S1102" s="1">
        <f>FIND("]",B1102)</f>
        <v>8</v>
      </c>
    </row>
    <row r="1103" spans="1:19" hidden="1" x14ac:dyDescent="0.3">
      <c r="A1103">
        <v>349</v>
      </c>
      <c r="B1103" s="5" t="s">
        <v>1044</v>
      </c>
      <c r="C1103" s="2">
        <v>8.1483149999999997E-3</v>
      </c>
      <c r="D1103" s="2">
        <f>C1103*10+E1103</f>
        <v>0.20777912035937102</v>
      </c>
      <c r="E1103" s="2">
        <v>0.12629597035937101</v>
      </c>
      <c r="F1103" s="1">
        <v>0.37406511948258497</v>
      </c>
      <c r="G1103" s="1" t="s">
        <v>6703</v>
      </c>
      <c r="H1103" s="1" t="s">
        <v>6847</v>
      </c>
      <c r="I1103" s="1">
        <v>0.97006400000000004</v>
      </c>
      <c r="J1103" s="1">
        <v>8.4589800000000004</v>
      </c>
      <c r="K1103" s="1">
        <v>9.5825099999999992</v>
      </c>
      <c r="L1103" s="1">
        <v>4526.12</v>
      </c>
      <c r="M1103" s="1">
        <v>0.61060000000000003</v>
      </c>
      <c r="N1103" s="1">
        <v>0.62944299999999997</v>
      </c>
      <c r="O1103" s="1">
        <v>3841.6640000000002</v>
      </c>
      <c r="S1103" s="1">
        <f>FIND("]",B1103)</f>
        <v>8</v>
      </c>
    </row>
    <row r="1104" spans="1:19" hidden="1" x14ac:dyDescent="0.3">
      <c r="A1104">
        <v>635</v>
      </c>
      <c r="B1104" t="s">
        <v>431</v>
      </c>
      <c r="C1104" s="2">
        <v>0.10084444200000001</v>
      </c>
      <c r="D1104" s="2">
        <f>C1104*10+E1104</f>
        <v>0.20428095364658005</v>
      </c>
      <c r="E1104" s="2">
        <v>-0.80416346635341995</v>
      </c>
      <c r="F1104" s="1">
        <v>0.18245408515169301</v>
      </c>
      <c r="G1104" s="1" t="s">
        <v>6703</v>
      </c>
      <c r="H1104" s="1" t="s">
        <v>6841</v>
      </c>
      <c r="I1104" s="1">
        <v>1.2660199999999999</v>
      </c>
      <c r="J1104" s="1">
        <v>3.3401800000000001</v>
      </c>
      <c r="K1104" s="1">
        <v>4.9726999999999997</v>
      </c>
      <c r="L1104" s="1">
        <v>5005.28</v>
      </c>
      <c r="M1104" s="1">
        <v>0.46650000000000003</v>
      </c>
      <c r="N1104" s="1">
        <v>0.368479</v>
      </c>
      <c r="O1104" s="1">
        <v>4832.5680000000002</v>
      </c>
      <c r="S1104" s="1">
        <f>FIND("]",B1104)</f>
        <v>8</v>
      </c>
    </row>
    <row r="1105" spans="1:19" hidden="1" x14ac:dyDescent="0.3">
      <c r="A1105">
        <v>1007</v>
      </c>
      <c r="B1105" s="5" t="s">
        <v>1250</v>
      </c>
      <c r="C1105" s="2">
        <v>-7.9557348E-2</v>
      </c>
      <c r="D1105" s="2">
        <f>C1105*10+E1105</f>
        <v>0.20345901130732491</v>
      </c>
      <c r="E1105" s="2">
        <v>0.99903249130732497</v>
      </c>
      <c r="F1105" s="1">
        <v>0.35547286950630003</v>
      </c>
      <c r="G1105" s="1" t="s">
        <v>6696</v>
      </c>
      <c r="H1105" s="1" t="s">
        <v>6850</v>
      </c>
      <c r="I1105" s="1">
        <v>0.62639699999999998</v>
      </c>
      <c r="J1105" s="1">
        <v>9.4299800000000005</v>
      </c>
      <c r="K1105" s="1">
        <v>11.84332</v>
      </c>
      <c r="L1105" s="1">
        <v>3811.61</v>
      </c>
      <c r="M1105" s="1">
        <v>0.7611</v>
      </c>
      <c r="N1105" s="1">
        <v>1.2150399999999999</v>
      </c>
      <c r="O1105" s="1">
        <v>2465.0239999999999</v>
      </c>
      <c r="S1105" s="1">
        <f>FIND("]",B1105)</f>
        <v>8</v>
      </c>
    </row>
    <row r="1106" spans="1:19" hidden="1" x14ac:dyDescent="0.3">
      <c r="A1106">
        <v>879</v>
      </c>
      <c r="B1106" t="s">
        <v>380</v>
      </c>
      <c r="C1106" s="2">
        <v>0.10658783600000001</v>
      </c>
      <c r="D1106" s="2">
        <f>C1106*10+E1106</f>
        <v>0.20287857663207309</v>
      </c>
      <c r="E1106" s="2">
        <v>-0.86299978336792704</v>
      </c>
      <c r="F1106" s="1">
        <v>0.17038892906674699</v>
      </c>
      <c r="G1106" s="1" t="s">
        <v>6703</v>
      </c>
      <c r="H1106" s="1" t="s">
        <v>6851</v>
      </c>
      <c r="I1106" s="1">
        <v>1.2730600000000001</v>
      </c>
      <c r="J1106" s="1">
        <v>3.0125799999999998</v>
      </c>
      <c r="K1106" s="1">
        <v>3.9164599999999998</v>
      </c>
      <c r="L1106" s="1">
        <v>4885.7299999999996</v>
      </c>
      <c r="M1106" s="1">
        <v>0.47949999999999998</v>
      </c>
      <c r="N1106" s="1">
        <v>0.37665100000000001</v>
      </c>
      <c r="O1106" s="1">
        <v>4596.5039999999999</v>
      </c>
      <c r="S1106" s="1">
        <f>FIND("]",B1106)</f>
        <v>8</v>
      </c>
    </row>
    <row r="1107" spans="1:19" hidden="1" x14ac:dyDescent="0.3">
      <c r="A1107">
        <v>1308</v>
      </c>
      <c r="B1107" t="s">
        <v>348</v>
      </c>
      <c r="C1107" s="2">
        <v>0.10978562</v>
      </c>
      <c r="D1107" s="2">
        <f>C1107*10+E1107</f>
        <v>0.20271513758943804</v>
      </c>
      <c r="E1107" s="2">
        <v>-0.89514106241056202</v>
      </c>
      <c r="F1107" s="1">
        <v>0.16495428945134</v>
      </c>
      <c r="G1107" s="1" t="s">
        <v>6710</v>
      </c>
      <c r="H1107" s="1" t="s">
        <v>6851</v>
      </c>
      <c r="I1107" s="1">
        <v>1.2344900000000001</v>
      </c>
      <c r="J1107" s="1">
        <v>3.9773000000000001</v>
      </c>
      <c r="K1107" s="1">
        <v>4.4737600000000004</v>
      </c>
      <c r="L1107" s="1">
        <v>4883.13</v>
      </c>
      <c r="M1107" s="1">
        <v>0.4556</v>
      </c>
      <c r="N1107" s="1">
        <v>0.36906</v>
      </c>
      <c r="O1107" s="1">
        <v>2229.6959999999999</v>
      </c>
      <c r="S1107" s="1">
        <f>FIND("]",B1107)</f>
        <v>8</v>
      </c>
    </row>
    <row r="1108" spans="1:19" hidden="1" x14ac:dyDescent="0.3">
      <c r="A1108">
        <v>571</v>
      </c>
      <c r="B1108" s="5" t="s">
        <v>1123</v>
      </c>
      <c r="C1108" s="2">
        <v>-1.4437365000000001E-2</v>
      </c>
      <c r="D1108" s="2">
        <f>C1108*10+E1108</f>
        <v>0.20044285083792596</v>
      </c>
      <c r="E1108" s="2">
        <v>0.34481650083792598</v>
      </c>
      <c r="F1108" s="1">
        <v>0.38747215926401501</v>
      </c>
      <c r="G1108" s="1" t="s">
        <v>6715</v>
      </c>
      <c r="H1108" s="1" t="s">
        <v>6913</v>
      </c>
      <c r="I1108" s="1">
        <v>0.89020999999999995</v>
      </c>
      <c r="J1108" s="1">
        <v>8.2547499999999996</v>
      </c>
      <c r="K1108" s="1">
        <v>9.2341999999999995</v>
      </c>
      <c r="L1108" s="1">
        <v>4453.17</v>
      </c>
      <c r="M1108" s="1">
        <v>0.66139999999999999</v>
      </c>
      <c r="N1108" s="1">
        <v>0.74297100000000005</v>
      </c>
      <c r="O1108" s="1">
        <v>2155.3040000000001</v>
      </c>
      <c r="S1108" s="1">
        <f>FIND("]",B1108)</f>
        <v>8</v>
      </c>
    </row>
    <row r="1109" spans="1:19" hidden="1" x14ac:dyDescent="0.3">
      <c r="A1109">
        <v>741</v>
      </c>
      <c r="B1109" t="s">
        <v>538</v>
      </c>
      <c r="C1109" s="2">
        <v>9.0659989999999996E-2</v>
      </c>
      <c r="D1109" s="2">
        <f>C1109*10+E1109</f>
        <v>0.19913278518159705</v>
      </c>
      <c r="E1109" s="2">
        <v>-0.70746711481840296</v>
      </c>
      <c r="F1109" s="1">
        <v>0.20821033876682801</v>
      </c>
      <c r="G1109" s="1" t="s">
        <v>6701</v>
      </c>
      <c r="H1109" s="1" t="s">
        <v>6847</v>
      </c>
      <c r="I1109" s="1">
        <v>1.14357</v>
      </c>
      <c r="J1109" s="1">
        <v>3.3414299999999999</v>
      </c>
      <c r="K1109" s="1">
        <v>4.8227200000000003</v>
      </c>
      <c r="L1109" s="1">
        <v>4967.5600000000004</v>
      </c>
      <c r="M1109" s="1">
        <v>0.50549999999999995</v>
      </c>
      <c r="N1109" s="1">
        <v>0.44203599999999998</v>
      </c>
      <c r="O1109" s="1">
        <v>943.596</v>
      </c>
      <c r="S1109" s="1">
        <f>FIND("]",B1109)</f>
        <v>8</v>
      </c>
    </row>
    <row r="1110" spans="1:19" hidden="1" x14ac:dyDescent="0.3">
      <c r="A1110">
        <v>61</v>
      </c>
      <c r="B1110" t="s">
        <v>802</v>
      </c>
      <c r="C1110" s="2">
        <v>5.3980269999999997E-2</v>
      </c>
      <c r="D1110" s="2">
        <f>C1110*10+E1110</f>
        <v>0.19708792048077095</v>
      </c>
      <c r="E1110" s="2">
        <v>-0.34271477951922902</v>
      </c>
      <c r="F1110" s="1">
        <v>0.29685435925229903</v>
      </c>
      <c r="G1110" s="1" t="s">
        <v>6715</v>
      </c>
      <c r="H1110" s="1" t="s">
        <v>6945</v>
      </c>
      <c r="I1110" s="1">
        <v>1.06856</v>
      </c>
      <c r="J1110" s="1">
        <v>6.1872800000000003</v>
      </c>
      <c r="K1110" s="1">
        <v>7.19339</v>
      </c>
      <c r="L1110" s="1">
        <v>4778</v>
      </c>
      <c r="M1110" s="1">
        <v>0.56430000000000002</v>
      </c>
      <c r="N1110" s="1">
        <v>0.52809600000000001</v>
      </c>
      <c r="O1110" s="1">
        <v>4550.9440000000004</v>
      </c>
      <c r="S1110" s="1">
        <f>FIND("]",B1110)</f>
        <v>8</v>
      </c>
    </row>
    <row r="1111" spans="1:19" hidden="1" x14ac:dyDescent="0.3">
      <c r="A1111">
        <v>452</v>
      </c>
      <c r="B1111" t="s">
        <v>923</v>
      </c>
      <c r="C1111" s="2">
        <v>3.5887172000000002E-2</v>
      </c>
      <c r="D1111" s="2">
        <f>C1111*10+E1111</f>
        <v>0.19185806928030599</v>
      </c>
      <c r="E1111" s="2">
        <v>-0.16701365071969401</v>
      </c>
      <c r="F1111" s="1">
        <v>0.31479671842781498</v>
      </c>
      <c r="G1111" s="1" t="s">
        <v>6701</v>
      </c>
      <c r="H1111" s="1" t="s">
        <v>6940</v>
      </c>
      <c r="I1111" s="1">
        <v>0.99316499999999996</v>
      </c>
      <c r="J1111" s="1">
        <v>5.4968300000000001</v>
      </c>
      <c r="K1111" s="1">
        <v>5.8797100000000002</v>
      </c>
      <c r="L1111" s="1">
        <v>4583.3900000000003</v>
      </c>
      <c r="M1111" s="1">
        <v>0.61070000000000002</v>
      </c>
      <c r="N1111" s="1">
        <v>0.61490299999999998</v>
      </c>
      <c r="O1111" s="1">
        <v>978.31600000000003</v>
      </c>
      <c r="S1111" s="1">
        <f>FIND("]",B1111)</f>
        <v>8</v>
      </c>
    </row>
    <row r="1112" spans="1:19" hidden="1" x14ac:dyDescent="0.3">
      <c r="A1112">
        <v>908</v>
      </c>
      <c r="B1112" s="5" t="s">
        <v>1269</v>
      </c>
      <c r="C1112" s="2">
        <v>-0.100456435</v>
      </c>
      <c r="D1112" s="2">
        <f>C1112*10+E1112</f>
        <v>0.18967868450078007</v>
      </c>
      <c r="E1112" s="2">
        <v>1.19424303450078</v>
      </c>
      <c r="F1112" s="1">
        <v>0.32907744593021099</v>
      </c>
      <c r="G1112" s="1" t="s">
        <v>6704</v>
      </c>
      <c r="H1112" s="1" t="s">
        <v>6850</v>
      </c>
      <c r="I1112" s="1">
        <v>0.60616400000000004</v>
      </c>
      <c r="J1112" s="1">
        <v>8.2099299999999999</v>
      </c>
      <c r="K1112" s="1">
        <v>19.219390000000001</v>
      </c>
      <c r="L1112" s="1">
        <v>2993.11</v>
      </c>
      <c r="M1112" s="1">
        <v>0.82130000000000003</v>
      </c>
      <c r="N1112" s="1">
        <v>1.3549100000000001</v>
      </c>
      <c r="O1112" s="1">
        <v>6577.86</v>
      </c>
      <c r="S1112" s="1">
        <f>FIND("]",B1112)</f>
        <v>8</v>
      </c>
    </row>
    <row r="1113" spans="1:19" hidden="1" x14ac:dyDescent="0.3">
      <c r="A1113">
        <v>433</v>
      </c>
      <c r="B1113" t="s">
        <v>788</v>
      </c>
      <c r="C1113" s="2">
        <v>5.5477433E-2</v>
      </c>
      <c r="D1113" s="2">
        <f>C1113*10+E1113</f>
        <v>0.18500657764106498</v>
      </c>
      <c r="E1113" s="2">
        <v>-0.369767752358935</v>
      </c>
      <c r="F1113" s="1">
        <v>0.28555356667570198</v>
      </c>
      <c r="G1113" s="1" t="s">
        <v>6701</v>
      </c>
      <c r="H1113" s="1" t="s">
        <v>6842</v>
      </c>
      <c r="I1113" s="1">
        <v>0.98092199999999996</v>
      </c>
      <c r="J1113" s="1">
        <v>4.5868599999999997</v>
      </c>
      <c r="K1113" s="1">
        <v>6.6207500000000001</v>
      </c>
      <c r="L1113" s="1">
        <v>4917.83</v>
      </c>
      <c r="M1113" s="1">
        <v>0.57040000000000002</v>
      </c>
      <c r="N1113" s="1">
        <v>0.58149399999999996</v>
      </c>
      <c r="O1113" s="1">
        <v>4026.884</v>
      </c>
      <c r="S1113" s="1">
        <f>FIND("]",B1113)</f>
        <v>8</v>
      </c>
    </row>
    <row r="1114" spans="1:19" hidden="1" x14ac:dyDescent="0.3">
      <c r="A1114">
        <v>922</v>
      </c>
      <c r="B1114" t="s">
        <v>1036</v>
      </c>
      <c r="C1114" s="2">
        <v>1.1118312999999999E-2</v>
      </c>
      <c r="D1114" s="2">
        <f>C1114*10+E1114</f>
        <v>0.18497327727170648</v>
      </c>
      <c r="E1114" s="2">
        <v>7.3790147271706505E-2</v>
      </c>
      <c r="F1114" s="1">
        <v>0.35811516410574801</v>
      </c>
      <c r="G1114" s="1" t="s">
        <v>6717</v>
      </c>
      <c r="H1114" s="1" t="s">
        <v>6893</v>
      </c>
      <c r="I1114" s="1">
        <v>0.79781500000000005</v>
      </c>
      <c r="J1114" s="1">
        <v>4.46326</v>
      </c>
      <c r="K1114" s="1">
        <v>8.6465300000000003</v>
      </c>
      <c r="L1114" s="1">
        <v>4649.26</v>
      </c>
      <c r="M1114" s="1">
        <v>0.64759999999999995</v>
      </c>
      <c r="N1114" s="1">
        <v>0.81171700000000002</v>
      </c>
      <c r="O1114" s="1">
        <v>1787.1959999999999</v>
      </c>
      <c r="S1114" s="1">
        <f>FIND("]",B1114)</f>
        <v>8</v>
      </c>
    </row>
    <row r="1115" spans="1:19" hidden="1" x14ac:dyDescent="0.3">
      <c r="A1115">
        <v>688</v>
      </c>
      <c r="B1115" t="s">
        <v>721</v>
      </c>
      <c r="C1115" s="2">
        <v>6.7400122000000007E-2</v>
      </c>
      <c r="D1115" s="2">
        <f>C1115*10+E1115</f>
        <v>0.18339221141182604</v>
      </c>
      <c r="E1115" s="2">
        <v>-0.49060900858817402</v>
      </c>
      <c r="F1115" s="1">
        <v>0.26302416607878099</v>
      </c>
      <c r="G1115" s="1" t="s">
        <v>6717</v>
      </c>
      <c r="H1115" s="1" t="s">
        <v>6842</v>
      </c>
      <c r="I1115" s="1">
        <v>0.99097299999999999</v>
      </c>
      <c r="J1115" s="1">
        <v>5.1165200000000004</v>
      </c>
      <c r="K1115" s="1">
        <v>6.1478000000000002</v>
      </c>
      <c r="L1115" s="1">
        <v>4872.76</v>
      </c>
      <c r="M1115" s="1">
        <v>0.54420000000000002</v>
      </c>
      <c r="N1115" s="1">
        <v>0.54915700000000001</v>
      </c>
      <c r="O1115" s="1">
        <v>1462.2170000000001</v>
      </c>
      <c r="S1115" s="1">
        <f>FIND("]",B1115)</f>
        <v>8</v>
      </c>
    </row>
    <row r="1116" spans="1:19" hidden="1" x14ac:dyDescent="0.3">
      <c r="A1116">
        <v>537</v>
      </c>
      <c r="B1116" t="s">
        <v>1004</v>
      </c>
      <c r="C1116" s="2">
        <v>1.8123909000000001E-2</v>
      </c>
      <c r="D1116" s="2">
        <f>C1116*10+E1116</f>
        <v>0.18174717320590039</v>
      </c>
      <c r="E1116" s="2">
        <v>5.0808320590040002E-4</v>
      </c>
      <c r="F1116" s="1">
        <v>0.33561540791265798</v>
      </c>
      <c r="G1116" s="1" t="s">
        <v>6701</v>
      </c>
      <c r="H1116" s="1" t="s">
        <v>6841</v>
      </c>
      <c r="I1116" s="1">
        <v>0.89994600000000002</v>
      </c>
      <c r="J1116" s="1">
        <v>4.2479699999999996</v>
      </c>
      <c r="K1116" s="1">
        <v>6.3825099999999999</v>
      </c>
      <c r="L1116" s="1">
        <v>4503.66</v>
      </c>
      <c r="M1116" s="1">
        <v>0.64329999999999998</v>
      </c>
      <c r="N1116" s="1">
        <v>0.71482100000000004</v>
      </c>
      <c r="O1116" s="1">
        <v>2665.0880000000002</v>
      </c>
      <c r="S1116" s="1">
        <f>FIND("]",B1116)</f>
        <v>8</v>
      </c>
    </row>
    <row r="1117" spans="1:19" hidden="1" x14ac:dyDescent="0.3">
      <c r="A1117">
        <v>50</v>
      </c>
      <c r="B1117" t="s">
        <v>439</v>
      </c>
      <c r="C1117" s="2">
        <v>0.100037626</v>
      </c>
      <c r="D1117" s="2">
        <f>C1117*10+E1117</f>
        <v>0.17991991349941117</v>
      </c>
      <c r="E1117" s="2">
        <v>-0.82045634650058896</v>
      </c>
      <c r="F1117" s="1">
        <v>0.189842619508477</v>
      </c>
      <c r="G1117" s="1" t="s">
        <v>6701</v>
      </c>
      <c r="H1117" s="1" t="s">
        <v>6842</v>
      </c>
      <c r="I1117" s="1">
        <v>1.24197</v>
      </c>
      <c r="J1117" s="1">
        <v>4.8755300000000004</v>
      </c>
      <c r="K1117" s="1">
        <v>5.0913700000000004</v>
      </c>
      <c r="L1117" s="1">
        <v>4820.82</v>
      </c>
      <c r="M1117" s="1">
        <v>0.4758</v>
      </c>
      <c r="N1117" s="1">
        <v>0.3831</v>
      </c>
      <c r="O1117" s="1">
        <v>1586.828</v>
      </c>
      <c r="S1117" s="1">
        <f>FIND("]",B1117)</f>
        <v>8</v>
      </c>
    </row>
    <row r="1118" spans="1:19" hidden="1" x14ac:dyDescent="0.3">
      <c r="A1118">
        <v>144</v>
      </c>
      <c r="B1118" t="s">
        <v>495</v>
      </c>
      <c r="C1118" s="2">
        <v>9.5045622999999996E-2</v>
      </c>
      <c r="D1118" s="2">
        <f>C1118*10+E1118</f>
        <v>0.17942630902339995</v>
      </c>
      <c r="E1118" s="2">
        <v>-0.77102992097659995</v>
      </c>
      <c r="F1118" s="1">
        <v>0.21231299994761099</v>
      </c>
      <c r="G1118" s="1" t="s">
        <v>6710</v>
      </c>
      <c r="H1118" s="1" t="s">
        <v>6851</v>
      </c>
      <c r="I1118" s="1">
        <v>1.2075100000000001</v>
      </c>
      <c r="J1118" s="1">
        <v>5.9095500000000003</v>
      </c>
      <c r="K1118" s="1">
        <v>7.2820900000000002</v>
      </c>
      <c r="L1118" s="1">
        <v>4720.16</v>
      </c>
      <c r="M1118" s="1">
        <v>0.4612</v>
      </c>
      <c r="N1118" s="1">
        <v>0.381942</v>
      </c>
      <c r="O1118" s="1">
        <v>2457.9319999999998</v>
      </c>
      <c r="S1118" s="1">
        <f>FIND("]",B1118)</f>
        <v>8</v>
      </c>
    </row>
    <row r="1119" spans="1:19" hidden="1" x14ac:dyDescent="0.3">
      <c r="A1119">
        <v>743</v>
      </c>
      <c r="B1119" t="s">
        <v>610</v>
      </c>
      <c r="C1119" s="2">
        <v>8.3933835999999998E-2</v>
      </c>
      <c r="D1119" s="2">
        <f>C1119*10+E1119</f>
        <v>0.17528397537401197</v>
      </c>
      <c r="E1119" s="2">
        <v>-0.66405438462598798</v>
      </c>
      <c r="F1119" s="1">
        <v>0.21954436616394499</v>
      </c>
      <c r="G1119" s="1" t="s">
        <v>6701</v>
      </c>
      <c r="H1119" s="1" t="s">
        <v>6884</v>
      </c>
      <c r="I1119" s="1">
        <v>1.1298600000000001</v>
      </c>
      <c r="J1119" s="1">
        <v>3.5483099999999999</v>
      </c>
      <c r="K1119" s="1">
        <v>4.7813600000000003</v>
      </c>
      <c r="L1119" s="1">
        <v>4944.91</v>
      </c>
      <c r="M1119" s="1">
        <v>0.51980000000000004</v>
      </c>
      <c r="N1119" s="1">
        <v>0.460059</v>
      </c>
      <c r="O1119" s="1">
        <v>3101.7919999999999</v>
      </c>
      <c r="S1119" s="1">
        <f>FIND("]",B1119)</f>
        <v>8</v>
      </c>
    </row>
    <row r="1120" spans="1:19" hidden="1" x14ac:dyDescent="0.3">
      <c r="A1120">
        <v>1219</v>
      </c>
      <c r="B1120" t="s">
        <v>918</v>
      </c>
      <c r="C1120" s="2">
        <v>3.7207111000000001E-2</v>
      </c>
      <c r="D1120" s="2">
        <f>C1120*10+E1120</f>
        <v>0.17371477253575604</v>
      </c>
      <c r="E1120" s="2">
        <v>-0.198356337464244</v>
      </c>
      <c r="F1120" s="1">
        <v>0.32132608167772703</v>
      </c>
      <c r="G1120" s="1" t="s">
        <v>6715</v>
      </c>
      <c r="H1120" s="1" t="s">
        <v>6915</v>
      </c>
      <c r="I1120" s="1">
        <v>0.97228099999999995</v>
      </c>
      <c r="J1120" s="1">
        <v>6.3684599999999998</v>
      </c>
      <c r="K1120" s="1">
        <v>7.6052099999999996</v>
      </c>
      <c r="L1120" s="1">
        <v>4767.22</v>
      </c>
      <c r="M1120" s="1">
        <v>0.58940000000000003</v>
      </c>
      <c r="N1120" s="1">
        <v>0.60620300000000005</v>
      </c>
      <c r="O1120" s="1">
        <v>3148.1120000000001</v>
      </c>
      <c r="S1120" s="1">
        <f>FIND("]",B1120)</f>
        <v>8</v>
      </c>
    </row>
    <row r="1121" spans="1:19" hidden="1" x14ac:dyDescent="0.3">
      <c r="A1121">
        <v>1072</v>
      </c>
      <c r="B1121" t="s">
        <v>623</v>
      </c>
      <c r="C1121" s="2">
        <v>8.2759888000000004E-2</v>
      </c>
      <c r="D1121" s="2">
        <f>C1121*10+E1121</f>
        <v>0.17295484476299805</v>
      </c>
      <c r="E1121" s="2">
        <v>-0.65464403523700199</v>
      </c>
      <c r="F1121" s="1">
        <v>0.217541912697056</v>
      </c>
      <c r="G1121" s="1" t="s">
        <v>6703</v>
      </c>
      <c r="H1121" s="1" t="s">
        <v>6851</v>
      </c>
      <c r="I1121" s="1">
        <v>1.1322700000000001</v>
      </c>
      <c r="J1121" s="1">
        <v>3.8032400000000002</v>
      </c>
      <c r="K1121" s="1">
        <v>5.7392000000000003</v>
      </c>
      <c r="L1121" s="1">
        <v>5061.8</v>
      </c>
      <c r="M1121" s="1">
        <v>0.49419999999999997</v>
      </c>
      <c r="N1121" s="1">
        <v>0.43646699999999999</v>
      </c>
      <c r="O1121" s="1">
        <v>1976.04</v>
      </c>
      <c r="S1121" s="1">
        <f>FIND("]",B1121)</f>
        <v>8</v>
      </c>
    </row>
    <row r="1122" spans="1:19" hidden="1" x14ac:dyDescent="0.3">
      <c r="A1122">
        <v>1151</v>
      </c>
      <c r="B1122" t="s">
        <v>609</v>
      </c>
      <c r="C1122" s="2">
        <v>8.4077789E-2</v>
      </c>
      <c r="D1122" s="2">
        <f>C1122*10+E1122</f>
        <v>0.16922752542596797</v>
      </c>
      <c r="E1122" s="2">
        <v>-0.67155036457403205</v>
      </c>
      <c r="F1122" s="1">
        <v>0.21766374818992201</v>
      </c>
      <c r="G1122" s="1" t="s">
        <v>6715</v>
      </c>
      <c r="H1122" s="1" t="s">
        <v>6889</v>
      </c>
      <c r="I1122" s="1">
        <v>1.1019300000000001</v>
      </c>
      <c r="J1122" s="1">
        <v>3.8866900000000002</v>
      </c>
      <c r="K1122" s="1">
        <v>4.92889</v>
      </c>
      <c r="L1122" s="1">
        <v>4962.18</v>
      </c>
      <c r="M1122" s="1">
        <v>0.51139999999999997</v>
      </c>
      <c r="N1122" s="1">
        <v>0.46409400000000001</v>
      </c>
      <c r="O1122" s="1">
        <v>3573.2559999999999</v>
      </c>
      <c r="S1122" s="1">
        <f>FIND("]",B1122)</f>
        <v>8</v>
      </c>
    </row>
    <row r="1123" spans="1:19" hidden="1" x14ac:dyDescent="0.3">
      <c r="A1123">
        <v>160</v>
      </c>
      <c r="B1123" t="s">
        <v>779</v>
      </c>
      <c r="C1123" s="2">
        <v>5.6668549999999998E-2</v>
      </c>
      <c r="D1123" s="2">
        <f>C1123*10+E1123</f>
        <v>0.16678413501541894</v>
      </c>
      <c r="E1123" s="2">
        <v>-0.39990136498458101</v>
      </c>
      <c r="F1123" s="1">
        <v>0.270987561818753</v>
      </c>
      <c r="G1123" s="1" t="s">
        <v>6708</v>
      </c>
      <c r="H1123" s="1" t="s">
        <v>6842</v>
      </c>
      <c r="I1123" s="1">
        <v>1.0568200000000001</v>
      </c>
      <c r="J1123" s="1">
        <v>2.2073399999999999</v>
      </c>
      <c r="K1123" s="1">
        <v>9.0394199999999998</v>
      </c>
      <c r="L1123" s="1">
        <v>5163.33</v>
      </c>
      <c r="M1123" s="1">
        <v>0.52559999999999996</v>
      </c>
      <c r="N1123" s="1">
        <v>0.49733899999999998</v>
      </c>
      <c r="O1123" s="1">
        <v>3463.6260000000002</v>
      </c>
      <c r="S1123" s="1">
        <f>FIND("]",B1123)</f>
        <v>8</v>
      </c>
    </row>
    <row r="1124" spans="1:19" hidden="1" x14ac:dyDescent="0.3">
      <c r="A1124">
        <v>998</v>
      </c>
      <c r="B1124" s="5" t="s">
        <v>723</v>
      </c>
      <c r="C1124" s="2">
        <v>6.6946576999999993E-2</v>
      </c>
      <c r="D1124" s="2">
        <f>C1124*10+E1124</f>
        <v>0.16082220111662293</v>
      </c>
      <c r="E1124" s="2">
        <v>-0.50864356888337703</v>
      </c>
      <c r="F1124" s="1">
        <v>0.26932977695904298</v>
      </c>
      <c r="G1124" s="1" t="s">
        <v>6701</v>
      </c>
      <c r="H1124" s="1" t="s">
        <v>6874</v>
      </c>
      <c r="I1124" s="1">
        <v>1.2844100000000001</v>
      </c>
      <c r="J1124" s="1">
        <v>7.0560099999999997</v>
      </c>
      <c r="K1124" s="1">
        <v>7.9313700000000003</v>
      </c>
      <c r="L1124" s="1">
        <v>4564.92</v>
      </c>
      <c r="M1124" s="1">
        <v>0.50570000000000004</v>
      </c>
      <c r="N1124" s="1">
        <v>0.39372099999999999</v>
      </c>
      <c r="O1124" s="1">
        <v>1018.848</v>
      </c>
      <c r="S1124" s="1">
        <f>FIND("]",B1124)</f>
        <v>8</v>
      </c>
    </row>
    <row r="1125" spans="1:19" hidden="1" x14ac:dyDescent="0.3">
      <c r="A1125">
        <v>1050</v>
      </c>
      <c r="B1125" t="s">
        <v>577</v>
      </c>
      <c r="C1125" s="2">
        <v>8.8085626E-2</v>
      </c>
      <c r="D1125" s="2">
        <f>C1125*10+E1125</f>
        <v>0.15881938924162708</v>
      </c>
      <c r="E1125" s="2">
        <v>-0.72203687075837297</v>
      </c>
      <c r="F1125" s="1">
        <v>0.19818179966294999</v>
      </c>
      <c r="G1125" s="1" t="s">
        <v>6710</v>
      </c>
      <c r="H1125" s="1" t="s">
        <v>6851</v>
      </c>
      <c r="I1125" s="1">
        <v>1.1714599999999999</v>
      </c>
      <c r="J1125" s="1">
        <v>3.6539799999999998</v>
      </c>
      <c r="K1125" s="1">
        <v>5.8475999999999999</v>
      </c>
      <c r="L1125" s="1">
        <v>5094.4399999999996</v>
      </c>
      <c r="M1125" s="1">
        <v>0.4622</v>
      </c>
      <c r="N1125" s="1">
        <v>0.39455000000000001</v>
      </c>
      <c r="O1125" s="1">
        <v>2798.5160000000001</v>
      </c>
      <c r="S1125" s="1">
        <f>FIND("]",B1125)</f>
        <v>8</v>
      </c>
    </row>
    <row r="1126" spans="1:19" hidden="1" x14ac:dyDescent="0.3">
      <c r="A1126">
        <v>1246</v>
      </c>
      <c r="B1126" t="s">
        <v>964</v>
      </c>
      <c r="C1126" s="2">
        <v>2.7677336E-2</v>
      </c>
      <c r="D1126" s="2">
        <f>C1126*10+E1126</f>
        <v>0.15647112669194202</v>
      </c>
      <c r="E1126" s="2">
        <v>-0.120302233308058</v>
      </c>
      <c r="F1126" s="1">
        <v>0.32872745920391599</v>
      </c>
      <c r="G1126" s="1" t="s">
        <v>6735</v>
      </c>
      <c r="H1126" s="1" t="s">
        <v>6842</v>
      </c>
      <c r="I1126" s="1">
        <v>0.86548800000000004</v>
      </c>
      <c r="J1126" s="1">
        <v>4.6151099999999996</v>
      </c>
      <c r="K1126" s="1">
        <v>7.2197500000000003</v>
      </c>
      <c r="L1126" s="1">
        <v>4745.82</v>
      </c>
      <c r="M1126" s="1">
        <v>0.62070000000000003</v>
      </c>
      <c r="N1126" s="1">
        <v>0.717167</v>
      </c>
      <c r="O1126" s="1">
        <v>5919.5</v>
      </c>
      <c r="S1126" s="1">
        <f>FIND("]",B1126)</f>
        <v>8</v>
      </c>
    </row>
    <row r="1127" spans="1:19" hidden="1" x14ac:dyDescent="0.3">
      <c r="A1127">
        <v>75</v>
      </c>
      <c r="B1127" s="5" t="s">
        <v>1249</v>
      </c>
      <c r="C1127" s="2">
        <v>-7.8367743000000004E-2</v>
      </c>
      <c r="D1127" s="2">
        <f>C1127*10+E1127</f>
        <v>0.15212141296646498</v>
      </c>
      <c r="E1127" s="2">
        <v>0.93579884296646498</v>
      </c>
      <c r="F1127" s="1">
        <v>0.368315670848048</v>
      </c>
      <c r="G1127" s="1" t="s">
        <v>6715</v>
      </c>
      <c r="H1127" s="1" t="s">
        <v>6865</v>
      </c>
      <c r="I1127" s="1">
        <v>0.695322</v>
      </c>
      <c r="J1127" s="1">
        <v>8.6451200000000004</v>
      </c>
      <c r="K1127" s="1">
        <v>9.9410699999999999</v>
      </c>
      <c r="L1127" s="1">
        <v>3899.25</v>
      </c>
      <c r="M1127" s="1">
        <v>0.75049999999999994</v>
      </c>
      <c r="N1127" s="1">
        <v>1.0793600000000001</v>
      </c>
      <c r="O1127" s="1">
        <v>1582.5160000000001</v>
      </c>
      <c r="S1127" s="1">
        <f>FIND("]",B1127)</f>
        <v>8</v>
      </c>
    </row>
    <row r="1128" spans="1:19" hidden="1" x14ac:dyDescent="0.3">
      <c r="A1128">
        <v>426</v>
      </c>
      <c r="B1128" t="s">
        <v>456</v>
      </c>
      <c r="C1128" s="2">
        <v>9.9065120000000007E-2</v>
      </c>
      <c r="D1128" s="2">
        <f>C1128*10+E1128</f>
        <v>0.14593153139623805</v>
      </c>
      <c r="E1128" s="2">
        <v>-0.84471966860376202</v>
      </c>
      <c r="F1128" s="1">
        <v>0.15774037730342499</v>
      </c>
      <c r="G1128" s="1" t="s">
        <v>6701</v>
      </c>
      <c r="H1128" s="1" t="s">
        <v>6911</v>
      </c>
      <c r="I1128" s="1">
        <v>1.3002199999999999</v>
      </c>
      <c r="J1128" s="1">
        <v>2.4500899999999999</v>
      </c>
      <c r="K1128" s="1">
        <v>5.2306299999999997</v>
      </c>
      <c r="L1128" s="1">
        <v>5091.76</v>
      </c>
      <c r="M1128" s="1">
        <v>0.4113</v>
      </c>
      <c r="N1128" s="1">
        <v>0.316332</v>
      </c>
      <c r="O1128" s="1">
        <v>3312.68</v>
      </c>
      <c r="S1128" s="1">
        <f>FIND("]",B1128)</f>
        <v>8</v>
      </c>
    </row>
    <row r="1129" spans="1:19" hidden="1" x14ac:dyDescent="0.3">
      <c r="A1129">
        <v>339</v>
      </c>
      <c r="B1129" s="5" t="s">
        <v>1208</v>
      </c>
      <c r="C1129" s="2">
        <v>-5.6436746000000003E-2</v>
      </c>
      <c r="D1129" s="2">
        <f>C1129*10+E1129</f>
        <v>0.14532961190875293</v>
      </c>
      <c r="E1129" s="2">
        <v>0.70969707190875297</v>
      </c>
      <c r="F1129" s="1">
        <v>0.38684212663475898</v>
      </c>
      <c r="G1129" s="1" t="s">
        <v>6710</v>
      </c>
      <c r="H1129" s="1" t="s">
        <v>6839</v>
      </c>
      <c r="I1129" s="1">
        <v>0.68829899999999999</v>
      </c>
      <c r="J1129" s="1">
        <v>8.1237100000000009</v>
      </c>
      <c r="K1129" s="1">
        <v>10.124140000000001</v>
      </c>
      <c r="L1129" s="1">
        <v>4154.68</v>
      </c>
      <c r="M1129" s="1">
        <v>0.71650000000000003</v>
      </c>
      <c r="N1129" s="1">
        <v>1.04097</v>
      </c>
      <c r="O1129" s="1">
        <v>4358.2839999999997</v>
      </c>
      <c r="S1129" s="1">
        <f>FIND("]",B1129)</f>
        <v>8</v>
      </c>
    </row>
    <row r="1130" spans="1:19" hidden="1" x14ac:dyDescent="0.3">
      <c r="A1130">
        <v>185</v>
      </c>
      <c r="B1130" t="s">
        <v>1052</v>
      </c>
      <c r="C1130" s="2">
        <v>6.0213150000000002E-3</v>
      </c>
      <c r="D1130" s="2">
        <f>C1130*10+E1130</f>
        <v>0.1414471449406898</v>
      </c>
      <c r="E1130" s="2">
        <v>8.1233994940689794E-2</v>
      </c>
      <c r="F1130" s="1">
        <v>0.36978477475152199</v>
      </c>
      <c r="G1130" s="1" t="s">
        <v>6701</v>
      </c>
      <c r="H1130" s="1" t="s">
        <v>6897</v>
      </c>
      <c r="I1130" s="1">
        <v>0.93311699999999997</v>
      </c>
      <c r="J1130" s="1">
        <v>3.5533100000000002</v>
      </c>
      <c r="K1130" s="1">
        <v>11.723979999999999</v>
      </c>
      <c r="L1130" s="1">
        <v>4970.28</v>
      </c>
      <c r="M1130" s="1">
        <v>0.63680000000000003</v>
      </c>
      <c r="N1130" s="1">
        <v>0.68244400000000005</v>
      </c>
      <c r="O1130" s="1">
        <v>1365.4559999999999</v>
      </c>
      <c r="S1130" s="1">
        <f>FIND("]",B1130)</f>
        <v>8</v>
      </c>
    </row>
    <row r="1131" spans="1:19" hidden="1" x14ac:dyDescent="0.3">
      <c r="A1131">
        <v>921</v>
      </c>
      <c r="B1131" t="s">
        <v>1042</v>
      </c>
      <c r="C1131" s="2">
        <v>8.5975619999999996E-3</v>
      </c>
      <c r="D1131" s="2">
        <f>C1131*10+E1131</f>
        <v>0.13885462616646171</v>
      </c>
      <c r="E1131" s="2">
        <v>5.2879006166461698E-2</v>
      </c>
      <c r="F1131" s="1">
        <v>0.35540198447510801</v>
      </c>
      <c r="G1131" s="1" t="s">
        <v>6717</v>
      </c>
      <c r="H1131" s="1" t="s">
        <v>6893</v>
      </c>
      <c r="I1131" s="1">
        <v>0.79104399999999997</v>
      </c>
      <c r="J1131" s="1">
        <v>4.3137699999999999</v>
      </c>
      <c r="K1131" s="1">
        <v>8.5378399999999992</v>
      </c>
      <c r="L1131" s="1">
        <v>4672.33</v>
      </c>
      <c r="M1131" s="1">
        <v>0.64590000000000003</v>
      </c>
      <c r="N1131" s="1">
        <v>0.81651600000000002</v>
      </c>
      <c r="O1131" s="1">
        <v>1781.268</v>
      </c>
      <c r="S1131" s="1">
        <f>FIND("]",B1131)</f>
        <v>8</v>
      </c>
    </row>
    <row r="1132" spans="1:19" hidden="1" x14ac:dyDescent="0.3">
      <c r="A1132">
        <v>767</v>
      </c>
      <c r="B1132" t="s">
        <v>625</v>
      </c>
      <c r="C1132" s="2">
        <v>8.1945828999999998E-2</v>
      </c>
      <c r="D1132" s="2">
        <f>C1132*10+E1132</f>
        <v>0.13865902765279903</v>
      </c>
      <c r="E1132" s="2">
        <v>-0.68079926234720101</v>
      </c>
      <c r="F1132" s="1">
        <v>0.206265194900312</v>
      </c>
      <c r="G1132" s="1" t="s">
        <v>6701</v>
      </c>
      <c r="H1132" s="1" t="s">
        <v>6851</v>
      </c>
      <c r="I1132" s="1">
        <v>1.12778</v>
      </c>
      <c r="J1132" s="1">
        <v>2.1797399999999998</v>
      </c>
      <c r="K1132" s="1">
        <v>4.8227900000000004</v>
      </c>
      <c r="L1132" s="1">
        <v>5055.99</v>
      </c>
      <c r="M1132" s="1">
        <v>0.50229999999999997</v>
      </c>
      <c r="N1132" s="1">
        <v>0.44538699999999998</v>
      </c>
      <c r="O1132" s="1">
        <v>973.66399999999999</v>
      </c>
      <c r="S1132" s="1">
        <f>FIND("]",B1132)</f>
        <v>8</v>
      </c>
    </row>
    <row r="1133" spans="1:19" hidden="1" x14ac:dyDescent="0.3">
      <c r="A1133">
        <v>277</v>
      </c>
      <c r="B1133" t="s">
        <v>516</v>
      </c>
      <c r="C1133" s="2">
        <v>9.2316547999999998E-2</v>
      </c>
      <c r="D1133" s="2">
        <f>C1133*10+E1133</f>
        <v>0.13734169160570497</v>
      </c>
      <c r="E1133" s="2">
        <v>-0.78582378839429501</v>
      </c>
      <c r="F1133" s="1">
        <v>0.17946110458116801</v>
      </c>
      <c r="G1133" s="1" t="s">
        <v>6701</v>
      </c>
      <c r="H1133" s="1" t="s">
        <v>6851</v>
      </c>
      <c r="I1133" s="1">
        <v>1.24339</v>
      </c>
      <c r="J1133" s="1">
        <v>3.2916699999999999</v>
      </c>
      <c r="K1133" s="1">
        <v>4.96746</v>
      </c>
      <c r="L1133" s="1">
        <v>5082.74</v>
      </c>
      <c r="M1133" s="1">
        <v>0.45040000000000002</v>
      </c>
      <c r="N1133" s="1">
        <v>0.362234</v>
      </c>
      <c r="O1133" s="1">
        <v>5023.6959999999999</v>
      </c>
      <c r="S1133" s="1">
        <f>FIND("]",B1133)</f>
        <v>8</v>
      </c>
    </row>
    <row r="1134" spans="1:19" hidden="1" x14ac:dyDescent="0.3">
      <c r="A1134">
        <v>427</v>
      </c>
      <c r="B1134" t="s">
        <v>489</v>
      </c>
      <c r="C1134" s="2">
        <v>9.5470762000000001E-2</v>
      </c>
      <c r="D1134" s="2">
        <f>C1134*10+E1134</f>
        <v>0.13537707440922597</v>
      </c>
      <c r="E1134" s="2">
        <v>-0.81933054559077401</v>
      </c>
      <c r="F1134" s="1">
        <v>0.163158757657694</v>
      </c>
      <c r="G1134" s="1" t="s">
        <v>6701</v>
      </c>
      <c r="H1134" s="1" t="s">
        <v>6911</v>
      </c>
      <c r="I1134" s="1">
        <v>1.2905899999999999</v>
      </c>
      <c r="J1134" s="1">
        <v>2.4412600000000002</v>
      </c>
      <c r="K1134" s="1">
        <v>5.2787100000000002</v>
      </c>
      <c r="L1134" s="1">
        <v>5112.72</v>
      </c>
      <c r="M1134" s="1">
        <v>0.41689999999999999</v>
      </c>
      <c r="N1134" s="1">
        <v>0.32302999999999998</v>
      </c>
      <c r="O1134" s="1">
        <v>3312.68</v>
      </c>
      <c r="S1134" s="1">
        <f>FIND("]",B1134)</f>
        <v>8</v>
      </c>
    </row>
    <row r="1135" spans="1:19" hidden="1" x14ac:dyDescent="0.3">
      <c r="A1135">
        <v>1318</v>
      </c>
      <c r="B1135" t="s">
        <v>493</v>
      </c>
      <c r="C1135" s="2">
        <v>9.5286582999999994E-2</v>
      </c>
      <c r="D1135" s="2">
        <f>C1135*10+E1135</f>
        <v>0.13467396878372995</v>
      </c>
      <c r="E1135" s="2">
        <v>-0.81819186121626997</v>
      </c>
      <c r="F1135" s="1">
        <v>3.7808313286087102E-2</v>
      </c>
      <c r="G1135" s="1" t="s">
        <v>6735</v>
      </c>
      <c r="H1135" s="1" t="s">
        <v>6859</v>
      </c>
      <c r="I1135" s="1">
        <v>1.75621</v>
      </c>
      <c r="J1135" s="1">
        <v>3.6391399999999998</v>
      </c>
      <c r="K1135" s="1">
        <v>3.7988</v>
      </c>
      <c r="L1135" s="1">
        <v>3997.99</v>
      </c>
      <c r="M1135" s="1">
        <v>0.30719999999999997</v>
      </c>
      <c r="N1135" s="1">
        <v>0.17492199999999999</v>
      </c>
      <c r="O1135" s="1">
        <v>944.31600000000003</v>
      </c>
      <c r="S1135" s="1">
        <f>FIND("]",B1135)</f>
        <v>8</v>
      </c>
    </row>
    <row r="1136" spans="1:19" hidden="1" x14ac:dyDescent="0.3">
      <c r="A1136">
        <v>243</v>
      </c>
      <c r="B1136" t="s">
        <v>924</v>
      </c>
      <c r="C1136" s="2">
        <v>3.5380053000000002E-2</v>
      </c>
      <c r="D1136" s="2">
        <f>C1136*10+E1136</f>
        <v>0.13417548333225202</v>
      </c>
      <c r="E1136" s="2">
        <v>-0.21962504666774799</v>
      </c>
      <c r="F1136" s="1">
        <v>0.31570592273957598</v>
      </c>
      <c r="G1136" s="1" t="s">
        <v>6703</v>
      </c>
      <c r="H1136" s="1" t="s">
        <v>6847</v>
      </c>
      <c r="I1136" s="1">
        <v>0.98561399999999999</v>
      </c>
      <c r="J1136" s="1">
        <v>6.4414100000000003</v>
      </c>
      <c r="K1136" s="1">
        <v>6.9961900000000004</v>
      </c>
      <c r="L1136" s="1">
        <v>4731.29</v>
      </c>
      <c r="M1136" s="1">
        <v>0.58879999999999999</v>
      </c>
      <c r="N1136" s="1">
        <v>0.59739399999999998</v>
      </c>
      <c r="O1136" s="1">
        <v>1799.652</v>
      </c>
      <c r="S1136" s="1">
        <f>FIND("]",B1136)</f>
        <v>8</v>
      </c>
    </row>
    <row r="1137" spans="1:19" hidden="1" x14ac:dyDescent="0.3">
      <c r="A1137">
        <v>1347</v>
      </c>
      <c r="B1137" t="s">
        <v>1094</v>
      </c>
      <c r="C1137" s="2">
        <v>-1.681479E-3</v>
      </c>
      <c r="D1137" s="2">
        <f>C1137*10+E1137</f>
        <v>0.132768996949676</v>
      </c>
      <c r="E1137" s="2">
        <v>0.149583786949676</v>
      </c>
      <c r="F1137" s="1">
        <v>0.35164573392386</v>
      </c>
      <c r="G1137" s="1" t="s">
        <v>6701</v>
      </c>
      <c r="H1137" s="1" t="s">
        <v>6891</v>
      </c>
      <c r="I1137" s="1">
        <v>0.93573799999999996</v>
      </c>
      <c r="J1137" s="1">
        <v>5.0823799999999997</v>
      </c>
      <c r="K1137" s="1">
        <v>6.3501700000000003</v>
      </c>
      <c r="L1137" s="1">
        <v>4437.34</v>
      </c>
      <c r="M1137" s="1">
        <v>0.66420000000000001</v>
      </c>
      <c r="N1137" s="1">
        <v>0.70981399999999994</v>
      </c>
      <c r="O1137" s="1">
        <v>3192.3519999999999</v>
      </c>
      <c r="S1137" s="1">
        <f>FIND("]",B1137)</f>
        <v>8</v>
      </c>
    </row>
    <row r="1138" spans="1:19" hidden="1" x14ac:dyDescent="0.3">
      <c r="A1138">
        <v>1260</v>
      </c>
      <c r="B1138" t="s">
        <v>901</v>
      </c>
      <c r="C1138" s="2">
        <v>3.9726196999999998E-2</v>
      </c>
      <c r="D1138" s="2">
        <f>C1138*10+E1138</f>
        <v>0.12722326193963596</v>
      </c>
      <c r="E1138" s="2">
        <v>-0.27003870806036401</v>
      </c>
      <c r="F1138" s="1">
        <v>0.29976115429407801</v>
      </c>
      <c r="G1138" s="1" t="s">
        <v>6743</v>
      </c>
      <c r="H1138" s="1" t="s">
        <v>6859</v>
      </c>
      <c r="I1138" s="1">
        <v>0.93305899999999997</v>
      </c>
      <c r="J1138" s="1">
        <v>5.46835</v>
      </c>
      <c r="K1138" s="1">
        <v>5.7120100000000003</v>
      </c>
      <c r="L1138" s="1">
        <v>4665.62</v>
      </c>
      <c r="M1138" s="1">
        <v>0.59319999999999995</v>
      </c>
      <c r="N1138" s="1">
        <v>0.63575800000000005</v>
      </c>
      <c r="O1138" s="1">
        <v>1124.972</v>
      </c>
      <c r="S1138" s="1">
        <f>FIND("]",B1138)</f>
        <v>8</v>
      </c>
    </row>
    <row r="1139" spans="1:19" hidden="1" x14ac:dyDescent="0.3">
      <c r="A1139">
        <v>361</v>
      </c>
      <c r="B1139" t="s">
        <v>534</v>
      </c>
      <c r="C1139" s="2">
        <v>9.0890632999999998E-2</v>
      </c>
      <c r="D1139" s="2">
        <f>C1139*10+E1139</f>
        <v>0.12610784628119898</v>
      </c>
      <c r="E1139" s="2">
        <v>-0.78279848371880101</v>
      </c>
      <c r="F1139" s="1">
        <v>0.20431776399992199</v>
      </c>
      <c r="G1139" s="1" t="s">
        <v>6703</v>
      </c>
      <c r="H1139" s="1" t="s">
        <v>6951</v>
      </c>
      <c r="I1139" s="1">
        <v>1.2733000000000001</v>
      </c>
      <c r="J1139" s="1">
        <v>5.5555700000000003</v>
      </c>
      <c r="K1139" s="1">
        <v>6.2648000000000001</v>
      </c>
      <c r="L1139" s="1">
        <v>4822.1099999999997</v>
      </c>
      <c r="M1139" s="1">
        <v>0.46879999999999999</v>
      </c>
      <c r="N1139" s="1">
        <v>0.368176</v>
      </c>
      <c r="O1139" s="1">
        <v>2342.2359999999999</v>
      </c>
      <c r="S1139" s="1">
        <f>FIND("]",B1139)</f>
        <v>8</v>
      </c>
    </row>
    <row r="1140" spans="1:19" hidden="1" x14ac:dyDescent="0.3">
      <c r="A1140">
        <v>756</v>
      </c>
      <c r="B1140" t="s">
        <v>676</v>
      </c>
      <c r="C1140" s="2">
        <v>7.5219949999999994E-2</v>
      </c>
      <c r="D1140" s="2">
        <f>C1140*10+E1140</f>
        <v>0.12539408346440695</v>
      </c>
      <c r="E1140" s="2">
        <v>-0.62680541653559296</v>
      </c>
      <c r="F1140" s="1">
        <v>0.24078561683841301</v>
      </c>
      <c r="G1140" s="1" t="s">
        <v>6701</v>
      </c>
      <c r="H1140" s="1" t="s">
        <v>6841</v>
      </c>
      <c r="I1140" s="1">
        <v>1.1723699999999999</v>
      </c>
      <c r="J1140" s="1">
        <v>5.8925900000000002</v>
      </c>
      <c r="K1140" s="1">
        <v>6.9940600000000002</v>
      </c>
      <c r="L1140" s="1">
        <v>4869.1099999999997</v>
      </c>
      <c r="M1140" s="1">
        <v>0.49819999999999998</v>
      </c>
      <c r="N1140" s="1">
        <v>0.42494999999999999</v>
      </c>
      <c r="O1140" s="1">
        <v>1867.1120000000001</v>
      </c>
      <c r="S1140" s="1">
        <f>FIND("]",B1140)</f>
        <v>8</v>
      </c>
    </row>
    <row r="1141" spans="1:19" hidden="1" x14ac:dyDescent="0.3">
      <c r="A1141">
        <v>1351</v>
      </c>
      <c r="B1141" t="s">
        <v>1096</v>
      </c>
      <c r="C1141" s="2">
        <v>-1.9505220000000001E-3</v>
      </c>
      <c r="D1141" s="2">
        <f>C1141*10+E1141</f>
        <v>0.12515615671632602</v>
      </c>
      <c r="E1141" s="2">
        <v>0.14466137671632601</v>
      </c>
      <c r="F1141" s="1">
        <v>0.35173367153280199</v>
      </c>
      <c r="G1141" s="1" t="s">
        <v>6701</v>
      </c>
      <c r="H1141" s="1" t="s">
        <v>6891</v>
      </c>
      <c r="I1141" s="1">
        <v>0.93573799999999996</v>
      </c>
      <c r="J1141" s="1">
        <v>5.0787100000000001</v>
      </c>
      <c r="K1141" s="1">
        <v>6.37155</v>
      </c>
      <c r="L1141" s="1">
        <v>4448.55</v>
      </c>
      <c r="M1141" s="1">
        <v>0.6643</v>
      </c>
      <c r="N1141" s="1">
        <v>0.70992100000000002</v>
      </c>
      <c r="O1141" s="1">
        <v>3192.3519999999999</v>
      </c>
      <c r="S1141" s="1">
        <f>FIND("]",B1141)</f>
        <v>8</v>
      </c>
    </row>
    <row r="1142" spans="1:19" hidden="1" x14ac:dyDescent="0.3">
      <c r="A1142">
        <v>1354</v>
      </c>
      <c r="B1142" t="s">
        <v>1101</v>
      </c>
      <c r="C1142" s="2">
        <v>-2.842809E-3</v>
      </c>
      <c r="D1142" s="2">
        <f>C1142*10+E1142</f>
        <v>0.12369315030590099</v>
      </c>
      <c r="E1142" s="2">
        <v>0.15212124030590099</v>
      </c>
      <c r="F1142" s="1">
        <v>0.35021498120516897</v>
      </c>
      <c r="G1142" s="1" t="s">
        <v>6701</v>
      </c>
      <c r="H1142" s="1" t="s">
        <v>6925</v>
      </c>
      <c r="I1142" s="1">
        <v>0.81916800000000001</v>
      </c>
      <c r="J1142" s="1">
        <v>4.5811400000000004</v>
      </c>
      <c r="K1142" s="1">
        <v>6.7327500000000002</v>
      </c>
      <c r="L1142" s="1">
        <v>4407.62</v>
      </c>
      <c r="M1142" s="1">
        <v>0.65849999999999997</v>
      </c>
      <c r="N1142" s="1">
        <v>0.80386400000000002</v>
      </c>
      <c r="O1142" s="1">
        <v>2478.328</v>
      </c>
      <c r="S1142" s="1">
        <f>FIND("]",B1142)</f>
        <v>8</v>
      </c>
    </row>
    <row r="1143" spans="1:19" hidden="1" x14ac:dyDescent="0.3">
      <c r="A1143">
        <v>369</v>
      </c>
      <c r="B1143" t="s">
        <v>933</v>
      </c>
      <c r="C1143" s="2">
        <v>3.3631044999999998E-2</v>
      </c>
      <c r="D1143" s="2">
        <f>C1143*10+E1143</f>
        <v>0.12080913760966297</v>
      </c>
      <c r="E1143" s="2">
        <v>-0.21550131239033701</v>
      </c>
      <c r="F1143" s="1">
        <v>0.31294841735107098</v>
      </c>
      <c r="G1143" s="1" t="s">
        <v>6703</v>
      </c>
      <c r="H1143" s="1" t="s">
        <v>6932</v>
      </c>
      <c r="I1143" s="1">
        <v>0.92098100000000005</v>
      </c>
      <c r="J1143" s="1">
        <v>3.4473699999999998</v>
      </c>
      <c r="K1143" s="1">
        <v>7.2149299999999998</v>
      </c>
      <c r="L1143" s="1">
        <v>4903.7299999999996</v>
      </c>
      <c r="M1143" s="1">
        <v>0.60740000000000005</v>
      </c>
      <c r="N1143" s="1">
        <v>0.65951400000000004</v>
      </c>
      <c r="O1143" s="1">
        <v>4064.44</v>
      </c>
      <c r="S1143" s="1">
        <f>FIND("]",B1143)</f>
        <v>8</v>
      </c>
    </row>
    <row r="1144" spans="1:19" hidden="1" x14ac:dyDescent="0.3">
      <c r="A1144">
        <v>764</v>
      </c>
      <c r="B1144" t="s">
        <v>588</v>
      </c>
      <c r="C1144" s="2">
        <v>8.6934848999999995E-2</v>
      </c>
      <c r="D1144" s="2">
        <f>C1144*10+E1144</f>
        <v>0.11923559322590493</v>
      </c>
      <c r="E1144" s="2">
        <v>-0.75011289677409498</v>
      </c>
      <c r="F1144" s="1">
        <v>0.18863850106637001</v>
      </c>
      <c r="G1144" s="1" t="s">
        <v>6701</v>
      </c>
      <c r="H1144" s="1" t="s">
        <v>6851</v>
      </c>
      <c r="I1144" s="1">
        <v>1.23878</v>
      </c>
      <c r="J1144" s="1">
        <v>3.5289700000000002</v>
      </c>
      <c r="K1144" s="1">
        <v>5.2857399999999997</v>
      </c>
      <c r="L1144" s="1">
        <v>5101.5</v>
      </c>
      <c r="M1144" s="1">
        <v>0.4556</v>
      </c>
      <c r="N1144" s="1">
        <v>0.36778</v>
      </c>
      <c r="O1144" s="1">
        <v>2447.9760000000001</v>
      </c>
      <c r="S1144" s="1">
        <f>FIND("]",B1144)</f>
        <v>8</v>
      </c>
    </row>
    <row r="1145" spans="1:19" hidden="1" x14ac:dyDescent="0.3">
      <c r="A1145">
        <v>810</v>
      </c>
      <c r="B1145" t="s">
        <v>729</v>
      </c>
      <c r="C1145" s="2">
        <v>6.6170349000000003E-2</v>
      </c>
      <c r="D1145" s="2">
        <f>C1145*10+E1145</f>
        <v>0.11909881436482905</v>
      </c>
      <c r="E1145" s="2">
        <v>-0.54260467563517101</v>
      </c>
      <c r="F1145" s="1">
        <v>0.24243745479169601</v>
      </c>
      <c r="G1145" s="1" t="s">
        <v>6715</v>
      </c>
      <c r="H1145" s="1" t="s">
        <v>6851</v>
      </c>
      <c r="I1145" s="1">
        <v>1.0670599999999999</v>
      </c>
      <c r="J1145" s="1">
        <v>3.7877299999999998</v>
      </c>
      <c r="K1145" s="1">
        <v>5.6224100000000004</v>
      </c>
      <c r="L1145" s="1">
        <v>5056.7</v>
      </c>
      <c r="M1145" s="1">
        <v>0.52839999999999998</v>
      </c>
      <c r="N1145" s="1">
        <v>0.49519400000000002</v>
      </c>
      <c r="O1145" s="1">
        <v>2130.7959999999998</v>
      </c>
      <c r="S1145" s="1">
        <f>FIND("]",B1145)</f>
        <v>8</v>
      </c>
    </row>
    <row r="1146" spans="1:19" hidden="1" x14ac:dyDescent="0.3">
      <c r="A1146">
        <v>360</v>
      </c>
      <c r="B1146" t="s">
        <v>385</v>
      </c>
      <c r="C1146" s="2">
        <v>0.105815163</v>
      </c>
      <c r="D1146" s="2">
        <f>C1146*10+E1146</f>
        <v>0.11792257495838898</v>
      </c>
      <c r="E1146" s="2">
        <v>-0.94022905504161103</v>
      </c>
      <c r="F1146" s="1">
        <v>0.16111440821279999</v>
      </c>
      <c r="G1146" s="1" t="s">
        <v>6703</v>
      </c>
      <c r="H1146" s="1" t="s">
        <v>6951</v>
      </c>
      <c r="I1146" s="1">
        <v>1.3751899999999999</v>
      </c>
      <c r="J1146" s="1">
        <v>5.2027299999999999</v>
      </c>
      <c r="K1146" s="1">
        <v>5.45221</v>
      </c>
      <c r="L1146" s="1">
        <v>4734.2299999999996</v>
      </c>
      <c r="M1146" s="1">
        <v>0.43390000000000001</v>
      </c>
      <c r="N1146" s="1">
        <v>0.31551899999999999</v>
      </c>
      <c r="O1146" s="1">
        <v>1143.0640000000001</v>
      </c>
      <c r="S1146" s="1">
        <f>FIND("]",B1146)</f>
        <v>8</v>
      </c>
    </row>
    <row r="1147" spans="1:19" hidden="1" x14ac:dyDescent="0.3">
      <c r="A1147">
        <v>85</v>
      </c>
      <c r="B1147" s="5" t="s">
        <v>1220</v>
      </c>
      <c r="C1147" s="2">
        <v>-6.3859666999999995E-2</v>
      </c>
      <c r="D1147" s="2">
        <f>C1147*10+E1147</f>
        <v>0.117899349194025</v>
      </c>
      <c r="E1147" s="2">
        <v>0.75649601919402498</v>
      </c>
      <c r="F1147" s="1">
        <v>0.38457118645350502</v>
      </c>
      <c r="G1147" s="1" t="s">
        <v>6723</v>
      </c>
      <c r="H1147" s="1" t="s">
        <v>6860</v>
      </c>
      <c r="I1147" s="1">
        <v>0.67774800000000002</v>
      </c>
      <c r="J1147" s="1">
        <v>7.6219299999999999</v>
      </c>
      <c r="K1147" s="1">
        <v>11.666539999999999</v>
      </c>
      <c r="L1147" s="1">
        <v>4174.72</v>
      </c>
      <c r="M1147" s="1">
        <v>0.74229999999999996</v>
      </c>
      <c r="N1147" s="1">
        <v>1.09524</v>
      </c>
      <c r="O1147" s="1">
        <v>4731.4859999999999</v>
      </c>
      <c r="S1147" s="1">
        <f>FIND("]",B1147)</f>
        <v>10</v>
      </c>
    </row>
    <row r="1148" spans="1:19" hidden="1" x14ac:dyDescent="0.3">
      <c r="A1148">
        <v>795</v>
      </c>
      <c r="B1148" s="5" t="s">
        <v>1146</v>
      </c>
      <c r="C1148" s="2">
        <v>-2.7150000000000001E-2</v>
      </c>
      <c r="D1148" s="2">
        <f>C1148*10+E1148</f>
        <v>0.11697222684948799</v>
      </c>
      <c r="E1148" s="2">
        <v>0.38847222684948801</v>
      </c>
      <c r="F1148" s="1">
        <v>0.382058547935891</v>
      </c>
      <c r="G1148" s="1" t="s">
        <v>6715</v>
      </c>
      <c r="H1148" s="1" t="s">
        <v>6892</v>
      </c>
      <c r="I1148" s="1">
        <v>0.77756199999999998</v>
      </c>
      <c r="J1148" s="1">
        <v>7.0363600000000002</v>
      </c>
      <c r="K1148" s="1">
        <v>8.7133199999999995</v>
      </c>
      <c r="L1148" s="1">
        <v>4414.8599999999997</v>
      </c>
      <c r="M1148" s="1">
        <v>0.68189999999999995</v>
      </c>
      <c r="N1148" s="1">
        <v>0.87697199999999997</v>
      </c>
      <c r="O1148" s="1">
        <v>1574.4839999999999</v>
      </c>
      <c r="S1148" s="1">
        <f>FIND("]",B1148)</f>
        <v>8</v>
      </c>
    </row>
    <row r="1149" spans="1:19" hidden="1" x14ac:dyDescent="0.3">
      <c r="A1149">
        <v>569</v>
      </c>
      <c r="B1149" t="s">
        <v>530</v>
      </c>
      <c r="C1149" s="2">
        <v>9.1056616000000007E-2</v>
      </c>
      <c r="D1149" s="2">
        <f>C1149*10+E1149</f>
        <v>0.11626290276512707</v>
      </c>
      <c r="E1149" s="2">
        <v>-0.79430325723487305</v>
      </c>
      <c r="F1149" s="1">
        <v>0.169185121995343</v>
      </c>
      <c r="G1149" s="1" t="s">
        <v>6715</v>
      </c>
      <c r="H1149" s="1" t="s">
        <v>6847</v>
      </c>
      <c r="I1149" s="1">
        <v>1.3633299999999999</v>
      </c>
      <c r="J1149" s="1">
        <v>2.2945199999999999</v>
      </c>
      <c r="K1149" s="1">
        <v>5.8304299999999998</v>
      </c>
      <c r="L1149" s="1">
        <v>5133.54</v>
      </c>
      <c r="M1149" s="1">
        <v>0.4163</v>
      </c>
      <c r="N1149" s="1">
        <v>0.30535499999999999</v>
      </c>
      <c r="O1149" s="1">
        <v>5687.92</v>
      </c>
      <c r="S1149" s="1">
        <f>FIND("]",B1149)</f>
        <v>8</v>
      </c>
    </row>
    <row r="1150" spans="1:19" hidden="1" x14ac:dyDescent="0.3">
      <c r="A1150">
        <v>531</v>
      </c>
      <c r="B1150" t="s">
        <v>880</v>
      </c>
      <c r="C1150" s="2">
        <v>4.3803675E-2</v>
      </c>
      <c r="D1150" s="2">
        <f>C1150*10+E1150</f>
        <v>0.10991862180630196</v>
      </c>
      <c r="E1150" s="2">
        <v>-0.32811812819369801</v>
      </c>
      <c r="F1150" s="1">
        <v>0.29554062660668801</v>
      </c>
      <c r="G1150" s="1" t="s">
        <v>6708</v>
      </c>
      <c r="H1150" s="1" t="s">
        <v>6851</v>
      </c>
      <c r="I1150" s="1">
        <v>0.96341399999999999</v>
      </c>
      <c r="J1150" s="1">
        <v>5.6558200000000003</v>
      </c>
      <c r="K1150" s="1">
        <v>7.0803500000000001</v>
      </c>
      <c r="L1150" s="1">
        <v>4911.05</v>
      </c>
      <c r="M1150" s="1">
        <v>0.56789999999999996</v>
      </c>
      <c r="N1150" s="1">
        <v>0.58946600000000005</v>
      </c>
      <c r="O1150" s="1">
        <v>1820.38</v>
      </c>
      <c r="S1150" s="1">
        <f>FIND("]",B1150)</f>
        <v>8</v>
      </c>
    </row>
    <row r="1151" spans="1:19" hidden="1" x14ac:dyDescent="0.3">
      <c r="A1151">
        <v>1162</v>
      </c>
      <c r="B1151" s="5" t="s">
        <v>1265</v>
      </c>
      <c r="C1151" s="2">
        <v>-9.6830641999999995E-2</v>
      </c>
      <c r="D1151" s="2">
        <f>C1151*10+E1151</f>
        <v>0.10961941253855989</v>
      </c>
      <c r="E1151" s="2">
        <v>1.0779258325385599</v>
      </c>
      <c r="F1151" s="1">
        <v>0.35010330645861898</v>
      </c>
      <c r="G1151" s="1" t="s">
        <v>6703</v>
      </c>
      <c r="H1151" s="1" t="s">
        <v>6851</v>
      </c>
      <c r="I1151" s="1">
        <v>0.66071400000000002</v>
      </c>
      <c r="J1151" s="1">
        <v>7.2589199999999998</v>
      </c>
      <c r="K1151" s="1">
        <v>10.80829</v>
      </c>
      <c r="L1151" s="1">
        <v>3676.98</v>
      </c>
      <c r="M1151" s="1">
        <v>0.77349999999999997</v>
      </c>
      <c r="N1151" s="1">
        <v>1.1707000000000001</v>
      </c>
      <c r="O1151" s="1">
        <v>5533.5680000000002</v>
      </c>
      <c r="S1151" s="1">
        <f>FIND("]",B1151)</f>
        <v>8</v>
      </c>
    </row>
    <row r="1152" spans="1:19" hidden="1" x14ac:dyDescent="0.3">
      <c r="A1152">
        <v>1073</v>
      </c>
      <c r="B1152" t="s">
        <v>703</v>
      </c>
      <c r="C1152" s="2">
        <v>7.0760818000000003E-2</v>
      </c>
      <c r="D1152" s="2">
        <f>C1152*10+E1152</f>
        <v>0.10402956715079903</v>
      </c>
      <c r="E1152" s="2">
        <v>-0.603578612849201</v>
      </c>
      <c r="F1152" s="1">
        <v>0.23528460251791899</v>
      </c>
      <c r="G1152" s="1" t="s">
        <v>6703</v>
      </c>
      <c r="H1152" s="1" t="s">
        <v>6851</v>
      </c>
      <c r="I1152" s="1">
        <v>1.14452</v>
      </c>
      <c r="J1152" s="1">
        <v>4.9936600000000002</v>
      </c>
      <c r="K1152" s="1">
        <v>7.1134199999999996</v>
      </c>
      <c r="L1152" s="1">
        <v>5056.21</v>
      </c>
      <c r="M1152" s="1">
        <v>0.48880000000000001</v>
      </c>
      <c r="N1152" s="1">
        <v>0.42707699999999998</v>
      </c>
      <c r="O1152" s="1">
        <v>1952.008</v>
      </c>
      <c r="S1152" s="1">
        <f>FIND("]",B1152)</f>
        <v>8</v>
      </c>
    </row>
    <row r="1153" spans="1:19" hidden="1" x14ac:dyDescent="0.3">
      <c r="A1153">
        <v>524</v>
      </c>
      <c r="B1153" t="s">
        <v>1140</v>
      </c>
      <c r="C1153" s="2">
        <v>-2.4127005999999999E-2</v>
      </c>
      <c r="D1153" s="2">
        <f>C1153*10+E1153</f>
        <v>0.10376635722377897</v>
      </c>
      <c r="E1153" s="2">
        <v>0.34503641722377898</v>
      </c>
      <c r="F1153" s="1">
        <v>0.384295903291277</v>
      </c>
      <c r="G1153" s="1" t="s">
        <v>6708</v>
      </c>
      <c r="H1153" s="1" t="s">
        <v>6887</v>
      </c>
      <c r="I1153" s="1">
        <v>0.75139100000000003</v>
      </c>
      <c r="J1153" s="1">
        <v>3.9411499999999999</v>
      </c>
      <c r="K1153" s="1">
        <v>9.8544400000000003</v>
      </c>
      <c r="L1153" s="1">
        <v>4450.3900000000003</v>
      </c>
      <c r="M1153" s="1">
        <v>0.68930000000000002</v>
      </c>
      <c r="N1153" s="1">
        <v>0.91736499999999999</v>
      </c>
      <c r="O1153" s="1">
        <v>7301.3639999999996</v>
      </c>
      <c r="S1153" s="1">
        <f>FIND("]",B1153)</f>
        <v>8</v>
      </c>
    </row>
    <row r="1154" spans="1:19" hidden="1" x14ac:dyDescent="0.3">
      <c r="A1154">
        <v>723</v>
      </c>
      <c r="B1154" s="5" t="s">
        <v>1272</v>
      </c>
      <c r="C1154" s="2">
        <v>-0.102644339</v>
      </c>
      <c r="D1154" s="2">
        <f>C1154*10+E1154</f>
        <v>0.10012259340306984</v>
      </c>
      <c r="E1154" s="2">
        <v>1.1265659834030699</v>
      </c>
      <c r="F1154" s="1">
        <v>0.43123885337054202</v>
      </c>
      <c r="G1154" s="1" t="s">
        <v>6706</v>
      </c>
      <c r="H1154" s="1" t="s">
        <v>6836</v>
      </c>
      <c r="I1154" s="1">
        <v>0.90390099999999995</v>
      </c>
      <c r="J1154" s="1">
        <v>14.392860000000001</v>
      </c>
      <c r="K1154" s="1">
        <v>15.268330000000001</v>
      </c>
      <c r="L1154" s="1">
        <v>2599.9</v>
      </c>
      <c r="M1154" s="1">
        <v>0.77170000000000005</v>
      </c>
      <c r="N1154" s="1">
        <v>0.85374399999999995</v>
      </c>
      <c r="O1154" s="1">
        <v>2402.1280000000002</v>
      </c>
      <c r="S1154" s="1">
        <f>FIND("]",B1154)</f>
        <v>8</v>
      </c>
    </row>
    <row r="1155" spans="1:19" hidden="1" x14ac:dyDescent="0.3">
      <c r="A1155">
        <v>1367</v>
      </c>
      <c r="B1155" t="s">
        <v>523</v>
      </c>
      <c r="C1155" s="2">
        <v>9.1804367999999997E-2</v>
      </c>
      <c r="D1155" s="2">
        <f>C1155*10+E1155</f>
        <v>9.9393886593802994E-2</v>
      </c>
      <c r="E1155" s="2">
        <v>-0.81864979340619703</v>
      </c>
      <c r="F1155" s="1">
        <v>0.176743259972579</v>
      </c>
      <c r="G1155" s="1" t="s">
        <v>6701</v>
      </c>
      <c r="H1155" s="1" t="s">
        <v>6851</v>
      </c>
      <c r="I1155" s="1">
        <v>1.24597</v>
      </c>
      <c r="J1155" s="1">
        <v>3.9287000000000001</v>
      </c>
      <c r="K1155" s="1">
        <v>4.4676799999999997</v>
      </c>
      <c r="L1155" s="1">
        <v>5017.78</v>
      </c>
      <c r="M1155" s="1">
        <v>0.45610000000000001</v>
      </c>
      <c r="N1155" s="1">
        <v>0.36606100000000003</v>
      </c>
      <c r="O1155" s="1">
        <v>2255.4839999999999</v>
      </c>
      <c r="S1155" s="1">
        <f>FIND("]",B1155)</f>
        <v>8</v>
      </c>
    </row>
    <row r="1156" spans="1:19" hidden="1" x14ac:dyDescent="0.3">
      <c r="A1156">
        <v>62</v>
      </c>
      <c r="B1156" t="s">
        <v>535</v>
      </c>
      <c r="C1156" s="2">
        <v>9.0824263000000002E-2</v>
      </c>
      <c r="D1156" s="2">
        <f>C1156*10+E1156</f>
        <v>9.8857793718030051E-2</v>
      </c>
      <c r="E1156" s="2">
        <v>-0.80938483628197</v>
      </c>
      <c r="F1156" s="1">
        <v>0.17336956988854699</v>
      </c>
      <c r="G1156" s="1" t="s">
        <v>6710</v>
      </c>
      <c r="H1156" s="1" t="s">
        <v>6911</v>
      </c>
      <c r="I1156" s="1">
        <v>1.22723</v>
      </c>
      <c r="J1156" s="1">
        <v>3.40774</v>
      </c>
      <c r="K1156" s="1">
        <v>4.2672800000000004</v>
      </c>
      <c r="L1156" s="1">
        <v>5061.4799999999996</v>
      </c>
      <c r="M1156" s="1">
        <v>0.45169999999999999</v>
      </c>
      <c r="N1156" s="1">
        <v>0.368064</v>
      </c>
      <c r="O1156" s="1">
        <v>958.82600000000002</v>
      </c>
      <c r="S1156" s="1">
        <f>FIND("]",B1156)</f>
        <v>8</v>
      </c>
    </row>
    <row r="1157" spans="1:19" hidden="1" x14ac:dyDescent="0.3">
      <c r="A1157">
        <v>186</v>
      </c>
      <c r="B1157" t="s">
        <v>910</v>
      </c>
      <c r="C1157" s="2">
        <v>3.8073896000000003E-2</v>
      </c>
      <c r="D1157" s="2">
        <f>C1157*10+E1157</f>
        <v>9.8683156965925001E-2</v>
      </c>
      <c r="E1157" s="2">
        <v>-0.28205580303407501</v>
      </c>
      <c r="F1157" s="1">
        <v>0.301049859311732</v>
      </c>
      <c r="G1157" s="1" t="s">
        <v>6701</v>
      </c>
      <c r="H1157" s="1" t="s">
        <v>6851</v>
      </c>
      <c r="I1157" s="1">
        <v>0.95822200000000002</v>
      </c>
      <c r="J1157" s="1">
        <v>4.9046799999999999</v>
      </c>
      <c r="K1157" s="1">
        <v>6.2181699999999998</v>
      </c>
      <c r="L1157" s="1">
        <v>4842.71</v>
      </c>
      <c r="M1157" s="1">
        <v>0.59370000000000001</v>
      </c>
      <c r="N1157" s="1">
        <v>0.61958500000000005</v>
      </c>
      <c r="O1157" s="1">
        <v>1083.664</v>
      </c>
      <c r="S1157" s="1">
        <f>FIND("]",B1157)</f>
        <v>8</v>
      </c>
    </row>
    <row r="1158" spans="1:19" hidden="1" x14ac:dyDescent="0.3">
      <c r="A1158">
        <v>1227</v>
      </c>
      <c r="B1158" s="5" t="s">
        <v>1198</v>
      </c>
      <c r="C1158" s="2">
        <v>-5.0615462E-2</v>
      </c>
      <c r="D1158" s="2">
        <f>C1158*10+E1158</f>
        <v>9.7326377931566954E-2</v>
      </c>
      <c r="E1158" s="2">
        <v>0.60348099793156695</v>
      </c>
      <c r="F1158" s="1">
        <v>0.40928955433578501</v>
      </c>
      <c r="G1158" s="1" t="s">
        <v>6710</v>
      </c>
      <c r="H1158" s="1" t="s">
        <v>6902</v>
      </c>
      <c r="I1158" s="1">
        <v>0.78289399999999998</v>
      </c>
      <c r="J1158" s="1">
        <v>10.833270000000001</v>
      </c>
      <c r="K1158" s="1">
        <v>11.737439999999999</v>
      </c>
      <c r="L1158" s="1">
        <v>4300.1899999999996</v>
      </c>
      <c r="M1158" s="1">
        <v>0.6714</v>
      </c>
      <c r="N1158" s="1">
        <v>0.85758800000000002</v>
      </c>
      <c r="O1158" s="1">
        <v>2287.2779999999998</v>
      </c>
      <c r="S1158" s="1">
        <f>FIND("]",B1158)</f>
        <v>8</v>
      </c>
    </row>
    <row r="1159" spans="1:19" hidden="1" x14ac:dyDescent="0.3">
      <c r="A1159">
        <v>732</v>
      </c>
      <c r="B1159" t="s">
        <v>1131</v>
      </c>
      <c r="C1159" s="2">
        <v>-1.98254E-2</v>
      </c>
      <c r="D1159" s="2">
        <f>C1159*10+E1159</f>
        <v>9.2572878725305008E-2</v>
      </c>
      <c r="E1159" s="2">
        <v>0.29082687872530499</v>
      </c>
      <c r="F1159" s="1">
        <v>0.34518244772115497</v>
      </c>
      <c r="G1159" s="1" t="s">
        <v>6701</v>
      </c>
      <c r="H1159" s="1" t="s">
        <v>6919</v>
      </c>
      <c r="I1159" s="1">
        <v>0.92089399999999999</v>
      </c>
      <c r="J1159" s="1">
        <v>3.99424</v>
      </c>
      <c r="K1159" s="1">
        <v>5.51098</v>
      </c>
      <c r="L1159" s="1">
        <v>4178.3100000000004</v>
      </c>
      <c r="M1159" s="1">
        <v>0.67290000000000005</v>
      </c>
      <c r="N1159" s="1">
        <v>0.73070299999999999</v>
      </c>
      <c r="O1159" s="1">
        <v>1194.172</v>
      </c>
      <c r="S1159" s="1">
        <f>FIND("]",B1159)</f>
        <v>8</v>
      </c>
    </row>
    <row r="1160" spans="1:19" hidden="1" x14ac:dyDescent="0.3">
      <c r="A1160">
        <v>124</v>
      </c>
      <c r="B1160" t="s">
        <v>714</v>
      </c>
      <c r="C1160" s="2">
        <v>6.8613228999999998E-2</v>
      </c>
      <c r="D1160" s="2">
        <f>C1160*10+E1160</f>
        <v>9.1180009358243996E-2</v>
      </c>
      <c r="E1160" s="2">
        <v>-0.59495228064175598</v>
      </c>
      <c r="F1160" s="1">
        <v>0.22504446945420001</v>
      </c>
      <c r="G1160" s="1" t="s">
        <v>6708</v>
      </c>
      <c r="H1160" s="1" t="s">
        <v>6876</v>
      </c>
      <c r="I1160" s="1">
        <v>1.0740700000000001</v>
      </c>
      <c r="J1160" s="1">
        <v>3.21461</v>
      </c>
      <c r="K1160" s="1">
        <v>5.2124499999999996</v>
      </c>
      <c r="L1160" s="1">
        <v>5110.24</v>
      </c>
      <c r="M1160" s="1">
        <v>0.50970000000000004</v>
      </c>
      <c r="N1160" s="1">
        <v>0.474551</v>
      </c>
      <c r="O1160" s="1">
        <v>2909.6239999999998</v>
      </c>
      <c r="S1160" s="1">
        <f>FIND("]",B1160)</f>
        <v>8</v>
      </c>
    </row>
    <row r="1161" spans="1:19" hidden="1" x14ac:dyDescent="0.3">
      <c r="A1161">
        <v>188</v>
      </c>
      <c r="B1161" t="s">
        <v>947</v>
      </c>
      <c r="C1161" s="2">
        <v>3.0957545999999999E-2</v>
      </c>
      <c r="D1161" s="2">
        <f>C1161*10+E1161</f>
        <v>9.0450669837254971E-2</v>
      </c>
      <c r="E1161" s="2">
        <v>-0.219124790162745</v>
      </c>
      <c r="F1161" s="1">
        <v>0.314389535278919</v>
      </c>
      <c r="G1161" s="1" t="s">
        <v>6701</v>
      </c>
      <c r="H1161" s="1" t="s">
        <v>6851</v>
      </c>
      <c r="I1161" s="1">
        <v>0.91135500000000003</v>
      </c>
      <c r="J1161" s="1">
        <v>5.3710399999999998</v>
      </c>
      <c r="K1161" s="1">
        <v>7.8130499999999996</v>
      </c>
      <c r="L1161" s="1">
        <v>4955.5</v>
      </c>
      <c r="M1161" s="1">
        <v>0.58630000000000004</v>
      </c>
      <c r="N1161" s="1">
        <v>0.64332699999999998</v>
      </c>
      <c r="O1161" s="1">
        <v>3128.6880000000001</v>
      </c>
      <c r="S1161" s="1">
        <f>FIND("]",B1161)</f>
        <v>8</v>
      </c>
    </row>
    <row r="1162" spans="1:19" hidden="1" x14ac:dyDescent="0.3">
      <c r="A1162">
        <v>38</v>
      </c>
      <c r="B1162" s="5" t="s">
        <v>1266</v>
      </c>
      <c r="C1162" s="2">
        <v>-9.7530535000000002E-2</v>
      </c>
      <c r="D1162" s="2">
        <f>C1162*10+E1162</f>
        <v>8.8221642903220099E-2</v>
      </c>
      <c r="E1162" s="2">
        <v>1.0635269929032201</v>
      </c>
      <c r="F1162" s="1">
        <v>0.320185973628836</v>
      </c>
      <c r="G1162" s="1" t="s">
        <v>6701</v>
      </c>
      <c r="H1162" s="1" t="s">
        <v>6841</v>
      </c>
      <c r="I1162" s="1">
        <v>0.59503700000000004</v>
      </c>
      <c r="J1162" s="1">
        <v>8.2089800000000004</v>
      </c>
      <c r="K1162" s="1">
        <v>15.040330000000001</v>
      </c>
      <c r="L1162" s="1">
        <v>3622.91</v>
      </c>
      <c r="M1162" s="1">
        <v>0.80920000000000003</v>
      </c>
      <c r="N1162" s="1">
        <v>1.35992</v>
      </c>
      <c r="O1162" s="1">
        <v>1539.7339999999999</v>
      </c>
      <c r="S1162" s="1">
        <f>FIND("]",B1162)</f>
        <v>8</v>
      </c>
    </row>
    <row r="1163" spans="1:19" hidden="1" x14ac:dyDescent="0.3">
      <c r="A1163">
        <v>187</v>
      </c>
      <c r="B1163" t="s">
        <v>927</v>
      </c>
      <c r="C1163" s="2">
        <v>3.4843908E-2</v>
      </c>
      <c r="D1163" s="2">
        <f>C1163*10+E1163</f>
        <v>8.5488944162843028E-2</v>
      </c>
      <c r="E1163" s="2">
        <v>-0.26295013583715698</v>
      </c>
      <c r="F1163" s="1">
        <v>0.30419937150230297</v>
      </c>
      <c r="G1163" s="1" t="s">
        <v>6701</v>
      </c>
      <c r="H1163" s="1" t="s">
        <v>6851</v>
      </c>
      <c r="I1163" s="1">
        <v>0.95817099999999999</v>
      </c>
      <c r="J1163" s="1">
        <v>4.8244699999999998</v>
      </c>
      <c r="K1163" s="1">
        <v>6.2184699999999999</v>
      </c>
      <c r="L1163" s="1">
        <v>4843.0600000000004</v>
      </c>
      <c r="M1163" s="1">
        <v>0.59860000000000002</v>
      </c>
      <c r="N1163" s="1">
        <v>0.62473199999999995</v>
      </c>
      <c r="O1163" s="1">
        <v>1083.664</v>
      </c>
      <c r="S1163" s="1">
        <f>FIND("]",B1163)</f>
        <v>8</v>
      </c>
    </row>
    <row r="1164" spans="1:19" hidden="1" x14ac:dyDescent="0.3">
      <c r="A1164">
        <v>550</v>
      </c>
      <c r="B1164" s="5" t="s">
        <v>1258</v>
      </c>
      <c r="C1164" s="2">
        <v>-8.9653993000000001E-2</v>
      </c>
      <c r="D1164" s="2">
        <f>C1164*10+E1164</f>
        <v>7.7306168234167028E-2</v>
      </c>
      <c r="E1164" s="2">
        <v>0.97384609823416701</v>
      </c>
      <c r="F1164" s="1">
        <v>0.34826718138361801</v>
      </c>
      <c r="G1164" s="1" t="s">
        <v>6696</v>
      </c>
      <c r="H1164" s="1" t="s">
        <v>6842</v>
      </c>
      <c r="I1164" s="1">
        <v>0.565002</v>
      </c>
      <c r="J1164" s="1">
        <v>7.6379900000000003</v>
      </c>
      <c r="K1164" s="1">
        <v>15.544549999999999</v>
      </c>
      <c r="L1164" s="1">
        <v>3803.5</v>
      </c>
      <c r="M1164" s="1">
        <v>0.78110000000000002</v>
      </c>
      <c r="N1164" s="1">
        <v>1.3824700000000001</v>
      </c>
      <c r="O1164" s="1">
        <v>2561.1120000000001</v>
      </c>
      <c r="S1164" s="1">
        <f>FIND("]",B1164)</f>
        <v>8</v>
      </c>
    </row>
    <row r="1165" spans="1:19" hidden="1" x14ac:dyDescent="0.3">
      <c r="A1165">
        <v>1368</v>
      </c>
      <c r="B1165" t="s">
        <v>900</v>
      </c>
      <c r="C1165" s="2">
        <v>3.9840947000000002E-2</v>
      </c>
      <c r="D1165" s="2">
        <f>C1165*10+E1165</f>
        <v>6.6078300346689045E-2</v>
      </c>
      <c r="E1165" s="2">
        <v>-0.332331169653311</v>
      </c>
      <c r="F1165" s="1">
        <v>0.28865392187193301</v>
      </c>
      <c r="G1165" s="1" t="s">
        <v>6701</v>
      </c>
      <c r="H1165" s="1" t="s">
        <v>6895</v>
      </c>
      <c r="I1165" s="1">
        <v>1.00542</v>
      </c>
      <c r="J1165" s="1">
        <v>4.8358800000000004</v>
      </c>
      <c r="K1165" s="1">
        <v>7.2844100000000003</v>
      </c>
      <c r="L1165" s="1">
        <v>5071.4799999999996</v>
      </c>
      <c r="M1165" s="1">
        <v>0.56000000000000005</v>
      </c>
      <c r="N1165" s="1">
        <v>0.55698199999999998</v>
      </c>
      <c r="O1165" s="1">
        <v>4103</v>
      </c>
      <c r="S1165" s="1">
        <f>FIND("]",B1165)</f>
        <v>8</v>
      </c>
    </row>
    <row r="1166" spans="1:19" hidden="1" x14ac:dyDescent="0.3">
      <c r="A1166">
        <v>298</v>
      </c>
      <c r="B1166" s="5" t="s">
        <v>1158</v>
      </c>
      <c r="C1166" s="2">
        <v>-3.3803933000000001E-2</v>
      </c>
      <c r="D1166" s="2">
        <f>C1166*10+E1166</f>
        <v>6.4768019633412E-2</v>
      </c>
      <c r="E1166" s="2">
        <v>0.40280734963341203</v>
      </c>
      <c r="F1166" s="1">
        <v>0.40009320571326601</v>
      </c>
      <c r="G1166" s="1" t="s">
        <v>6715</v>
      </c>
      <c r="H1166" s="1" t="s">
        <v>6847</v>
      </c>
      <c r="I1166" s="1">
        <v>0.80663200000000002</v>
      </c>
      <c r="J1166" s="1">
        <v>8.4639100000000003</v>
      </c>
      <c r="K1166" s="1">
        <v>11.67122</v>
      </c>
      <c r="L1166" s="1">
        <v>4595.42</v>
      </c>
      <c r="M1166" s="1">
        <v>0.67589999999999995</v>
      </c>
      <c r="N1166" s="1">
        <v>0.83792900000000003</v>
      </c>
      <c r="O1166" s="1">
        <v>1204.778</v>
      </c>
      <c r="S1166" s="1">
        <f>FIND("]",B1166)</f>
        <v>8</v>
      </c>
    </row>
    <row r="1167" spans="1:19" hidden="1" x14ac:dyDescent="0.3">
      <c r="A1167">
        <v>757</v>
      </c>
      <c r="B1167" t="s">
        <v>715</v>
      </c>
      <c r="C1167" s="2">
        <v>6.8538402999999998E-2</v>
      </c>
      <c r="D1167" s="2">
        <f>C1167*10+E1167</f>
        <v>5.7925855210807065E-2</v>
      </c>
      <c r="E1167" s="2">
        <v>-0.62745817478919297</v>
      </c>
      <c r="F1167" s="1">
        <v>0.23802718877870199</v>
      </c>
      <c r="G1167" s="1" t="s">
        <v>6701</v>
      </c>
      <c r="H1167" s="1" t="s">
        <v>6841</v>
      </c>
      <c r="I1167" s="1">
        <v>1.1735899999999999</v>
      </c>
      <c r="J1167" s="1">
        <v>5.8854300000000004</v>
      </c>
      <c r="K1167" s="1">
        <v>6.8872</v>
      </c>
      <c r="L1167" s="1">
        <v>4927.53</v>
      </c>
      <c r="M1167" s="1">
        <v>0.49370000000000003</v>
      </c>
      <c r="N1167" s="1">
        <v>0.42067599999999999</v>
      </c>
      <c r="O1167" s="1">
        <v>1967.232</v>
      </c>
      <c r="S1167" s="1">
        <f>FIND("]",B1167)</f>
        <v>8</v>
      </c>
    </row>
    <row r="1168" spans="1:19" hidden="1" x14ac:dyDescent="0.3">
      <c r="A1168">
        <v>986</v>
      </c>
      <c r="B1168" t="s">
        <v>322</v>
      </c>
      <c r="C1168" s="2">
        <v>0.11167969699999999</v>
      </c>
      <c r="D1168" s="2">
        <f>C1168*10+E1168</f>
        <v>5.6573780747549929E-2</v>
      </c>
      <c r="E1168" s="2">
        <v>-1.0602231892524501</v>
      </c>
      <c r="F1168" s="1">
        <v>0.11997126058924901</v>
      </c>
      <c r="G1168" s="1" t="s">
        <v>6701</v>
      </c>
      <c r="H1168" s="1" t="s">
        <v>6842</v>
      </c>
      <c r="I1168" s="1">
        <v>1.48054</v>
      </c>
      <c r="J1168" s="1">
        <v>4.73698</v>
      </c>
      <c r="K1168" s="1">
        <v>5.1468800000000003</v>
      </c>
      <c r="L1168" s="1">
        <v>4686.0200000000004</v>
      </c>
      <c r="M1168" s="1">
        <v>0.38159999999999999</v>
      </c>
      <c r="N1168" s="1">
        <v>0.25774399999999997</v>
      </c>
      <c r="O1168" s="1">
        <v>1943.0119999999999</v>
      </c>
      <c r="S1168" s="1">
        <f>FIND("]",B1168)</f>
        <v>8</v>
      </c>
    </row>
    <row r="1169" spans="1:19" hidden="1" x14ac:dyDescent="0.3">
      <c r="A1169">
        <v>1352</v>
      </c>
      <c r="B1169" t="s">
        <v>1087</v>
      </c>
      <c r="C1169" s="2">
        <v>-1.1121880000000001E-3</v>
      </c>
      <c r="D1169" s="2">
        <f>C1169*10+E1169</f>
        <v>4.3077942267186101E-2</v>
      </c>
      <c r="E1169" s="2">
        <v>5.4199822267186101E-2</v>
      </c>
      <c r="F1169" s="1">
        <v>0.34526603119591798</v>
      </c>
      <c r="G1169" s="1" t="s">
        <v>6701</v>
      </c>
      <c r="H1169" s="1" t="s">
        <v>6891</v>
      </c>
      <c r="I1169" s="1">
        <v>0.93573799999999996</v>
      </c>
      <c r="J1169" s="1">
        <v>5.0342000000000002</v>
      </c>
      <c r="K1169" s="1">
        <v>6.2434500000000002</v>
      </c>
      <c r="L1169" s="1">
        <v>4560.1400000000003</v>
      </c>
      <c r="M1169" s="1">
        <v>0.65669999999999995</v>
      </c>
      <c r="N1169" s="1">
        <v>0.70179899999999995</v>
      </c>
      <c r="O1169" s="1">
        <v>3192.3519999999999</v>
      </c>
      <c r="S1169" s="1">
        <f>FIND("]",B1169)</f>
        <v>8</v>
      </c>
    </row>
    <row r="1170" spans="1:19" hidden="1" x14ac:dyDescent="0.3">
      <c r="A1170">
        <v>1338</v>
      </c>
      <c r="B1170" t="s">
        <v>1085</v>
      </c>
      <c r="C1170" s="2">
        <v>-1.091208E-3</v>
      </c>
      <c r="D1170" s="2">
        <f>C1170*10+E1170</f>
        <v>4.1167287085371804E-2</v>
      </c>
      <c r="E1170" s="2">
        <v>5.2079367085371801E-2</v>
      </c>
      <c r="F1170" s="1">
        <v>0.34508491708495498</v>
      </c>
      <c r="G1170" s="1" t="s">
        <v>6701</v>
      </c>
      <c r="H1170" s="1" t="s">
        <v>6891</v>
      </c>
      <c r="I1170" s="1">
        <v>0.93573799999999996</v>
      </c>
      <c r="J1170" s="1">
        <v>5.0315200000000004</v>
      </c>
      <c r="K1170" s="1">
        <v>6.23956</v>
      </c>
      <c r="L1170" s="1">
        <v>4562.7700000000004</v>
      </c>
      <c r="M1170" s="1">
        <v>0.65649999999999997</v>
      </c>
      <c r="N1170" s="1">
        <v>0.70158600000000004</v>
      </c>
      <c r="O1170" s="1">
        <v>3192.3519999999999</v>
      </c>
      <c r="S1170" s="1">
        <f>FIND("]",B1170)</f>
        <v>8</v>
      </c>
    </row>
    <row r="1171" spans="1:19" hidden="1" x14ac:dyDescent="0.3">
      <c r="A1171">
        <v>457</v>
      </c>
      <c r="B1171" s="5" t="s">
        <v>1227</v>
      </c>
      <c r="C1171" s="2">
        <v>-6.6849227999999997E-2</v>
      </c>
      <c r="D1171" s="2">
        <f>C1171*10+E1171</f>
        <v>3.8597641311074016E-2</v>
      </c>
      <c r="E1171" s="2">
        <v>0.70708992131107395</v>
      </c>
      <c r="F1171" s="1">
        <v>0.41069843788534599</v>
      </c>
      <c r="G1171" s="1" t="s">
        <v>6696</v>
      </c>
      <c r="H1171" s="1" t="s">
        <v>6866</v>
      </c>
      <c r="I1171" s="1">
        <v>0.45864300000000002</v>
      </c>
      <c r="J1171" s="1">
        <v>29.565470000000001</v>
      </c>
      <c r="K1171" s="1">
        <v>31.309979999999999</v>
      </c>
      <c r="L1171" s="1">
        <v>3422.38</v>
      </c>
      <c r="M1171" s="1">
        <v>0.83640000000000003</v>
      </c>
      <c r="N1171" s="1">
        <v>1.8236399999999999</v>
      </c>
      <c r="O1171" s="1">
        <v>5989.5479999999998</v>
      </c>
      <c r="S1171" s="1">
        <f>FIND("]",B1171)</f>
        <v>8</v>
      </c>
    </row>
    <row r="1172" spans="1:19" hidden="1" x14ac:dyDescent="0.3">
      <c r="A1172">
        <v>1337</v>
      </c>
      <c r="B1172" t="s">
        <v>1091</v>
      </c>
      <c r="C1172" s="2">
        <v>-1.5449769999999999E-3</v>
      </c>
      <c r="D1172" s="2">
        <f>C1172*10+E1172</f>
        <v>3.7646739162463305E-2</v>
      </c>
      <c r="E1172" s="2">
        <v>5.30965091624633E-2</v>
      </c>
      <c r="F1172" s="1">
        <v>0.345156265580773</v>
      </c>
      <c r="G1172" s="1" t="s">
        <v>6701</v>
      </c>
      <c r="H1172" s="1" t="s">
        <v>6891</v>
      </c>
      <c r="I1172" s="1">
        <v>0.93573799999999996</v>
      </c>
      <c r="J1172" s="1">
        <v>5.0311899999999996</v>
      </c>
      <c r="K1172" s="1">
        <v>6.2284699999999997</v>
      </c>
      <c r="L1172" s="1">
        <v>4562.3999999999996</v>
      </c>
      <c r="M1172" s="1">
        <v>0.65680000000000005</v>
      </c>
      <c r="N1172" s="1">
        <v>0.70190600000000003</v>
      </c>
      <c r="O1172" s="1">
        <v>3192.3519999999999</v>
      </c>
      <c r="S1172" s="1">
        <f>FIND("]",B1172)</f>
        <v>8</v>
      </c>
    </row>
    <row r="1173" spans="1:19" hidden="1" x14ac:dyDescent="0.3">
      <c r="A1173">
        <v>1343</v>
      </c>
      <c r="B1173" t="s">
        <v>1086</v>
      </c>
      <c r="C1173" s="2">
        <v>-1.110701E-3</v>
      </c>
      <c r="D1173" s="2">
        <f>C1173*10+E1173</f>
        <v>3.7083868850392103E-2</v>
      </c>
      <c r="E1173" s="2">
        <v>4.8190878850392103E-2</v>
      </c>
      <c r="F1173" s="1">
        <v>0.34469750162226898</v>
      </c>
      <c r="G1173" s="1" t="s">
        <v>6701</v>
      </c>
      <c r="H1173" s="1" t="s">
        <v>6891</v>
      </c>
      <c r="I1173" s="1">
        <v>0.93573799999999996</v>
      </c>
      <c r="J1173" s="1">
        <v>5.0306699999999998</v>
      </c>
      <c r="K1173" s="1">
        <v>6.2249299999999996</v>
      </c>
      <c r="L1173" s="1">
        <v>4566.8999999999996</v>
      </c>
      <c r="M1173" s="1">
        <v>0.65610000000000002</v>
      </c>
      <c r="N1173" s="1">
        <v>0.70115799999999995</v>
      </c>
      <c r="O1173" s="1">
        <v>3192.3519999999999</v>
      </c>
      <c r="S1173" s="1">
        <f>FIND("]",B1173)</f>
        <v>8</v>
      </c>
    </row>
    <row r="1174" spans="1:19" hidden="1" x14ac:dyDescent="0.3">
      <c r="A1174">
        <v>1342</v>
      </c>
      <c r="B1174" t="s">
        <v>1092</v>
      </c>
      <c r="C1174" s="2">
        <v>-1.569932E-3</v>
      </c>
      <c r="D1174" s="2">
        <f>C1174*10+E1174</f>
        <v>3.6120244465766796E-2</v>
      </c>
      <c r="E1174" s="2">
        <v>5.1819564465766799E-2</v>
      </c>
      <c r="F1174" s="1">
        <v>0.34505379066057501</v>
      </c>
      <c r="G1174" s="1" t="s">
        <v>6701</v>
      </c>
      <c r="H1174" s="1" t="s">
        <v>6891</v>
      </c>
      <c r="I1174" s="1">
        <v>0.93573799999999996</v>
      </c>
      <c r="J1174" s="1">
        <v>5.0294600000000003</v>
      </c>
      <c r="K1174" s="1">
        <v>6.2258699999999996</v>
      </c>
      <c r="L1174" s="1">
        <v>4564.1899999999996</v>
      </c>
      <c r="M1174" s="1">
        <v>0.65669999999999995</v>
      </c>
      <c r="N1174" s="1">
        <v>0.70179899999999995</v>
      </c>
      <c r="O1174" s="1">
        <v>3192.3519999999999</v>
      </c>
      <c r="S1174" s="1">
        <f>FIND("]",B1174)</f>
        <v>8</v>
      </c>
    </row>
    <row r="1175" spans="1:19" hidden="1" x14ac:dyDescent="0.3">
      <c r="A1175">
        <v>1341</v>
      </c>
      <c r="B1175" t="s">
        <v>1076</v>
      </c>
      <c r="C1175" s="2">
        <v>-5.5589599999999995E-4</v>
      </c>
      <c r="D1175" s="2">
        <f>C1175*10+E1175</f>
        <v>3.4407282205237297E-2</v>
      </c>
      <c r="E1175" s="2">
        <v>3.9966242205237298E-2</v>
      </c>
      <c r="F1175" s="1">
        <v>0.34398937911303701</v>
      </c>
      <c r="G1175" s="1" t="s">
        <v>6701</v>
      </c>
      <c r="H1175" s="1" t="s">
        <v>6891</v>
      </c>
      <c r="I1175" s="1">
        <v>0.93573799999999996</v>
      </c>
      <c r="J1175" s="1">
        <v>5.0199499999999997</v>
      </c>
      <c r="K1175" s="1">
        <v>6.2231100000000001</v>
      </c>
      <c r="L1175" s="1">
        <v>4576.1499999999996</v>
      </c>
      <c r="M1175" s="1">
        <v>0.65510000000000002</v>
      </c>
      <c r="N1175" s="1">
        <v>0.70008899999999996</v>
      </c>
      <c r="O1175" s="1">
        <v>3192.3519999999999</v>
      </c>
      <c r="S1175" s="1">
        <f>FIND("]",B1175)</f>
        <v>8</v>
      </c>
    </row>
    <row r="1176" spans="1:19" hidden="1" x14ac:dyDescent="0.3">
      <c r="A1176">
        <v>1350</v>
      </c>
      <c r="B1176" t="s">
        <v>1090</v>
      </c>
      <c r="C1176" s="2">
        <v>-1.294763E-3</v>
      </c>
      <c r="D1176" s="2">
        <f>C1176*10+E1176</f>
        <v>3.4386417499091097E-2</v>
      </c>
      <c r="E1176" s="2">
        <v>4.7334047499091099E-2</v>
      </c>
      <c r="F1176" s="1">
        <v>0.34462725134988098</v>
      </c>
      <c r="G1176" s="1" t="s">
        <v>6701</v>
      </c>
      <c r="H1176" s="1" t="s">
        <v>6891</v>
      </c>
      <c r="I1176" s="1">
        <v>0.93573799999999996</v>
      </c>
      <c r="J1176" s="1">
        <v>5.0303199999999997</v>
      </c>
      <c r="K1176" s="1">
        <v>6.2187099999999997</v>
      </c>
      <c r="L1176" s="1">
        <v>4568.5200000000004</v>
      </c>
      <c r="M1176" s="1">
        <v>0.65610000000000002</v>
      </c>
      <c r="N1176" s="1">
        <v>0.70115799999999995</v>
      </c>
      <c r="O1176" s="1">
        <v>3192.3519999999999</v>
      </c>
      <c r="S1176" s="1">
        <f>FIND("]",B1176)</f>
        <v>8</v>
      </c>
    </row>
    <row r="1177" spans="1:19" hidden="1" x14ac:dyDescent="0.3">
      <c r="A1177">
        <v>121</v>
      </c>
      <c r="B1177" s="5" t="s">
        <v>1259</v>
      </c>
      <c r="C1177" s="2">
        <v>-8.9981938999999997E-2</v>
      </c>
      <c r="D1177" s="2">
        <f>C1177*10+E1177</f>
        <v>3.2406273500733995E-2</v>
      </c>
      <c r="E1177" s="2">
        <v>0.93222566350073399</v>
      </c>
      <c r="F1177" s="1">
        <v>0.28707538876201899</v>
      </c>
      <c r="G1177" s="1" t="s">
        <v>6742</v>
      </c>
      <c r="H1177" s="1" t="s">
        <v>6877</v>
      </c>
      <c r="I1177" s="1">
        <v>0.50204000000000004</v>
      </c>
      <c r="J1177" s="1">
        <v>14.39603</v>
      </c>
      <c r="K1177" s="1">
        <v>17.097660000000001</v>
      </c>
      <c r="L1177" s="1">
        <v>3439.59</v>
      </c>
      <c r="M1177" s="1">
        <v>0.82199999999999995</v>
      </c>
      <c r="N1177" s="1">
        <v>1.6373200000000001</v>
      </c>
      <c r="O1177" s="1">
        <v>17154.635999999999</v>
      </c>
      <c r="S1177" s="1">
        <f>FIND("]",B1177)</f>
        <v>10</v>
      </c>
    </row>
    <row r="1178" spans="1:19" hidden="1" x14ac:dyDescent="0.3">
      <c r="A1178">
        <v>23</v>
      </c>
      <c r="B1178" s="5" t="s">
        <v>1274</v>
      </c>
      <c r="C1178" s="2">
        <v>-0.10798263499999999</v>
      </c>
      <c r="D1178" s="2">
        <f>C1178*10+E1178</f>
        <v>3.1497826600560108E-2</v>
      </c>
      <c r="E1178" s="2">
        <v>1.1113241766005599</v>
      </c>
      <c r="F1178" s="1">
        <v>0.428202401979901</v>
      </c>
      <c r="G1178" s="1" t="s">
        <v>6730</v>
      </c>
      <c r="H1178" s="1" t="s">
        <v>6836</v>
      </c>
      <c r="I1178" s="1">
        <v>0.90925500000000004</v>
      </c>
      <c r="J1178" s="1">
        <v>14.138949999999999</v>
      </c>
      <c r="K1178" s="1">
        <v>15.22231</v>
      </c>
      <c r="L1178" s="1">
        <v>2554.96</v>
      </c>
      <c r="M1178" s="1">
        <v>0.77549999999999997</v>
      </c>
      <c r="N1178" s="1">
        <v>0.85289599999999999</v>
      </c>
      <c r="O1178" s="1">
        <v>2402.1280000000002</v>
      </c>
      <c r="S1178" s="1">
        <f>FIND("]",B1178)</f>
        <v>7</v>
      </c>
    </row>
    <row r="1179" spans="1:19" hidden="1" x14ac:dyDescent="0.3">
      <c r="A1179">
        <v>1329</v>
      </c>
      <c r="B1179" t="s">
        <v>984</v>
      </c>
      <c r="C1179" s="2">
        <v>2.1978807E-2</v>
      </c>
      <c r="D1179" s="2">
        <f>C1179*10+E1179</f>
        <v>3.0537466101616006E-2</v>
      </c>
      <c r="E1179" s="2">
        <v>-0.189250603898384</v>
      </c>
      <c r="F1179" s="1">
        <v>0.31588046413769599</v>
      </c>
      <c r="G1179" s="1" t="s">
        <v>6708</v>
      </c>
      <c r="H1179" s="1" t="s">
        <v>6851</v>
      </c>
      <c r="I1179" s="1">
        <v>0.88676900000000003</v>
      </c>
      <c r="J1179" s="1">
        <v>4.0725199999999999</v>
      </c>
      <c r="K1179" s="1">
        <v>6.47966</v>
      </c>
      <c r="L1179" s="1">
        <v>4828.6899999999996</v>
      </c>
      <c r="M1179" s="1">
        <v>0.61629999999999996</v>
      </c>
      <c r="N1179" s="1">
        <v>0.69499500000000003</v>
      </c>
      <c r="O1179" s="1">
        <v>1887.9960000000001</v>
      </c>
      <c r="S1179" s="1">
        <f>FIND("]",B1179)</f>
        <v>8</v>
      </c>
    </row>
    <row r="1180" spans="1:19" hidden="1" x14ac:dyDescent="0.3">
      <c r="A1180">
        <v>1339</v>
      </c>
      <c r="B1180" t="s">
        <v>1081</v>
      </c>
      <c r="C1180" s="2">
        <v>-9.49773E-4</v>
      </c>
      <c r="D1180" s="2">
        <f>C1180*10+E1180</f>
        <v>2.9400194438675902E-2</v>
      </c>
      <c r="E1180" s="2">
        <v>3.8897924438675902E-2</v>
      </c>
      <c r="F1180" s="1">
        <v>0.34396401019086298</v>
      </c>
      <c r="G1180" s="1" t="s">
        <v>6701</v>
      </c>
      <c r="H1180" s="1" t="s">
        <v>6891</v>
      </c>
      <c r="I1180" s="1">
        <v>0.93573799999999996</v>
      </c>
      <c r="J1180" s="1">
        <v>5.0190799999999998</v>
      </c>
      <c r="K1180" s="1">
        <v>6.2180900000000001</v>
      </c>
      <c r="L1180" s="1">
        <v>4579.68</v>
      </c>
      <c r="M1180" s="1">
        <v>0.6552</v>
      </c>
      <c r="N1180" s="1">
        <v>0.70019600000000004</v>
      </c>
      <c r="O1180" s="1">
        <v>3192.3519999999999</v>
      </c>
      <c r="S1180" s="1">
        <f>FIND("]",B1180)</f>
        <v>8</v>
      </c>
    </row>
    <row r="1181" spans="1:19" hidden="1" x14ac:dyDescent="0.3">
      <c r="A1181">
        <v>1349</v>
      </c>
      <c r="B1181" t="s">
        <v>1080</v>
      </c>
      <c r="C1181" s="2">
        <v>-9.3183999999999997E-4</v>
      </c>
      <c r="D1181" s="2">
        <f>C1181*10+E1181</f>
        <v>2.92127838818413E-2</v>
      </c>
      <c r="E1181" s="2">
        <v>3.8531183881841298E-2</v>
      </c>
      <c r="F1181" s="1">
        <v>0.34382147310505001</v>
      </c>
      <c r="G1181" s="1" t="s">
        <v>6701</v>
      </c>
      <c r="H1181" s="1" t="s">
        <v>6891</v>
      </c>
      <c r="I1181" s="1">
        <v>0.93573799999999996</v>
      </c>
      <c r="J1181" s="1">
        <v>5.0198600000000004</v>
      </c>
      <c r="K1181" s="1">
        <v>6.2057399999999996</v>
      </c>
      <c r="L1181" s="1">
        <v>4578.3</v>
      </c>
      <c r="M1181" s="1">
        <v>0.65510000000000002</v>
      </c>
      <c r="N1181" s="1">
        <v>0.70008899999999996</v>
      </c>
      <c r="O1181" s="1">
        <v>3192.3519999999999</v>
      </c>
      <c r="S1181" s="1">
        <f>FIND("]",B1181)</f>
        <v>8</v>
      </c>
    </row>
    <row r="1182" spans="1:19" hidden="1" x14ac:dyDescent="0.3">
      <c r="A1182">
        <v>1340</v>
      </c>
      <c r="B1182" t="s">
        <v>1083</v>
      </c>
      <c r="C1182" s="2">
        <v>-1.0221E-3</v>
      </c>
      <c r="D1182" s="2">
        <f>C1182*10+E1182</f>
        <v>2.8868806398901596E-2</v>
      </c>
      <c r="E1182" s="2">
        <v>3.9089806398901597E-2</v>
      </c>
      <c r="F1182" s="1">
        <v>0.34389151064354501</v>
      </c>
      <c r="G1182" s="1" t="s">
        <v>6701</v>
      </c>
      <c r="H1182" s="1" t="s">
        <v>6891</v>
      </c>
      <c r="I1182" s="1">
        <v>0.93573799999999996</v>
      </c>
      <c r="J1182" s="1">
        <v>5.0207600000000001</v>
      </c>
      <c r="K1182" s="1">
        <v>6.2067899999999998</v>
      </c>
      <c r="L1182" s="1">
        <v>4578.1499999999996</v>
      </c>
      <c r="M1182" s="1">
        <v>0.6552</v>
      </c>
      <c r="N1182" s="1">
        <v>0.70019600000000004</v>
      </c>
      <c r="O1182" s="1">
        <v>3192.3519999999999</v>
      </c>
      <c r="S1182" s="1">
        <f>FIND("]",B1182)</f>
        <v>8</v>
      </c>
    </row>
    <row r="1183" spans="1:19" hidden="1" x14ac:dyDescent="0.3">
      <c r="A1183">
        <v>1344</v>
      </c>
      <c r="B1183" t="s">
        <v>1079</v>
      </c>
      <c r="C1183" s="2">
        <v>-9.1142299999999996E-4</v>
      </c>
      <c r="D1183" s="2">
        <f>C1183*10+E1183</f>
        <v>2.7733219565707401E-2</v>
      </c>
      <c r="E1183" s="2">
        <v>3.6847449565707402E-2</v>
      </c>
      <c r="F1183" s="1">
        <v>0.34365647439172298</v>
      </c>
      <c r="G1183" s="1" t="s">
        <v>6701</v>
      </c>
      <c r="H1183" s="1" t="s">
        <v>6891</v>
      </c>
      <c r="I1183" s="1">
        <v>0.93573799999999996</v>
      </c>
      <c r="J1183" s="1">
        <v>5.02102</v>
      </c>
      <c r="K1183" s="1">
        <v>6.2007300000000001</v>
      </c>
      <c r="L1183" s="1">
        <v>4580.1400000000003</v>
      </c>
      <c r="M1183" s="1">
        <v>0.65490000000000004</v>
      </c>
      <c r="N1183" s="1">
        <v>0.69987600000000005</v>
      </c>
      <c r="O1183" s="1">
        <v>3192.3519999999999</v>
      </c>
      <c r="S1183" s="1">
        <f>FIND("]",B1183)</f>
        <v>8</v>
      </c>
    </row>
    <row r="1184" spans="1:19" hidden="1" x14ac:dyDescent="0.3">
      <c r="A1184">
        <v>787</v>
      </c>
      <c r="B1184" s="5" t="s">
        <v>1263</v>
      </c>
      <c r="C1184" s="2">
        <v>-9.3874926999999997E-2</v>
      </c>
      <c r="D1184" s="2">
        <f>C1184*10+E1184</f>
        <v>2.7695712791478977E-2</v>
      </c>
      <c r="E1184" s="2">
        <v>0.96644498279147895</v>
      </c>
      <c r="F1184" s="1">
        <v>0.43548097158604598</v>
      </c>
      <c r="G1184" s="1" t="s">
        <v>6699</v>
      </c>
      <c r="H1184" s="1" t="s">
        <v>6869</v>
      </c>
      <c r="I1184" s="1">
        <v>0.97897699999999999</v>
      </c>
      <c r="J1184" s="1">
        <v>14.18871</v>
      </c>
      <c r="K1184" s="1">
        <v>14.60252</v>
      </c>
      <c r="L1184" s="1">
        <v>3926.65</v>
      </c>
      <c r="M1184" s="1">
        <v>0.6835</v>
      </c>
      <c r="N1184" s="1">
        <v>0.69817799999999997</v>
      </c>
      <c r="O1184" s="1">
        <v>1081.374</v>
      </c>
      <c r="S1184" s="1">
        <f>FIND("]",B1184)</f>
        <v>8</v>
      </c>
    </row>
    <row r="1185" spans="1:19" hidden="1" x14ac:dyDescent="0.3">
      <c r="A1185">
        <v>1346</v>
      </c>
      <c r="B1185" t="s">
        <v>1082</v>
      </c>
      <c r="C1185" s="2">
        <v>-1.0203639999999999E-3</v>
      </c>
      <c r="D1185" s="2">
        <f>C1185*10+E1185</f>
        <v>2.71289510179097E-2</v>
      </c>
      <c r="E1185" s="2">
        <v>3.73325910179097E-2</v>
      </c>
      <c r="F1185" s="1">
        <v>0.34373437479937402</v>
      </c>
      <c r="G1185" s="1" t="s">
        <v>6701</v>
      </c>
      <c r="H1185" s="1" t="s">
        <v>6891</v>
      </c>
      <c r="I1185" s="1">
        <v>0.93573799999999996</v>
      </c>
      <c r="J1185" s="1">
        <v>5.0228099999999998</v>
      </c>
      <c r="K1185" s="1">
        <v>6.2026000000000003</v>
      </c>
      <c r="L1185" s="1">
        <v>4580.3599999999997</v>
      </c>
      <c r="M1185" s="1">
        <v>0.65500000000000003</v>
      </c>
      <c r="N1185" s="1">
        <v>0.69998300000000002</v>
      </c>
      <c r="O1185" s="1">
        <v>3192.3519999999999</v>
      </c>
      <c r="S1185" s="1">
        <f>FIND("]",B1185)</f>
        <v>8</v>
      </c>
    </row>
    <row r="1186" spans="1:19" hidden="1" x14ac:dyDescent="0.3">
      <c r="A1186">
        <v>936</v>
      </c>
      <c r="B1186" t="s">
        <v>1217</v>
      </c>
      <c r="C1186" s="2">
        <v>-6.0293706000000002E-2</v>
      </c>
      <c r="D1186" s="2">
        <f>C1186*10+E1186</f>
        <v>2.4316383046091961E-2</v>
      </c>
      <c r="E1186" s="2">
        <v>0.62725344304609199</v>
      </c>
      <c r="F1186" s="1">
        <v>0.42580374414171901</v>
      </c>
      <c r="G1186" s="1" t="s">
        <v>6708</v>
      </c>
      <c r="H1186" s="1" t="s">
        <v>6842</v>
      </c>
      <c r="I1186" s="1">
        <v>0.67611200000000005</v>
      </c>
      <c r="J1186" s="1">
        <v>4.6051299999999999</v>
      </c>
      <c r="K1186" s="1">
        <v>18.134039999999999</v>
      </c>
      <c r="L1186" s="1">
        <v>4431.84</v>
      </c>
      <c r="M1186" s="1">
        <v>0.71960000000000002</v>
      </c>
      <c r="N1186" s="1">
        <v>1.0643199999999999</v>
      </c>
      <c r="O1186" s="1">
        <v>4740.6120000000001</v>
      </c>
      <c r="S1186" s="1">
        <f>FIND("]",B1186)</f>
        <v>8</v>
      </c>
    </row>
    <row r="1187" spans="1:19" hidden="1" x14ac:dyDescent="0.3">
      <c r="A1187">
        <v>611</v>
      </c>
      <c r="B1187" t="s">
        <v>832</v>
      </c>
      <c r="C1187" s="2">
        <v>5.1794847999999998E-2</v>
      </c>
      <c r="D1187" s="2">
        <f>C1187*10+E1187</f>
        <v>2.3199001445471934E-2</v>
      </c>
      <c r="E1187" s="2">
        <v>-0.494749478554528</v>
      </c>
      <c r="F1187" s="1">
        <v>0.25252467829030201</v>
      </c>
      <c r="G1187" s="1" t="s">
        <v>6710</v>
      </c>
      <c r="H1187" s="1" t="s">
        <v>6842</v>
      </c>
      <c r="I1187" s="1">
        <v>0.994093</v>
      </c>
      <c r="J1187" s="1">
        <v>3.9114399999999998</v>
      </c>
      <c r="K1187" s="1">
        <v>5.1445800000000004</v>
      </c>
      <c r="L1187" s="1">
        <v>5031.3999999999996</v>
      </c>
      <c r="M1187" s="1">
        <v>0.54590000000000005</v>
      </c>
      <c r="N1187" s="1">
        <v>0.54914399999999997</v>
      </c>
      <c r="O1187" s="1">
        <v>3218.7240000000002</v>
      </c>
      <c r="S1187" s="1">
        <f>FIND("]",B1187)</f>
        <v>8</v>
      </c>
    </row>
    <row r="1188" spans="1:19" hidden="1" x14ac:dyDescent="0.3">
      <c r="A1188">
        <v>1348</v>
      </c>
      <c r="B1188" t="s">
        <v>1097</v>
      </c>
      <c r="C1188" s="2">
        <v>-2.093021E-3</v>
      </c>
      <c r="D1188" s="2">
        <f>C1188*10+E1188</f>
        <v>2.2355219913472096E-2</v>
      </c>
      <c r="E1188" s="2">
        <v>4.3285429913472097E-2</v>
      </c>
      <c r="F1188" s="1">
        <v>0.34333325227814498</v>
      </c>
      <c r="G1188" s="1" t="s">
        <v>6701</v>
      </c>
      <c r="H1188" s="1" t="s">
        <v>6891</v>
      </c>
      <c r="I1188" s="1">
        <v>0.93573799999999996</v>
      </c>
      <c r="J1188" s="1">
        <v>5.0423299999999998</v>
      </c>
      <c r="K1188" s="1">
        <v>6.0891200000000003</v>
      </c>
      <c r="L1188" s="1">
        <v>4560.72</v>
      </c>
      <c r="M1188" s="1">
        <v>0.65549999999999997</v>
      </c>
      <c r="N1188" s="1">
        <v>0.70051699999999995</v>
      </c>
      <c r="O1188" s="1">
        <v>3192.3519999999999</v>
      </c>
      <c r="S1188" s="1">
        <f>FIND("]",B1188)</f>
        <v>8</v>
      </c>
    </row>
    <row r="1189" spans="1:19" hidden="1" x14ac:dyDescent="0.3">
      <c r="A1189">
        <v>544</v>
      </c>
      <c r="B1189" t="s">
        <v>983</v>
      </c>
      <c r="C1189" s="2">
        <v>2.2186712000000001E-2</v>
      </c>
      <c r="D1189" s="2">
        <f>C1189*10+E1189</f>
        <v>2.1215043755450996E-2</v>
      </c>
      <c r="E1189" s="2">
        <v>-0.200652076244549</v>
      </c>
      <c r="F1189" s="1">
        <v>0.31701979483710102</v>
      </c>
      <c r="G1189" s="1" t="s">
        <v>6701</v>
      </c>
      <c r="H1189" s="1" t="s">
        <v>6851</v>
      </c>
      <c r="I1189" s="1">
        <v>0.96290900000000001</v>
      </c>
      <c r="J1189" s="1">
        <v>5.6590100000000003</v>
      </c>
      <c r="K1189" s="1">
        <v>7.5610900000000001</v>
      </c>
      <c r="L1189" s="1">
        <v>4968.47</v>
      </c>
      <c r="M1189" s="1">
        <v>0.5917</v>
      </c>
      <c r="N1189" s="1">
        <v>0.61449200000000004</v>
      </c>
      <c r="O1189" s="1">
        <v>1847.1279999999999</v>
      </c>
      <c r="S1189" s="1">
        <f>FIND("]",B1189)</f>
        <v>8</v>
      </c>
    </row>
    <row r="1190" spans="1:19" hidden="1" x14ac:dyDescent="0.3">
      <c r="A1190">
        <v>208</v>
      </c>
      <c r="B1190" s="5" t="s">
        <v>1232</v>
      </c>
      <c r="C1190" s="2">
        <v>-6.7698832E-2</v>
      </c>
      <c r="D1190" s="2">
        <f>C1190*10+E1190</f>
        <v>2.0750789428560013E-2</v>
      </c>
      <c r="E1190" s="2">
        <v>0.69773910942855999</v>
      </c>
      <c r="F1190" s="1">
        <v>0.38917329558666403</v>
      </c>
      <c r="G1190" s="1" t="s">
        <v>6710</v>
      </c>
      <c r="H1190" s="1" t="s">
        <v>6849</v>
      </c>
      <c r="I1190" s="1">
        <v>0.70213999999999999</v>
      </c>
      <c r="J1190" s="1">
        <v>9.5663099999999996</v>
      </c>
      <c r="K1190" s="1">
        <v>10.27952</v>
      </c>
      <c r="L1190" s="1">
        <v>4192.03</v>
      </c>
      <c r="M1190" s="1">
        <v>0.71319999999999995</v>
      </c>
      <c r="N1190" s="1">
        <v>1.0157499999999999</v>
      </c>
      <c r="O1190" s="1">
        <v>1068.6279999999999</v>
      </c>
      <c r="S1190" s="1">
        <f>FIND("]",B1190)</f>
        <v>8</v>
      </c>
    </row>
    <row r="1191" spans="1:19" hidden="1" x14ac:dyDescent="0.3">
      <c r="A1191">
        <v>1345</v>
      </c>
      <c r="B1191" t="s">
        <v>1098</v>
      </c>
      <c r="C1191" s="2">
        <v>-2.2073679999999999E-3</v>
      </c>
      <c r="D1191" s="2">
        <f>C1191*10+E1191</f>
        <v>1.9608756465819305E-2</v>
      </c>
      <c r="E1191" s="2">
        <v>4.1682436465819303E-2</v>
      </c>
      <c r="F1191" s="1">
        <v>0.34327293836293998</v>
      </c>
      <c r="G1191" s="1" t="s">
        <v>6701</v>
      </c>
      <c r="H1191" s="1" t="s">
        <v>6891</v>
      </c>
      <c r="I1191" s="1">
        <v>0.93573799999999996</v>
      </c>
      <c r="J1191" s="1">
        <v>5.0331000000000001</v>
      </c>
      <c r="K1191" s="1">
        <v>6.0912899999999999</v>
      </c>
      <c r="L1191" s="1">
        <v>4564.29</v>
      </c>
      <c r="M1191" s="1">
        <v>0.65549999999999997</v>
      </c>
      <c r="N1191" s="1">
        <v>0.70051699999999995</v>
      </c>
      <c r="O1191" s="1">
        <v>3192.3519999999999</v>
      </c>
      <c r="S1191" s="1">
        <f>FIND("]",B1191)</f>
        <v>8</v>
      </c>
    </row>
    <row r="1192" spans="1:19" hidden="1" x14ac:dyDescent="0.3">
      <c r="A1192">
        <v>689</v>
      </c>
      <c r="B1192" t="s">
        <v>881</v>
      </c>
      <c r="C1192" s="2">
        <v>4.3716834000000003E-2</v>
      </c>
      <c r="D1192" s="2">
        <f>C1192*10+E1192</f>
        <v>1.7056867901530048E-2</v>
      </c>
      <c r="E1192" s="2">
        <v>-0.42011147209847</v>
      </c>
      <c r="F1192" s="1">
        <v>0.27480352999174201</v>
      </c>
      <c r="G1192" s="1" t="s">
        <v>6717</v>
      </c>
      <c r="H1192" s="1" t="s">
        <v>6842</v>
      </c>
      <c r="I1192" s="1">
        <v>0.96294500000000005</v>
      </c>
      <c r="J1192" s="1">
        <v>5.4878099999999996</v>
      </c>
      <c r="K1192" s="1">
        <v>5.8310000000000004</v>
      </c>
      <c r="L1192" s="1">
        <v>4911.17</v>
      </c>
      <c r="M1192" s="1">
        <v>0.55759999999999998</v>
      </c>
      <c r="N1192" s="1">
        <v>0.57905700000000004</v>
      </c>
      <c r="O1192" s="1">
        <v>1462.2170000000001</v>
      </c>
      <c r="S1192" s="1">
        <f>FIND("]",B1192)</f>
        <v>8</v>
      </c>
    </row>
    <row r="1193" spans="1:19" hidden="1" x14ac:dyDescent="0.3">
      <c r="A1193">
        <v>603</v>
      </c>
      <c r="B1193" t="s">
        <v>1257</v>
      </c>
      <c r="C1193" s="2">
        <v>-8.7772646999999995E-2</v>
      </c>
      <c r="D1193" s="2">
        <f>C1193*10+E1193</f>
        <v>1.3944372211371125E-2</v>
      </c>
      <c r="E1193" s="2">
        <v>0.89167084221137105</v>
      </c>
      <c r="F1193" s="1">
        <v>0.18881170350425999</v>
      </c>
      <c r="G1193" s="1" t="s">
        <v>6710</v>
      </c>
      <c r="H1193" s="1" t="s">
        <v>6842</v>
      </c>
      <c r="I1193" s="1">
        <v>2.1983999999999999</v>
      </c>
      <c r="J1193" s="1">
        <v>3.3622899999999998</v>
      </c>
      <c r="K1193" s="1">
        <v>3.7982300000000002</v>
      </c>
      <c r="L1193" s="1">
        <v>2229.37</v>
      </c>
      <c r="M1193" s="1">
        <v>0.36030000000000001</v>
      </c>
      <c r="N1193" s="1">
        <v>0.16389200000000001</v>
      </c>
      <c r="O1193" s="1">
        <v>434.89299999999997</v>
      </c>
      <c r="S1193" s="1">
        <f>FIND("]",B1193)</f>
        <v>8</v>
      </c>
    </row>
    <row r="1194" spans="1:19" hidden="1" x14ac:dyDescent="0.3">
      <c r="A1194">
        <v>961</v>
      </c>
      <c r="B1194" t="s">
        <v>690</v>
      </c>
      <c r="C1194" s="2">
        <v>7.2894795999999998E-2</v>
      </c>
      <c r="D1194" s="2">
        <f>C1194*10+E1194</f>
        <v>1.1146899075816896E-2</v>
      </c>
      <c r="E1194" s="2">
        <v>-0.71780106092418305</v>
      </c>
      <c r="F1194" s="1">
        <v>0.18904604993671201</v>
      </c>
      <c r="G1194" s="1" t="s">
        <v>6701</v>
      </c>
      <c r="H1194" s="1" t="s">
        <v>6919</v>
      </c>
      <c r="I1194" s="1">
        <v>1.2567699999999999</v>
      </c>
      <c r="J1194" s="1">
        <v>3.4291800000000001</v>
      </c>
      <c r="K1194" s="1">
        <v>4.5500699999999998</v>
      </c>
      <c r="L1194" s="1">
        <v>5158.45</v>
      </c>
      <c r="M1194" s="1">
        <v>0.45689999999999997</v>
      </c>
      <c r="N1194" s="1">
        <v>0.36355100000000001</v>
      </c>
      <c r="O1194" s="1">
        <v>1943.316</v>
      </c>
      <c r="S1194" s="1">
        <f>FIND("]",B1194)</f>
        <v>8</v>
      </c>
    </row>
    <row r="1195" spans="1:19" hidden="1" x14ac:dyDescent="0.3">
      <c r="A1195">
        <v>572</v>
      </c>
      <c r="B1195" t="s">
        <v>1172</v>
      </c>
      <c r="C1195" s="2">
        <v>-3.832323E-2</v>
      </c>
      <c r="D1195" s="2">
        <f>C1195*10+E1195</f>
        <v>1.1132294466278003E-2</v>
      </c>
      <c r="E1195" s="2">
        <v>0.39436459446627797</v>
      </c>
      <c r="F1195" s="1">
        <v>0.38434001139208901</v>
      </c>
      <c r="G1195" s="1" t="s">
        <v>6715</v>
      </c>
      <c r="H1195" s="1" t="s">
        <v>6913</v>
      </c>
      <c r="I1195" s="1">
        <v>0.77471299999999998</v>
      </c>
      <c r="J1195" s="1">
        <v>6.4137899999999997</v>
      </c>
      <c r="K1195" s="1">
        <v>9.0854300000000006</v>
      </c>
      <c r="L1195" s="1">
        <v>4482.33</v>
      </c>
      <c r="M1195" s="1">
        <v>0.69699999999999995</v>
      </c>
      <c r="N1195" s="1">
        <v>0.89968700000000001</v>
      </c>
      <c r="O1195" s="1">
        <v>2211.4119999999998</v>
      </c>
      <c r="S1195" s="1">
        <f>FIND("]",B1195)</f>
        <v>8</v>
      </c>
    </row>
    <row r="1196" spans="1:19" hidden="1" x14ac:dyDescent="0.3">
      <c r="A1196">
        <v>411</v>
      </c>
      <c r="B1196" s="5" t="s">
        <v>1280</v>
      </c>
      <c r="C1196" s="2">
        <v>-0.110847284</v>
      </c>
      <c r="D1196" s="2">
        <f>C1196*10+E1196</f>
        <v>1.1022737668949789E-2</v>
      </c>
      <c r="E1196" s="2">
        <v>1.1194955776689499</v>
      </c>
      <c r="F1196" s="1">
        <v>0.40160667622751001</v>
      </c>
      <c r="G1196" s="1" t="s">
        <v>6706</v>
      </c>
      <c r="H1196" s="1" t="s">
        <v>6836</v>
      </c>
      <c r="I1196" s="1">
        <v>0.79498599999999997</v>
      </c>
      <c r="J1196" s="1">
        <v>14.016209999999999</v>
      </c>
      <c r="K1196" s="1">
        <v>15.55311</v>
      </c>
      <c r="L1196" s="1">
        <v>2628.09</v>
      </c>
      <c r="M1196" s="1">
        <v>0.79369999999999996</v>
      </c>
      <c r="N1196" s="1">
        <v>0.99838199999999999</v>
      </c>
      <c r="O1196" s="1">
        <v>2402.1280000000002</v>
      </c>
      <c r="S1196" s="1">
        <f>FIND("]",B1196)</f>
        <v>8</v>
      </c>
    </row>
    <row r="1197" spans="1:19" hidden="1" x14ac:dyDescent="0.3">
      <c r="A1197">
        <v>46</v>
      </c>
      <c r="B1197" s="5" t="s">
        <v>1118</v>
      </c>
      <c r="C1197" s="2">
        <v>-1.2864364E-2</v>
      </c>
      <c r="D1197" s="2">
        <f>C1197*10+E1197</f>
        <v>1.0246810589115002E-2</v>
      </c>
      <c r="E1197" s="2">
        <v>0.13889045058911501</v>
      </c>
      <c r="F1197" s="1">
        <v>0.38756698726690703</v>
      </c>
      <c r="G1197" s="1" t="s">
        <v>6715</v>
      </c>
      <c r="H1197" s="1" t="s">
        <v>6869</v>
      </c>
      <c r="I1197" s="1">
        <v>0.99892499999999995</v>
      </c>
      <c r="J1197" s="1">
        <v>9.4665800000000004</v>
      </c>
      <c r="K1197" s="1">
        <v>11.28354</v>
      </c>
      <c r="L1197" s="1">
        <v>4533.16</v>
      </c>
      <c r="M1197" s="1">
        <v>0.58819999999999995</v>
      </c>
      <c r="N1197" s="1">
        <v>0.58883300000000005</v>
      </c>
      <c r="O1197" s="1">
        <v>5066.9279999999999</v>
      </c>
      <c r="S1197" s="1">
        <f>FIND("]",B1197)</f>
        <v>8</v>
      </c>
    </row>
    <row r="1198" spans="1:19" hidden="1" x14ac:dyDescent="0.3">
      <c r="A1198">
        <v>545</v>
      </c>
      <c r="B1198" t="s">
        <v>1015</v>
      </c>
      <c r="C1198" s="2">
        <v>1.5451444999999999E-2</v>
      </c>
      <c r="D1198" s="2">
        <f>C1198*10+E1198</f>
        <v>7.1681308358489959E-3</v>
      </c>
      <c r="E1198" s="2">
        <v>-0.147346319164151</v>
      </c>
      <c r="F1198" s="1">
        <v>0.32670440370763598</v>
      </c>
      <c r="G1198" s="1" t="s">
        <v>6701</v>
      </c>
      <c r="H1198" s="1" t="s">
        <v>6851</v>
      </c>
      <c r="I1198" s="1">
        <v>0.95213999999999999</v>
      </c>
      <c r="J1198" s="1">
        <v>5.7626400000000002</v>
      </c>
      <c r="K1198" s="1">
        <v>8.1660900000000005</v>
      </c>
      <c r="L1198" s="1">
        <v>4989.7299999999996</v>
      </c>
      <c r="M1198" s="1">
        <v>0.59740000000000004</v>
      </c>
      <c r="N1198" s="1">
        <v>0.62742900000000001</v>
      </c>
      <c r="O1198" s="1">
        <v>1847.1279999999999</v>
      </c>
      <c r="S1198" s="1">
        <f>FIND("]",B1198)</f>
        <v>8</v>
      </c>
    </row>
    <row r="1199" spans="1:19" hidden="1" x14ac:dyDescent="0.3">
      <c r="A1199">
        <v>376</v>
      </c>
      <c r="B1199" s="5" t="s">
        <v>1254</v>
      </c>
      <c r="C1199" s="2">
        <v>-8.1690741999999997E-2</v>
      </c>
      <c r="D1199" s="2">
        <f>C1199*10+E1199</f>
        <v>-1.2735570036243926E-2</v>
      </c>
      <c r="E1199" s="2">
        <v>0.80417184996375601</v>
      </c>
      <c r="F1199" s="1">
        <v>0.42192314010061799</v>
      </c>
      <c r="G1199" s="1" t="s">
        <v>6735</v>
      </c>
      <c r="H1199" s="1" t="s">
        <v>6885</v>
      </c>
      <c r="I1199" s="1">
        <v>0.79977600000000004</v>
      </c>
      <c r="J1199" s="1">
        <v>13.610440000000001</v>
      </c>
      <c r="K1199" s="1">
        <v>15.13602</v>
      </c>
      <c r="L1199" s="1">
        <v>4155.09</v>
      </c>
      <c r="M1199" s="1">
        <v>0.67400000000000004</v>
      </c>
      <c r="N1199" s="1">
        <v>0.84273600000000004</v>
      </c>
      <c r="O1199" s="1">
        <v>1800.306</v>
      </c>
      <c r="S1199" s="1">
        <f>FIND("]",B1199)</f>
        <v>8</v>
      </c>
    </row>
    <row r="1200" spans="1:19" hidden="1" x14ac:dyDescent="0.3">
      <c r="A1200">
        <v>543</v>
      </c>
      <c r="B1200" t="s">
        <v>691</v>
      </c>
      <c r="C1200" s="2">
        <v>7.2764614000000005E-2</v>
      </c>
      <c r="D1200" s="2">
        <f>C1200*10+E1200</f>
        <v>-1.38306963548529E-2</v>
      </c>
      <c r="E1200" s="2">
        <v>-0.74147683635485295</v>
      </c>
      <c r="F1200" s="1">
        <v>0.17901876570116401</v>
      </c>
      <c r="G1200" s="1" t="s">
        <v>6701</v>
      </c>
      <c r="H1200" s="1" t="s">
        <v>6851</v>
      </c>
      <c r="I1200" s="1">
        <v>1.2982800000000001</v>
      </c>
      <c r="J1200" s="1">
        <v>3.4015300000000002</v>
      </c>
      <c r="K1200" s="1">
        <v>5.1274600000000001</v>
      </c>
      <c r="L1200" s="1">
        <v>5186.8</v>
      </c>
      <c r="M1200" s="1">
        <v>0.4234</v>
      </c>
      <c r="N1200" s="1">
        <v>0.326123</v>
      </c>
      <c r="O1200" s="1">
        <v>967.65800000000002</v>
      </c>
      <c r="S1200" s="1">
        <f>FIND("]",B1200)</f>
        <v>8</v>
      </c>
    </row>
    <row r="1201" spans="1:19" hidden="1" x14ac:dyDescent="0.3">
      <c r="A1201">
        <v>1307</v>
      </c>
      <c r="B1201" t="s">
        <v>861</v>
      </c>
      <c r="C1201" s="2">
        <v>4.7006258000000002E-2</v>
      </c>
      <c r="D1201" s="2">
        <f>C1201*10+E1201</f>
        <v>-1.6800835684879001E-2</v>
      </c>
      <c r="E1201" s="2">
        <v>-0.48686341568487901</v>
      </c>
      <c r="F1201" s="1">
        <v>0.24514522726399801</v>
      </c>
      <c r="G1201" s="1" t="s">
        <v>6710</v>
      </c>
      <c r="H1201" s="1" t="s">
        <v>6851</v>
      </c>
      <c r="I1201" s="1">
        <v>0.99974499999999999</v>
      </c>
      <c r="J1201" s="1">
        <v>3.7693699999999999</v>
      </c>
      <c r="K1201" s="1">
        <v>5.7499500000000001</v>
      </c>
      <c r="L1201" s="1">
        <v>5181.93</v>
      </c>
      <c r="M1201" s="1">
        <v>0.51870000000000005</v>
      </c>
      <c r="N1201" s="1">
        <v>0.51883199999999996</v>
      </c>
      <c r="O1201" s="1">
        <v>3267.28</v>
      </c>
      <c r="S1201" s="1">
        <f>FIND("]",B1201)</f>
        <v>8</v>
      </c>
    </row>
    <row r="1202" spans="1:19" hidden="1" x14ac:dyDescent="0.3">
      <c r="A1202">
        <v>313</v>
      </c>
      <c r="B1202" t="s">
        <v>1028</v>
      </c>
      <c r="C1202" s="2">
        <v>1.2357076999999999E-2</v>
      </c>
      <c r="D1202" s="2">
        <f>C1202*10+E1202</f>
        <v>-1.8453759485137999E-2</v>
      </c>
      <c r="E1202" s="2">
        <v>-0.142024529485138</v>
      </c>
      <c r="F1202" s="1">
        <v>0.32609537326384702</v>
      </c>
      <c r="G1202" s="1" t="s">
        <v>6715</v>
      </c>
      <c r="H1202" s="1" t="s">
        <v>6851</v>
      </c>
      <c r="I1202" s="1">
        <v>0.89852399999999999</v>
      </c>
      <c r="J1202" s="1">
        <v>5.4812099999999999</v>
      </c>
      <c r="K1202" s="1">
        <v>7.3294899999999998</v>
      </c>
      <c r="L1202" s="1">
        <v>4918.88</v>
      </c>
      <c r="M1202" s="1">
        <v>0.60940000000000005</v>
      </c>
      <c r="N1202" s="1">
        <v>0.67822400000000005</v>
      </c>
      <c r="O1202" s="1">
        <v>824.10400000000004</v>
      </c>
      <c r="S1202" s="1">
        <f>FIND("]",B1202)</f>
        <v>8</v>
      </c>
    </row>
    <row r="1203" spans="1:19" hidden="1" x14ac:dyDescent="0.3">
      <c r="A1203">
        <v>497</v>
      </c>
      <c r="B1203" t="s">
        <v>889</v>
      </c>
      <c r="C1203" s="2">
        <v>4.2039122999999998E-2</v>
      </c>
      <c r="D1203" s="2">
        <f>C1203*10+E1203</f>
        <v>-1.8510111661005968E-2</v>
      </c>
      <c r="E1203" s="2">
        <v>-0.43890134166100597</v>
      </c>
      <c r="F1203" s="1">
        <v>0.25719833054165397</v>
      </c>
      <c r="G1203" s="1" t="s">
        <v>6703</v>
      </c>
      <c r="H1203" s="1" t="s">
        <v>6842</v>
      </c>
      <c r="I1203" s="1">
        <v>1.01468</v>
      </c>
      <c r="J1203" s="1">
        <v>3.4728300000000001</v>
      </c>
      <c r="K1203" s="1">
        <v>5.7293200000000004</v>
      </c>
      <c r="L1203" s="1">
        <v>5157.8599999999997</v>
      </c>
      <c r="M1203" s="1">
        <v>0.5403</v>
      </c>
      <c r="N1203" s="1">
        <v>0.53248200000000001</v>
      </c>
      <c r="O1203" s="1">
        <v>4536.82</v>
      </c>
      <c r="S1203" s="1">
        <f>FIND("]",B1203)</f>
        <v>8</v>
      </c>
    </row>
    <row r="1204" spans="1:19" hidden="1" x14ac:dyDescent="0.3">
      <c r="A1204">
        <v>161</v>
      </c>
      <c r="B1204" t="s">
        <v>601</v>
      </c>
      <c r="C1204" s="2">
        <v>8.5029506000000005E-2</v>
      </c>
      <c r="D1204" s="2">
        <f>C1204*10+E1204</f>
        <v>-2.2599075986362904E-2</v>
      </c>
      <c r="E1204" s="2">
        <v>-0.87289413598636301</v>
      </c>
      <c r="F1204" s="1">
        <v>0.138999857315385</v>
      </c>
      <c r="G1204" s="1" t="s">
        <v>6708</v>
      </c>
      <c r="H1204" s="1" t="s">
        <v>6851</v>
      </c>
      <c r="I1204" s="1">
        <v>1.3829199999999999</v>
      </c>
      <c r="J1204" s="1">
        <v>2.7413400000000001</v>
      </c>
      <c r="K1204" s="1">
        <v>3.5707599999999999</v>
      </c>
      <c r="L1204" s="1">
        <v>5103.2</v>
      </c>
      <c r="M1204" s="1">
        <v>0.38229999999999997</v>
      </c>
      <c r="N1204" s="1">
        <v>0.27644299999999999</v>
      </c>
      <c r="O1204" s="1">
        <v>1074.402</v>
      </c>
      <c r="S1204" s="1">
        <f>FIND("]",B1204)</f>
        <v>8</v>
      </c>
    </row>
    <row r="1205" spans="1:19" hidden="1" x14ac:dyDescent="0.3">
      <c r="A1205">
        <v>534</v>
      </c>
      <c r="B1205" t="s">
        <v>1045</v>
      </c>
      <c r="C1205" s="2">
        <v>7.921928E-3</v>
      </c>
      <c r="D1205" s="2">
        <f>C1205*10+E1205</f>
        <v>-2.8788193995311004E-2</v>
      </c>
      <c r="E1205" s="2">
        <v>-0.10800747399531101</v>
      </c>
      <c r="F1205" s="1">
        <v>0.33282714080846199</v>
      </c>
      <c r="G1205" s="1" t="s">
        <v>6701</v>
      </c>
      <c r="H1205" s="1" t="s">
        <v>6842</v>
      </c>
      <c r="I1205" s="1">
        <v>0.86768500000000004</v>
      </c>
      <c r="J1205" s="1">
        <v>5.6876300000000004</v>
      </c>
      <c r="K1205" s="1">
        <v>7.9899899999999997</v>
      </c>
      <c r="L1205" s="1">
        <v>4939.08</v>
      </c>
      <c r="M1205" s="1">
        <v>0.60899999999999999</v>
      </c>
      <c r="N1205" s="1">
        <v>0.70186800000000005</v>
      </c>
      <c r="O1205" s="1">
        <v>3299.346</v>
      </c>
      <c r="S1205" s="1">
        <f>FIND("]",B1205)</f>
        <v>8</v>
      </c>
    </row>
    <row r="1206" spans="1:19" hidden="1" x14ac:dyDescent="0.3">
      <c r="A1206">
        <v>197</v>
      </c>
      <c r="B1206" t="s">
        <v>857</v>
      </c>
      <c r="C1206" s="2">
        <v>4.8326814000000003E-2</v>
      </c>
      <c r="D1206" s="2">
        <f>C1206*10+E1206</f>
        <v>-3.0776536986576952E-2</v>
      </c>
      <c r="E1206" s="2">
        <v>-0.51404467698657696</v>
      </c>
      <c r="F1206" s="1">
        <v>0.25133061603803297</v>
      </c>
      <c r="G1206" s="1" t="s">
        <v>6715</v>
      </c>
      <c r="H1206" s="1" t="s">
        <v>6892</v>
      </c>
      <c r="I1206" s="1">
        <v>1.0597000000000001</v>
      </c>
      <c r="J1206" s="1">
        <v>5.4452299999999996</v>
      </c>
      <c r="K1206" s="1">
        <v>6.3554899999999996</v>
      </c>
      <c r="L1206" s="1">
        <v>5072.95</v>
      </c>
      <c r="M1206" s="1">
        <v>0.51459999999999995</v>
      </c>
      <c r="N1206" s="1">
        <v>0.48560999999999999</v>
      </c>
      <c r="O1206" s="1">
        <v>975.36400000000003</v>
      </c>
      <c r="S1206" s="1">
        <f>FIND("]",B1206)</f>
        <v>8</v>
      </c>
    </row>
    <row r="1207" spans="1:19" hidden="1" x14ac:dyDescent="0.3">
      <c r="A1207">
        <v>539</v>
      </c>
      <c r="B1207" s="5" t="s">
        <v>1180</v>
      </c>
      <c r="C1207" s="2">
        <v>-4.1422315000000001E-2</v>
      </c>
      <c r="D1207" s="2">
        <f>C1207*10+E1207</f>
        <v>-3.6217659580173978E-2</v>
      </c>
      <c r="E1207" s="2">
        <v>0.37800549041982601</v>
      </c>
      <c r="F1207" s="1">
        <v>0.388045437222034</v>
      </c>
      <c r="G1207" s="1" t="s">
        <v>6701</v>
      </c>
      <c r="H1207" s="1" t="s">
        <v>6841</v>
      </c>
      <c r="I1207" s="1">
        <v>0.79115000000000002</v>
      </c>
      <c r="J1207" s="1">
        <v>8.0047899999999998</v>
      </c>
      <c r="K1207" s="1">
        <v>9.4574599999999993</v>
      </c>
      <c r="L1207" s="1">
        <v>4521.79</v>
      </c>
      <c r="M1207" s="1">
        <v>0.68230000000000002</v>
      </c>
      <c r="N1207" s="1">
        <v>0.86241599999999996</v>
      </c>
      <c r="O1207" s="1">
        <v>2969.21</v>
      </c>
      <c r="S1207" s="1">
        <f>FIND("]",B1207)</f>
        <v>8</v>
      </c>
    </row>
    <row r="1208" spans="1:19" hidden="1" x14ac:dyDescent="0.3">
      <c r="A1208">
        <v>276</v>
      </c>
      <c r="B1208" t="s">
        <v>1005</v>
      </c>
      <c r="C1208" s="2">
        <v>1.8112487E-2</v>
      </c>
      <c r="D1208" s="2">
        <f>C1208*10+E1208</f>
        <v>-3.9151080668308996E-2</v>
      </c>
      <c r="E1208" s="2">
        <v>-0.22027595066830899</v>
      </c>
      <c r="F1208" s="1">
        <v>0.31191784126507599</v>
      </c>
      <c r="G1208" s="1" t="s">
        <v>6701</v>
      </c>
      <c r="H1208" s="1" t="s">
        <v>6842</v>
      </c>
      <c r="I1208" s="1">
        <v>0.95197699999999996</v>
      </c>
      <c r="J1208" s="1">
        <v>5.5706499999999997</v>
      </c>
      <c r="K1208" s="1">
        <v>6.9278700000000004</v>
      </c>
      <c r="L1208" s="1">
        <v>4967.6400000000003</v>
      </c>
      <c r="M1208" s="1">
        <v>0.59279999999999999</v>
      </c>
      <c r="N1208" s="1">
        <v>0.62270400000000004</v>
      </c>
      <c r="O1208" s="1">
        <v>3758.4479999999999</v>
      </c>
      <c r="S1208" s="1">
        <f>FIND("]",B1208)</f>
        <v>8</v>
      </c>
    </row>
    <row r="1209" spans="1:19" hidden="1" x14ac:dyDescent="0.3">
      <c r="A1209">
        <v>1056</v>
      </c>
      <c r="B1209" t="s">
        <v>841</v>
      </c>
      <c r="C1209" s="2">
        <v>5.0937125E-2</v>
      </c>
      <c r="D1209" s="2">
        <f>C1209*10+E1209</f>
        <v>-4.5513365609248901E-2</v>
      </c>
      <c r="E1209" s="2">
        <v>-0.55488461560924895</v>
      </c>
      <c r="F1209" s="1">
        <v>0.23022104024624501</v>
      </c>
      <c r="G1209" s="1" t="s">
        <v>6703</v>
      </c>
      <c r="H1209" s="1" t="s">
        <v>6911</v>
      </c>
      <c r="I1209" s="1">
        <v>1.0637399999999999</v>
      </c>
      <c r="J1209" s="1">
        <v>3.3661300000000001</v>
      </c>
      <c r="K1209" s="1">
        <v>4.5850799999999996</v>
      </c>
      <c r="L1209" s="1">
        <v>5149.1499999999996</v>
      </c>
      <c r="M1209" s="1">
        <v>0.51759999999999995</v>
      </c>
      <c r="N1209" s="1">
        <v>0.48658600000000002</v>
      </c>
      <c r="O1209" s="1">
        <v>1687.88</v>
      </c>
      <c r="S1209" s="1">
        <f>FIND("]",B1209)</f>
        <v>8</v>
      </c>
    </row>
    <row r="1210" spans="1:19" hidden="1" x14ac:dyDescent="0.3">
      <c r="A1210">
        <v>455</v>
      </c>
      <c r="B1210" s="5" t="s">
        <v>1231</v>
      </c>
      <c r="C1210" s="2">
        <v>-6.7674927999999995E-2</v>
      </c>
      <c r="D1210" s="2">
        <f>C1210*10+E1210</f>
        <v>-4.6212584921469846E-2</v>
      </c>
      <c r="E1210" s="2">
        <v>0.63053669507853005</v>
      </c>
      <c r="F1210" s="1">
        <v>0.36512613487983397</v>
      </c>
      <c r="G1210" s="1" t="s">
        <v>6696</v>
      </c>
      <c r="H1210" s="1" t="s">
        <v>6866</v>
      </c>
      <c r="I1210" s="1">
        <v>0.44425799999999999</v>
      </c>
      <c r="J1210" s="1">
        <v>29.4358</v>
      </c>
      <c r="K1210" s="1">
        <v>30.981770000000001</v>
      </c>
      <c r="L1210" s="1">
        <v>3552.73</v>
      </c>
      <c r="M1210" s="1">
        <v>0.84189999999999998</v>
      </c>
      <c r="N1210" s="1">
        <v>1.89507</v>
      </c>
      <c r="O1210" s="1">
        <v>6001.6440000000002</v>
      </c>
      <c r="S1210" s="1">
        <f>FIND("]",B1210)</f>
        <v>8</v>
      </c>
    </row>
    <row r="1211" spans="1:19" hidden="1" x14ac:dyDescent="0.3">
      <c r="A1211">
        <v>793</v>
      </c>
      <c r="B1211" t="s">
        <v>757</v>
      </c>
      <c r="C1211" s="2">
        <v>5.9712015E-2</v>
      </c>
      <c r="D1211" s="2">
        <f>C1211*10+E1211</f>
        <v>-5.0726777901638043E-2</v>
      </c>
      <c r="E1211" s="2">
        <v>-0.647846927901638</v>
      </c>
      <c r="F1211" s="1">
        <v>0.194146188327669</v>
      </c>
      <c r="G1211" s="1" t="s">
        <v>6715</v>
      </c>
      <c r="H1211" s="1" t="s">
        <v>6847</v>
      </c>
      <c r="I1211" s="1">
        <v>1.2570600000000001</v>
      </c>
      <c r="J1211" s="1">
        <v>2.65279</v>
      </c>
      <c r="K1211" s="1">
        <v>4.71211</v>
      </c>
      <c r="L1211" s="1">
        <v>5254.93</v>
      </c>
      <c r="M1211" s="1">
        <v>0.4506</v>
      </c>
      <c r="N1211" s="1">
        <v>0.35845399999999999</v>
      </c>
      <c r="O1211" s="1">
        <v>1602.3440000000001</v>
      </c>
      <c r="S1211" s="1">
        <f>FIND("]",B1211)</f>
        <v>8</v>
      </c>
    </row>
    <row r="1212" spans="1:19" hidden="1" x14ac:dyDescent="0.3">
      <c r="A1212">
        <v>413</v>
      </c>
      <c r="B1212" s="5" t="s">
        <v>1284</v>
      </c>
      <c r="C1212" s="2">
        <v>-0.11556485800000001</v>
      </c>
      <c r="D1212" s="2">
        <f>C1212*10+E1212</f>
        <v>-5.5019157704909949E-2</v>
      </c>
      <c r="E1212" s="2">
        <v>1.1006294222950901</v>
      </c>
      <c r="F1212" s="1">
        <v>0.41786971214192098</v>
      </c>
      <c r="G1212" s="1" t="s">
        <v>6730</v>
      </c>
      <c r="H1212" s="1" t="s">
        <v>6836</v>
      </c>
      <c r="I1212" s="1">
        <v>0.87555700000000003</v>
      </c>
      <c r="J1212" s="1">
        <v>14.007</v>
      </c>
      <c r="K1212" s="1">
        <v>15.132849999999999</v>
      </c>
      <c r="L1212" s="1">
        <v>2547.14</v>
      </c>
      <c r="M1212" s="1">
        <v>0.78349999999999997</v>
      </c>
      <c r="N1212" s="1">
        <v>0.89485800000000004</v>
      </c>
      <c r="O1212" s="1">
        <v>2402.1280000000002</v>
      </c>
      <c r="S1212" s="1">
        <f>FIND("]",B1212)</f>
        <v>7</v>
      </c>
    </row>
    <row r="1213" spans="1:19" hidden="1" x14ac:dyDescent="0.3">
      <c r="A1213">
        <v>179</v>
      </c>
      <c r="B1213" t="s">
        <v>1153</v>
      </c>
      <c r="C1213" s="2">
        <v>-3.1795631999999997E-2</v>
      </c>
      <c r="D1213" s="2">
        <f>C1213*10+E1213</f>
        <v>-6.3315032129988957E-2</v>
      </c>
      <c r="E1213" s="2">
        <v>0.254641287870011</v>
      </c>
      <c r="F1213" s="1">
        <v>0.37563165634430801</v>
      </c>
      <c r="G1213" s="1" t="s">
        <v>6701</v>
      </c>
      <c r="H1213" s="1" t="s">
        <v>6842</v>
      </c>
      <c r="I1213" s="1">
        <v>0.77623500000000001</v>
      </c>
      <c r="J1213" s="1">
        <v>5.60304</v>
      </c>
      <c r="K1213" s="1">
        <v>8.6776099999999996</v>
      </c>
      <c r="L1213" s="1">
        <v>4607.2299999999996</v>
      </c>
      <c r="M1213" s="1">
        <v>0.68200000000000005</v>
      </c>
      <c r="N1213" s="1">
        <v>0.87860000000000005</v>
      </c>
      <c r="O1213" s="1">
        <v>2358.1559999999999</v>
      </c>
      <c r="S1213" s="1">
        <f>FIND("]",B1213)</f>
        <v>8</v>
      </c>
    </row>
    <row r="1214" spans="1:19" hidden="1" x14ac:dyDescent="0.3">
      <c r="A1214">
        <v>1184</v>
      </c>
      <c r="B1214" s="5" t="s">
        <v>1071</v>
      </c>
      <c r="C1214" s="2">
        <v>-6.3399999999999996E-5</v>
      </c>
      <c r="D1214" s="2">
        <f>C1214*10+E1214</f>
        <v>-6.8673063501726098E-2</v>
      </c>
      <c r="E1214" s="2">
        <v>-6.8039063501726102E-2</v>
      </c>
      <c r="F1214" s="1">
        <v>0.33735571025840799</v>
      </c>
      <c r="G1214" s="1" t="s">
        <v>6708</v>
      </c>
      <c r="H1214" s="1" t="s">
        <v>6892</v>
      </c>
      <c r="I1214" s="1">
        <v>0.82776799999999995</v>
      </c>
      <c r="J1214" s="7">
        <v>3.2331699999999999</v>
      </c>
      <c r="K1214" s="1">
        <v>9.75366</v>
      </c>
      <c r="L1214" s="1">
        <v>5090.78</v>
      </c>
      <c r="M1214" s="1">
        <v>0.60819999999999996</v>
      </c>
      <c r="N1214" s="1">
        <v>0.73474700000000004</v>
      </c>
      <c r="O1214" s="1">
        <v>945.721</v>
      </c>
      <c r="P1214" s="1" t="s">
        <v>6980</v>
      </c>
      <c r="Q1214" t="s">
        <v>6683</v>
      </c>
      <c r="S1214" s="1">
        <f>FIND("]",B1214)</f>
        <v>8</v>
      </c>
    </row>
    <row r="1215" spans="1:19" hidden="1" x14ac:dyDescent="0.3">
      <c r="A1215">
        <v>100</v>
      </c>
      <c r="B1215" t="s">
        <v>931</v>
      </c>
      <c r="C1215" s="2">
        <v>3.3754616000000001E-2</v>
      </c>
      <c r="D1215" s="2">
        <f>C1215*10+E1215</f>
        <v>-7.6562437399412986E-2</v>
      </c>
      <c r="E1215" s="2">
        <v>-0.41410859739941303</v>
      </c>
      <c r="F1215" s="1">
        <v>0.26388181974814501</v>
      </c>
      <c r="G1215" s="1" t="s">
        <v>6710</v>
      </c>
      <c r="H1215" s="1" t="s">
        <v>6842</v>
      </c>
      <c r="I1215" s="1">
        <v>1.02464</v>
      </c>
      <c r="J1215" s="1">
        <v>4.5503200000000001</v>
      </c>
      <c r="K1215" s="1">
        <v>6.0720299999999998</v>
      </c>
      <c r="L1215" s="1">
        <v>5167.1000000000004</v>
      </c>
      <c r="M1215" s="1">
        <v>0.53680000000000005</v>
      </c>
      <c r="N1215" s="1">
        <v>0.52389399999999997</v>
      </c>
      <c r="O1215" s="1">
        <v>2142.116</v>
      </c>
      <c r="S1215" s="1">
        <f>FIND("]",B1215)</f>
        <v>8</v>
      </c>
    </row>
    <row r="1216" spans="1:19" hidden="1" x14ac:dyDescent="0.3">
      <c r="A1216">
        <v>1213</v>
      </c>
      <c r="B1216" t="s">
        <v>792</v>
      </c>
      <c r="C1216" s="2">
        <v>5.4802743000000001E-2</v>
      </c>
      <c r="D1216" s="2">
        <f>C1216*10+E1216</f>
        <v>-7.6767387237141049E-2</v>
      </c>
      <c r="E1216" s="2">
        <v>-0.62479481723714103</v>
      </c>
      <c r="F1216" s="1">
        <v>0.20386792689740199</v>
      </c>
      <c r="G1216" s="1" t="s">
        <v>6701</v>
      </c>
      <c r="H1216" s="1" t="s">
        <v>6851</v>
      </c>
      <c r="I1216" s="1">
        <v>1.20811</v>
      </c>
      <c r="J1216" s="1">
        <v>3.4176500000000001</v>
      </c>
      <c r="K1216" s="1">
        <v>4.7909499999999996</v>
      </c>
      <c r="L1216" s="1">
        <v>5245.3</v>
      </c>
      <c r="M1216" s="1">
        <v>0.46239999999999998</v>
      </c>
      <c r="N1216" s="1">
        <v>0.38274799999999998</v>
      </c>
      <c r="O1216" s="1">
        <v>943.64400000000001</v>
      </c>
      <c r="S1216" s="1">
        <f>FIND("]",B1216)</f>
        <v>8</v>
      </c>
    </row>
    <row r="1217" spans="1:19" hidden="1" x14ac:dyDescent="0.3">
      <c r="A1217">
        <v>711</v>
      </c>
      <c r="B1217" t="s">
        <v>1278</v>
      </c>
      <c r="C1217" s="2">
        <v>-0.10940302</v>
      </c>
      <c r="D1217" s="2">
        <f>C1217*10+E1217</f>
        <v>-8.575020227742991E-2</v>
      </c>
      <c r="E1217" s="2">
        <v>1.00827999772257</v>
      </c>
      <c r="F1217" s="1">
        <v>0.40589835337697699</v>
      </c>
      <c r="G1217" s="1" t="s">
        <v>6739</v>
      </c>
      <c r="H1217" s="1" t="s">
        <v>6873</v>
      </c>
      <c r="I1217" s="1">
        <v>1.56151</v>
      </c>
      <c r="J1217" s="1">
        <v>6.1713699999999996</v>
      </c>
      <c r="K1217" s="1">
        <v>11.808210000000001</v>
      </c>
      <c r="L1217" s="1">
        <v>1916.33</v>
      </c>
      <c r="M1217" s="1">
        <v>0.70289999999999997</v>
      </c>
      <c r="N1217" s="1">
        <v>0.45014199999999999</v>
      </c>
      <c r="O1217" s="1">
        <v>2257.4879999999998</v>
      </c>
      <c r="S1217" s="1">
        <f>FIND("]",B1217)</f>
        <v>8</v>
      </c>
    </row>
    <row r="1218" spans="1:19" hidden="1" x14ac:dyDescent="0.3">
      <c r="A1218">
        <v>157</v>
      </c>
      <c r="B1218" t="s">
        <v>1034</v>
      </c>
      <c r="C1218" s="2">
        <v>1.1389893999999999E-2</v>
      </c>
      <c r="D1218" s="2">
        <f>C1218*10+E1218</f>
        <v>-9.5075754778724E-2</v>
      </c>
      <c r="E1218" s="2">
        <v>-0.20897469477872399</v>
      </c>
      <c r="F1218" s="1">
        <v>0.30094649516769001</v>
      </c>
      <c r="G1218" s="1" t="s">
        <v>6707</v>
      </c>
      <c r="H1218" s="1" t="s">
        <v>6842</v>
      </c>
      <c r="I1218" s="1">
        <v>0.98865400000000003</v>
      </c>
      <c r="J1218" s="1">
        <v>2.2065899999999998</v>
      </c>
      <c r="K1218" s="1">
        <v>9.9063499999999998</v>
      </c>
      <c r="L1218" s="1">
        <v>5287.09</v>
      </c>
      <c r="M1218" s="1">
        <v>0.54890000000000005</v>
      </c>
      <c r="N1218" s="1">
        <v>0.555199</v>
      </c>
      <c r="O1218" s="1">
        <v>3441.096</v>
      </c>
      <c r="S1218" s="1">
        <f>FIND("]",B1218)</f>
        <v>8</v>
      </c>
    </row>
    <row r="1219" spans="1:19" hidden="1" x14ac:dyDescent="0.3">
      <c r="A1219">
        <v>350</v>
      </c>
      <c r="B1219" t="s">
        <v>852</v>
      </c>
      <c r="C1219" s="2">
        <v>4.9223081000000002E-2</v>
      </c>
      <c r="D1219" s="2">
        <f>C1219*10+E1219</f>
        <v>-0.10050937441497199</v>
      </c>
      <c r="E1219" s="2">
        <v>-0.592740184414972</v>
      </c>
      <c r="F1219" s="1">
        <v>0.21720179759594299</v>
      </c>
      <c r="G1219" s="1" t="s">
        <v>6703</v>
      </c>
      <c r="H1219" s="1" t="s">
        <v>6847</v>
      </c>
      <c r="I1219" s="1">
        <v>1.1472100000000001</v>
      </c>
      <c r="J1219" s="1">
        <v>3.56887</v>
      </c>
      <c r="K1219" s="1">
        <v>4.2498100000000001</v>
      </c>
      <c r="L1219" s="1">
        <v>5195.1099999999997</v>
      </c>
      <c r="M1219" s="1">
        <v>0.49609999999999999</v>
      </c>
      <c r="N1219" s="1">
        <v>0.43243900000000002</v>
      </c>
      <c r="O1219" s="1">
        <v>1727.7560000000001</v>
      </c>
      <c r="S1219" s="1">
        <f>FIND("]",B1219)</f>
        <v>8</v>
      </c>
    </row>
    <row r="1220" spans="1:19" hidden="1" x14ac:dyDescent="0.3">
      <c r="A1220">
        <v>1253</v>
      </c>
      <c r="B1220" t="s">
        <v>1165</v>
      </c>
      <c r="C1220" s="2">
        <v>-3.5439446999999999E-2</v>
      </c>
      <c r="D1220" s="2">
        <f>C1220*10+E1220</f>
        <v>-0.10224021325348404</v>
      </c>
      <c r="E1220" s="2">
        <v>0.25215425674651598</v>
      </c>
      <c r="F1220" s="1">
        <v>0.38142774372605598</v>
      </c>
      <c r="G1220" s="1" t="s">
        <v>6702</v>
      </c>
      <c r="H1220" s="1" t="s">
        <v>6914</v>
      </c>
      <c r="I1220" s="1">
        <v>0.74538899999999997</v>
      </c>
      <c r="J1220" s="1">
        <v>6.9946400000000004</v>
      </c>
      <c r="K1220" s="1">
        <v>9.7165499999999998</v>
      </c>
      <c r="L1220" s="1">
        <v>4666.62</v>
      </c>
      <c r="M1220" s="1">
        <v>0.66700000000000004</v>
      </c>
      <c r="N1220" s="1">
        <v>0.89483400000000002</v>
      </c>
      <c r="O1220" s="1">
        <v>3330.288</v>
      </c>
      <c r="S1220" s="1">
        <f>FIND("]",B1220)</f>
        <v>8</v>
      </c>
    </row>
    <row r="1221" spans="1:19" hidden="1" x14ac:dyDescent="0.3">
      <c r="A1221">
        <v>1093</v>
      </c>
      <c r="B1221" t="s">
        <v>1149</v>
      </c>
      <c r="C1221" s="2">
        <v>-2.8783273000000002E-2</v>
      </c>
      <c r="D1221" s="2">
        <f>C1221*10+E1221</f>
        <v>-0.10309473734921204</v>
      </c>
      <c r="E1221" s="2">
        <v>0.184737992650788</v>
      </c>
      <c r="F1221" s="1">
        <v>0.37766666854715603</v>
      </c>
      <c r="G1221" s="1" t="s">
        <v>6707</v>
      </c>
      <c r="H1221" s="1" t="s">
        <v>6911</v>
      </c>
      <c r="I1221" s="1">
        <v>0.73602599999999996</v>
      </c>
      <c r="J1221" s="1">
        <v>5.3664899999999998</v>
      </c>
      <c r="K1221" s="1">
        <v>10.29679</v>
      </c>
      <c r="L1221" s="1">
        <v>4787.59</v>
      </c>
      <c r="M1221" s="1">
        <v>0.66210000000000002</v>
      </c>
      <c r="N1221" s="1">
        <v>0.89956000000000003</v>
      </c>
      <c r="O1221" s="1">
        <v>3543.2080000000001</v>
      </c>
      <c r="S1221" s="1">
        <f>FIND("]",B1221)</f>
        <v>8</v>
      </c>
    </row>
    <row r="1222" spans="1:19" hidden="1" x14ac:dyDescent="0.3">
      <c r="A1222">
        <v>842</v>
      </c>
      <c r="B1222" t="s">
        <v>1230</v>
      </c>
      <c r="C1222" s="2">
        <v>-6.7521582999999996E-2</v>
      </c>
      <c r="D1222" s="2">
        <f>C1222*10+E1222</f>
        <v>-0.10416797963871693</v>
      </c>
      <c r="E1222" s="2">
        <v>0.57104785036128303</v>
      </c>
      <c r="F1222" s="1">
        <v>0.370223053495285</v>
      </c>
      <c r="G1222" s="1" t="s">
        <v>6710</v>
      </c>
      <c r="H1222" s="1" t="s">
        <v>6849</v>
      </c>
      <c r="I1222" s="1">
        <v>0.75058999999999998</v>
      </c>
      <c r="J1222" s="1">
        <v>5.94895</v>
      </c>
      <c r="K1222" s="1">
        <v>6.9546299999999999</v>
      </c>
      <c r="L1222" s="1">
        <v>4137.87</v>
      </c>
      <c r="M1222" s="1">
        <v>0.70850000000000002</v>
      </c>
      <c r="N1222" s="1">
        <v>0.94392399999999999</v>
      </c>
      <c r="O1222" s="1">
        <v>1540.596</v>
      </c>
      <c r="S1222" s="1">
        <f>FIND("]",B1222)</f>
        <v>8</v>
      </c>
    </row>
    <row r="1223" spans="1:19" hidden="1" x14ac:dyDescent="0.3">
      <c r="A1223">
        <v>170</v>
      </c>
      <c r="B1223" t="s">
        <v>746</v>
      </c>
      <c r="C1223" s="2">
        <v>6.2333741999999998E-2</v>
      </c>
      <c r="D1223" s="2">
        <f>C1223*10+E1223</f>
        <v>-0.12418033423967312</v>
      </c>
      <c r="E1223" s="2">
        <v>-0.74751775423967304</v>
      </c>
      <c r="F1223" s="1">
        <v>0.19597160569927999</v>
      </c>
      <c r="G1223" s="1" t="s">
        <v>6701</v>
      </c>
      <c r="H1223" s="1" t="s">
        <v>6911</v>
      </c>
      <c r="I1223" s="1">
        <v>1.3408</v>
      </c>
      <c r="J1223" s="1">
        <v>5.1482700000000001</v>
      </c>
      <c r="K1223" s="1">
        <v>6.3290499999999996</v>
      </c>
      <c r="L1223" s="1">
        <v>5090.8100000000004</v>
      </c>
      <c r="M1223" s="1">
        <v>0.43269999999999997</v>
      </c>
      <c r="N1223" s="1">
        <v>0.322718</v>
      </c>
      <c r="O1223" s="1">
        <v>1742.98</v>
      </c>
      <c r="S1223" s="1">
        <f>FIND("]",B1223)</f>
        <v>8</v>
      </c>
    </row>
    <row r="1224" spans="1:19" hidden="1" x14ac:dyDescent="0.3">
      <c r="A1224">
        <v>1149</v>
      </c>
      <c r="B1224" t="s">
        <v>874</v>
      </c>
      <c r="C1224" s="2">
        <v>4.4718999000000002E-2</v>
      </c>
      <c r="D1224" s="2">
        <f>C1224*10+E1224</f>
        <v>-0.127909006400451</v>
      </c>
      <c r="E1224" s="2">
        <v>-0.57509899640045103</v>
      </c>
      <c r="F1224" s="1">
        <v>0.234170659861141</v>
      </c>
      <c r="G1224" s="1" t="s">
        <v>6715</v>
      </c>
      <c r="H1224" s="1" t="s">
        <v>6842</v>
      </c>
      <c r="I1224" s="1">
        <v>1.1481699999999999</v>
      </c>
      <c r="J1224" s="1">
        <v>5.5015599999999996</v>
      </c>
      <c r="K1224" s="1">
        <v>6.7332099999999997</v>
      </c>
      <c r="L1224" s="1">
        <v>5144.0200000000004</v>
      </c>
      <c r="M1224" s="1">
        <v>0.47810000000000002</v>
      </c>
      <c r="N1224" s="1">
        <v>0.41640199999999999</v>
      </c>
      <c r="O1224" s="1">
        <v>3789.56</v>
      </c>
      <c r="S1224" s="1">
        <f>FIND("]",B1224)</f>
        <v>8</v>
      </c>
    </row>
    <row r="1225" spans="1:19" hidden="1" x14ac:dyDescent="0.3">
      <c r="A1225">
        <v>1027</v>
      </c>
      <c r="B1225" t="s">
        <v>1226</v>
      </c>
      <c r="C1225" s="2">
        <v>-6.6760750999999993E-2</v>
      </c>
      <c r="D1225" s="2">
        <f>C1225*10+E1225</f>
        <v>-0.13253287878858</v>
      </c>
      <c r="E1225" s="2">
        <v>0.53507463121141996</v>
      </c>
      <c r="F1225" s="1">
        <v>0.37911813303728897</v>
      </c>
      <c r="G1225" s="1" t="s">
        <v>6715</v>
      </c>
      <c r="H1225" s="1" t="s">
        <v>6841</v>
      </c>
      <c r="I1225" s="1">
        <v>0.75672099999999998</v>
      </c>
      <c r="J1225" s="1">
        <v>6.42666</v>
      </c>
      <c r="K1225" s="1">
        <v>8.0192499999999995</v>
      </c>
      <c r="L1225" s="1">
        <v>4286.6400000000003</v>
      </c>
      <c r="M1225" s="1">
        <v>0.71760000000000002</v>
      </c>
      <c r="N1225" s="1">
        <v>0.94830199999999998</v>
      </c>
      <c r="O1225" s="1">
        <v>2051.0720000000001</v>
      </c>
      <c r="S1225" s="1">
        <f>FIND("]",B1225)</f>
        <v>8</v>
      </c>
    </row>
    <row r="1226" spans="1:19" hidden="1" x14ac:dyDescent="0.3">
      <c r="A1226">
        <v>1185</v>
      </c>
      <c r="B1226" t="s">
        <v>1120</v>
      </c>
      <c r="C1226" s="2">
        <v>-1.3154838E-2</v>
      </c>
      <c r="D1226" s="2">
        <f>C1226*10+E1226</f>
        <v>-0.13417116787378394</v>
      </c>
      <c r="E1226" s="2">
        <v>-2.6227878737839399E-3</v>
      </c>
      <c r="F1226" s="1">
        <v>0.34891270807671598</v>
      </c>
      <c r="G1226" s="1" t="s">
        <v>6708</v>
      </c>
      <c r="H1226" s="1" t="s">
        <v>6892</v>
      </c>
      <c r="I1226" s="1">
        <v>0.81575399999999998</v>
      </c>
      <c r="J1226" s="1">
        <v>3.34396</v>
      </c>
      <c r="K1226" s="1">
        <v>9.9378600000000006</v>
      </c>
      <c r="L1226" s="1">
        <v>5067.5200000000004</v>
      </c>
      <c r="M1226" s="1">
        <v>0.62509999999999999</v>
      </c>
      <c r="N1226" s="1">
        <v>0.76628499999999999</v>
      </c>
      <c r="O1226" s="1">
        <v>945.721</v>
      </c>
      <c r="S1226" s="1">
        <f>FIND("]",B1226)</f>
        <v>8</v>
      </c>
    </row>
    <row r="1227" spans="1:19" hidden="1" x14ac:dyDescent="0.3">
      <c r="A1227">
        <v>468</v>
      </c>
      <c r="B1227" s="5" t="s">
        <v>1195</v>
      </c>
      <c r="C1227" s="2">
        <v>-4.9248238E-2</v>
      </c>
      <c r="D1227" s="2">
        <f>C1227*10+E1227</f>
        <v>-0.13455452243111998</v>
      </c>
      <c r="E1227" s="2">
        <v>0.35792785756888001</v>
      </c>
      <c r="F1227" s="1">
        <v>0.411560213470266</v>
      </c>
      <c r="G1227" s="1" t="s">
        <v>6715</v>
      </c>
      <c r="H1227" s="1" t="s">
        <v>6842</v>
      </c>
      <c r="I1227" s="1">
        <v>0.88871199999999995</v>
      </c>
      <c r="J1227" s="1">
        <v>10.17943</v>
      </c>
      <c r="K1227" s="1">
        <v>13.313280000000001</v>
      </c>
      <c r="L1227" s="1">
        <v>4593.58</v>
      </c>
      <c r="M1227" s="1">
        <v>0.62980000000000003</v>
      </c>
      <c r="N1227" s="1">
        <v>0.70866600000000002</v>
      </c>
      <c r="O1227" s="1">
        <v>5175.88</v>
      </c>
      <c r="S1227" s="1">
        <f>FIND("]",B1227)</f>
        <v>8</v>
      </c>
    </row>
    <row r="1228" spans="1:19" hidden="1" x14ac:dyDescent="0.3">
      <c r="A1228">
        <v>1143</v>
      </c>
      <c r="B1228" t="s">
        <v>1246</v>
      </c>
      <c r="C1228" s="2">
        <v>-7.5984027999999995E-2</v>
      </c>
      <c r="D1228" s="2">
        <f>C1228*10+E1228</f>
        <v>-0.14068853354430588</v>
      </c>
      <c r="E1228" s="2">
        <v>0.61915174645569404</v>
      </c>
      <c r="F1228" s="1">
        <v>0.36263188802278801</v>
      </c>
      <c r="G1228" s="1" t="s">
        <v>6701</v>
      </c>
      <c r="H1228" s="1" t="s">
        <v>6854</v>
      </c>
      <c r="I1228" s="1">
        <v>0.83796800000000005</v>
      </c>
      <c r="J1228" s="1">
        <v>4.8804699999999999</v>
      </c>
      <c r="K1228" s="1">
        <v>5.8945299999999996</v>
      </c>
      <c r="L1228" s="1">
        <v>4021.65</v>
      </c>
      <c r="M1228" s="1">
        <v>0.7177</v>
      </c>
      <c r="N1228" s="1">
        <v>0.85647700000000004</v>
      </c>
      <c r="O1228" s="1">
        <v>921.93600000000004</v>
      </c>
      <c r="S1228" s="1">
        <f>FIND("]",B1228)</f>
        <v>8</v>
      </c>
    </row>
    <row r="1229" spans="1:19" hidden="1" x14ac:dyDescent="0.3">
      <c r="A1229">
        <v>351</v>
      </c>
      <c r="B1229" s="5" t="s">
        <v>1134</v>
      </c>
      <c r="C1229" s="2">
        <v>-2.2188082000000001E-2</v>
      </c>
      <c r="D1229" s="2">
        <f>C1229*10+E1229</f>
        <v>-0.1474424294448379</v>
      </c>
      <c r="E1229" s="2">
        <v>7.4438390555162104E-2</v>
      </c>
      <c r="F1229" s="1">
        <v>0.370896121825258</v>
      </c>
      <c r="G1229" s="1" t="s">
        <v>6703</v>
      </c>
      <c r="H1229" s="1" t="s">
        <v>6842</v>
      </c>
      <c r="I1229" s="1">
        <v>1.0197499999999999</v>
      </c>
      <c r="J1229" s="1">
        <v>8.8192500000000003</v>
      </c>
      <c r="K1229" s="1">
        <v>9.7300199999999997</v>
      </c>
      <c r="L1229" s="1">
        <v>4700.8900000000003</v>
      </c>
      <c r="M1229" s="1">
        <v>0.61050000000000004</v>
      </c>
      <c r="N1229" s="1">
        <v>0.59867400000000004</v>
      </c>
      <c r="O1229" s="1">
        <v>2843.3879999999999</v>
      </c>
      <c r="S1229" s="1">
        <f>FIND("]",B1229)</f>
        <v>8</v>
      </c>
    </row>
    <row r="1230" spans="1:19" hidden="1" x14ac:dyDescent="0.3">
      <c r="A1230">
        <v>595</v>
      </c>
      <c r="B1230" t="s">
        <v>997</v>
      </c>
      <c r="C1230" s="2">
        <v>1.9871661999999998E-2</v>
      </c>
      <c r="D1230" s="2">
        <f>C1230*10+E1230</f>
        <v>-0.154175373375359</v>
      </c>
      <c r="E1230" s="2">
        <v>-0.35289199337535898</v>
      </c>
      <c r="F1230" s="1">
        <v>0.28776555725472502</v>
      </c>
      <c r="G1230" s="1" t="s">
        <v>6710</v>
      </c>
      <c r="H1230" s="1" t="s">
        <v>6847</v>
      </c>
      <c r="I1230" s="1">
        <v>0.96157099999999995</v>
      </c>
      <c r="J1230" s="1">
        <v>6.3675499999999996</v>
      </c>
      <c r="K1230" s="1">
        <v>6.6704299999999996</v>
      </c>
      <c r="L1230" s="1">
        <v>5004.71</v>
      </c>
      <c r="M1230" s="1">
        <v>0.55289999999999995</v>
      </c>
      <c r="N1230" s="1">
        <v>0.57499699999999998</v>
      </c>
      <c r="O1230" s="1">
        <v>972.83199999999999</v>
      </c>
      <c r="S1230" s="1">
        <f>FIND("]",B1230)</f>
        <v>8</v>
      </c>
    </row>
    <row r="1231" spans="1:19" hidden="1" x14ac:dyDescent="0.3">
      <c r="A1231">
        <v>560</v>
      </c>
      <c r="B1231" s="5" t="s">
        <v>1247</v>
      </c>
      <c r="C1231" s="2">
        <v>-7.6351859999999994E-2</v>
      </c>
      <c r="D1231" s="2">
        <f>C1231*10+E1231</f>
        <v>-0.15884508078590798</v>
      </c>
      <c r="E1231" s="2">
        <v>0.60467351921409196</v>
      </c>
      <c r="F1231" s="1">
        <v>0.38601610921677898</v>
      </c>
      <c r="G1231" s="1" t="s">
        <v>6745</v>
      </c>
      <c r="H1231" s="1" t="s">
        <v>6901</v>
      </c>
      <c r="I1231" s="1">
        <v>0.67141300000000004</v>
      </c>
      <c r="J1231" s="1">
        <v>7.2165499999999998</v>
      </c>
      <c r="K1231" s="1">
        <v>10.116490000000001</v>
      </c>
      <c r="L1231" s="1">
        <v>4293.8100000000004</v>
      </c>
      <c r="M1231" s="1">
        <v>0.72309999999999997</v>
      </c>
      <c r="N1231" s="1">
        <v>1.07698</v>
      </c>
      <c r="O1231" s="1">
        <v>5035.3519999999999</v>
      </c>
      <c r="S1231" s="1">
        <f>FIND("]",B1231)</f>
        <v>8</v>
      </c>
    </row>
    <row r="1232" spans="1:19" hidden="1" x14ac:dyDescent="0.3">
      <c r="A1232">
        <v>261</v>
      </c>
      <c r="B1232" t="s">
        <v>963</v>
      </c>
      <c r="C1232" s="2">
        <v>2.7966192000000001E-2</v>
      </c>
      <c r="D1232" s="2">
        <f>C1232*10+E1232</f>
        <v>-0.17048162264800898</v>
      </c>
      <c r="E1232" s="2">
        <v>-0.45014354264800899</v>
      </c>
      <c r="F1232" s="1">
        <v>0.26172031625509601</v>
      </c>
      <c r="G1232" s="1" t="s">
        <v>6708</v>
      </c>
      <c r="H1232" s="1" t="s">
        <v>6914</v>
      </c>
      <c r="I1232" s="1">
        <v>1.11832</v>
      </c>
      <c r="J1232" s="1">
        <v>5.8029599999999997</v>
      </c>
      <c r="K1232" s="1">
        <v>6.7981299999999996</v>
      </c>
      <c r="L1232" s="1">
        <v>5145.7700000000004</v>
      </c>
      <c r="M1232" s="1">
        <v>0.51529999999999998</v>
      </c>
      <c r="N1232" s="1">
        <v>0.46077800000000002</v>
      </c>
      <c r="O1232" s="1">
        <v>1524.0519999999999</v>
      </c>
      <c r="S1232" s="1">
        <f>FIND("]",B1232)</f>
        <v>8</v>
      </c>
    </row>
    <row r="1233" spans="1:19" hidden="1" x14ac:dyDescent="0.3">
      <c r="A1233">
        <v>439</v>
      </c>
      <c r="B1233" s="5" t="s">
        <v>1267</v>
      </c>
      <c r="C1233" s="2">
        <v>-9.8743517000000003E-2</v>
      </c>
      <c r="D1233" s="2">
        <f>C1233*10+E1233</f>
        <v>-0.17213594281663303</v>
      </c>
      <c r="E1233" s="2">
        <v>0.815299227183367</v>
      </c>
      <c r="F1233" s="1">
        <v>0.36485821614724201</v>
      </c>
      <c r="G1233" s="1" t="s">
        <v>6701</v>
      </c>
      <c r="H1233" s="1" t="s">
        <v>6842</v>
      </c>
      <c r="I1233" s="1">
        <v>0.622394</v>
      </c>
      <c r="J1233" s="1">
        <v>8.9933499999999995</v>
      </c>
      <c r="K1233" s="1">
        <v>12.111129999999999</v>
      </c>
      <c r="L1233" s="1">
        <v>4079.45</v>
      </c>
      <c r="M1233" s="1">
        <v>0.76319999999999999</v>
      </c>
      <c r="N1233" s="1">
        <v>1.2262299999999999</v>
      </c>
      <c r="O1233" s="1">
        <v>2800.7280000000001</v>
      </c>
      <c r="S1233" s="1">
        <f>FIND("]",B1233)</f>
        <v>8</v>
      </c>
    </row>
    <row r="1234" spans="1:19" hidden="1" x14ac:dyDescent="0.3">
      <c r="A1234">
        <v>878</v>
      </c>
      <c r="B1234" t="s">
        <v>1150</v>
      </c>
      <c r="C1234" s="2">
        <v>-3.0825958000000001E-2</v>
      </c>
      <c r="D1234" s="2">
        <f>C1234*10+E1234</f>
        <v>-0.17425687781427598</v>
      </c>
      <c r="E1234" s="2">
        <v>0.13400270218572399</v>
      </c>
      <c r="F1234" s="1">
        <v>0.36318219486033299</v>
      </c>
      <c r="G1234" s="1" t="s">
        <v>6703</v>
      </c>
      <c r="H1234" s="1" t="s">
        <v>6851</v>
      </c>
      <c r="I1234" s="1">
        <v>0.79147699999999999</v>
      </c>
      <c r="J1234" s="1">
        <v>5.3241899999999998</v>
      </c>
      <c r="K1234" s="1">
        <v>7.8671199999999999</v>
      </c>
      <c r="L1234" s="1">
        <v>4719.21</v>
      </c>
      <c r="M1234" s="1">
        <v>0.66810000000000003</v>
      </c>
      <c r="N1234" s="1">
        <v>0.84411800000000003</v>
      </c>
      <c r="O1234" s="1">
        <v>3183.1759999999999</v>
      </c>
      <c r="S1234" s="1">
        <f>FIND("]",B1234)</f>
        <v>8</v>
      </c>
    </row>
    <row r="1235" spans="1:19" hidden="1" x14ac:dyDescent="0.3">
      <c r="A1235">
        <v>1132</v>
      </c>
      <c r="B1235" s="5" t="s">
        <v>1243</v>
      </c>
      <c r="C1235" s="2">
        <v>-7.4228081000000001E-2</v>
      </c>
      <c r="D1235" s="2">
        <f>C1235*10+E1235</f>
        <v>-0.17611281041692706</v>
      </c>
      <c r="E1235" s="2">
        <v>0.56616799958307296</v>
      </c>
      <c r="F1235" s="1">
        <v>0.38176795494202698</v>
      </c>
      <c r="G1235" s="1" t="s">
        <v>6701</v>
      </c>
      <c r="H1235" s="1" t="s">
        <v>6842</v>
      </c>
      <c r="I1235" s="1">
        <v>0.75020900000000001</v>
      </c>
      <c r="J1235" s="1">
        <v>7.3340100000000001</v>
      </c>
      <c r="K1235" s="1">
        <v>8.3943399999999997</v>
      </c>
      <c r="L1235" s="1">
        <v>4298.1099999999997</v>
      </c>
      <c r="M1235" s="1">
        <v>0.72150000000000003</v>
      </c>
      <c r="N1235" s="1">
        <v>0.96173200000000003</v>
      </c>
      <c r="O1235" s="1">
        <v>2700.6080000000002</v>
      </c>
      <c r="S1235" s="1">
        <f>FIND("]",B1235)</f>
        <v>8</v>
      </c>
    </row>
    <row r="1236" spans="1:19" hidden="1" x14ac:dyDescent="0.3">
      <c r="A1236">
        <v>1226</v>
      </c>
      <c r="B1236" s="5" t="s">
        <v>1248</v>
      </c>
      <c r="C1236" s="2">
        <v>-7.7533866000000007E-2</v>
      </c>
      <c r="D1236" s="2">
        <f>C1236*10+E1236</f>
        <v>-0.17896813179189008</v>
      </c>
      <c r="E1236" s="2">
        <v>0.59637052820810998</v>
      </c>
      <c r="F1236" s="1">
        <v>0.40864373930386499</v>
      </c>
      <c r="G1236" s="1" t="s">
        <v>6710</v>
      </c>
      <c r="H1236" s="1" t="s">
        <v>6902</v>
      </c>
      <c r="I1236" s="1">
        <v>0.76690000000000003</v>
      </c>
      <c r="J1236" s="1">
        <v>11.57788</v>
      </c>
      <c r="K1236" s="1">
        <v>12.795019999999999</v>
      </c>
      <c r="L1236" s="1">
        <v>4384.6000000000004</v>
      </c>
      <c r="M1236" s="1">
        <v>0.68020000000000003</v>
      </c>
      <c r="N1236" s="1">
        <v>0.88694700000000004</v>
      </c>
      <c r="O1236" s="1">
        <v>2287.2779999999998</v>
      </c>
      <c r="S1236" s="1">
        <f>FIND("]",B1236)</f>
        <v>8</v>
      </c>
    </row>
    <row r="1237" spans="1:19" hidden="1" x14ac:dyDescent="0.3">
      <c r="A1237">
        <v>521</v>
      </c>
      <c r="B1237" t="s">
        <v>1213</v>
      </c>
      <c r="C1237" s="2">
        <v>-5.7733927999999997E-2</v>
      </c>
      <c r="D1237" s="2">
        <f>C1237*10+E1237</f>
        <v>-0.204171869739662</v>
      </c>
      <c r="E1237" s="2">
        <v>0.37316741026033801</v>
      </c>
      <c r="F1237" s="1">
        <v>0.38888200293087499</v>
      </c>
      <c r="G1237" s="1" t="s">
        <v>6708</v>
      </c>
      <c r="H1237" s="1" t="s">
        <v>6887</v>
      </c>
      <c r="I1237" s="1">
        <v>0.70172199999999996</v>
      </c>
      <c r="J1237" s="1">
        <v>5.2442799999999998</v>
      </c>
      <c r="K1237" s="1">
        <v>10.356450000000001</v>
      </c>
      <c r="L1237" s="1">
        <v>4570.9399999999996</v>
      </c>
      <c r="M1237" s="1">
        <v>0.70140000000000002</v>
      </c>
      <c r="N1237" s="1">
        <v>0.99954100000000001</v>
      </c>
      <c r="O1237" s="1">
        <v>6888.06</v>
      </c>
      <c r="S1237" s="1">
        <f>FIND("]",B1237)</f>
        <v>8</v>
      </c>
    </row>
    <row r="1238" spans="1:19" hidden="1" x14ac:dyDescent="0.3">
      <c r="A1238">
        <v>522</v>
      </c>
      <c r="B1238" t="s">
        <v>1215</v>
      </c>
      <c r="C1238" s="2">
        <v>-5.9660392E-2</v>
      </c>
      <c r="D1238" s="2">
        <f>C1238*10+E1238</f>
        <v>-0.20541763308670397</v>
      </c>
      <c r="E1238" s="2">
        <v>0.39118628691329599</v>
      </c>
      <c r="F1238" s="1">
        <v>0.39408513094770398</v>
      </c>
      <c r="G1238" s="1" t="s">
        <v>6708</v>
      </c>
      <c r="H1238" s="1" t="s">
        <v>6887</v>
      </c>
      <c r="I1238" s="1">
        <v>0.69891400000000004</v>
      </c>
      <c r="J1238" s="1">
        <v>5.0081800000000003</v>
      </c>
      <c r="K1238" s="1">
        <v>11.269780000000001</v>
      </c>
      <c r="L1238" s="1">
        <v>4599.22</v>
      </c>
      <c r="M1238" s="1">
        <v>0.70499999999999996</v>
      </c>
      <c r="N1238" s="1">
        <v>1.00871</v>
      </c>
      <c r="O1238" s="1">
        <v>6858.09</v>
      </c>
      <c r="S1238" s="1">
        <f>FIND("]",B1238)</f>
        <v>8</v>
      </c>
    </row>
    <row r="1239" spans="1:19" hidden="1" x14ac:dyDescent="0.3">
      <c r="A1239">
        <v>397</v>
      </c>
      <c r="B1239" t="s">
        <v>1147</v>
      </c>
      <c r="C1239" s="2">
        <v>-2.8379138000000002E-2</v>
      </c>
      <c r="D1239" s="2">
        <f>C1239*10+E1239</f>
        <v>-0.20632510260278453</v>
      </c>
      <c r="E1239" s="2">
        <v>7.7466277397215497E-2</v>
      </c>
      <c r="F1239" s="1">
        <v>0.35992054915301902</v>
      </c>
      <c r="G1239" s="1" t="s">
        <v>6708</v>
      </c>
      <c r="H1239" s="1" t="s">
        <v>6842</v>
      </c>
      <c r="I1239" s="1">
        <v>0.75486200000000003</v>
      </c>
      <c r="J1239" s="1">
        <v>4.5461</v>
      </c>
      <c r="K1239" s="1">
        <v>8.6847100000000008</v>
      </c>
      <c r="L1239" s="1">
        <v>4836.67</v>
      </c>
      <c r="M1239" s="1">
        <v>0.65469999999999995</v>
      </c>
      <c r="N1239" s="1">
        <v>0.86731100000000005</v>
      </c>
      <c r="O1239" s="1">
        <v>1374.778</v>
      </c>
      <c r="S1239" s="1">
        <f>FIND("]",B1239)</f>
        <v>8</v>
      </c>
    </row>
    <row r="1240" spans="1:19" hidden="1" x14ac:dyDescent="0.3">
      <c r="A1240">
        <v>1252</v>
      </c>
      <c r="B1240" s="5" t="s">
        <v>1206</v>
      </c>
      <c r="C1240" s="2">
        <v>-5.4648200000000001E-2</v>
      </c>
      <c r="D1240" s="2">
        <f>C1240*10+E1240</f>
        <v>-0.226569529003393</v>
      </c>
      <c r="E1240" s="2">
        <v>0.31991247099660702</v>
      </c>
      <c r="F1240" s="1">
        <v>0.38622491985250401</v>
      </c>
      <c r="G1240" s="1" t="s">
        <v>6702</v>
      </c>
      <c r="H1240" s="1" t="s">
        <v>6914</v>
      </c>
      <c r="I1240" s="1">
        <v>0.73742099999999999</v>
      </c>
      <c r="J1240" s="1">
        <v>7.0880000000000001</v>
      </c>
      <c r="K1240" s="1">
        <v>9.8493499999999994</v>
      </c>
      <c r="L1240" s="1">
        <v>4655.99</v>
      </c>
      <c r="M1240" s="1">
        <v>0.68579999999999997</v>
      </c>
      <c r="N1240" s="1">
        <v>0.92999799999999999</v>
      </c>
      <c r="O1240" s="1">
        <v>3330.288</v>
      </c>
      <c r="S1240" s="1">
        <f>FIND("]",B1240)</f>
        <v>8</v>
      </c>
    </row>
    <row r="1241" spans="1:19" hidden="1" x14ac:dyDescent="0.3">
      <c r="A1241">
        <v>264</v>
      </c>
      <c r="B1241" t="s">
        <v>1277</v>
      </c>
      <c r="C1241" s="2">
        <v>-0.108492359</v>
      </c>
      <c r="D1241" s="2">
        <f>C1241*10+E1241</f>
        <v>-0.22657395327637408</v>
      </c>
      <c r="E1241" s="2">
        <v>0.85834963672362596</v>
      </c>
      <c r="F1241" s="1">
        <v>0.356089828273633</v>
      </c>
      <c r="G1241" s="1" t="s">
        <v>6747</v>
      </c>
      <c r="H1241" s="1" t="s">
        <v>6854</v>
      </c>
      <c r="I1241" s="1">
        <v>0.74887400000000004</v>
      </c>
      <c r="J1241" s="1">
        <v>4.4335899999999997</v>
      </c>
      <c r="K1241" s="1">
        <v>6.2445300000000001</v>
      </c>
      <c r="L1241" s="1">
        <v>3747.6</v>
      </c>
      <c r="M1241" s="1">
        <v>0.72709999999999997</v>
      </c>
      <c r="N1241" s="1">
        <v>0.97092400000000001</v>
      </c>
      <c r="O1241" s="1">
        <v>4658.3519999999999</v>
      </c>
      <c r="S1241" s="1">
        <f>FIND("]",B1241)</f>
        <v>8</v>
      </c>
    </row>
    <row r="1242" spans="1:19" hidden="1" x14ac:dyDescent="0.3">
      <c r="A1242">
        <v>184</v>
      </c>
      <c r="B1242" s="5" t="s">
        <v>1271</v>
      </c>
      <c r="C1242" s="2">
        <v>-0.102623424</v>
      </c>
      <c r="D1242" s="2">
        <f>C1242*10+E1242</f>
        <v>-0.23329460714263694</v>
      </c>
      <c r="E1242" s="2">
        <v>0.79293963285736302</v>
      </c>
      <c r="F1242" s="1">
        <v>0.36852996105496499</v>
      </c>
      <c r="G1242" s="1" t="s">
        <v>6701</v>
      </c>
      <c r="H1242" s="1" t="s">
        <v>6841</v>
      </c>
      <c r="I1242" s="1">
        <v>0.66358200000000001</v>
      </c>
      <c r="J1242" s="1">
        <v>9.1481399999999997</v>
      </c>
      <c r="K1242" s="1">
        <v>10.96002</v>
      </c>
      <c r="L1242" s="1">
        <v>4117.5600000000004</v>
      </c>
      <c r="M1242" s="1">
        <v>0.76139999999999997</v>
      </c>
      <c r="N1242" s="1">
        <v>1.14741</v>
      </c>
      <c r="O1242" s="1">
        <v>1998.338</v>
      </c>
      <c r="S1242" s="1">
        <f>FIND("]",B1242)</f>
        <v>8</v>
      </c>
    </row>
    <row r="1243" spans="1:19" hidden="1" x14ac:dyDescent="0.3">
      <c r="A1243">
        <v>448</v>
      </c>
      <c r="B1243" t="s">
        <v>1061</v>
      </c>
      <c r="C1243" s="2">
        <v>3.4637449999999998E-3</v>
      </c>
      <c r="D1243" s="2">
        <f>C1243*10+E1243</f>
        <v>-0.23532781329118097</v>
      </c>
      <c r="E1243" s="2">
        <v>-0.26996526329118098</v>
      </c>
      <c r="F1243" s="1">
        <v>0.29260703141112099</v>
      </c>
      <c r="G1243" s="1" t="s">
        <v>6701</v>
      </c>
      <c r="H1243" s="1" t="s">
        <v>6851</v>
      </c>
      <c r="I1243" s="1">
        <v>0.95171499999999998</v>
      </c>
      <c r="J1243" s="1">
        <v>4.8700799999999997</v>
      </c>
      <c r="K1243" s="1">
        <v>6.2165499999999998</v>
      </c>
      <c r="L1243" s="1">
        <v>5170.9799999999996</v>
      </c>
      <c r="M1243" s="1">
        <v>0.57169999999999999</v>
      </c>
      <c r="N1243" s="1">
        <v>0.60070500000000004</v>
      </c>
      <c r="O1243" s="1">
        <v>1512.278</v>
      </c>
      <c r="S1243" s="1">
        <f>FIND("]",B1243)</f>
        <v>8</v>
      </c>
    </row>
    <row r="1244" spans="1:19" hidden="1" x14ac:dyDescent="0.3">
      <c r="A1244">
        <v>423</v>
      </c>
      <c r="B1244" s="5" t="s">
        <v>1104</v>
      </c>
      <c r="C1244" s="2">
        <v>-4.0089360000000003E-3</v>
      </c>
      <c r="D1244" s="2">
        <f>C1244*10+E1244</f>
        <v>-0.24056406502973399</v>
      </c>
      <c r="E1244" s="2">
        <v>-0.200474705029734</v>
      </c>
      <c r="F1244" s="1">
        <v>0.33543497946003198</v>
      </c>
      <c r="G1244" s="1" t="s">
        <v>6701</v>
      </c>
      <c r="H1244" s="1" t="s">
        <v>6911</v>
      </c>
      <c r="I1244" s="1">
        <v>1.0747899999999999</v>
      </c>
      <c r="J1244" s="1">
        <v>8.5935799999999993</v>
      </c>
      <c r="K1244" s="1">
        <v>10.021660000000001</v>
      </c>
      <c r="L1244" s="1">
        <v>4770.1400000000003</v>
      </c>
      <c r="M1244" s="1">
        <v>0.54490000000000005</v>
      </c>
      <c r="N1244" s="1">
        <v>0.50698100000000001</v>
      </c>
      <c r="O1244" s="1">
        <v>3312.4760000000001</v>
      </c>
      <c r="S1244" s="1">
        <f>FIND("]",B1244)</f>
        <v>8</v>
      </c>
    </row>
    <row r="1245" spans="1:19" hidden="1" x14ac:dyDescent="0.3">
      <c r="A1245">
        <v>424</v>
      </c>
      <c r="B1245" s="5" t="s">
        <v>1077</v>
      </c>
      <c r="C1245" s="2">
        <v>-7.0319200000000005E-4</v>
      </c>
      <c r="D1245" s="2">
        <f>C1245*10+E1245</f>
        <v>-0.25743485609004702</v>
      </c>
      <c r="E1245" s="2">
        <v>-0.25040293609004699</v>
      </c>
      <c r="F1245" s="1">
        <v>0.321284489160298</v>
      </c>
      <c r="G1245" s="1" t="s">
        <v>6701</v>
      </c>
      <c r="H1245" s="1" t="s">
        <v>6911</v>
      </c>
      <c r="I1245" s="1">
        <v>1.0858000000000001</v>
      </c>
      <c r="J1245" s="1">
        <v>8.2509300000000003</v>
      </c>
      <c r="K1245" s="1">
        <v>8.9135100000000005</v>
      </c>
      <c r="L1245" s="1">
        <v>4829.8599999999997</v>
      </c>
      <c r="M1245" s="1">
        <v>0.54859999999999998</v>
      </c>
      <c r="N1245" s="1">
        <v>0.50524899999999995</v>
      </c>
      <c r="O1245" s="1">
        <v>3312.4760000000001</v>
      </c>
      <c r="S1245" s="1">
        <f>FIND("]",B1245)</f>
        <v>8</v>
      </c>
    </row>
    <row r="1246" spans="1:19" hidden="1" x14ac:dyDescent="0.3">
      <c r="A1246">
        <v>318</v>
      </c>
      <c r="B1246" s="5" t="s">
        <v>1012</v>
      </c>
      <c r="C1246" s="2">
        <v>1.6009025999999999E-2</v>
      </c>
      <c r="D1246" s="2">
        <f>C1246*10+E1246</f>
        <v>-0.25940044969304299</v>
      </c>
      <c r="E1246" s="2">
        <v>-0.41949070969304297</v>
      </c>
      <c r="F1246" s="1">
        <v>0.28295109172031901</v>
      </c>
      <c r="G1246" s="1" t="s">
        <v>6710</v>
      </c>
      <c r="H1246" s="1" t="s">
        <v>6876</v>
      </c>
      <c r="I1246" s="1">
        <v>1.03874</v>
      </c>
      <c r="J1246" s="1">
        <v>7.3936900000000003</v>
      </c>
      <c r="K1246" s="1">
        <v>8.0856399999999997</v>
      </c>
      <c r="L1246" s="1">
        <v>4968.9799999999996</v>
      </c>
      <c r="M1246" s="1">
        <v>0.51570000000000005</v>
      </c>
      <c r="N1246" s="1">
        <v>0.49646800000000002</v>
      </c>
      <c r="O1246" s="1">
        <v>6622.1279999999997</v>
      </c>
      <c r="S1246" s="1">
        <f>FIND("]",B1246)</f>
        <v>8</v>
      </c>
    </row>
    <row r="1247" spans="1:19" hidden="1" x14ac:dyDescent="0.3">
      <c r="A1247">
        <v>425</v>
      </c>
      <c r="B1247" s="5" t="s">
        <v>1112</v>
      </c>
      <c r="C1247" s="2">
        <v>-1.0306505000000001E-2</v>
      </c>
      <c r="D1247" s="2">
        <f>C1247*10+E1247</f>
        <v>-0.265313410135954</v>
      </c>
      <c r="E1247" s="2">
        <v>-0.16224836013595401</v>
      </c>
      <c r="F1247" s="1">
        <v>0.338434045279283</v>
      </c>
      <c r="G1247" s="1" t="s">
        <v>6701</v>
      </c>
      <c r="H1247" s="1" t="s">
        <v>6911</v>
      </c>
      <c r="I1247" s="1">
        <v>1.06105</v>
      </c>
      <c r="J1247" s="1">
        <v>8.5883099999999999</v>
      </c>
      <c r="K1247" s="1">
        <v>9.5427099999999996</v>
      </c>
      <c r="L1247" s="1">
        <v>4799</v>
      </c>
      <c r="M1247" s="1">
        <v>0.56000000000000005</v>
      </c>
      <c r="N1247" s="1">
        <v>0.52778099999999994</v>
      </c>
      <c r="O1247" s="1">
        <v>3312.4760000000001</v>
      </c>
      <c r="S1247" s="1">
        <f>FIND("]",B1247)</f>
        <v>8</v>
      </c>
    </row>
    <row r="1248" spans="1:19" hidden="1" x14ac:dyDescent="0.3">
      <c r="A1248">
        <v>1180</v>
      </c>
      <c r="B1248" t="s">
        <v>1212</v>
      </c>
      <c r="C1248" s="2">
        <v>-5.7652134000000001E-2</v>
      </c>
      <c r="D1248" s="2">
        <f>C1248*10+E1248</f>
        <v>-0.27351478109338101</v>
      </c>
      <c r="E1248" s="2">
        <v>0.30300655890661898</v>
      </c>
      <c r="F1248" s="1">
        <v>0.39023144479215999</v>
      </c>
      <c r="G1248" s="1" t="s">
        <v>6717</v>
      </c>
      <c r="H1248" s="1" t="s">
        <v>6842</v>
      </c>
      <c r="I1248" s="1">
        <v>0.71162199999999998</v>
      </c>
      <c r="J1248" s="1">
        <v>5.4343599999999999</v>
      </c>
      <c r="K1248" s="1">
        <v>11.09168</v>
      </c>
      <c r="L1248" s="1">
        <v>4751.2</v>
      </c>
      <c r="M1248" s="1">
        <v>0.6895</v>
      </c>
      <c r="N1248" s="1">
        <v>0.96891400000000005</v>
      </c>
      <c r="O1248" s="1">
        <v>4339.0879999999997</v>
      </c>
      <c r="S1248" s="1">
        <f>FIND("]",B1248)</f>
        <v>8</v>
      </c>
    </row>
    <row r="1249" spans="1:19" hidden="1" x14ac:dyDescent="0.3">
      <c r="A1249">
        <v>260</v>
      </c>
      <c r="B1249" t="s">
        <v>1024</v>
      </c>
      <c r="C1249" s="2">
        <v>1.3401023999999999E-2</v>
      </c>
      <c r="D1249" s="2">
        <f>C1249*10+E1249</f>
        <v>-0.27424110283123598</v>
      </c>
      <c r="E1249" s="2">
        <v>-0.40825134283123599</v>
      </c>
      <c r="F1249" s="1">
        <v>0.26142001521390401</v>
      </c>
      <c r="G1249" s="1" t="s">
        <v>6708</v>
      </c>
      <c r="H1249" s="1" t="s">
        <v>6914</v>
      </c>
      <c r="I1249" s="1">
        <v>1.11327</v>
      </c>
      <c r="J1249" s="1">
        <v>5.4705300000000001</v>
      </c>
      <c r="K1249" s="1">
        <v>6.5166000000000004</v>
      </c>
      <c r="L1249" s="1">
        <v>5249.42</v>
      </c>
      <c r="M1249" s="1">
        <v>0.51270000000000004</v>
      </c>
      <c r="N1249" s="1">
        <v>0.46053699999999997</v>
      </c>
      <c r="O1249" s="1">
        <v>1532.116</v>
      </c>
      <c r="S1249" s="1">
        <f>FIND("]",B1249)</f>
        <v>8</v>
      </c>
    </row>
    <row r="1250" spans="1:19" hidden="1" x14ac:dyDescent="0.3">
      <c r="A1250">
        <v>1254</v>
      </c>
      <c r="B1250" s="5" t="s">
        <v>1210</v>
      </c>
      <c r="C1250" s="2">
        <v>-5.7233168000000001E-2</v>
      </c>
      <c r="D1250" s="2">
        <f>C1250*10+E1250</f>
        <v>-0.27932715379710599</v>
      </c>
      <c r="E1250" s="2">
        <v>0.29300452620289402</v>
      </c>
      <c r="F1250" s="1">
        <v>0.38482732262535102</v>
      </c>
      <c r="G1250" s="1" t="s">
        <v>6702</v>
      </c>
      <c r="H1250" s="1" t="s">
        <v>6914</v>
      </c>
      <c r="I1250" s="1">
        <v>0.73446800000000001</v>
      </c>
      <c r="J1250" s="1">
        <v>7.0430200000000003</v>
      </c>
      <c r="K1250" s="1">
        <v>9.8069900000000008</v>
      </c>
      <c r="L1250" s="1">
        <v>4696.68</v>
      </c>
      <c r="M1250" s="1">
        <v>0.68230000000000002</v>
      </c>
      <c r="N1250" s="1">
        <v>0.92897099999999999</v>
      </c>
      <c r="O1250" s="1">
        <v>3330.288</v>
      </c>
      <c r="S1250" s="1">
        <f>FIND("]",B1250)</f>
        <v>8</v>
      </c>
    </row>
    <row r="1251" spans="1:19" hidden="1" x14ac:dyDescent="0.3">
      <c r="A1251">
        <v>158</v>
      </c>
      <c r="B1251" t="s">
        <v>1128</v>
      </c>
      <c r="C1251" s="2">
        <v>-1.7682795000000001E-2</v>
      </c>
      <c r="D1251" s="2">
        <f>C1251*10+E1251</f>
        <v>-0.29193248214968504</v>
      </c>
      <c r="E1251" s="2">
        <v>-0.115104532149685</v>
      </c>
      <c r="F1251" s="1">
        <v>0.32695793530177603</v>
      </c>
      <c r="G1251" s="1" t="s">
        <v>6707</v>
      </c>
      <c r="H1251" s="1" t="s">
        <v>6851</v>
      </c>
      <c r="I1251" s="1">
        <v>0.84770100000000004</v>
      </c>
      <c r="J1251" s="1">
        <v>5.7798299999999996</v>
      </c>
      <c r="K1251" s="1">
        <v>7.6224299999999996</v>
      </c>
      <c r="L1251" s="1">
        <v>5085.91</v>
      </c>
      <c r="M1251" s="1">
        <v>0.60150000000000003</v>
      </c>
      <c r="N1251" s="1">
        <v>0.70956699999999995</v>
      </c>
      <c r="O1251" s="1">
        <v>6133.0240000000003</v>
      </c>
      <c r="S1251" s="1">
        <f>FIND("]",B1251)</f>
        <v>8</v>
      </c>
    </row>
    <row r="1252" spans="1:19" hidden="1" x14ac:dyDescent="0.3">
      <c r="A1252">
        <v>447</v>
      </c>
      <c r="B1252" t="s">
        <v>1270</v>
      </c>
      <c r="C1252" s="2">
        <v>-0.102238497</v>
      </c>
      <c r="D1252" s="2">
        <f>C1252*10+E1252</f>
        <v>-0.29969894028308708</v>
      </c>
      <c r="E1252" s="2">
        <v>0.72268602971691298</v>
      </c>
      <c r="F1252" s="1">
        <v>0.378539810980771</v>
      </c>
      <c r="G1252" s="1" t="s">
        <v>6701</v>
      </c>
      <c r="H1252" s="1" t="s">
        <v>6851</v>
      </c>
      <c r="I1252" s="1">
        <v>0.65202700000000002</v>
      </c>
      <c r="J1252" s="1">
        <v>6.0213200000000002</v>
      </c>
      <c r="K1252" s="1">
        <v>10.34037</v>
      </c>
      <c r="L1252" s="1">
        <v>4143.47</v>
      </c>
      <c r="M1252" s="1">
        <v>0.74809999999999999</v>
      </c>
      <c r="N1252" s="1">
        <v>1.1473500000000001</v>
      </c>
      <c r="O1252" s="1">
        <v>2892.944</v>
      </c>
      <c r="S1252" s="1">
        <f>FIND("]",B1252)</f>
        <v>8</v>
      </c>
    </row>
    <row r="1253" spans="1:19" hidden="1" x14ac:dyDescent="0.3">
      <c r="A1253">
        <v>1251</v>
      </c>
      <c r="B1253" t="s">
        <v>1234</v>
      </c>
      <c r="C1253" s="2">
        <v>-6.8533811E-2</v>
      </c>
      <c r="D1253" s="2">
        <f>C1253*10+E1253</f>
        <v>-0.30397615515423398</v>
      </c>
      <c r="E1253" s="2">
        <v>0.38136195484576602</v>
      </c>
      <c r="F1253" s="1">
        <v>0.379956893530358</v>
      </c>
      <c r="G1253" s="1" t="s">
        <v>6702</v>
      </c>
      <c r="H1253" s="1" t="s">
        <v>6914</v>
      </c>
      <c r="I1253" s="1">
        <v>0.71463100000000002</v>
      </c>
      <c r="J1253" s="1">
        <v>6.7826000000000004</v>
      </c>
      <c r="K1253" s="1">
        <v>8.4334299999999995</v>
      </c>
      <c r="L1253" s="1">
        <v>4483.51</v>
      </c>
      <c r="M1253" s="1">
        <v>0.69769999999999999</v>
      </c>
      <c r="N1253" s="1">
        <v>0.97630799999999995</v>
      </c>
      <c r="O1253" s="1">
        <v>3101.8240000000001</v>
      </c>
      <c r="S1253" s="1">
        <f>FIND("]",B1253)</f>
        <v>8</v>
      </c>
    </row>
    <row r="1254" spans="1:19" hidden="1" x14ac:dyDescent="0.3">
      <c r="A1254">
        <v>705</v>
      </c>
      <c r="B1254" t="s">
        <v>1115</v>
      </c>
      <c r="C1254" s="2">
        <v>-1.1591885999999999E-2</v>
      </c>
      <c r="D1254" s="2">
        <f>C1254*10+E1254</f>
        <v>-0.31862733911990299</v>
      </c>
      <c r="E1254" s="2">
        <v>-0.202708479119903</v>
      </c>
      <c r="F1254" s="1">
        <v>0.31086174422201202</v>
      </c>
      <c r="G1254" s="1" t="s">
        <v>6708</v>
      </c>
      <c r="H1254" s="1" t="s">
        <v>6847</v>
      </c>
      <c r="I1254" s="1">
        <v>0.93989800000000001</v>
      </c>
      <c r="J1254" s="1">
        <v>6.26661</v>
      </c>
      <c r="K1254" s="1">
        <v>7.0944500000000001</v>
      </c>
      <c r="L1254" s="1">
        <v>5117.93</v>
      </c>
      <c r="M1254" s="1">
        <v>0.57879999999999998</v>
      </c>
      <c r="N1254" s="1">
        <v>0.615811</v>
      </c>
      <c r="O1254" s="1">
        <v>1004.414</v>
      </c>
      <c r="S1254" s="1">
        <f>FIND("]",B1254)</f>
        <v>8</v>
      </c>
    </row>
    <row r="1255" spans="1:19" hidden="1" x14ac:dyDescent="0.3">
      <c r="A1255">
        <v>1102</v>
      </c>
      <c r="B1255" s="5" t="s">
        <v>1289</v>
      </c>
      <c r="C1255" s="2">
        <v>-0.12263334400000001</v>
      </c>
      <c r="D1255" s="2">
        <f>C1255*10+E1255</f>
        <v>-0.33300344579450714</v>
      </c>
      <c r="E1255" s="2">
        <v>0.89332999420549297</v>
      </c>
      <c r="F1255" s="1">
        <v>0.46239574440487602</v>
      </c>
      <c r="G1255" s="1" t="s">
        <v>6746</v>
      </c>
      <c r="H1255" s="1" t="s">
        <v>6847</v>
      </c>
      <c r="I1255" s="1">
        <v>1.6870099999999999</v>
      </c>
      <c r="J1255" s="1">
        <v>10.53464</v>
      </c>
      <c r="K1255" s="1">
        <v>14.728440000000001</v>
      </c>
      <c r="L1255" s="1">
        <v>1873.61</v>
      </c>
      <c r="M1255" s="1">
        <v>0.68269999999999997</v>
      </c>
      <c r="N1255" s="1">
        <v>0.40467999999999998</v>
      </c>
      <c r="O1255" s="1">
        <v>11345.86</v>
      </c>
      <c r="S1255" s="1">
        <f>FIND("]",B1255)</f>
        <v>9</v>
      </c>
    </row>
    <row r="1256" spans="1:19" hidden="1" x14ac:dyDescent="0.3">
      <c r="A1256">
        <v>933</v>
      </c>
      <c r="B1256" t="s">
        <v>1136</v>
      </c>
      <c r="C1256" s="2">
        <v>-2.2438855000000001E-2</v>
      </c>
      <c r="D1256" s="2">
        <f>C1256*10+E1256</f>
        <v>-0.33949154524876402</v>
      </c>
      <c r="E1256" s="2">
        <v>-0.115102995248764</v>
      </c>
      <c r="F1256" s="1">
        <v>0.32560586429306099</v>
      </c>
      <c r="G1256" s="1" t="s">
        <v>6708</v>
      </c>
      <c r="H1256" s="1" t="s">
        <v>6888</v>
      </c>
      <c r="I1256" s="1">
        <v>0.86332200000000003</v>
      </c>
      <c r="J1256" s="1">
        <v>5.6192000000000002</v>
      </c>
      <c r="K1256" s="1">
        <v>7.0930400000000002</v>
      </c>
      <c r="L1256" s="1">
        <v>5091.84</v>
      </c>
      <c r="M1256" s="1">
        <v>0.60719999999999996</v>
      </c>
      <c r="N1256" s="1">
        <v>0.70333000000000001</v>
      </c>
      <c r="O1256" s="1">
        <v>1336.598</v>
      </c>
      <c r="S1256" s="1">
        <f>FIND("]",B1256)</f>
        <v>8</v>
      </c>
    </row>
    <row r="1257" spans="1:19" hidden="1" x14ac:dyDescent="0.3">
      <c r="A1257">
        <v>742</v>
      </c>
      <c r="B1257" t="s">
        <v>1084</v>
      </c>
      <c r="C1257" s="2">
        <v>-1.0510420000000001E-3</v>
      </c>
      <c r="D1257" s="2">
        <f>C1257*10+E1257</f>
        <v>-0.34372451382873803</v>
      </c>
      <c r="E1257" s="2">
        <v>-0.33321409382873801</v>
      </c>
      <c r="F1257" s="1">
        <v>0.272577591448528</v>
      </c>
      <c r="G1257" s="1" t="s">
        <v>6701</v>
      </c>
      <c r="H1257" s="1" t="s">
        <v>6835</v>
      </c>
      <c r="I1257" s="1">
        <v>0.977105</v>
      </c>
      <c r="J1257" s="1">
        <v>3.6073200000000001</v>
      </c>
      <c r="K1257" s="1">
        <v>4.7565200000000001</v>
      </c>
      <c r="L1257" s="1">
        <v>5239.3599999999997</v>
      </c>
      <c r="M1257" s="1">
        <v>0.56169999999999998</v>
      </c>
      <c r="N1257" s="1">
        <v>0.57486099999999996</v>
      </c>
      <c r="O1257" s="1">
        <v>7549.0879999999997</v>
      </c>
      <c r="S1257" s="1">
        <f>FIND("]",B1257)</f>
        <v>8</v>
      </c>
    </row>
    <row r="1258" spans="1:19" hidden="1" x14ac:dyDescent="0.3">
      <c r="A1258">
        <v>772</v>
      </c>
      <c r="B1258" s="5" t="s">
        <v>1162</v>
      </c>
      <c r="C1258" s="2">
        <v>-3.5041975000000003E-2</v>
      </c>
      <c r="D1258" s="2">
        <f>C1258*10+E1258</f>
        <v>-0.35539673069645844</v>
      </c>
      <c r="E1258" s="2">
        <v>-4.9769806964584098E-3</v>
      </c>
      <c r="F1258" s="1">
        <v>0.35063891248261803</v>
      </c>
      <c r="G1258" s="1" t="s">
        <v>6701</v>
      </c>
      <c r="H1258" s="1" t="s">
        <v>6934</v>
      </c>
      <c r="I1258" s="1">
        <v>0.88557699999999995</v>
      </c>
      <c r="J1258" s="1">
        <v>7.3134600000000001</v>
      </c>
      <c r="K1258" s="1">
        <v>8.5724400000000003</v>
      </c>
      <c r="L1258" s="1">
        <v>4989.5200000000004</v>
      </c>
      <c r="M1258" s="1">
        <v>0.61780000000000002</v>
      </c>
      <c r="N1258" s="1">
        <v>0.69762400000000002</v>
      </c>
      <c r="O1258" s="1">
        <v>4071.152</v>
      </c>
      <c r="S1258" s="1">
        <f>FIND("]",B1258)</f>
        <v>8</v>
      </c>
    </row>
    <row r="1259" spans="1:19" hidden="1" x14ac:dyDescent="0.3">
      <c r="A1259">
        <v>183</v>
      </c>
      <c r="B1259" s="5" t="s">
        <v>1281</v>
      </c>
      <c r="C1259" s="2">
        <v>-0.112272524</v>
      </c>
      <c r="D1259" s="2">
        <f>C1259*10+E1259</f>
        <v>-0.35760591077406712</v>
      </c>
      <c r="E1259" s="2">
        <v>0.76511932922593295</v>
      </c>
      <c r="F1259" s="1">
        <v>0.369834511699631</v>
      </c>
      <c r="G1259" s="1" t="s">
        <v>6701</v>
      </c>
      <c r="H1259" s="1" t="s">
        <v>6841</v>
      </c>
      <c r="I1259" s="1">
        <v>0.66568400000000005</v>
      </c>
      <c r="J1259" s="1">
        <v>8.9322199999999992</v>
      </c>
      <c r="K1259" s="1">
        <v>10.17492</v>
      </c>
      <c r="L1259" s="1">
        <v>4134.47</v>
      </c>
      <c r="M1259" s="1">
        <v>0.75800000000000001</v>
      </c>
      <c r="N1259" s="1">
        <v>1.1386799999999999</v>
      </c>
      <c r="O1259" s="1">
        <v>3992.6439999999998</v>
      </c>
      <c r="S1259" s="1">
        <f>FIND("]",B1259)</f>
        <v>8</v>
      </c>
    </row>
    <row r="1260" spans="1:19" hidden="1" x14ac:dyDescent="0.3">
      <c r="A1260">
        <v>205</v>
      </c>
      <c r="B1260" s="5" t="s">
        <v>1244</v>
      </c>
      <c r="C1260" s="2">
        <v>-7.5304053999999995E-2</v>
      </c>
      <c r="D1260" s="2">
        <f>C1260*10+E1260</f>
        <v>-0.36794585407880098</v>
      </c>
      <c r="E1260" s="2">
        <v>0.385094685921199</v>
      </c>
      <c r="F1260" s="1">
        <v>0.38750147705212001</v>
      </c>
      <c r="G1260" s="1" t="s">
        <v>6710</v>
      </c>
      <c r="H1260" s="1" t="s">
        <v>6842</v>
      </c>
      <c r="I1260" s="1">
        <v>0.70529699999999995</v>
      </c>
      <c r="J1260" s="1">
        <v>8.3333499999999994</v>
      </c>
      <c r="K1260" s="1">
        <v>9.5622000000000007</v>
      </c>
      <c r="L1260" s="1">
        <v>4550.09</v>
      </c>
      <c r="M1260" s="1">
        <v>0.68840000000000001</v>
      </c>
      <c r="N1260" s="1">
        <v>0.97604299999999999</v>
      </c>
      <c r="O1260" s="1">
        <v>2996.15</v>
      </c>
      <c r="S1260" s="1">
        <f>FIND("]",B1260)</f>
        <v>8</v>
      </c>
    </row>
    <row r="1261" spans="1:19" hidden="1" x14ac:dyDescent="0.3">
      <c r="A1261">
        <v>513</v>
      </c>
      <c r="B1261" s="5" t="s">
        <v>1306</v>
      </c>
      <c r="C1261" s="2">
        <v>-0.149583619</v>
      </c>
      <c r="D1261" s="2">
        <f>C1261*10+E1261</f>
        <v>-0.40052312830774994</v>
      </c>
      <c r="E1261" s="2">
        <v>1.09531306169225</v>
      </c>
      <c r="F1261" s="1">
        <v>0.30778561702962898</v>
      </c>
      <c r="G1261" s="1" t="s">
        <v>6704</v>
      </c>
      <c r="H1261" s="1" t="s">
        <v>6855</v>
      </c>
      <c r="I1261" s="1">
        <v>0.57120899999999997</v>
      </c>
      <c r="J1261" s="1">
        <v>12.328939999999999</v>
      </c>
      <c r="K1261" s="1">
        <v>15.77552</v>
      </c>
      <c r="L1261" s="1">
        <v>2930.73</v>
      </c>
      <c r="M1261" s="1">
        <v>0.8306</v>
      </c>
      <c r="N1261" s="1">
        <v>1.45411</v>
      </c>
      <c r="O1261" s="1">
        <v>2556.2359999999999</v>
      </c>
      <c r="S1261" s="1">
        <f>FIND("]",B1261)</f>
        <v>8</v>
      </c>
    </row>
    <row r="1262" spans="1:19" hidden="1" x14ac:dyDescent="0.3">
      <c r="A1262">
        <v>347</v>
      </c>
      <c r="B1262" s="5" t="s">
        <v>1303</v>
      </c>
      <c r="C1262" s="2">
        <v>-0.14616774099999999</v>
      </c>
      <c r="D1262" s="2">
        <f>C1262*10+E1262</f>
        <v>-0.4380767289975398</v>
      </c>
      <c r="E1262" s="2">
        <v>1.02360068100246</v>
      </c>
      <c r="F1262" s="1">
        <v>0.32417493488612797</v>
      </c>
      <c r="G1262" s="1" t="s">
        <v>6703</v>
      </c>
      <c r="H1262" s="1" t="s">
        <v>6872</v>
      </c>
      <c r="I1262" s="1">
        <v>0.60679099999999997</v>
      </c>
      <c r="J1262" s="1">
        <v>8.3726000000000003</v>
      </c>
      <c r="K1262" s="1">
        <v>11.290010000000001</v>
      </c>
      <c r="L1262" s="1">
        <v>3673.84</v>
      </c>
      <c r="M1262" s="1">
        <v>0.80020000000000002</v>
      </c>
      <c r="N1262" s="1">
        <v>1.31874</v>
      </c>
      <c r="O1262" s="1">
        <v>10051.976000000001</v>
      </c>
      <c r="S1262" s="1">
        <f>FIND("]",B1262)</f>
        <v>8</v>
      </c>
    </row>
    <row r="1263" spans="1:19" hidden="1" x14ac:dyDescent="0.3">
      <c r="A1263">
        <v>134</v>
      </c>
      <c r="B1263" t="s">
        <v>1268</v>
      </c>
      <c r="C1263" s="2">
        <v>-9.9909540000000005E-2</v>
      </c>
      <c r="D1263" s="2">
        <f>C1263*10+E1263</f>
        <v>-0.44753255510509005</v>
      </c>
      <c r="E1263" s="2">
        <v>0.55156284489491003</v>
      </c>
      <c r="F1263" s="1">
        <v>0.116784858790767</v>
      </c>
      <c r="G1263" s="1" t="s">
        <v>6699</v>
      </c>
      <c r="H1263" s="1" t="s">
        <v>6842</v>
      </c>
      <c r="I1263" s="1">
        <v>2.7198099999999998</v>
      </c>
      <c r="J1263" s="1">
        <v>2.27603</v>
      </c>
      <c r="K1263" s="1">
        <v>2.9297599999999999</v>
      </c>
      <c r="L1263" s="1">
        <v>2689.1</v>
      </c>
      <c r="M1263" s="1">
        <v>0.26490000000000002</v>
      </c>
      <c r="N1263" s="1">
        <v>9.7396499999999997E-2</v>
      </c>
      <c r="O1263" s="1">
        <v>968.572</v>
      </c>
      <c r="S1263" s="1">
        <f>FIND("]",B1263)</f>
        <v>8</v>
      </c>
    </row>
    <row r="1264" spans="1:19" hidden="1" x14ac:dyDescent="0.3">
      <c r="A1264">
        <v>145</v>
      </c>
      <c r="B1264" s="5" t="s">
        <v>1316</v>
      </c>
      <c r="C1264" s="2">
        <v>-0.16072807</v>
      </c>
      <c r="D1264" s="2">
        <f>C1264*10+E1264</f>
        <v>-0.45168289428387998</v>
      </c>
      <c r="E1264" s="2">
        <v>1.15559780571612</v>
      </c>
      <c r="F1264" s="1">
        <v>0.31076122293173097</v>
      </c>
      <c r="G1264" s="1" t="s">
        <v>6716</v>
      </c>
      <c r="H1264" s="1" t="s">
        <v>6862</v>
      </c>
      <c r="I1264" s="1">
        <v>0.62150899999999998</v>
      </c>
      <c r="J1264" s="1">
        <v>8.2113700000000005</v>
      </c>
      <c r="K1264" s="1">
        <v>10.588889999999999</v>
      </c>
      <c r="L1264" s="1">
        <v>3370.78</v>
      </c>
      <c r="M1264" s="1">
        <v>0.80349999999999999</v>
      </c>
      <c r="N1264" s="1">
        <v>1.2928200000000001</v>
      </c>
      <c r="O1264" s="1">
        <v>2967.904</v>
      </c>
      <c r="S1264" s="1">
        <f>FIND("]",B1264)</f>
        <v>10</v>
      </c>
    </row>
    <row r="1265" spans="1:19" hidden="1" x14ac:dyDescent="0.3">
      <c r="A1265">
        <v>768</v>
      </c>
      <c r="B1265" t="s">
        <v>1168</v>
      </c>
      <c r="C1265" s="2">
        <v>-3.7401087999999999E-2</v>
      </c>
      <c r="D1265" s="2">
        <f>C1265*10+E1265</f>
        <v>-0.47130602714891817</v>
      </c>
      <c r="E1265" s="2">
        <v>-9.7295147148918196E-2</v>
      </c>
      <c r="F1265" s="1">
        <v>0.325085263617516</v>
      </c>
      <c r="G1265" s="1" t="s">
        <v>6701</v>
      </c>
      <c r="H1265" s="1" t="s">
        <v>6851</v>
      </c>
      <c r="I1265" s="1">
        <v>0.83746600000000004</v>
      </c>
      <c r="J1265" s="1">
        <v>3.7382599999999999</v>
      </c>
      <c r="K1265" s="1">
        <v>6.3600099999999999</v>
      </c>
      <c r="L1265" s="1">
        <v>5113.45</v>
      </c>
      <c r="M1265" s="1">
        <v>0.62629999999999997</v>
      </c>
      <c r="N1265" s="1">
        <v>0.74785100000000004</v>
      </c>
      <c r="O1265" s="1">
        <v>1947.328</v>
      </c>
      <c r="S1265" s="1">
        <f>FIND("]",B1265)</f>
        <v>8</v>
      </c>
    </row>
    <row r="1266" spans="1:19" hidden="1" x14ac:dyDescent="0.3">
      <c r="A1266">
        <v>150</v>
      </c>
      <c r="B1266" t="s">
        <v>1182</v>
      </c>
      <c r="C1266" s="2">
        <v>-4.2099973999999998E-2</v>
      </c>
      <c r="D1266" s="2">
        <f>C1266*10+E1266</f>
        <v>-0.48339420608103284</v>
      </c>
      <c r="E1266" s="2">
        <v>-6.2394466081032898E-2</v>
      </c>
      <c r="F1266" s="1">
        <v>0.33124967434869002</v>
      </c>
      <c r="G1266" s="1" t="s">
        <v>6703</v>
      </c>
      <c r="H1266" s="1" t="s">
        <v>6851</v>
      </c>
      <c r="I1266" s="1">
        <v>0.85971699999999995</v>
      </c>
      <c r="J1266" s="1">
        <v>5.7309400000000004</v>
      </c>
      <c r="K1266" s="1">
        <v>7.7881200000000002</v>
      </c>
      <c r="L1266" s="1">
        <v>5212.03</v>
      </c>
      <c r="M1266" s="1">
        <v>0.60370000000000001</v>
      </c>
      <c r="N1266" s="1">
        <v>0.70220800000000005</v>
      </c>
      <c r="O1266" s="1">
        <v>6201.8879999999999</v>
      </c>
      <c r="S1266" s="1">
        <f>FIND("]",B1266)</f>
        <v>8</v>
      </c>
    </row>
    <row r="1267" spans="1:19" hidden="1" x14ac:dyDescent="0.3">
      <c r="A1267">
        <v>519</v>
      </c>
      <c r="B1267" t="s">
        <v>1294</v>
      </c>
      <c r="C1267" s="2">
        <v>-0.128766561</v>
      </c>
      <c r="D1267" s="2">
        <f>C1267*10+E1267</f>
        <v>-0.49105282804256489</v>
      </c>
      <c r="E1267" s="2">
        <v>0.79661278195743501</v>
      </c>
      <c r="F1267" s="1">
        <v>0.37557719646697901</v>
      </c>
      <c r="G1267" s="1" t="s">
        <v>6708</v>
      </c>
      <c r="H1267" s="1" t="s">
        <v>6887</v>
      </c>
      <c r="I1267" s="1">
        <v>0.59008300000000002</v>
      </c>
      <c r="J1267" s="1">
        <v>5.3875099999999998</v>
      </c>
      <c r="K1267" s="1">
        <v>14.038959999999999</v>
      </c>
      <c r="L1267" s="1">
        <v>4063.67</v>
      </c>
      <c r="M1267" s="1">
        <v>0.77229999999999999</v>
      </c>
      <c r="N1267" s="1">
        <v>1.3088</v>
      </c>
      <c r="O1267" s="1">
        <v>5680.1040000000003</v>
      </c>
      <c r="S1267" s="1">
        <f>FIND("]",B1267)</f>
        <v>8</v>
      </c>
    </row>
    <row r="1268" spans="1:19" hidden="1" x14ac:dyDescent="0.3">
      <c r="A1268">
        <v>935</v>
      </c>
      <c r="B1268" t="s">
        <v>1207</v>
      </c>
      <c r="C1268" s="2">
        <v>-5.4650218E-2</v>
      </c>
      <c r="D1268" s="2">
        <f>C1268*10+E1268</f>
        <v>-0.51467846376656901</v>
      </c>
      <c r="E1268" s="2">
        <v>3.1823716233431103E-2</v>
      </c>
      <c r="F1268" s="1">
        <v>0.34933496337536502</v>
      </c>
      <c r="G1268" s="1" t="s">
        <v>6708</v>
      </c>
      <c r="H1268" s="1" t="s">
        <v>6892</v>
      </c>
      <c r="I1268" s="1">
        <v>0.77078999999999998</v>
      </c>
      <c r="J1268" s="1">
        <v>4.7849599999999999</v>
      </c>
      <c r="K1268" s="1">
        <v>8.7275200000000002</v>
      </c>
      <c r="L1268" s="1">
        <v>5156.1499999999996</v>
      </c>
      <c r="M1268" s="1">
        <v>0.63109999999999999</v>
      </c>
      <c r="N1268" s="1">
        <v>0.81877</v>
      </c>
      <c r="O1268" s="1">
        <v>1067.8869999999999</v>
      </c>
      <c r="S1268" s="1">
        <f>FIND("]",B1268)</f>
        <v>8</v>
      </c>
    </row>
    <row r="1269" spans="1:19" hidden="1" x14ac:dyDescent="0.3">
      <c r="A1269">
        <v>180</v>
      </c>
      <c r="B1269" s="5" t="s">
        <v>1286</v>
      </c>
      <c r="C1269" s="2">
        <v>-0.120848487</v>
      </c>
      <c r="D1269" s="2">
        <f>C1269*10+E1269</f>
        <v>-0.52980886133058691</v>
      </c>
      <c r="E1269" s="2">
        <v>0.67867600866941302</v>
      </c>
      <c r="F1269" s="1">
        <v>0.37649205307074401</v>
      </c>
      <c r="G1269" s="1" t="s">
        <v>6701</v>
      </c>
      <c r="H1269" s="1" t="s">
        <v>6842</v>
      </c>
      <c r="I1269" s="1">
        <v>0.68196500000000004</v>
      </c>
      <c r="J1269" s="1">
        <v>14.81673</v>
      </c>
      <c r="K1269" s="1">
        <v>16.80153</v>
      </c>
      <c r="L1269" s="1">
        <v>4346.6099999999997</v>
      </c>
      <c r="M1269" s="1">
        <v>0.72389999999999999</v>
      </c>
      <c r="N1269" s="1">
        <v>1.06149</v>
      </c>
      <c r="O1269" s="1">
        <v>6341.8320000000003</v>
      </c>
      <c r="S1269" s="1">
        <f>FIND("]",B1269)</f>
        <v>8</v>
      </c>
    </row>
    <row r="1270" spans="1:19" hidden="1" x14ac:dyDescent="0.3">
      <c r="A1270">
        <v>838</v>
      </c>
      <c r="B1270" s="5" t="s">
        <v>1235</v>
      </c>
      <c r="C1270" s="2">
        <v>-6.8616735999999998E-2</v>
      </c>
      <c r="D1270" s="2">
        <f>C1270*10+E1270</f>
        <v>-0.538804765926301</v>
      </c>
      <c r="E1270" s="2">
        <v>0.147362594073699</v>
      </c>
      <c r="F1270" s="1">
        <v>0.38737649706660598</v>
      </c>
      <c r="G1270" s="1" t="s">
        <v>6710</v>
      </c>
      <c r="H1270" s="1" t="s">
        <v>6869</v>
      </c>
      <c r="I1270" s="1">
        <v>0.90812800000000005</v>
      </c>
      <c r="J1270" s="1">
        <v>10.480119999999999</v>
      </c>
      <c r="K1270" s="1">
        <v>11.21785</v>
      </c>
      <c r="L1270" s="1">
        <v>4678.29</v>
      </c>
      <c r="M1270" s="1">
        <v>0.59640000000000004</v>
      </c>
      <c r="N1270" s="1">
        <v>0.65673599999999999</v>
      </c>
      <c r="O1270" s="1">
        <v>1366.0050000000001</v>
      </c>
      <c r="S1270" s="1">
        <f>FIND("]",B1270)</f>
        <v>8</v>
      </c>
    </row>
    <row r="1271" spans="1:19" hidden="1" x14ac:dyDescent="0.3">
      <c r="A1271">
        <v>131</v>
      </c>
      <c r="B1271" t="s">
        <v>1173</v>
      </c>
      <c r="C1271" s="2">
        <v>-3.9401646999999998E-2</v>
      </c>
      <c r="D1271" s="2">
        <f>C1271*10+E1271</f>
        <v>-0.55279113171063599</v>
      </c>
      <c r="E1271" s="2">
        <v>-0.15877466171063601</v>
      </c>
      <c r="F1271" s="1">
        <v>0.312742197822789</v>
      </c>
      <c r="G1271" s="1" t="s">
        <v>6701</v>
      </c>
      <c r="H1271" s="1" t="s">
        <v>6851</v>
      </c>
      <c r="I1271" s="1">
        <v>0.88270800000000005</v>
      </c>
      <c r="J1271" s="1">
        <v>3.76979</v>
      </c>
      <c r="K1271" s="1">
        <v>5.0844899999999997</v>
      </c>
      <c r="L1271" s="1">
        <v>5126.9799999999996</v>
      </c>
      <c r="M1271" s="1">
        <v>0.62</v>
      </c>
      <c r="N1271" s="1">
        <v>0.70238400000000001</v>
      </c>
      <c r="O1271" s="1">
        <v>1807.2</v>
      </c>
      <c r="S1271" s="1">
        <f>FIND("]",B1271)</f>
        <v>8</v>
      </c>
    </row>
    <row r="1272" spans="1:19" hidden="1" x14ac:dyDescent="0.3">
      <c r="A1272">
        <v>1022</v>
      </c>
      <c r="B1272" s="5" t="s">
        <v>1279</v>
      </c>
      <c r="C1272" s="2">
        <v>-0.109867729</v>
      </c>
      <c r="D1272" s="2">
        <f>C1272*10+E1272</f>
        <v>-0.55523432637184988</v>
      </c>
      <c r="E1272" s="2">
        <v>0.54344296362815003</v>
      </c>
      <c r="F1272" s="1">
        <v>0.33915483410161701</v>
      </c>
      <c r="G1272" s="1" t="s">
        <v>6715</v>
      </c>
      <c r="H1272" s="1" t="s">
        <v>6885</v>
      </c>
      <c r="I1272" s="1">
        <v>0.58083499999999999</v>
      </c>
      <c r="J1272" s="1">
        <v>14.42961</v>
      </c>
      <c r="K1272" s="1">
        <v>18.498290000000001</v>
      </c>
      <c r="L1272" s="1">
        <v>4381.1499999999996</v>
      </c>
      <c r="M1272" s="1">
        <v>0.77859999999999996</v>
      </c>
      <c r="N1272" s="1">
        <v>1.3404799999999999</v>
      </c>
      <c r="O1272" s="1">
        <v>3076.6080000000002</v>
      </c>
      <c r="S1272" s="1">
        <f>FIND("]",B1272)</f>
        <v>8</v>
      </c>
    </row>
    <row r="1273" spans="1:19" hidden="1" x14ac:dyDescent="0.3">
      <c r="A1273">
        <v>639</v>
      </c>
      <c r="B1273" t="s">
        <v>1262</v>
      </c>
      <c r="C1273" s="2">
        <v>-9.2253810000000006E-2</v>
      </c>
      <c r="D1273" s="2">
        <f>C1273*10+E1273</f>
        <v>-0.5565499518000161</v>
      </c>
      <c r="E1273" s="2">
        <v>0.36598814819998399</v>
      </c>
      <c r="F1273" s="1">
        <v>0.38281079797061601</v>
      </c>
      <c r="G1273" s="1" t="s">
        <v>6703</v>
      </c>
      <c r="H1273" s="1" t="s">
        <v>6849</v>
      </c>
      <c r="I1273" s="1">
        <v>0.68612399999999996</v>
      </c>
      <c r="J1273" s="1">
        <v>5.4801099999999998</v>
      </c>
      <c r="K1273" s="1">
        <v>9.0641499999999997</v>
      </c>
      <c r="L1273" s="1">
        <v>4577.72</v>
      </c>
      <c r="M1273" s="1">
        <v>0.71230000000000004</v>
      </c>
      <c r="N1273" s="1">
        <v>1.0381499999999999</v>
      </c>
      <c r="O1273" s="1">
        <v>3759.5</v>
      </c>
      <c r="S1273" s="1">
        <f>FIND("]",B1273)</f>
        <v>8</v>
      </c>
    </row>
    <row r="1274" spans="1:19" hidden="1" x14ac:dyDescent="0.3">
      <c r="A1274">
        <v>856</v>
      </c>
      <c r="B1274" s="5" t="s">
        <v>1252</v>
      </c>
      <c r="C1274" s="2">
        <v>-8.0751943000000007E-2</v>
      </c>
      <c r="D1274" s="2">
        <f>C1274*10+E1274</f>
        <v>-0.55701039914276396</v>
      </c>
      <c r="E1274" s="2">
        <v>0.25050903085723603</v>
      </c>
      <c r="F1274" s="1">
        <v>0.391788376390729</v>
      </c>
      <c r="G1274" s="1" t="s">
        <v>6703</v>
      </c>
      <c r="H1274" s="1" t="s">
        <v>6911</v>
      </c>
      <c r="I1274" s="1">
        <v>0.82125099999999995</v>
      </c>
      <c r="J1274" s="1">
        <v>9.85928</v>
      </c>
      <c r="K1274" s="1">
        <v>11.145619999999999</v>
      </c>
      <c r="L1274" s="1">
        <v>4777.3900000000003</v>
      </c>
      <c r="M1274" s="1">
        <v>0.64349999999999996</v>
      </c>
      <c r="N1274" s="1">
        <v>0.78356099999999995</v>
      </c>
      <c r="O1274" s="1">
        <v>1808.6279999999999</v>
      </c>
      <c r="S1274" s="1">
        <f>FIND("]",B1274)</f>
        <v>8</v>
      </c>
    </row>
    <row r="1275" spans="1:19" hidden="1" x14ac:dyDescent="0.3">
      <c r="A1275">
        <v>633</v>
      </c>
      <c r="B1275" s="5" t="s">
        <v>1293</v>
      </c>
      <c r="C1275" s="2">
        <v>-0.127817187</v>
      </c>
      <c r="D1275" s="2">
        <f>C1275*10+E1275</f>
        <v>-0.56771630676140794</v>
      </c>
      <c r="E1275" s="2">
        <v>0.71045556323859205</v>
      </c>
      <c r="F1275" s="1">
        <v>0.359334448892002</v>
      </c>
      <c r="G1275" s="1" t="s">
        <v>6703</v>
      </c>
      <c r="H1275" s="1" t="s">
        <v>6842</v>
      </c>
      <c r="I1275" s="1">
        <v>0.61380599999999996</v>
      </c>
      <c r="J1275" s="1">
        <v>11.183759999999999</v>
      </c>
      <c r="K1275" s="1">
        <v>12.561260000000001</v>
      </c>
      <c r="L1275" s="1">
        <v>4203.3100000000004</v>
      </c>
      <c r="M1275" s="1">
        <v>0.76859999999999995</v>
      </c>
      <c r="N1275" s="1">
        <v>1.2521899999999999</v>
      </c>
      <c r="O1275" s="1">
        <v>4232.9520000000002</v>
      </c>
      <c r="S1275" s="1">
        <f>FIND("]",B1275)</f>
        <v>8</v>
      </c>
    </row>
    <row r="1276" spans="1:19" hidden="1" x14ac:dyDescent="0.3">
      <c r="A1276">
        <v>1145</v>
      </c>
      <c r="B1276" s="5" t="s">
        <v>1224</v>
      </c>
      <c r="C1276" s="2">
        <v>-6.6125386999999994E-2</v>
      </c>
      <c r="D1276" s="2">
        <f>C1276*10+E1276</f>
        <v>-0.58642515857545585</v>
      </c>
      <c r="E1276" s="2">
        <v>7.4828711424544003E-2</v>
      </c>
      <c r="F1276" s="1">
        <v>0.37905531910583501</v>
      </c>
      <c r="G1276" s="1" t="s">
        <v>6701</v>
      </c>
      <c r="H1276" s="1" t="s">
        <v>6929</v>
      </c>
      <c r="I1276" s="1">
        <v>0.99482199999999998</v>
      </c>
      <c r="J1276" s="1">
        <v>10.34801</v>
      </c>
      <c r="K1276" s="1">
        <v>10.89068</v>
      </c>
      <c r="L1276" s="1">
        <v>4698.16</v>
      </c>
      <c r="M1276" s="1">
        <v>0.58360000000000001</v>
      </c>
      <c r="N1276" s="1">
        <v>0.58663799999999999</v>
      </c>
      <c r="O1276" s="1">
        <v>4206.6319999999996</v>
      </c>
      <c r="S1276" s="1">
        <f>FIND("]",B1276)</f>
        <v>8</v>
      </c>
    </row>
    <row r="1277" spans="1:19" hidden="1" x14ac:dyDescent="0.3">
      <c r="A1277">
        <v>289</v>
      </c>
      <c r="B1277" t="s">
        <v>1273</v>
      </c>
      <c r="C1277" s="2">
        <v>-0.106557464</v>
      </c>
      <c r="D1277" s="2">
        <f>C1277*10+E1277</f>
        <v>-0.59113928286350015</v>
      </c>
      <c r="E1277" s="2">
        <v>0.47443535713649998</v>
      </c>
      <c r="F1277" s="1">
        <v>0.39004143390345197</v>
      </c>
      <c r="G1277" s="1" t="s">
        <v>6745</v>
      </c>
      <c r="H1277" s="1" t="s">
        <v>6910</v>
      </c>
      <c r="I1277" s="1">
        <v>0.63210100000000002</v>
      </c>
      <c r="J1277" s="1">
        <v>6.5133400000000004</v>
      </c>
      <c r="K1277" s="1">
        <v>10.863440000000001</v>
      </c>
      <c r="L1277" s="1">
        <v>4503.88</v>
      </c>
      <c r="M1277" s="1">
        <v>0.72260000000000002</v>
      </c>
      <c r="N1277" s="1">
        <v>1.14317</v>
      </c>
      <c r="O1277" s="1">
        <v>4716.2560000000003</v>
      </c>
      <c r="S1277" s="1">
        <f>FIND("]",B1277)</f>
        <v>8</v>
      </c>
    </row>
    <row r="1278" spans="1:19" hidden="1" x14ac:dyDescent="0.3">
      <c r="A1278">
        <v>288</v>
      </c>
      <c r="B1278" t="s">
        <v>1276</v>
      </c>
      <c r="C1278" s="2">
        <v>-0.10809408199999999</v>
      </c>
      <c r="D1278" s="2">
        <f>C1278*10+E1278</f>
        <v>-0.59640974271989688</v>
      </c>
      <c r="E1278" s="2">
        <v>0.48453107728010297</v>
      </c>
      <c r="F1278" s="1">
        <v>0.38989831796538499</v>
      </c>
      <c r="G1278" s="1" t="s">
        <v>6745</v>
      </c>
      <c r="H1278" s="1" t="s">
        <v>6910</v>
      </c>
      <c r="I1278" s="1">
        <v>0.62951199999999996</v>
      </c>
      <c r="J1278" s="1">
        <v>6.8233499999999996</v>
      </c>
      <c r="K1278" s="1">
        <v>10.93726</v>
      </c>
      <c r="L1278" s="1">
        <v>4496.34</v>
      </c>
      <c r="M1278" s="1">
        <v>0.72350000000000003</v>
      </c>
      <c r="N1278" s="1">
        <v>1.1493</v>
      </c>
      <c r="O1278" s="1">
        <v>4716.2560000000003</v>
      </c>
      <c r="S1278" s="1">
        <f>FIND("]",B1278)</f>
        <v>8</v>
      </c>
    </row>
    <row r="1279" spans="1:19" hidden="1" x14ac:dyDescent="0.3">
      <c r="A1279">
        <v>523</v>
      </c>
      <c r="B1279" t="s">
        <v>1264</v>
      </c>
      <c r="C1279" s="2">
        <v>-9.5413606999999998E-2</v>
      </c>
      <c r="D1279" s="2">
        <f>C1279*10+E1279</f>
        <v>-0.60567421329942195</v>
      </c>
      <c r="E1279" s="2">
        <v>0.348461856700578</v>
      </c>
      <c r="F1279" s="1">
        <v>0.38269718243045098</v>
      </c>
      <c r="G1279" s="1" t="s">
        <v>6708</v>
      </c>
      <c r="H1279" s="1" t="s">
        <v>6887</v>
      </c>
      <c r="I1279" s="1">
        <v>0.68354400000000004</v>
      </c>
      <c r="J1279" s="1">
        <v>5.5048599999999999</v>
      </c>
      <c r="K1279" s="1">
        <v>9.0616900000000005</v>
      </c>
      <c r="L1279" s="1">
        <v>4612.5</v>
      </c>
      <c r="M1279" s="1">
        <v>0.71089999999999998</v>
      </c>
      <c r="N1279" s="1">
        <v>1.0400199999999999</v>
      </c>
      <c r="O1279" s="1">
        <v>6737.8620000000001</v>
      </c>
      <c r="S1279" s="1">
        <f>FIND("]",B1279)</f>
        <v>8</v>
      </c>
    </row>
    <row r="1280" spans="1:19" hidden="1" x14ac:dyDescent="0.3">
      <c r="A1280">
        <v>284</v>
      </c>
      <c r="B1280" t="s">
        <v>1275</v>
      </c>
      <c r="C1280" s="2">
        <v>-0.108011711</v>
      </c>
      <c r="D1280" s="2">
        <f>C1280*10+E1280</f>
        <v>-0.61572585382952894</v>
      </c>
      <c r="E1280" s="2">
        <v>0.464391256170471</v>
      </c>
      <c r="F1280" s="1">
        <v>0.389021154157767</v>
      </c>
      <c r="G1280" s="1" t="s">
        <v>6745</v>
      </c>
      <c r="H1280" s="1" t="s">
        <v>6910</v>
      </c>
      <c r="I1280" s="1">
        <v>0.63367700000000005</v>
      </c>
      <c r="J1280" s="1">
        <v>6.4126000000000003</v>
      </c>
      <c r="K1280" s="1">
        <v>10.57915</v>
      </c>
      <c r="L1280" s="1">
        <v>4506.42</v>
      </c>
      <c r="M1280" s="1">
        <v>0.7218</v>
      </c>
      <c r="N1280" s="1">
        <v>1.13907</v>
      </c>
      <c r="O1280" s="1">
        <v>4716.2560000000003</v>
      </c>
      <c r="S1280" s="1">
        <f>FIND("]",B1280)</f>
        <v>8</v>
      </c>
    </row>
    <row r="1281" spans="1:19" hidden="1" x14ac:dyDescent="0.3">
      <c r="A1281">
        <v>375</v>
      </c>
      <c r="B1281" t="s">
        <v>1300</v>
      </c>
      <c r="C1281" s="2">
        <v>-0.14100932599999999</v>
      </c>
      <c r="D1281" s="2">
        <f>C1281*10+E1281</f>
        <v>-0.63187909188760205</v>
      </c>
      <c r="E1281" s="2">
        <v>0.77821416811239796</v>
      </c>
      <c r="F1281" s="1">
        <v>0.37579824596504802</v>
      </c>
      <c r="G1281" s="1" t="s">
        <v>6735</v>
      </c>
      <c r="H1281" s="1" t="s">
        <v>6887</v>
      </c>
      <c r="I1281" s="1">
        <v>0.56160100000000002</v>
      </c>
      <c r="J1281" s="1">
        <v>5.4554900000000002</v>
      </c>
      <c r="K1281" s="1">
        <v>14.65302</v>
      </c>
      <c r="L1281" s="1">
        <v>4062.02</v>
      </c>
      <c r="M1281" s="1">
        <v>0.76959999999999995</v>
      </c>
      <c r="N1281" s="1">
        <v>1.3703700000000001</v>
      </c>
      <c r="O1281" s="1">
        <v>5412.96</v>
      </c>
      <c r="S1281" s="1">
        <f>FIND("]",B1281)</f>
        <v>8</v>
      </c>
    </row>
    <row r="1282" spans="1:19" hidden="1" x14ac:dyDescent="0.3">
      <c r="A1282">
        <v>934</v>
      </c>
      <c r="B1282" s="5" t="s">
        <v>1228</v>
      </c>
      <c r="C1282" s="2">
        <v>-6.7000016999999995E-2</v>
      </c>
      <c r="D1282" s="2">
        <f>C1282*10+E1282</f>
        <v>-0.63603754054217354</v>
      </c>
      <c r="E1282" s="2">
        <v>3.39626294578265E-2</v>
      </c>
      <c r="F1282" s="1">
        <v>0.35313767468247598</v>
      </c>
      <c r="G1282" s="1" t="s">
        <v>6708</v>
      </c>
      <c r="H1282" s="1" t="s">
        <v>6911</v>
      </c>
      <c r="I1282" s="1">
        <v>0.805392</v>
      </c>
      <c r="J1282" s="1">
        <v>7.0530299999999997</v>
      </c>
      <c r="K1282" s="1">
        <v>8.2626600000000003</v>
      </c>
      <c r="L1282" s="1">
        <v>5085.12</v>
      </c>
      <c r="M1282" s="1">
        <v>0.62839999999999996</v>
      </c>
      <c r="N1282" s="1">
        <v>0.78024099999999996</v>
      </c>
      <c r="O1282" s="1">
        <v>2120.94</v>
      </c>
      <c r="S1282" s="1">
        <f>FIND("]",B1282)</f>
        <v>8</v>
      </c>
    </row>
    <row r="1283" spans="1:19" hidden="1" x14ac:dyDescent="0.3">
      <c r="A1283">
        <v>189</v>
      </c>
      <c r="B1283" s="5" t="s">
        <v>1223</v>
      </c>
      <c r="C1283" s="2">
        <v>-6.5108521000000003E-2</v>
      </c>
      <c r="D1283" s="2">
        <f>C1283*10+E1283</f>
        <v>-0.66285463671911005</v>
      </c>
      <c r="E1283" s="2">
        <v>-1.1769426719110101E-2</v>
      </c>
      <c r="F1283" s="1">
        <v>0.35146999722507399</v>
      </c>
      <c r="G1283" s="1" t="s">
        <v>6701</v>
      </c>
      <c r="H1283" s="1" t="s">
        <v>6851</v>
      </c>
      <c r="I1283" s="1">
        <v>0.85682599999999998</v>
      </c>
      <c r="J1283" s="1">
        <v>8.3621800000000004</v>
      </c>
      <c r="K1283" s="1">
        <v>9.1674399999999991</v>
      </c>
      <c r="L1283" s="1">
        <v>5056.95</v>
      </c>
      <c r="M1283" s="1">
        <v>0.59940000000000004</v>
      </c>
      <c r="N1283" s="1">
        <v>0.69955900000000004</v>
      </c>
      <c r="O1283" s="1">
        <v>1564.3440000000001</v>
      </c>
      <c r="S1283" s="1">
        <f>FIND("]",B1283)</f>
        <v>8</v>
      </c>
    </row>
    <row r="1284" spans="1:19" hidden="1" x14ac:dyDescent="0.3">
      <c r="A1284">
        <v>287</v>
      </c>
      <c r="B1284" t="s">
        <v>1282</v>
      </c>
      <c r="C1284" s="2">
        <v>-0.11367516499999999</v>
      </c>
      <c r="D1284" s="2">
        <f>C1284*10+E1284</f>
        <v>-0.66635802883653383</v>
      </c>
      <c r="E1284" s="2">
        <v>0.470393621163466</v>
      </c>
      <c r="F1284" s="1">
        <v>0.38833472664077601</v>
      </c>
      <c r="G1284" s="1" t="s">
        <v>6745</v>
      </c>
      <c r="H1284" s="1" t="s">
        <v>6910</v>
      </c>
      <c r="I1284" s="1">
        <v>0.62998900000000002</v>
      </c>
      <c r="J1284" s="1">
        <v>6.7178399999999998</v>
      </c>
      <c r="K1284" s="1">
        <v>10.51065</v>
      </c>
      <c r="L1284" s="1">
        <v>4503.71</v>
      </c>
      <c r="M1284" s="1">
        <v>0.72370000000000001</v>
      </c>
      <c r="N1284" s="1">
        <v>1.1487499999999999</v>
      </c>
      <c r="O1284" s="1">
        <v>4716.2560000000003</v>
      </c>
      <c r="S1284" s="1">
        <f>FIND("]",B1284)</f>
        <v>8</v>
      </c>
    </row>
    <row r="1285" spans="1:19" hidden="1" x14ac:dyDescent="0.3">
      <c r="A1285">
        <v>997</v>
      </c>
      <c r="B1285" s="5" t="s">
        <v>1188</v>
      </c>
      <c r="C1285" s="2">
        <v>-4.6997223999999997E-2</v>
      </c>
      <c r="D1285" s="2">
        <f>C1285*10+E1285</f>
        <v>-0.66729512501794497</v>
      </c>
      <c r="E1285" s="2">
        <v>-0.19732288501794501</v>
      </c>
      <c r="F1285" s="1">
        <v>0.32156089956905198</v>
      </c>
      <c r="G1285" s="1" t="s">
        <v>6701</v>
      </c>
      <c r="H1285" s="1" t="s">
        <v>6841</v>
      </c>
      <c r="I1285" s="1">
        <v>1.0130999999999999</v>
      </c>
      <c r="J1285" s="1">
        <v>8.38551</v>
      </c>
      <c r="K1285" s="1">
        <v>9.1665500000000009</v>
      </c>
      <c r="L1285" s="1">
        <v>5098.1899999999996</v>
      </c>
      <c r="M1285" s="1">
        <v>0.54510000000000003</v>
      </c>
      <c r="N1285" s="1">
        <v>0.538053</v>
      </c>
      <c r="O1285" s="1">
        <v>2335.6999999999998</v>
      </c>
      <c r="S1285" s="1">
        <f>FIND("]",B1285)</f>
        <v>8</v>
      </c>
    </row>
    <row r="1286" spans="1:19" hidden="1" x14ac:dyDescent="0.3">
      <c r="A1286">
        <v>125</v>
      </c>
      <c r="B1286" t="s">
        <v>1203</v>
      </c>
      <c r="C1286" s="2">
        <v>-5.3381062E-2</v>
      </c>
      <c r="D1286" s="2">
        <f>C1286*10+E1286</f>
        <v>-0.67525786885370098</v>
      </c>
      <c r="E1286" s="2">
        <v>-0.141447248853701</v>
      </c>
      <c r="F1286" s="1">
        <v>0.311627597102836</v>
      </c>
      <c r="G1286" s="1" t="s">
        <v>6701</v>
      </c>
      <c r="H1286" s="1" t="s">
        <v>6871</v>
      </c>
      <c r="I1286" s="1">
        <v>0.88297999999999999</v>
      </c>
      <c r="J1286" s="1">
        <v>6.2354599999999998</v>
      </c>
      <c r="K1286" s="1">
        <v>6.9534700000000003</v>
      </c>
      <c r="L1286" s="1">
        <v>5311.7</v>
      </c>
      <c r="M1286" s="1">
        <v>0.57050000000000001</v>
      </c>
      <c r="N1286" s="1">
        <v>0.64610699999999999</v>
      </c>
      <c r="O1286" s="1">
        <v>13224.575999999999</v>
      </c>
      <c r="S1286" s="1">
        <f>FIND("]",B1286)</f>
        <v>8</v>
      </c>
    </row>
    <row r="1287" spans="1:19" hidden="1" x14ac:dyDescent="0.3">
      <c r="A1287">
        <v>866</v>
      </c>
      <c r="B1287" s="5" t="s">
        <v>1236</v>
      </c>
      <c r="C1287" s="2">
        <v>-6.8858328999999996E-2</v>
      </c>
      <c r="D1287" s="2">
        <f>C1287*10+E1287</f>
        <v>-0.69349576157421766</v>
      </c>
      <c r="E1287" s="2">
        <v>-4.9124715742177496E-3</v>
      </c>
      <c r="F1287" s="1">
        <v>0.36590484346298902</v>
      </c>
      <c r="G1287" s="1" t="s">
        <v>6703</v>
      </c>
      <c r="H1287" s="1" t="s">
        <v>6869</v>
      </c>
      <c r="I1287" s="1">
        <v>0.97936299999999998</v>
      </c>
      <c r="J1287" s="1">
        <v>10.008150000000001</v>
      </c>
      <c r="K1287" s="1">
        <v>10.63307</v>
      </c>
      <c r="L1287" s="1">
        <v>4824.5600000000004</v>
      </c>
      <c r="M1287" s="1">
        <v>0.5746</v>
      </c>
      <c r="N1287" s="1">
        <v>0.58670800000000001</v>
      </c>
      <c r="O1287" s="1">
        <v>1379.8440000000001</v>
      </c>
      <c r="S1287" s="1">
        <f>FIND("]",B1287)</f>
        <v>8</v>
      </c>
    </row>
    <row r="1288" spans="1:19" hidden="1" x14ac:dyDescent="0.3">
      <c r="A1288">
        <v>285</v>
      </c>
      <c r="B1288" s="5" t="s">
        <v>1283</v>
      </c>
      <c r="C1288" s="2">
        <v>-0.114175467</v>
      </c>
      <c r="D1288" s="2">
        <f>C1288*10+E1288</f>
        <v>-0.69565191060855103</v>
      </c>
      <c r="E1288" s="2">
        <v>0.446102759391449</v>
      </c>
      <c r="F1288" s="1">
        <v>0.38044747310809501</v>
      </c>
      <c r="G1288" s="1" t="s">
        <v>6745</v>
      </c>
      <c r="H1288" s="1" t="s">
        <v>6910</v>
      </c>
      <c r="I1288" s="1">
        <v>0.65472399999999997</v>
      </c>
      <c r="J1288" s="1">
        <v>7.0963900000000004</v>
      </c>
      <c r="K1288" s="1">
        <v>8.5275700000000008</v>
      </c>
      <c r="L1288" s="1">
        <v>4452.3900000000003</v>
      </c>
      <c r="M1288" s="1">
        <v>0.71619999999999995</v>
      </c>
      <c r="N1288" s="1">
        <v>1.0939000000000001</v>
      </c>
      <c r="O1288" s="1">
        <v>4716.2560000000003</v>
      </c>
      <c r="S1288" s="1">
        <f>FIND("]",B1288)</f>
        <v>8</v>
      </c>
    </row>
    <row r="1289" spans="1:19" hidden="1" x14ac:dyDescent="0.3">
      <c r="A1289">
        <v>731</v>
      </c>
      <c r="B1289" s="5" t="s">
        <v>1299</v>
      </c>
      <c r="C1289" s="2">
        <v>-0.13724709900000001</v>
      </c>
      <c r="D1289" s="2">
        <f>C1289*10+E1289</f>
        <v>-0.71286252103592107</v>
      </c>
      <c r="E1289" s="2">
        <v>0.65960846896407899</v>
      </c>
      <c r="F1289" s="1">
        <v>0.350463461136443</v>
      </c>
      <c r="G1289" s="1" t="s">
        <v>6701</v>
      </c>
      <c r="H1289" s="1" t="s">
        <v>6883</v>
      </c>
      <c r="I1289" s="1">
        <v>0.57512099999999999</v>
      </c>
      <c r="J1289" s="1">
        <v>11.56311</v>
      </c>
      <c r="K1289" s="1">
        <v>13.76018</v>
      </c>
      <c r="L1289" s="1">
        <v>4222.53</v>
      </c>
      <c r="M1289" s="1">
        <v>0.77759999999999996</v>
      </c>
      <c r="N1289" s="1">
        <v>1.35206</v>
      </c>
      <c r="O1289" s="1">
        <v>5418.62</v>
      </c>
      <c r="S1289" s="1">
        <f>FIND("]",B1289)</f>
        <v>8</v>
      </c>
    </row>
    <row r="1290" spans="1:19" hidden="1" x14ac:dyDescent="0.3">
      <c r="A1290">
        <v>1194</v>
      </c>
      <c r="B1290" t="s">
        <v>1251</v>
      </c>
      <c r="C1290" s="2">
        <v>-8.0207879999999995E-2</v>
      </c>
      <c r="D1290" s="2">
        <f>C1290*10+E1290</f>
        <v>-0.71543814906392955</v>
      </c>
      <c r="E1290" s="2">
        <v>8.6640650936070401E-2</v>
      </c>
      <c r="F1290" s="1">
        <v>0.35616597350040102</v>
      </c>
      <c r="G1290" s="1" t="s">
        <v>6701</v>
      </c>
      <c r="H1290" s="1" t="s">
        <v>6892</v>
      </c>
      <c r="I1290" s="1">
        <v>0.76312899999999995</v>
      </c>
      <c r="J1290" s="1">
        <v>4.9767700000000001</v>
      </c>
      <c r="K1290" s="1">
        <v>9.2734299999999994</v>
      </c>
      <c r="L1290" s="1">
        <v>5252.56</v>
      </c>
      <c r="M1290" s="1">
        <v>0.63360000000000005</v>
      </c>
      <c r="N1290" s="1">
        <v>0.83026599999999995</v>
      </c>
      <c r="O1290" s="1">
        <v>1074.5740000000001</v>
      </c>
      <c r="S1290" s="1">
        <f>FIND("]",B1290)</f>
        <v>8</v>
      </c>
    </row>
    <row r="1291" spans="1:19" hidden="1" x14ac:dyDescent="0.3">
      <c r="A1291">
        <v>632</v>
      </c>
      <c r="B1291" s="5" t="s">
        <v>1301</v>
      </c>
      <c r="C1291" s="2">
        <v>-0.141218643</v>
      </c>
      <c r="D1291" s="2">
        <f>C1291*10+E1291</f>
        <v>-0.72061214725622502</v>
      </c>
      <c r="E1291" s="2">
        <v>0.69157428274377497</v>
      </c>
      <c r="F1291" s="1">
        <v>0.35719625007382799</v>
      </c>
      <c r="G1291" s="1" t="s">
        <v>6703</v>
      </c>
      <c r="H1291" s="1" t="s">
        <v>6842</v>
      </c>
      <c r="I1291" s="1">
        <v>0.60077700000000001</v>
      </c>
      <c r="J1291" s="1">
        <v>11.06282</v>
      </c>
      <c r="K1291" s="1">
        <v>12.29824</v>
      </c>
      <c r="L1291" s="1">
        <v>4207.87</v>
      </c>
      <c r="M1291" s="1">
        <v>0.77200000000000002</v>
      </c>
      <c r="N1291" s="1">
        <v>1.2849999999999999</v>
      </c>
      <c r="O1291" s="1">
        <v>4101.3360000000002</v>
      </c>
      <c r="S1291" s="1">
        <f>FIND("]",B1291)</f>
        <v>8</v>
      </c>
    </row>
    <row r="1292" spans="1:19" hidden="1" x14ac:dyDescent="0.3">
      <c r="A1292">
        <v>950</v>
      </c>
      <c r="B1292" t="s">
        <v>1292</v>
      </c>
      <c r="C1292" s="2">
        <v>-0.127711404</v>
      </c>
      <c r="D1292" s="2">
        <f>C1292*10+E1292</f>
        <v>-0.74591773022430308</v>
      </c>
      <c r="E1292" s="2">
        <v>0.53119630977569698</v>
      </c>
      <c r="F1292" s="1">
        <v>0.38218453015796899</v>
      </c>
      <c r="G1292" s="1" t="s">
        <v>6747</v>
      </c>
      <c r="H1292" s="1" t="s">
        <v>6854</v>
      </c>
      <c r="I1292" s="1">
        <v>0.64188900000000004</v>
      </c>
      <c r="J1292" s="1">
        <v>4.1592000000000002</v>
      </c>
      <c r="K1292" s="1">
        <v>9.4749199999999991</v>
      </c>
      <c r="L1292" s="1">
        <v>4310.09</v>
      </c>
      <c r="M1292" s="1">
        <v>0.73499999999999999</v>
      </c>
      <c r="N1292" s="1">
        <v>1.14506</v>
      </c>
      <c r="O1292" s="1">
        <v>3194.5439999999999</v>
      </c>
      <c r="S1292" s="1">
        <f>FIND("]",B1292)</f>
        <v>8</v>
      </c>
    </row>
    <row r="1293" spans="1:19" hidden="1" x14ac:dyDescent="0.3">
      <c r="A1293">
        <v>1008</v>
      </c>
      <c r="B1293" s="5" t="s">
        <v>1321</v>
      </c>
      <c r="C1293" s="2">
        <v>-0.16764631699999999</v>
      </c>
      <c r="D1293" s="2">
        <f>C1293*10+E1293</f>
        <v>-0.74647897026171384</v>
      </c>
      <c r="E1293" s="2">
        <v>0.92998419973828605</v>
      </c>
      <c r="F1293" s="1">
        <v>0.30850468870366199</v>
      </c>
      <c r="G1293" s="1" t="s">
        <v>6696</v>
      </c>
      <c r="H1293" s="1" t="s">
        <v>6850</v>
      </c>
      <c r="I1293" s="1">
        <v>0.50737900000000002</v>
      </c>
      <c r="J1293" s="1">
        <v>7.6583899999999998</v>
      </c>
      <c r="K1293" s="1">
        <v>17.320740000000001</v>
      </c>
      <c r="L1293" s="1">
        <v>3590.06</v>
      </c>
      <c r="M1293" s="1">
        <v>0.82179999999999997</v>
      </c>
      <c r="N1293" s="1">
        <v>1.6196999999999999</v>
      </c>
      <c r="O1293" s="1">
        <v>5530.6679999999997</v>
      </c>
      <c r="S1293" s="1">
        <f>FIND("]",B1293)</f>
        <v>8</v>
      </c>
    </row>
    <row r="1294" spans="1:19" hidden="1" x14ac:dyDescent="0.3">
      <c r="A1294">
        <v>286</v>
      </c>
      <c r="B1294" s="5" t="s">
        <v>1285</v>
      </c>
      <c r="C1294" s="2">
        <v>-0.119875804</v>
      </c>
      <c r="D1294" s="2">
        <f>C1294*10+E1294</f>
        <v>-0.74706313358022003</v>
      </c>
      <c r="E1294" s="2">
        <v>0.45169490641978</v>
      </c>
      <c r="F1294" s="1">
        <v>0.382833062046744</v>
      </c>
      <c r="G1294" s="1" t="s">
        <v>6745</v>
      </c>
      <c r="H1294" s="1" t="s">
        <v>6910</v>
      </c>
      <c r="I1294" s="1">
        <v>0.64609799999999995</v>
      </c>
      <c r="J1294" s="1">
        <v>7.4915399999999996</v>
      </c>
      <c r="K1294" s="1">
        <v>9.0212900000000005</v>
      </c>
      <c r="L1294" s="1">
        <v>4481.13</v>
      </c>
      <c r="M1294" s="1">
        <v>0.71840000000000004</v>
      </c>
      <c r="N1294" s="1">
        <v>1.11191</v>
      </c>
      <c r="O1294" s="1">
        <v>4716.2560000000003</v>
      </c>
      <c r="S1294" s="1">
        <f>FIND("]",B1294)</f>
        <v>8</v>
      </c>
    </row>
    <row r="1295" spans="1:19" hidden="1" x14ac:dyDescent="0.3">
      <c r="A1295">
        <v>518</v>
      </c>
      <c r="B1295" t="s">
        <v>1305</v>
      </c>
      <c r="C1295" s="2">
        <v>-0.14884544299999999</v>
      </c>
      <c r="D1295" s="2">
        <f>C1295*10+E1295</f>
        <v>-0.75140724479451604</v>
      </c>
      <c r="E1295" s="2">
        <v>0.73704718520548396</v>
      </c>
      <c r="F1295" s="1">
        <v>0.37642924489359703</v>
      </c>
      <c r="G1295" s="1" t="s">
        <v>6708</v>
      </c>
      <c r="H1295" s="1" t="s">
        <v>6887</v>
      </c>
      <c r="I1295" s="1">
        <v>0.56950999999999996</v>
      </c>
      <c r="J1295" s="1">
        <v>5.4058799999999998</v>
      </c>
      <c r="K1295" s="1">
        <v>14.45825</v>
      </c>
      <c r="L1295" s="1">
        <v>4129.38</v>
      </c>
      <c r="M1295" s="1">
        <v>0.77470000000000006</v>
      </c>
      <c r="N1295" s="1">
        <v>1.36029</v>
      </c>
      <c r="O1295" s="1">
        <v>5464.2240000000002</v>
      </c>
      <c r="S1295" s="1">
        <f>FIND("]",B1295)</f>
        <v>8</v>
      </c>
    </row>
    <row r="1296" spans="1:19" hidden="1" x14ac:dyDescent="0.3">
      <c r="A1296">
        <v>520</v>
      </c>
      <c r="B1296" t="s">
        <v>1288</v>
      </c>
      <c r="C1296" s="2">
        <v>-0.121356148</v>
      </c>
      <c r="D1296" s="2">
        <f>C1296*10+E1296</f>
        <v>-0.76143561142963412</v>
      </c>
      <c r="E1296" s="2">
        <v>0.45212586857036602</v>
      </c>
      <c r="F1296" s="1">
        <v>0.39316556803046199</v>
      </c>
      <c r="G1296" s="1" t="s">
        <v>6708</v>
      </c>
      <c r="H1296" s="1" t="s">
        <v>6887</v>
      </c>
      <c r="I1296" s="1">
        <v>0.63649199999999995</v>
      </c>
      <c r="J1296" s="1">
        <v>5.6296600000000003</v>
      </c>
      <c r="K1296" s="1">
        <v>11.37857</v>
      </c>
      <c r="L1296" s="1">
        <v>4585.9399999999996</v>
      </c>
      <c r="M1296" s="1">
        <v>0.73219999999999996</v>
      </c>
      <c r="N1296" s="1">
        <v>1.1503699999999999</v>
      </c>
      <c r="O1296" s="1">
        <v>6245.5140000000001</v>
      </c>
      <c r="S1296" s="1">
        <f>FIND("]",B1296)</f>
        <v>8</v>
      </c>
    </row>
    <row r="1297" spans="1:19" hidden="1" x14ac:dyDescent="0.3">
      <c r="A1297">
        <v>665</v>
      </c>
      <c r="B1297" t="s">
        <v>1308</v>
      </c>
      <c r="C1297" s="2">
        <v>-0.15436329300000001</v>
      </c>
      <c r="D1297" s="2">
        <f>C1297*10+E1297</f>
        <v>-0.76212525683398924</v>
      </c>
      <c r="E1297" s="2">
        <v>0.781507673166011</v>
      </c>
      <c r="F1297" s="1">
        <v>0.37062395590807201</v>
      </c>
      <c r="G1297" s="1" t="s">
        <v>6735</v>
      </c>
      <c r="H1297" s="1" t="s">
        <v>6887</v>
      </c>
      <c r="I1297" s="1">
        <v>0.56456399999999995</v>
      </c>
      <c r="J1297" s="1">
        <v>5.39377</v>
      </c>
      <c r="K1297" s="1">
        <v>13.979760000000001</v>
      </c>
      <c r="L1297" s="1">
        <v>4046.4</v>
      </c>
      <c r="M1297" s="1">
        <v>0.77600000000000002</v>
      </c>
      <c r="N1297" s="1">
        <v>1.3745099999999999</v>
      </c>
      <c r="O1297" s="1">
        <v>5412.96</v>
      </c>
      <c r="S1297" s="1">
        <f>FIND("]",B1297)</f>
        <v>8</v>
      </c>
    </row>
    <row r="1298" spans="1:19" hidden="1" x14ac:dyDescent="0.3">
      <c r="A1298">
        <v>367</v>
      </c>
      <c r="B1298" t="s">
        <v>1241</v>
      </c>
      <c r="C1298" s="2">
        <v>-7.2763673000000001E-2</v>
      </c>
      <c r="D1298" s="2">
        <f>C1298*10+E1298</f>
        <v>-0.76397050374355246</v>
      </c>
      <c r="E1298" s="2">
        <v>-3.6333773743552497E-2</v>
      </c>
      <c r="F1298" s="1">
        <v>0.33367030303954498</v>
      </c>
      <c r="G1298" s="1" t="s">
        <v>6703</v>
      </c>
      <c r="H1298" s="1" t="s">
        <v>6851</v>
      </c>
      <c r="I1298" s="1">
        <v>0.793068</v>
      </c>
      <c r="J1298" s="1">
        <v>3.4594399999999998</v>
      </c>
      <c r="K1298" s="1">
        <v>6.1761400000000002</v>
      </c>
      <c r="L1298" s="1">
        <v>5162.3500000000004</v>
      </c>
      <c r="M1298" s="1">
        <v>0.63990000000000002</v>
      </c>
      <c r="N1298" s="1">
        <v>0.806867</v>
      </c>
      <c r="O1298" s="1">
        <v>1503.6880000000001</v>
      </c>
      <c r="S1298" s="1">
        <f>FIND("]",B1298)</f>
        <v>8</v>
      </c>
    </row>
    <row r="1299" spans="1:19" hidden="1" x14ac:dyDescent="0.3">
      <c r="A1299">
        <v>368</v>
      </c>
      <c r="B1299" t="s">
        <v>1240</v>
      </c>
      <c r="C1299" s="2">
        <v>-7.1812943000000004E-2</v>
      </c>
      <c r="D1299" s="2">
        <f>C1299*10+E1299</f>
        <v>-0.76482839801612934</v>
      </c>
      <c r="E1299" s="2">
        <v>-4.66989680161293E-2</v>
      </c>
      <c r="F1299" s="1">
        <v>0.33126755117331702</v>
      </c>
      <c r="G1299" s="1" t="s">
        <v>6703</v>
      </c>
      <c r="H1299" s="1" t="s">
        <v>6851</v>
      </c>
      <c r="I1299" s="1">
        <v>0.78415599999999996</v>
      </c>
      <c r="J1299" s="1">
        <v>3.5634199999999998</v>
      </c>
      <c r="K1299" s="1">
        <v>6.1989599999999996</v>
      </c>
      <c r="L1299" s="1">
        <v>5181.07</v>
      </c>
      <c r="M1299" s="1">
        <v>0.63400000000000001</v>
      </c>
      <c r="N1299" s="1">
        <v>0.80851200000000001</v>
      </c>
      <c r="O1299" s="1">
        <v>3007.3760000000002</v>
      </c>
      <c r="S1299" s="1">
        <f>FIND("]",B1299)</f>
        <v>8</v>
      </c>
    </row>
    <row r="1300" spans="1:19" hidden="1" x14ac:dyDescent="0.3">
      <c r="A1300">
        <v>292</v>
      </c>
      <c r="B1300" s="5" t="s">
        <v>1291</v>
      </c>
      <c r="C1300" s="2">
        <v>-0.125305096</v>
      </c>
      <c r="D1300" s="2">
        <f>C1300*10+E1300</f>
        <v>-0.77216537526855</v>
      </c>
      <c r="E1300" s="2">
        <v>0.48088558473144999</v>
      </c>
      <c r="F1300" s="1">
        <v>0.38225470002415501</v>
      </c>
      <c r="G1300" s="1" t="s">
        <v>6745</v>
      </c>
      <c r="H1300" s="1" t="s">
        <v>6910</v>
      </c>
      <c r="I1300" s="1">
        <v>0.64129400000000003</v>
      </c>
      <c r="J1300" s="1">
        <v>7.5921200000000004</v>
      </c>
      <c r="K1300" s="1">
        <v>9.0758399999999995</v>
      </c>
      <c r="L1300" s="1">
        <v>4448.78</v>
      </c>
      <c r="M1300" s="1">
        <v>0.72389999999999999</v>
      </c>
      <c r="N1300" s="1">
        <v>1.1288100000000001</v>
      </c>
      <c r="O1300" s="1">
        <v>4716.2560000000003</v>
      </c>
      <c r="S1300" s="1">
        <f>FIND("]",B1300)</f>
        <v>8</v>
      </c>
    </row>
    <row r="1301" spans="1:19" hidden="1" x14ac:dyDescent="0.3">
      <c r="A1301">
        <v>290</v>
      </c>
      <c r="B1301" s="5" t="s">
        <v>1295</v>
      </c>
      <c r="C1301" s="2">
        <v>-0.13067764700000001</v>
      </c>
      <c r="D1301" s="2">
        <f>C1301*10+E1301</f>
        <v>-0.8347979055974859</v>
      </c>
      <c r="E1301" s="2">
        <v>0.47197856440251401</v>
      </c>
      <c r="F1301" s="1">
        <v>0.38356314622756299</v>
      </c>
      <c r="G1301" s="1" t="s">
        <v>6745</v>
      </c>
      <c r="H1301" s="1" t="s">
        <v>6910</v>
      </c>
      <c r="I1301" s="1">
        <v>0.63249699999999998</v>
      </c>
      <c r="J1301" s="1">
        <v>7.7885900000000001</v>
      </c>
      <c r="K1301" s="1">
        <v>9.3961199999999998</v>
      </c>
      <c r="L1301" s="1">
        <v>4478.6499999999996</v>
      </c>
      <c r="M1301" s="1">
        <v>0.72419999999999995</v>
      </c>
      <c r="N1301" s="1">
        <v>1.14499</v>
      </c>
      <c r="O1301" s="1">
        <v>4716.2560000000003</v>
      </c>
      <c r="S1301" s="1">
        <f>FIND("]",B1301)</f>
        <v>8</v>
      </c>
    </row>
    <row r="1302" spans="1:19" hidden="1" x14ac:dyDescent="0.3">
      <c r="A1302">
        <v>951</v>
      </c>
      <c r="B1302" t="s">
        <v>1328</v>
      </c>
      <c r="C1302" s="2">
        <v>-0.19024546000000001</v>
      </c>
      <c r="D1302" s="2">
        <f>C1302*10+E1302</f>
        <v>-0.84975708868831989</v>
      </c>
      <c r="E1302" s="2">
        <v>1.0526975113116801</v>
      </c>
      <c r="F1302" s="1">
        <v>0.34008335584639698</v>
      </c>
      <c r="G1302" s="1" t="s">
        <v>6730</v>
      </c>
      <c r="H1302" s="1" t="s">
        <v>6847</v>
      </c>
      <c r="I1302" s="1">
        <v>1.58284</v>
      </c>
      <c r="J1302" s="1">
        <v>3.9155799999999998</v>
      </c>
      <c r="K1302" s="1">
        <v>5.5366900000000001</v>
      </c>
      <c r="L1302" s="1">
        <v>2059.63</v>
      </c>
      <c r="M1302" s="1">
        <v>0.7228</v>
      </c>
      <c r="N1302" s="1">
        <v>0.45664700000000003</v>
      </c>
      <c r="O1302" s="1">
        <v>528.10799999999995</v>
      </c>
      <c r="S1302" s="1">
        <f>FIND("]",B1302)</f>
        <v>7</v>
      </c>
    </row>
    <row r="1303" spans="1:19" hidden="1" x14ac:dyDescent="0.3">
      <c r="A1303">
        <v>291</v>
      </c>
      <c r="B1303" s="5" t="s">
        <v>1296</v>
      </c>
      <c r="C1303" s="2">
        <v>-0.132388171</v>
      </c>
      <c r="D1303" s="2">
        <f>C1303*10+E1303</f>
        <v>-0.854386814207584</v>
      </c>
      <c r="E1303" s="2">
        <v>0.46949489579241599</v>
      </c>
      <c r="F1303" s="1">
        <v>0.38286730611636199</v>
      </c>
      <c r="G1303" s="1" t="s">
        <v>6745</v>
      </c>
      <c r="H1303" s="1" t="s">
        <v>6910</v>
      </c>
      <c r="I1303" s="1">
        <v>0.63458700000000001</v>
      </c>
      <c r="J1303" s="1">
        <v>7.68858</v>
      </c>
      <c r="K1303" s="1">
        <v>9.2070000000000007</v>
      </c>
      <c r="L1303" s="1">
        <v>4477.28</v>
      </c>
      <c r="M1303" s="1">
        <v>0.72509999999999997</v>
      </c>
      <c r="N1303" s="1">
        <v>1.14263</v>
      </c>
      <c r="O1303" s="1">
        <v>4716.2560000000003</v>
      </c>
      <c r="S1303" s="1">
        <f>FIND("]",B1303)</f>
        <v>8</v>
      </c>
    </row>
    <row r="1304" spans="1:19" hidden="1" x14ac:dyDescent="0.3">
      <c r="A1304">
        <v>864</v>
      </c>
      <c r="B1304" t="s">
        <v>1256</v>
      </c>
      <c r="C1304" s="2">
        <v>-8.5257231000000003E-2</v>
      </c>
      <c r="D1304" s="2">
        <f>C1304*10+E1304</f>
        <v>-0.85859079137191174</v>
      </c>
      <c r="E1304" s="2">
        <v>-6.0184813719117904E-3</v>
      </c>
      <c r="F1304" s="1">
        <v>0.338590976727628</v>
      </c>
      <c r="G1304" s="1" t="s">
        <v>6703</v>
      </c>
      <c r="H1304" s="1" t="s">
        <v>6842</v>
      </c>
      <c r="I1304" s="1">
        <v>0.783586</v>
      </c>
      <c r="J1304" s="1">
        <v>3.7134299999999998</v>
      </c>
      <c r="K1304" s="1">
        <v>6.1768099999999997</v>
      </c>
      <c r="L1304" s="1">
        <v>5177.16</v>
      </c>
      <c r="M1304" s="1">
        <v>0.64580000000000004</v>
      </c>
      <c r="N1304" s="1">
        <v>0.82416</v>
      </c>
      <c r="O1304" s="1">
        <v>1695.864</v>
      </c>
      <c r="S1304" s="1">
        <f>FIND("]",B1304)</f>
        <v>8</v>
      </c>
    </row>
    <row r="1305" spans="1:19" hidden="1" x14ac:dyDescent="0.3">
      <c r="A1305">
        <v>133</v>
      </c>
      <c r="B1305" s="5" t="s">
        <v>1307</v>
      </c>
      <c r="C1305" s="2">
        <v>-0.154195163</v>
      </c>
      <c r="D1305" s="2">
        <f>C1305*10+E1305</f>
        <v>-0.86141657153224105</v>
      </c>
      <c r="E1305" s="2">
        <v>0.68053505846775897</v>
      </c>
      <c r="F1305" s="1">
        <v>0.33127543653064701</v>
      </c>
      <c r="G1305" s="1" t="s">
        <v>6696</v>
      </c>
      <c r="H1305" s="1" t="s">
        <v>6838</v>
      </c>
      <c r="I1305" s="1">
        <v>0.49316500000000002</v>
      </c>
      <c r="J1305" s="1">
        <v>8.9727300000000003</v>
      </c>
      <c r="K1305" s="1">
        <v>17.527450000000002</v>
      </c>
      <c r="L1305" s="1">
        <v>4002.05</v>
      </c>
      <c r="M1305" s="1">
        <v>0.80669999999999997</v>
      </c>
      <c r="N1305" s="1">
        <v>1.6357600000000001</v>
      </c>
      <c r="O1305" s="1">
        <v>10308.959999999999</v>
      </c>
      <c r="S1305" s="1">
        <f>FIND("]",B1305)</f>
        <v>8</v>
      </c>
    </row>
    <row r="1306" spans="1:19" hidden="1" x14ac:dyDescent="0.3">
      <c r="A1306">
        <v>469</v>
      </c>
      <c r="B1306" s="5" t="s">
        <v>1297</v>
      </c>
      <c r="C1306" s="2">
        <v>-0.134043622</v>
      </c>
      <c r="D1306" s="2">
        <f>C1306*10+E1306</f>
        <v>-0.88766855875173789</v>
      </c>
      <c r="E1306" s="2">
        <v>0.45276766124826201</v>
      </c>
      <c r="F1306" s="1">
        <v>0.39616188732094398</v>
      </c>
      <c r="G1306" s="1" t="s">
        <v>6715</v>
      </c>
      <c r="H1306" s="1" t="s">
        <v>6842</v>
      </c>
      <c r="I1306" s="1">
        <v>0.70098899999999997</v>
      </c>
      <c r="J1306" s="1">
        <v>11.036860000000001</v>
      </c>
      <c r="K1306" s="1">
        <v>11.831060000000001</v>
      </c>
      <c r="L1306" s="1">
        <v>4632.6499999999996</v>
      </c>
      <c r="M1306" s="1">
        <v>0.70409999999999995</v>
      </c>
      <c r="N1306" s="1">
        <v>1.00444</v>
      </c>
      <c r="O1306" s="1">
        <v>5175.88</v>
      </c>
      <c r="S1306" s="1">
        <f>FIND("]",B1306)</f>
        <v>8</v>
      </c>
    </row>
    <row r="1307" spans="1:19" hidden="1" x14ac:dyDescent="0.3">
      <c r="A1307">
        <v>1105</v>
      </c>
      <c r="B1307" t="s">
        <v>1320</v>
      </c>
      <c r="C1307" s="2">
        <v>-0.166252235</v>
      </c>
      <c r="D1307" s="2">
        <f>C1307*10+E1307</f>
        <v>-0.89374213804770597</v>
      </c>
      <c r="E1307" s="2">
        <v>0.76878021195229396</v>
      </c>
      <c r="F1307" s="1">
        <v>0.192693431144394</v>
      </c>
      <c r="G1307" s="1" t="s">
        <v>6751</v>
      </c>
      <c r="H1307" s="1" t="s">
        <v>6842</v>
      </c>
      <c r="I1307" s="1">
        <v>3.1387700000000001</v>
      </c>
      <c r="J1307" s="1">
        <v>2.8258100000000002</v>
      </c>
      <c r="K1307" s="1">
        <v>3.1422300000000001</v>
      </c>
      <c r="L1307" s="1">
        <v>2184.66</v>
      </c>
      <c r="M1307" s="1">
        <v>0.30180000000000001</v>
      </c>
      <c r="N1307" s="1">
        <v>9.6152399999999999E-2</v>
      </c>
      <c r="O1307" s="1">
        <v>1484.7719999999999</v>
      </c>
      <c r="S1307" s="1">
        <f>FIND("]",B1307)</f>
        <v>8</v>
      </c>
    </row>
    <row r="1308" spans="1:19" hidden="1" x14ac:dyDescent="0.3">
      <c r="A1308">
        <v>952</v>
      </c>
      <c r="B1308" t="s">
        <v>1329</v>
      </c>
      <c r="C1308" s="2">
        <v>-0.19431908000000001</v>
      </c>
      <c r="D1308" s="2">
        <f>C1308*10+E1308</f>
        <v>-0.9005212945776</v>
      </c>
      <c r="E1308" s="2">
        <v>1.0426695054224</v>
      </c>
      <c r="F1308" s="1">
        <v>0.34061119649691801</v>
      </c>
      <c r="G1308" s="1" t="s">
        <v>6730</v>
      </c>
      <c r="H1308" s="1" t="s">
        <v>6847</v>
      </c>
      <c r="I1308" s="1">
        <v>1.5717000000000001</v>
      </c>
      <c r="J1308" s="1">
        <v>4.0216500000000002</v>
      </c>
      <c r="K1308" s="1">
        <v>5.5795000000000003</v>
      </c>
      <c r="L1308" s="1">
        <v>2045.95</v>
      </c>
      <c r="M1308" s="1">
        <v>0.72550000000000003</v>
      </c>
      <c r="N1308" s="1">
        <v>0.46160099999999998</v>
      </c>
      <c r="O1308" s="1">
        <v>528.10799999999995</v>
      </c>
      <c r="S1308" s="1">
        <f>FIND("]",B1308)</f>
        <v>7</v>
      </c>
    </row>
    <row r="1309" spans="1:19" hidden="1" x14ac:dyDescent="0.3">
      <c r="A1309">
        <v>881</v>
      </c>
      <c r="B1309" t="s">
        <v>1261</v>
      </c>
      <c r="C1309" s="2">
        <v>-9.1696142999999994E-2</v>
      </c>
      <c r="D1309" s="2">
        <f>C1309*10+E1309</f>
        <v>-0.9027636429701531</v>
      </c>
      <c r="E1309" s="2">
        <v>1.4197787029846899E-2</v>
      </c>
      <c r="F1309" s="1">
        <v>0.34267163823524799</v>
      </c>
      <c r="G1309" s="1" t="s">
        <v>6703</v>
      </c>
      <c r="H1309" s="1" t="s">
        <v>6851</v>
      </c>
      <c r="I1309" s="1">
        <v>0.76639400000000002</v>
      </c>
      <c r="J1309" s="1">
        <v>3.55294</v>
      </c>
      <c r="K1309" s="1">
        <v>6.3821000000000003</v>
      </c>
      <c r="L1309" s="1">
        <v>5158.87</v>
      </c>
      <c r="M1309" s="1">
        <v>0.65190000000000003</v>
      </c>
      <c r="N1309" s="1">
        <v>0.850607</v>
      </c>
      <c r="O1309" s="1">
        <v>1695.864</v>
      </c>
      <c r="S1309" s="1">
        <f>FIND("]",B1309)</f>
        <v>8</v>
      </c>
    </row>
    <row r="1310" spans="1:19" hidden="1" x14ac:dyDescent="0.3">
      <c r="A1310">
        <v>620</v>
      </c>
      <c r="B1310" s="5" t="s">
        <v>1312</v>
      </c>
      <c r="C1310" s="2">
        <v>-0.15809361499999999</v>
      </c>
      <c r="D1310" s="2">
        <f>C1310*10+E1310</f>
        <v>-0.99872991457651383</v>
      </c>
      <c r="E1310" s="2">
        <v>0.58220623542348604</v>
      </c>
      <c r="F1310" s="1">
        <v>0.32739204401622202</v>
      </c>
      <c r="G1310" s="1" t="s">
        <v>6748</v>
      </c>
      <c r="H1310" s="1" t="s">
        <v>6870</v>
      </c>
      <c r="I1310" s="1">
        <v>0.51708900000000002</v>
      </c>
      <c r="J1310" s="1">
        <v>13.60266</v>
      </c>
      <c r="K1310" s="1">
        <v>14.550079999999999</v>
      </c>
      <c r="L1310" s="1">
        <v>4146.2</v>
      </c>
      <c r="M1310" s="1">
        <v>0.78690000000000004</v>
      </c>
      <c r="N1310" s="1">
        <v>1.52179</v>
      </c>
      <c r="O1310" s="1">
        <v>1140.913</v>
      </c>
      <c r="S1310" s="1">
        <f>FIND("]",B1310)</f>
        <v>8</v>
      </c>
    </row>
    <row r="1311" spans="1:19" hidden="1" x14ac:dyDescent="0.3">
      <c r="A1311">
        <v>664</v>
      </c>
      <c r="B1311" s="5" t="s">
        <v>1313</v>
      </c>
      <c r="C1311" s="2">
        <v>-0.15825393099999999</v>
      </c>
      <c r="D1311" s="2">
        <f>C1311*10+E1311</f>
        <v>-1.0115330630005417</v>
      </c>
      <c r="E1311" s="2">
        <v>0.57100624699945801</v>
      </c>
      <c r="F1311" s="1">
        <v>0.32700077434394598</v>
      </c>
      <c r="G1311" s="1" t="s">
        <v>6735</v>
      </c>
      <c r="H1311" s="1" t="s">
        <v>6870</v>
      </c>
      <c r="I1311" s="1">
        <v>0.51226000000000005</v>
      </c>
      <c r="J1311" s="1">
        <v>13.5624</v>
      </c>
      <c r="K1311" s="1">
        <v>14.744440000000001</v>
      </c>
      <c r="L1311" s="1">
        <v>4151.5600000000004</v>
      </c>
      <c r="M1311" s="1">
        <v>0.78739999999999999</v>
      </c>
      <c r="N1311" s="1">
        <v>1.53711</v>
      </c>
      <c r="O1311" s="1">
        <v>1152.46</v>
      </c>
      <c r="S1311" s="1">
        <f>FIND("]",B1311)</f>
        <v>8</v>
      </c>
    </row>
    <row r="1312" spans="1:19" hidden="1" x14ac:dyDescent="0.3">
      <c r="A1312">
        <v>837</v>
      </c>
      <c r="B1312" t="s">
        <v>1287</v>
      </c>
      <c r="C1312" s="2">
        <v>-0.121010429</v>
      </c>
      <c r="D1312" s="2">
        <f>C1312*10+E1312</f>
        <v>-1.0121089627137461</v>
      </c>
      <c r="E1312" s="2">
        <v>0.19799532728625399</v>
      </c>
      <c r="F1312" s="1">
        <v>0.36703479901521402</v>
      </c>
      <c r="G1312" s="1" t="s">
        <v>6710</v>
      </c>
      <c r="H1312" s="1" t="s">
        <v>6842</v>
      </c>
      <c r="I1312" s="1">
        <v>0.70082299999999997</v>
      </c>
      <c r="J1312" s="1">
        <v>5.1166700000000001</v>
      </c>
      <c r="K1312" s="1">
        <v>6.5340499999999997</v>
      </c>
      <c r="L1312" s="1">
        <v>4752.6000000000004</v>
      </c>
      <c r="M1312" s="1">
        <v>0.70069999999999999</v>
      </c>
      <c r="N1312" s="1">
        <v>0.99982400000000005</v>
      </c>
      <c r="O1312" s="1">
        <v>3217.9839999999999</v>
      </c>
      <c r="S1312" s="1">
        <f>FIND("]",B1312)</f>
        <v>8</v>
      </c>
    </row>
    <row r="1313" spans="1:19" hidden="1" x14ac:dyDescent="0.3">
      <c r="A1313">
        <v>763</v>
      </c>
      <c r="B1313" s="5" t="s">
        <v>1311</v>
      </c>
      <c r="C1313" s="2">
        <v>-0.15743349400000001</v>
      </c>
      <c r="D1313" s="2">
        <f>C1313*10+E1313</f>
        <v>-1.0244510106017959</v>
      </c>
      <c r="E1313" s="2">
        <v>0.54988392939820396</v>
      </c>
      <c r="F1313" s="1">
        <v>0.384589000396588</v>
      </c>
      <c r="G1313" s="1" t="s">
        <v>6701</v>
      </c>
      <c r="H1313" s="1" t="s">
        <v>6906</v>
      </c>
      <c r="I1313" s="1">
        <v>0.69366700000000003</v>
      </c>
      <c r="J1313" s="1">
        <v>13.755979999999999</v>
      </c>
      <c r="K1313" s="1">
        <v>15.60093</v>
      </c>
      <c r="L1313" s="1">
        <v>4550.2299999999996</v>
      </c>
      <c r="M1313" s="1">
        <v>0.72760000000000002</v>
      </c>
      <c r="N1313" s="1">
        <v>1.0489200000000001</v>
      </c>
      <c r="O1313" s="1">
        <v>2091.9780000000001</v>
      </c>
      <c r="S1313" s="1">
        <f>FIND("]",B1313)</f>
        <v>8</v>
      </c>
    </row>
    <row r="1314" spans="1:19" hidden="1" x14ac:dyDescent="0.3">
      <c r="A1314">
        <v>993</v>
      </c>
      <c r="B1314" s="5" t="s">
        <v>1310</v>
      </c>
      <c r="C1314" s="2">
        <v>-0.15726237900000001</v>
      </c>
      <c r="D1314" s="2">
        <f>C1314*10+E1314</f>
        <v>-1.0457875691426712</v>
      </c>
      <c r="E1314" s="2">
        <v>0.52683622085732895</v>
      </c>
      <c r="F1314" s="1">
        <v>0.345583798216615</v>
      </c>
      <c r="G1314" s="1" t="s">
        <v>6701</v>
      </c>
      <c r="H1314" s="1" t="s">
        <v>6842</v>
      </c>
      <c r="I1314" s="1">
        <v>0.511629</v>
      </c>
      <c r="J1314" s="1">
        <v>10.454750000000001</v>
      </c>
      <c r="K1314" s="1">
        <v>16.874790000000001</v>
      </c>
      <c r="L1314" s="1">
        <v>4271.1499999999996</v>
      </c>
      <c r="M1314" s="1">
        <v>0.79820000000000002</v>
      </c>
      <c r="N1314" s="1">
        <v>1.5601100000000001</v>
      </c>
      <c r="O1314" s="1">
        <v>6485.7640000000001</v>
      </c>
      <c r="S1314" s="1">
        <f>FIND("]",B1314)</f>
        <v>8</v>
      </c>
    </row>
    <row r="1315" spans="1:19" hidden="1" x14ac:dyDescent="0.3">
      <c r="A1315">
        <v>860</v>
      </c>
      <c r="B1315" s="5" t="s">
        <v>1318</v>
      </c>
      <c r="C1315" s="2">
        <v>-0.16414942399999999</v>
      </c>
      <c r="D1315" s="2">
        <f>C1315*10+E1315</f>
        <v>-1.0898770713113448</v>
      </c>
      <c r="E1315" s="2">
        <v>0.55161716868865496</v>
      </c>
      <c r="F1315" s="1">
        <v>0.37490273673100899</v>
      </c>
      <c r="G1315" s="1" t="s">
        <v>6703</v>
      </c>
      <c r="H1315" s="1" t="s">
        <v>6905</v>
      </c>
      <c r="I1315" s="1">
        <v>0.61116300000000001</v>
      </c>
      <c r="J1315" s="1">
        <v>10.8024</v>
      </c>
      <c r="K1315" s="1">
        <v>11.94369</v>
      </c>
      <c r="L1315" s="1">
        <v>4441.66</v>
      </c>
      <c r="M1315" s="1">
        <v>0.75790000000000002</v>
      </c>
      <c r="N1315" s="1">
        <v>1.2400899999999999</v>
      </c>
      <c r="O1315" s="1">
        <v>4365.96</v>
      </c>
      <c r="S1315" s="1">
        <f>FIND("]",B1315)</f>
        <v>8</v>
      </c>
    </row>
    <row r="1316" spans="1:19" hidden="1" x14ac:dyDescent="0.3">
      <c r="A1316">
        <v>876</v>
      </c>
      <c r="B1316" t="s">
        <v>1290</v>
      </c>
      <c r="C1316" s="2">
        <v>-0.124636076</v>
      </c>
      <c r="D1316" s="2">
        <f>C1316*10+E1316</f>
        <v>-1.1007927164156199</v>
      </c>
      <c r="E1316" s="2">
        <v>0.14556804358438</v>
      </c>
      <c r="F1316" s="1">
        <v>0.36610485463634801</v>
      </c>
      <c r="G1316" s="1" t="s">
        <v>6703</v>
      </c>
      <c r="H1316" s="1" t="s">
        <v>6851</v>
      </c>
      <c r="I1316" s="1">
        <v>0.70166099999999998</v>
      </c>
      <c r="J1316" s="1">
        <v>4.2233299999999998</v>
      </c>
      <c r="K1316" s="1">
        <v>7.2743399999999996</v>
      </c>
      <c r="L1316" s="1">
        <v>4990.8999999999996</v>
      </c>
      <c r="M1316" s="1">
        <v>0.68840000000000001</v>
      </c>
      <c r="N1316" s="1">
        <v>0.981101</v>
      </c>
      <c r="O1316" s="1">
        <v>2728.5920000000001</v>
      </c>
      <c r="S1316" s="1">
        <f>FIND("]",B1316)</f>
        <v>8</v>
      </c>
    </row>
    <row r="1317" spans="1:19" hidden="1" x14ac:dyDescent="0.3">
      <c r="A1317">
        <v>282</v>
      </c>
      <c r="B1317" s="5" t="s">
        <v>1319</v>
      </c>
      <c r="C1317" s="2">
        <v>-0.165226924</v>
      </c>
      <c r="D1317" s="2">
        <f>C1317*10+E1317</f>
        <v>-1.13196901277805</v>
      </c>
      <c r="E1317" s="2">
        <v>0.52030022722195002</v>
      </c>
      <c r="F1317" s="1">
        <v>0.38046033989539502</v>
      </c>
      <c r="G1317" s="1" t="s">
        <v>6745</v>
      </c>
      <c r="H1317" s="1" t="s">
        <v>6901</v>
      </c>
      <c r="I1317" s="1">
        <v>0.59334299999999995</v>
      </c>
      <c r="J1317" s="1">
        <v>8.0758200000000002</v>
      </c>
      <c r="K1317" s="1">
        <v>10.224629999999999</v>
      </c>
      <c r="L1317" s="1">
        <v>4439.3999999999996</v>
      </c>
      <c r="M1317" s="1">
        <v>0.74560000000000004</v>
      </c>
      <c r="N1317" s="1">
        <v>1.25661</v>
      </c>
      <c r="O1317" s="1">
        <v>4115.5360000000001</v>
      </c>
      <c r="S1317" s="1">
        <f>FIND("]",B1317)</f>
        <v>8</v>
      </c>
    </row>
    <row r="1318" spans="1:19" hidden="1" x14ac:dyDescent="0.3">
      <c r="A1318">
        <v>1309</v>
      </c>
      <c r="B1318" s="5" t="s">
        <v>1315</v>
      </c>
      <c r="C1318" s="2">
        <v>-0.160246887</v>
      </c>
      <c r="D1318" s="2">
        <f>C1318*10+E1318</f>
        <v>-1.165671114330554</v>
      </c>
      <c r="E1318" s="2">
        <v>0.43679775566944601</v>
      </c>
      <c r="F1318" s="1">
        <v>0.38600315264596902</v>
      </c>
      <c r="G1318" s="1" t="s">
        <v>6703</v>
      </c>
      <c r="H1318" s="1" t="s">
        <v>6835</v>
      </c>
      <c r="I1318" s="1">
        <v>0.62981200000000004</v>
      </c>
      <c r="J1318" s="1">
        <v>7.0633900000000001</v>
      </c>
      <c r="K1318" s="1">
        <v>9.7242200000000008</v>
      </c>
      <c r="L1318" s="1">
        <v>4605.07</v>
      </c>
      <c r="M1318" s="1">
        <v>0.74170000000000003</v>
      </c>
      <c r="N1318" s="1">
        <v>1.1776500000000001</v>
      </c>
      <c r="O1318" s="1">
        <v>6221.52</v>
      </c>
      <c r="S1318" s="1">
        <f>FIND("]",B1318)</f>
        <v>8</v>
      </c>
    </row>
    <row r="1319" spans="1:19" hidden="1" x14ac:dyDescent="0.3">
      <c r="A1319">
        <v>1065</v>
      </c>
      <c r="B1319" s="5" t="s">
        <v>1317</v>
      </c>
      <c r="C1319" s="2">
        <v>-0.16157617799999999</v>
      </c>
      <c r="D1319" s="2">
        <f>C1319*10+E1319</f>
        <v>-1.1703125125115938</v>
      </c>
      <c r="E1319" s="2">
        <v>0.44544926748840602</v>
      </c>
      <c r="F1319" s="1">
        <v>0.39003848974025701</v>
      </c>
      <c r="G1319" s="1" t="s">
        <v>6703</v>
      </c>
      <c r="H1319" s="1" t="s">
        <v>6841</v>
      </c>
      <c r="I1319" s="1">
        <v>0.62135300000000004</v>
      </c>
      <c r="J1319" s="1">
        <v>9.3037100000000006</v>
      </c>
      <c r="K1319" s="1">
        <v>11.65883</v>
      </c>
      <c r="L1319" s="1">
        <v>4649.18</v>
      </c>
      <c r="M1319" s="1">
        <v>0.7369</v>
      </c>
      <c r="N1319" s="1">
        <v>1.1859599999999999</v>
      </c>
      <c r="O1319" s="1">
        <v>3519.152</v>
      </c>
      <c r="S1319" s="1">
        <f>FIND("]",B1319)</f>
        <v>8</v>
      </c>
    </row>
    <row r="1320" spans="1:19" hidden="1" x14ac:dyDescent="0.3">
      <c r="A1320">
        <v>345</v>
      </c>
      <c r="B1320" s="5" t="s">
        <v>1302</v>
      </c>
      <c r="C1320" s="2">
        <v>-0.14536748499999999</v>
      </c>
      <c r="D1320" s="2">
        <f>C1320*10+E1320</f>
        <v>-1.2122593321836639</v>
      </c>
      <c r="E1320" s="2">
        <v>0.24141551781633599</v>
      </c>
      <c r="F1320" s="1">
        <v>0.38907889498049703</v>
      </c>
      <c r="G1320" s="1" t="s">
        <v>6767</v>
      </c>
      <c r="H1320" s="1" t="s">
        <v>6841</v>
      </c>
      <c r="I1320" s="1">
        <v>0.76535500000000001</v>
      </c>
      <c r="J1320" s="1">
        <v>10.29832</v>
      </c>
      <c r="K1320" s="1">
        <v>10.43276</v>
      </c>
      <c r="L1320" s="1">
        <v>4948.49</v>
      </c>
      <c r="M1320" s="1">
        <v>0.66059999999999997</v>
      </c>
      <c r="N1320" s="1">
        <v>0.86312800000000001</v>
      </c>
      <c r="O1320" s="1">
        <v>1476.3879999999999</v>
      </c>
      <c r="S1320" s="1">
        <f>FIND("]",B1320)</f>
        <v>10</v>
      </c>
    </row>
    <row r="1321" spans="1:19" hidden="1" x14ac:dyDescent="0.3">
      <c r="A1321">
        <v>559</v>
      </c>
      <c r="B1321" s="5" t="s">
        <v>1322</v>
      </c>
      <c r="C1321" s="2">
        <v>-0.17383433600000001</v>
      </c>
      <c r="D1321" s="2">
        <f>C1321*10+E1321</f>
        <v>-1.2280204214411601</v>
      </c>
      <c r="E1321" s="2">
        <v>0.51032293855884003</v>
      </c>
      <c r="F1321" s="1">
        <v>0.380379736349161</v>
      </c>
      <c r="G1321" s="1" t="s">
        <v>6745</v>
      </c>
      <c r="H1321" s="1" t="s">
        <v>6901</v>
      </c>
      <c r="I1321" s="1">
        <v>0.58657999999999999</v>
      </c>
      <c r="J1321" s="1">
        <v>8.2484400000000004</v>
      </c>
      <c r="K1321" s="1">
        <v>10.383940000000001</v>
      </c>
      <c r="L1321" s="1">
        <v>4457.9399999999996</v>
      </c>
      <c r="M1321" s="1">
        <v>0.74809999999999999</v>
      </c>
      <c r="N1321" s="1">
        <v>1.27536</v>
      </c>
      <c r="O1321" s="1">
        <v>4115.5360000000001</v>
      </c>
      <c r="S1321" s="1">
        <f>FIND("]",B1321)</f>
        <v>8</v>
      </c>
    </row>
    <row r="1322" spans="1:19" hidden="1" x14ac:dyDescent="0.3">
      <c r="A1322">
        <v>902</v>
      </c>
      <c r="B1322" s="5" t="s">
        <v>1323</v>
      </c>
      <c r="C1322" s="2">
        <v>-0.18025191600000001</v>
      </c>
      <c r="D1322" s="2">
        <f>C1322*10+E1322</f>
        <v>-1.2651092445871401</v>
      </c>
      <c r="E1322" s="2">
        <v>0.53740991541285998</v>
      </c>
      <c r="F1322" s="1">
        <v>0.33342859710753803</v>
      </c>
      <c r="G1322" s="1" t="s">
        <v>6735</v>
      </c>
      <c r="H1322" s="1" t="s">
        <v>6843</v>
      </c>
      <c r="I1322" s="1">
        <v>0.45043899999999998</v>
      </c>
      <c r="J1322" s="1">
        <v>8.9215699999999991</v>
      </c>
      <c r="K1322" s="1">
        <v>21.24709</v>
      </c>
      <c r="L1322" s="1">
        <v>3989.67</v>
      </c>
      <c r="M1322" s="1">
        <v>0.82399999999999995</v>
      </c>
      <c r="N1322" s="1">
        <v>1.8293299999999999</v>
      </c>
      <c r="O1322" s="1">
        <v>2764.4160000000002</v>
      </c>
      <c r="S1322" s="1">
        <f>FIND("]",B1322)</f>
        <v>8</v>
      </c>
    </row>
    <row r="1323" spans="1:19" hidden="1" x14ac:dyDescent="0.3">
      <c r="A1323">
        <v>94</v>
      </c>
      <c r="B1323" s="5" t="s">
        <v>1298</v>
      </c>
      <c r="C1323" s="2">
        <v>-0.13637755400000001</v>
      </c>
      <c r="D1323" s="2">
        <f>C1323*10+E1323</f>
        <v>-1.2929080482986266</v>
      </c>
      <c r="E1323" s="2">
        <v>7.08674917013737E-2</v>
      </c>
      <c r="F1323" s="1">
        <v>0.29642463549294501</v>
      </c>
      <c r="G1323" s="1" t="s">
        <v>6701</v>
      </c>
      <c r="H1323" s="1" t="s">
        <v>6842</v>
      </c>
      <c r="I1323" s="1">
        <v>0.39666899999999999</v>
      </c>
      <c r="J1323" s="1">
        <v>19.56277</v>
      </c>
      <c r="K1323" s="1">
        <v>24.508659999999999</v>
      </c>
      <c r="L1323" s="1">
        <v>4135.1499999999996</v>
      </c>
      <c r="M1323" s="1">
        <v>0.84770000000000001</v>
      </c>
      <c r="N1323" s="1">
        <v>2.1370399999999998</v>
      </c>
      <c r="O1323" s="1">
        <v>28518.984</v>
      </c>
      <c r="S1323" s="1">
        <f>FIND("]",B1323)</f>
        <v>8</v>
      </c>
    </row>
    <row r="1324" spans="1:19" hidden="1" x14ac:dyDescent="0.3">
      <c r="A1324">
        <v>126</v>
      </c>
      <c r="B1324" s="5" t="s">
        <v>1304</v>
      </c>
      <c r="C1324" s="2">
        <v>-0.14843796100000001</v>
      </c>
      <c r="D1324" s="2">
        <f>C1324*10+E1324</f>
        <v>-1.293090530280947</v>
      </c>
      <c r="E1324" s="2">
        <v>0.19128907971905301</v>
      </c>
      <c r="F1324" s="1">
        <v>0.39156081541642301</v>
      </c>
      <c r="G1324" s="1" t="s">
        <v>6701</v>
      </c>
      <c r="H1324" s="1" t="s">
        <v>6842</v>
      </c>
      <c r="I1324" s="1">
        <v>0.87024800000000002</v>
      </c>
      <c r="J1324" s="1">
        <v>11.374169999999999</v>
      </c>
      <c r="K1324" s="1">
        <v>11.94829</v>
      </c>
      <c r="L1324" s="1">
        <v>4934.58</v>
      </c>
      <c r="M1324" s="1">
        <v>0.61599999999999999</v>
      </c>
      <c r="N1324" s="1">
        <v>0.70784400000000003</v>
      </c>
      <c r="O1324" s="1">
        <v>4139.18</v>
      </c>
      <c r="S1324" s="1">
        <f>FIND("]",B1324)</f>
        <v>8</v>
      </c>
    </row>
    <row r="1325" spans="1:19" hidden="1" x14ac:dyDescent="0.3">
      <c r="A1325">
        <v>1211</v>
      </c>
      <c r="B1325" s="5" t="s">
        <v>1330</v>
      </c>
      <c r="C1325" s="2">
        <v>-0.20220222900000001</v>
      </c>
      <c r="D1325" s="2">
        <f>C1325*10+E1325</f>
        <v>-1.3015993362315872</v>
      </c>
      <c r="E1325" s="2">
        <v>0.72042295376841303</v>
      </c>
      <c r="F1325" s="1">
        <v>0.32796226563730002</v>
      </c>
      <c r="G1325" s="1" t="s">
        <v>6701</v>
      </c>
      <c r="H1325" s="1" t="s">
        <v>6865</v>
      </c>
      <c r="I1325" s="1">
        <v>0.53762100000000002</v>
      </c>
      <c r="J1325" s="1">
        <v>9.8829499999999992</v>
      </c>
      <c r="K1325" s="1">
        <v>12.001139999999999</v>
      </c>
      <c r="L1325" s="1">
        <v>4012.02</v>
      </c>
      <c r="M1325" s="1">
        <v>0.80640000000000001</v>
      </c>
      <c r="N1325" s="1">
        <v>1.4999400000000001</v>
      </c>
      <c r="O1325" s="1">
        <v>4104.7</v>
      </c>
      <c r="S1325" s="1">
        <f>FIND("]",B1325)</f>
        <v>8</v>
      </c>
    </row>
    <row r="1326" spans="1:19" hidden="1" x14ac:dyDescent="0.3">
      <c r="A1326">
        <v>393</v>
      </c>
      <c r="B1326" s="5" t="s">
        <v>1326</v>
      </c>
      <c r="C1326" s="2">
        <v>-0.18686619600000001</v>
      </c>
      <c r="D1326" s="2">
        <f>C1326*10+E1326</f>
        <v>-1.3331287922820549</v>
      </c>
      <c r="E1326" s="2">
        <v>0.53553316771794501</v>
      </c>
      <c r="F1326" s="1">
        <v>0.38850722457745801</v>
      </c>
      <c r="G1326" s="1" t="s">
        <v>6759</v>
      </c>
      <c r="H1326" s="1" t="s">
        <v>6874</v>
      </c>
      <c r="I1326" s="1">
        <v>0.72304500000000005</v>
      </c>
      <c r="J1326" s="1">
        <v>14.73657</v>
      </c>
      <c r="K1326" s="1">
        <v>15.0078</v>
      </c>
      <c r="L1326" s="1">
        <v>4552.1899999999996</v>
      </c>
      <c r="M1326" s="1">
        <v>0.71460000000000001</v>
      </c>
      <c r="N1326" s="1">
        <v>0.98831999999999998</v>
      </c>
      <c r="O1326" s="1">
        <v>2936.9609999999998</v>
      </c>
      <c r="S1326" s="1">
        <f>FIND("]",B1326)</f>
        <v>10</v>
      </c>
    </row>
    <row r="1327" spans="1:19" hidden="1" x14ac:dyDescent="0.3">
      <c r="A1327">
        <v>555</v>
      </c>
      <c r="B1327" s="5" t="s">
        <v>1331</v>
      </c>
      <c r="C1327" s="2">
        <v>-0.203180846</v>
      </c>
      <c r="D1327" s="2">
        <f>C1327*10+E1327</f>
        <v>-1.3360707324998673</v>
      </c>
      <c r="E1327" s="2">
        <v>0.69573772750013296</v>
      </c>
      <c r="F1327" s="1">
        <v>0.28186121400832898</v>
      </c>
      <c r="G1327" s="1" t="s">
        <v>6696</v>
      </c>
      <c r="H1327" s="1" t="s">
        <v>6855</v>
      </c>
      <c r="I1327" s="1">
        <v>0.45931699999999998</v>
      </c>
      <c r="J1327" s="1">
        <v>12.22532</v>
      </c>
      <c r="K1327" s="1">
        <v>15.559900000000001</v>
      </c>
      <c r="L1327" s="1">
        <v>3688.6</v>
      </c>
      <c r="M1327" s="1">
        <v>0.83120000000000005</v>
      </c>
      <c r="N1327" s="1">
        <v>1.8096399999999999</v>
      </c>
      <c r="O1327" s="1">
        <v>2032.64</v>
      </c>
      <c r="S1327" s="1">
        <f>FIND("]",B1327)</f>
        <v>8</v>
      </c>
    </row>
    <row r="1328" spans="1:19" hidden="1" x14ac:dyDescent="0.3">
      <c r="A1328">
        <v>903</v>
      </c>
      <c r="B1328" s="5" t="s">
        <v>1325</v>
      </c>
      <c r="C1328" s="2">
        <v>-0.186518923</v>
      </c>
      <c r="D1328" s="2">
        <f>C1328*10+E1328</f>
        <v>-1.349530340115058</v>
      </c>
      <c r="E1328" s="2">
        <v>0.51565888988494202</v>
      </c>
      <c r="F1328" s="1">
        <v>0.33368933094784398</v>
      </c>
      <c r="G1328" s="1" t="s">
        <v>6735</v>
      </c>
      <c r="H1328" s="1" t="s">
        <v>6843</v>
      </c>
      <c r="I1328" s="1">
        <v>0.449851</v>
      </c>
      <c r="J1328" s="1">
        <v>8.9086700000000008</v>
      </c>
      <c r="K1328" s="1">
        <v>21.311229999999998</v>
      </c>
      <c r="L1328" s="1">
        <v>4001.19</v>
      </c>
      <c r="M1328" s="1">
        <v>0.8276</v>
      </c>
      <c r="N1328" s="1">
        <v>1.83972</v>
      </c>
      <c r="O1328" s="1">
        <v>2764.4160000000002</v>
      </c>
      <c r="S1328" s="1">
        <f>FIND("]",B1328)</f>
        <v>8</v>
      </c>
    </row>
    <row r="1329" spans="1:19" hidden="1" x14ac:dyDescent="0.3">
      <c r="A1329">
        <v>377</v>
      </c>
      <c r="B1329" s="5" t="s">
        <v>1324</v>
      </c>
      <c r="C1329" s="2">
        <v>-0.18116264700000001</v>
      </c>
      <c r="D1329" s="2">
        <f>C1329*10+E1329</f>
        <v>-1.3529690024477883</v>
      </c>
      <c r="E1329" s="2">
        <v>0.45865746755221198</v>
      </c>
      <c r="F1329" s="1">
        <v>0.37515035613171399</v>
      </c>
      <c r="G1329" s="1" t="s">
        <v>6735</v>
      </c>
      <c r="H1329" s="1" t="s">
        <v>6842</v>
      </c>
      <c r="I1329" s="1">
        <v>0.55750500000000003</v>
      </c>
      <c r="J1329" s="1">
        <v>10.594440000000001</v>
      </c>
      <c r="K1329" s="1">
        <v>14.63467</v>
      </c>
      <c r="L1329" s="1">
        <v>4539.8100000000004</v>
      </c>
      <c r="M1329" s="1">
        <v>0.76839999999999997</v>
      </c>
      <c r="N1329" s="1">
        <v>1.3782799999999999</v>
      </c>
      <c r="O1329" s="1">
        <v>4123.0600000000004</v>
      </c>
      <c r="S1329" s="1">
        <f>FIND("]",B1329)</f>
        <v>8</v>
      </c>
    </row>
    <row r="1330" spans="1:19" hidden="1" x14ac:dyDescent="0.3">
      <c r="A1330">
        <v>449</v>
      </c>
      <c r="B1330" t="s">
        <v>1309</v>
      </c>
      <c r="C1330" s="2">
        <v>-0.15713197100000001</v>
      </c>
      <c r="D1330" s="2">
        <f>C1330*10+E1330</f>
        <v>-1.4092935197142031</v>
      </c>
      <c r="E1330" s="2">
        <v>0.16202619028579701</v>
      </c>
      <c r="F1330" s="1">
        <v>0.36326035362273001</v>
      </c>
      <c r="G1330" s="1" t="s">
        <v>6701</v>
      </c>
      <c r="H1330" s="1" t="s">
        <v>6851</v>
      </c>
      <c r="I1330" s="1">
        <v>0.72753699999999999</v>
      </c>
      <c r="J1330" s="1">
        <v>4.3661700000000003</v>
      </c>
      <c r="K1330" s="1">
        <v>7.7657299999999996</v>
      </c>
      <c r="L1330" s="1">
        <v>5390.78</v>
      </c>
      <c r="M1330" s="1">
        <v>0.66069999999999995</v>
      </c>
      <c r="N1330" s="1">
        <v>0.90813200000000005</v>
      </c>
      <c r="O1330" s="1">
        <v>2792.4</v>
      </c>
      <c r="S1330" s="1">
        <f>FIND("]",B1330)</f>
        <v>8</v>
      </c>
    </row>
    <row r="1331" spans="1:19" hidden="1" x14ac:dyDescent="0.3">
      <c r="A1331">
        <v>441</v>
      </c>
      <c r="B1331" s="5" t="s">
        <v>1314</v>
      </c>
      <c r="C1331" s="2">
        <v>-0.159541397</v>
      </c>
      <c r="D1331" s="2">
        <f>C1331*10+E1331</f>
        <v>-1.4606057940374721</v>
      </c>
      <c r="E1331" s="2">
        <v>0.134808175962528</v>
      </c>
      <c r="F1331" s="1">
        <v>0.36820571955009002</v>
      </c>
      <c r="G1331" s="1" t="s">
        <v>6701</v>
      </c>
      <c r="H1331" s="1" t="s">
        <v>6842</v>
      </c>
      <c r="I1331" s="1">
        <v>0.82006199999999996</v>
      </c>
      <c r="J1331" s="1">
        <v>8.8141800000000003</v>
      </c>
      <c r="K1331" s="1">
        <v>9.1692999999999998</v>
      </c>
      <c r="L1331" s="1">
        <v>5322.1</v>
      </c>
      <c r="M1331" s="1">
        <v>0.62909999999999999</v>
      </c>
      <c r="N1331" s="1">
        <v>0.76713699999999996</v>
      </c>
      <c r="O1331" s="1">
        <v>2692.076</v>
      </c>
      <c r="S1331" s="1">
        <f>FIND("]",B1331)</f>
        <v>8</v>
      </c>
    </row>
    <row r="1332" spans="1:19" hidden="1" x14ac:dyDescent="0.3">
      <c r="A1332">
        <v>1061</v>
      </c>
      <c r="B1332" s="5" t="s">
        <v>1327</v>
      </c>
      <c r="C1332" s="2">
        <v>-0.19007745600000001</v>
      </c>
      <c r="D1332" s="2">
        <f>C1332*10+E1332</f>
        <v>-1.5323914674026331</v>
      </c>
      <c r="E1332" s="2">
        <v>0.36838309259736701</v>
      </c>
      <c r="F1332" s="1">
        <v>0.37908216536189798</v>
      </c>
      <c r="G1332" s="1" t="s">
        <v>6703</v>
      </c>
      <c r="H1332" s="1" t="s">
        <v>6869</v>
      </c>
      <c r="I1332" s="1">
        <v>0.554504</v>
      </c>
      <c r="J1332" s="1">
        <v>11.88721</v>
      </c>
      <c r="K1332" s="1">
        <v>17.159520000000001</v>
      </c>
      <c r="L1332" s="1">
        <v>4676.47</v>
      </c>
      <c r="M1332" s="1">
        <v>0.76370000000000005</v>
      </c>
      <c r="N1332" s="1">
        <v>1.37727</v>
      </c>
      <c r="O1332" s="1">
        <v>6426.8280000000004</v>
      </c>
      <c r="S1332" s="1">
        <f>FIND("]",B1332)</f>
        <v>8</v>
      </c>
    </row>
    <row r="1333" spans="1:19" hidden="1" x14ac:dyDescent="0.3">
      <c r="A1333">
        <v>790</v>
      </c>
      <c r="B1333" t="s">
        <v>1332</v>
      </c>
      <c r="C1333" s="2">
        <v>-0.21032951699999999</v>
      </c>
      <c r="D1333" s="2">
        <f>C1333*10+E1333</f>
        <v>-1.5726658772011861</v>
      </c>
      <c r="E1333" s="2">
        <v>0.53062929279881399</v>
      </c>
      <c r="F1333" s="1">
        <v>0.38905952629347601</v>
      </c>
      <c r="G1333" s="1" t="s">
        <v>6745</v>
      </c>
      <c r="H1333" s="1" t="s">
        <v>6887</v>
      </c>
      <c r="I1333" s="1">
        <v>0.52623799999999998</v>
      </c>
      <c r="J1333" s="1">
        <v>5.2370700000000001</v>
      </c>
      <c r="K1333" s="1">
        <v>14.470969999999999</v>
      </c>
      <c r="L1333" s="1">
        <v>4387.9799999999996</v>
      </c>
      <c r="M1333" s="1">
        <v>0.76670000000000005</v>
      </c>
      <c r="N1333" s="1">
        <v>1.45695</v>
      </c>
      <c r="O1333" s="1">
        <v>4407.75</v>
      </c>
      <c r="S1333" s="1">
        <f>FIND("]",B1333)</f>
        <v>8</v>
      </c>
    </row>
    <row r="1334" spans="1:19" hidden="1" x14ac:dyDescent="0.3">
      <c r="A1334">
        <v>171</v>
      </c>
      <c r="B1334" s="5" t="s">
        <v>1334</v>
      </c>
      <c r="C1334" s="2">
        <v>-0.214196307</v>
      </c>
      <c r="D1334" s="2">
        <f>C1334*10+E1334</f>
        <v>-1.6189169520092501</v>
      </c>
      <c r="E1334" s="2">
        <v>0.52304611799074996</v>
      </c>
      <c r="F1334" s="1">
        <v>0.36433016642267901</v>
      </c>
      <c r="G1334" s="1" t="s">
        <v>6701</v>
      </c>
      <c r="H1334" s="1" t="s">
        <v>6908</v>
      </c>
      <c r="I1334" s="1">
        <v>0.54818599999999995</v>
      </c>
      <c r="J1334" s="1">
        <v>9.3685700000000001</v>
      </c>
      <c r="K1334" s="1">
        <v>12.052210000000001</v>
      </c>
      <c r="L1334" s="1">
        <v>4387.8999999999996</v>
      </c>
      <c r="M1334" s="1">
        <v>0.78539999999999999</v>
      </c>
      <c r="N1334" s="1">
        <v>1.4327300000000001</v>
      </c>
      <c r="O1334" s="1">
        <v>8764.0619999999999</v>
      </c>
      <c r="S1334" s="1">
        <f>FIND("]",B1334)</f>
        <v>8</v>
      </c>
    </row>
    <row r="1335" spans="1:19" hidden="1" x14ac:dyDescent="0.3">
      <c r="A1335">
        <v>554</v>
      </c>
      <c r="B1335" s="5" t="s">
        <v>1335</v>
      </c>
      <c r="C1335" s="2">
        <v>-0.22179644400000001</v>
      </c>
      <c r="D1335" s="2">
        <f>C1335*10+E1335</f>
        <v>-1.6528736444394012</v>
      </c>
      <c r="E1335" s="2">
        <v>0.56509079556059905</v>
      </c>
      <c r="F1335" s="1">
        <v>0.27736312153734499</v>
      </c>
      <c r="G1335" s="1" t="s">
        <v>6696</v>
      </c>
      <c r="H1335" s="1" t="s">
        <v>6855</v>
      </c>
      <c r="I1335" s="1">
        <v>0.429176</v>
      </c>
      <c r="J1335" s="1">
        <v>13.673360000000001</v>
      </c>
      <c r="K1335" s="1">
        <v>16.55771</v>
      </c>
      <c r="L1335" s="1">
        <v>3689.37</v>
      </c>
      <c r="M1335" s="1">
        <v>0.83860000000000001</v>
      </c>
      <c r="N1335" s="1">
        <v>1.9539800000000001</v>
      </c>
      <c r="O1335" s="1">
        <v>2032.64</v>
      </c>
      <c r="S1335" s="1">
        <f>FIND("]",B1335)</f>
        <v>8</v>
      </c>
    </row>
    <row r="1336" spans="1:19" hidden="1" x14ac:dyDescent="0.3">
      <c r="A1336">
        <v>446</v>
      </c>
      <c r="B1336" t="s">
        <v>1333</v>
      </c>
      <c r="C1336" s="2">
        <v>-0.211973403</v>
      </c>
      <c r="D1336" s="2">
        <f>C1336*10+E1336</f>
        <v>-1.791024431477342</v>
      </c>
      <c r="E1336" s="2">
        <v>0.32870959852265802</v>
      </c>
      <c r="F1336" s="1">
        <v>0.40474892968410903</v>
      </c>
      <c r="G1336" s="1" t="s">
        <v>6701</v>
      </c>
      <c r="H1336" s="1" t="s">
        <v>6897</v>
      </c>
      <c r="I1336" s="1">
        <v>0.68424300000000005</v>
      </c>
      <c r="J1336" s="1">
        <v>5.2148099999999999</v>
      </c>
      <c r="K1336" s="1">
        <v>14.897930000000001</v>
      </c>
      <c r="L1336" s="1">
        <v>5461.47</v>
      </c>
      <c r="M1336" s="1">
        <v>0.67430000000000001</v>
      </c>
      <c r="N1336" s="1">
        <v>0.98546900000000004</v>
      </c>
      <c r="O1336" s="1">
        <v>5606.7120000000004</v>
      </c>
      <c r="S1336" s="1">
        <f>FIND("]",B1336)</f>
        <v>8</v>
      </c>
    </row>
    <row r="1337" spans="1:19" hidden="1" x14ac:dyDescent="0.3">
      <c r="A1337">
        <v>675</v>
      </c>
      <c r="B1337" s="5" t="s">
        <v>1337</v>
      </c>
      <c r="C1337" s="2">
        <v>-0.22630983499999999</v>
      </c>
      <c r="D1337" s="2">
        <f>C1337*10+E1337</f>
        <v>-1.8155613814741349</v>
      </c>
      <c r="E1337" s="2">
        <v>0.447536968525865</v>
      </c>
      <c r="F1337" s="1">
        <v>0.37633288483378002</v>
      </c>
      <c r="G1337" s="1" t="s">
        <v>6702</v>
      </c>
      <c r="H1337" s="1" t="s">
        <v>6912</v>
      </c>
      <c r="I1337" s="1">
        <v>0.54677399999999998</v>
      </c>
      <c r="J1337" s="1">
        <v>9.5265000000000004</v>
      </c>
      <c r="K1337" s="1">
        <v>11.56372</v>
      </c>
      <c r="L1337" s="1">
        <v>4526.46</v>
      </c>
      <c r="M1337" s="1">
        <v>0.76819999999999999</v>
      </c>
      <c r="N1337" s="1">
        <v>1.4049700000000001</v>
      </c>
      <c r="O1337" s="1">
        <v>6588</v>
      </c>
      <c r="S1337" s="1">
        <f>FIND("]",B1337)</f>
        <v>8</v>
      </c>
    </row>
    <row r="1338" spans="1:19" hidden="1" x14ac:dyDescent="0.3">
      <c r="A1338">
        <v>1096</v>
      </c>
      <c r="B1338" s="5" t="s">
        <v>1336</v>
      </c>
      <c r="C1338" s="2">
        <v>-0.222086758</v>
      </c>
      <c r="D1338" s="2">
        <f>C1338*10+E1338</f>
        <v>-1.8458932379367121</v>
      </c>
      <c r="E1338" s="2">
        <v>0.374974342063288</v>
      </c>
      <c r="F1338" s="1">
        <v>0.38837437538632902</v>
      </c>
      <c r="G1338" s="1" t="s">
        <v>6707</v>
      </c>
      <c r="H1338" s="1" t="s">
        <v>6842</v>
      </c>
      <c r="I1338" s="1">
        <v>0.61522600000000005</v>
      </c>
      <c r="J1338" s="1">
        <v>14.2697</v>
      </c>
      <c r="K1338" s="1">
        <v>15.84844</v>
      </c>
      <c r="L1338" s="1">
        <v>4761.6099999999997</v>
      </c>
      <c r="M1338" s="1">
        <v>0.71540000000000004</v>
      </c>
      <c r="N1338" s="1">
        <v>1.16282</v>
      </c>
      <c r="O1338" s="1">
        <v>5480.232</v>
      </c>
      <c r="S1338" s="1">
        <f>FIND("]",B1338)</f>
        <v>8</v>
      </c>
    </row>
    <row r="1339" spans="1:19" hidden="1" x14ac:dyDescent="0.3">
      <c r="A1339">
        <v>913</v>
      </c>
      <c r="B1339" s="5" t="s">
        <v>1347</v>
      </c>
      <c r="C1339" s="2">
        <v>-0.264303122</v>
      </c>
      <c r="D1339" s="2">
        <f>C1339*10+E1339</f>
        <v>-1.8757602540918472</v>
      </c>
      <c r="E1339" s="2">
        <v>0.76727096590815302</v>
      </c>
      <c r="F1339" s="1">
        <v>0.29871541382706102</v>
      </c>
      <c r="G1339" s="1" t="s">
        <v>6702</v>
      </c>
      <c r="H1339" s="1" t="s">
        <v>6889</v>
      </c>
      <c r="I1339" s="1">
        <v>0.47121499999999999</v>
      </c>
      <c r="J1339" s="1">
        <v>8.0976099999999995</v>
      </c>
      <c r="K1339" s="1">
        <v>14.762130000000001</v>
      </c>
      <c r="L1339" s="1">
        <v>3681.71</v>
      </c>
      <c r="M1339" s="1">
        <v>0.83160000000000001</v>
      </c>
      <c r="N1339" s="1">
        <v>1.7647999999999999</v>
      </c>
      <c r="O1339" s="1">
        <v>5309.1719999999996</v>
      </c>
      <c r="S1339" s="1">
        <f>FIND("]",B1339)</f>
        <v>8</v>
      </c>
    </row>
    <row r="1340" spans="1:19" hidden="1" x14ac:dyDescent="0.3">
      <c r="A1340">
        <v>173</v>
      </c>
      <c r="B1340" s="5" t="s">
        <v>1338</v>
      </c>
      <c r="C1340" s="2">
        <v>-0.232059142</v>
      </c>
      <c r="D1340" s="2">
        <f>C1340*10+E1340</f>
        <v>-1.9583929654519749</v>
      </c>
      <c r="E1340" s="2">
        <v>0.36219845454802502</v>
      </c>
      <c r="F1340" s="1">
        <v>0.38797923232738502</v>
      </c>
      <c r="G1340" s="1" t="s">
        <v>6701</v>
      </c>
      <c r="H1340" s="1" t="s">
        <v>6916</v>
      </c>
      <c r="I1340" s="1">
        <v>0.49422300000000002</v>
      </c>
      <c r="J1340" s="1">
        <v>7.3161800000000001</v>
      </c>
      <c r="K1340" s="1">
        <v>19.492249999999999</v>
      </c>
      <c r="L1340" s="1">
        <v>4508.3599999999997</v>
      </c>
      <c r="M1340" s="1">
        <v>0.79920000000000002</v>
      </c>
      <c r="N1340" s="1">
        <v>1.6170800000000001</v>
      </c>
      <c r="O1340" s="1">
        <v>7996.2479999999996</v>
      </c>
      <c r="S1340" s="1">
        <f>FIND("]",B1340)</f>
        <v>8</v>
      </c>
    </row>
    <row r="1341" spans="1:19" hidden="1" x14ac:dyDescent="0.3">
      <c r="A1341">
        <v>175</v>
      </c>
      <c r="B1341" t="s">
        <v>1341</v>
      </c>
      <c r="C1341" s="2">
        <v>-0.244321332</v>
      </c>
      <c r="D1341" s="2">
        <f>C1341*10+E1341</f>
        <v>-2.0735552116939369</v>
      </c>
      <c r="E1341" s="2">
        <v>0.36965810830606299</v>
      </c>
      <c r="F1341" s="1">
        <v>0.40859170061202699</v>
      </c>
      <c r="G1341" s="1" t="s">
        <v>6701</v>
      </c>
      <c r="H1341" s="1" t="s">
        <v>6916</v>
      </c>
      <c r="I1341" s="1">
        <v>0.543377</v>
      </c>
      <c r="J1341" s="1">
        <v>5.8810700000000002</v>
      </c>
      <c r="K1341" s="1">
        <v>16.706199999999999</v>
      </c>
      <c r="L1341" s="1">
        <v>4789.7</v>
      </c>
      <c r="M1341" s="1">
        <v>0.77210000000000001</v>
      </c>
      <c r="N1341" s="1">
        <v>1.42093</v>
      </c>
      <c r="O1341" s="1">
        <v>8669.5439999999999</v>
      </c>
      <c r="S1341" s="1">
        <f>FIND("]",B1341)</f>
        <v>8</v>
      </c>
    </row>
    <row r="1342" spans="1:19" hidden="1" x14ac:dyDescent="0.3">
      <c r="A1342">
        <v>1107</v>
      </c>
      <c r="B1342" s="5" t="s">
        <v>1346</v>
      </c>
      <c r="C1342" s="2">
        <v>-0.263454199</v>
      </c>
      <c r="D1342" s="2">
        <f>C1342*10+E1342</f>
        <v>-2.0836190863396435</v>
      </c>
      <c r="E1342" s="2">
        <v>0.55092290366035601</v>
      </c>
      <c r="F1342" s="1">
        <v>0.36325510762968599</v>
      </c>
      <c r="G1342" s="1" t="s">
        <v>6743</v>
      </c>
      <c r="H1342" s="1" t="s">
        <v>6842</v>
      </c>
      <c r="I1342" s="1">
        <v>0.71453199999999994</v>
      </c>
      <c r="J1342" s="1">
        <v>20.200690000000002</v>
      </c>
      <c r="K1342" s="1">
        <v>20.657050000000002</v>
      </c>
      <c r="L1342" s="1">
        <v>4471.3</v>
      </c>
      <c r="M1342" s="1">
        <v>0.6915</v>
      </c>
      <c r="N1342" s="1">
        <v>0.96776600000000002</v>
      </c>
      <c r="O1342" s="1">
        <v>5591.0280000000002</v>
      </c>
      <c r="S1342" s="1">
        <f>FIND("]",B1342)</f>
        <v>8</v>
      </c>
    </row>
    <row r="1343" spans="1:19" hidden="1" x14ac:dyDescent="0.3">
      <c r="A1343">
        <v>24</v>
      </c>
      <c r="B1343" t="s">
        <v>1342</v>
      </c>
      <c r="C1343" s="2">
        <v>-0.24554256999999999</v>
      </c>
      <c r="D1343" s="2">
        <f>C1343*10+E1343</f>
        <v>-2.0838884746929867</v>
      </c>
      <c r="E1343" s="2">
        <v>0.371537225307013</v>
      </c>
      <c r="F1343" s="1">
        <v>0.406559212356842</v>
      </c>
      <c r="G1343" s="1" t="s">
        <v>6701</v>
      </c>
      <c r="H1343" s="1" t="s">
        <v>6916</v>
      </c>
      <c r="I1343" s="1">
        <v>0.54367299999999996</v>
      </c>
      <c r="J1343" s="1">
        <v>5.9644599999999999</v>
      </c>
      <c r="K1343" s="1">
        <v>16.25601</v>
      </c>
      <c r="L1343" s="1">
        <v>4780.16</v>
      </c>
      <c r="M1343" s="1">
        <v>0.77410000000000001</v>
      </c>
      <c r="N1343" s="1">
        <v>1.4238299999999999</v>
      </c>
      <c r="O1343" s="1">
        <v>8669.5439999999999</v>
      </c>
      <c r="S1343" s="1">
        <f>FIND("]",B1343)</f>
        <v>8</v>
      </c>
    </row>
    <row r="1344" spans="1:19" hidden="1" x14ac:dyDescent="0.3">
      <c r="A1344">
        <v>1326</v>
      </c>
      <c r="B1344" t="s">
        <v>1339</v>
      </c>
      <c r="C1344" s="2">
        <v>-0.24105478499999999</v>
      </c>
      <c r="D1344" s="2">
        <f>C1344*10+E1344</f>
        <v>-2.109041418745675</v>
      </c>
      <c r="E1344" s="2">
        <v>0.30150643125432502</v>
      </c>
      <c r="F1344" s="1">
        <v>0.40008526894226898</v>
      </c>
      <c r="G1344" s="1" t="s">
        <v>6708</v>
      </c>
      <c r="H1344" s="1" t="s">
        <v>6918</v>
      </c>
      <c r="I1344" s="1">
        <v>0.62728499999999998</v>
      </c>
      <c r="J1344" s="1">
        <v>6.60182</v>
      </c>
      <c r="K1344" s="1">
        <v>11.347340000000001</v>
      </c>
      <c r="L1344" s="1">
        <v>5297.59</v>
      </c>
      <c r="M1344" s="1">
        <v>0.7127</v>
      </c>
      <c r="N1344" s="1">
        <v>1.1361699999999999</v>
      </c>
      <c r="O1344" s="1">
        <v>1992.192</v>
      </c>
      <c r="S1344" s="1">
        <f>FIND("]",B1344)</f>
        <v>8</v>
      </c>
    </row>
    <row r="1345" spans="1:19" hidden="1" x14ac:dyDescent="0.3">
      <c r="A1345">
        <v>172</v>
      </c>
      <c r="B1345" s="5" t="s">
        <v>1340</v>
      </c>
      <c r="C1345" s="2">
        <v>-0.24392692899999999</v>
      </c>
      <c r="D1345" s="2">
        <f>C1345*10+E1345</f>
        <v>-2.117191256534134</v>
      </c>
      <c r="E1345" s="2">
        <v>0.322078033465866</v>
      </c>
      <c r="F1345" s="1">
        <v>0.368516774454486</v>
      </c>
      <c r="G1345" s="1" t="s">
        <v>6701</v>
      </c>
      <c r="H1345" s="1" t="s">
        <v>6916</v>
      </c>
      <c r="I1345" s="1">
        <v>0.45253300000000002</v>
      </c>
      <c r="J1345" s="1">
        <v>7.8028300000000002</v>
      </c>
      <c r="K1345" s="1">
        <v>21.776240000000001</v>
      </c>
      <c r="L1345" s="1">
        <v>4271.75</v>
      </c>
      <c r="M1345" s="1">
        <v>0.82850000000000001</v>
      </c>
      <c r="N1345" s="1">
        <v>1.83081</v>
      </c>
      <c r="O1345" s="1">
        <v>7322.9520000000002</v>
      </c>
      <c r="S1345" s="1">
        <f>FIND("]",B1345)</f>
        <v>8</v>
      </c>
    </row>
    <row r="1346" spans="1:19" hidden="1" x14ac:dyDescent="0.3">
      <c r="A1346">
        <v>174</v>
      </c>
      <c r="B1346" t="s">
        <v>1344</v>
      </c>
      <c r="C1346" s="2">
        <v>-0.25134119799999999</v>
      </c>
      <c r="D1346" s="2">
        <f>C1346*10+E1346</f>
        <v>-2.1501321490572671</v>
      </c>
      <c r="E1346" s="2">
        <v>0.36327983094273297</v>
      </c>
      <c r="F1346" s="1">
        <v>0.408527949613331</v>
      </c>
      <c r="G1346" s="1" t="s">
        <v>6701</v>
      </c>
      <c r="H1346" s="1" t="s">
        <v>6916</v>
      </c>
      <c r="I1346" s="1">
        <v>0.540663</v>
      </c>
      <c r="J1346" s="1">
        <v>5.7932300000000003</v>
      </c>
      <c r="K1346" s="1">
        <v>16.405480000000001</v>
      </c>
      <c r="L1346" s="1">
        <v>4798.96</v>
      </c>
      <c r="M1346" s="1">
        <v>0.77259999999999995</v>
      </c>
      <c r="N1346" s="1">
        <v>1.42899</v>
      </c>
      <c r="O1346" s="1">
        <v>8669.5439999999999</v>
      </c>
      <c r="S1346" s="1">
        <f>FIND("]",B1346)</f>
        <v>8</v>
      </c>
    </row>
    <row r="1347" spans="1:19" hidden="1" x14ac:dyDescent="0.3">
      <c r="A1347">
        <v>875</v>
      </c>
      <c r="B1347" t="s">
        <v>1345</v>
      </c>
      <c r="C1347" s="2">
        <v>-0.26063711099999998</v>
      </c>
      <c r="D1347" s="2">
        <f>C1347*10+E1347</f>
        <v>-2.2892185329437265</v>
      </c>
      <c r="E1347" s="2">
        <v>0.31715257705627298</v>
      </c>
      <c r="F1347" s="1">
        <v>0.39116749854133498</v>
      </c>
      <c r="G1347" s="1" t="s">
        <v>6703</v>
      </c>
      <c r="H1347" s="1" t="s">
        <v>6851</v>
      </c>
      <c r="I1347" s="1">
        <v>0.578816</v>
      </c>
      <c r="J1347" s="1">
        <v>5.5904699999999998</v>
      </c>
      <c r="K1347" s="1">
        <v>8.8579399999999993</v>
      </c>
      <c r="L1347" s="1">
        <v>4898.43</v>
      </c>
      <c r="M1347" s="1">
        <v>0.75070000000000003</v>
      </c>
      <c r="N1347" s="1">
        <v>1.2969599999999999</v>
      </c>
      <c r="O1347" s="1">
        <v>1623.808</v>
      </c>
      <c r="S1347" s="1">
        <f>FIND("]",B1347)</f>
        <v>8</v>
      </c>
    </row>
    <row r="1348" spans="1:19" hidden="1" x14ac:dyDescent="0.3">
      <c r="A1348">
        <v>1360</v>
      </c>
      <c r="B1348" s="5" t="s">
        <v>1349</v>
      </c>
      <c r="C1348" s="2">
        <v>-0.27213973800000002</v>
      </c>
      <c r="D1348" s="2">
        <f>C1348*10+E1348</f>
        <v>-2.3056114615110448</v>
      </c>
      <c r="E1348" s="2">
        <v>0.41578591848895502</v>
      </c>
      <c r="F1348" s="1">
        <v>0.32471981421200402</v>
      </c>
      <c r="G1348" s="1" t="s">
        <v>6701</v>
      </c>
      <c r="H1348" s="1" t="s">
        <v>6841</v>
      </c>
      <c r="I1348" s="1">
        <v>0.46625299999999997</v>
      </c>
      <c r="J1348" s="1">
        <v>10.646380000000001</v>
      </c>
      <c r="K1348" s="1">
        <v>14.37106</v>
      </c>
      <c r="L1348" s="1">
        <v>4158.16</v>
      </c>
      <c r="M1348" s="1">
        <v>0.82979999999999998</v>
      </c>
      <c r="N1348" s="1">
        <v>1.77972</v>
      </c>
      <c r="O1348" s="1">
        <v>5479.2560000000003</v>
      </c>
      <c r="S1348" s="1">
        <f>FIND("]",B1348)</f>
        <v>8</v>
      </c>
    </row>
    <row r="1349" spans="1:19" hidden="1" x14ac:dyDescent="0.3">
      <c r="A1349">
        <v>438</v>
      </c>
      <c r="B1349" s="5" t="s">
        <v>1343</v>
      </c>
      <c r="C1349" s="2">
        <v>-0.24995303399999999</v>
      </c>
      <c r="D1349" s="2">
        <f>C1349*10+E1349</f>
        <v>-2.4395149012706927</v>
      </c>
      <c r="E1349" s="2">
        <v>6.0015438729306897E-2</v>
      </c>
      <c r="F1349" s="1">
        <v>0.34119666023495099</v>
      </c>
      <c r="G1349" s="1" t="s">
        <v>6701</v>
      </c>
      <c r="H1349" s="1" t="s">
        <v>6842</v>
      </c>
      <c r="I1349" s="1">
        <v>0.46286899999999997</v>
      </c>
      <c r="J1349" s="1">
        <v>15.45739</v>
      </c>
      <c r="K1349" s="1">
        <v>17.639620000000001</v>
      </c>
      <c r="L1349" s="1">
        <v>4551.38</v>
      </c>
      <c r="M1349" s="1">
        <v>0.81510000000000005</v>
      </c>
      <c r="N1349" s="1">
        <v>1.7609699999999999</v>
      </c>
      <c r="O1349" s="1">
        <v>5909.07</v>
      </c>
      <c r="S1349" s="1">
        <f>FIND("]",B1349)</f>
        <v>8</v>
      </c>
    </row>
    <row r="1350" spans="1:19" hidden="1" x14ac:dyDescent="0.3">
      <c r="A1350">
        <v>258</v>
      </c>
      <c r="B1350" s="5" t="s">
        <v>1348</v>
      </c>
      <c r="C1350" s="2">
        <v>-0.26840066000000001</v>
      </c>
      <c r="D1350" s="2">
        <f>C1350*10+E1350</f>
        <v>-2.4504655179601662</v>
      </c>
      <c r="E1350" s="2">
        <v>0.23354108203983401</v>
      </c>
      <c r="F1350" s="1">
        <v>0.36278552047288898</v>
      </c>
      <c r="G1350" s="1" t="s">
        <v>6768</v>
      </c>
      <c r="H1350" s="1" t="s">
        <v>6924</v>
      </c>
      <c r="I1350" s="1">
        <v>0.42041299999999998</v>
      </c>
      <c r="J1350" s="1">
        <v>8.8448600000000006</v>
      </c>
      <c r="K1350" s="1">
        <v>21.37941</v>
      </c>
      <c r="L1350" s="1">
        <v>4224.45</v>
      </c>
      <c r="M1350" s="1">
        <v>0.82720000000000005</v>
      </c>
      <c r="N1350" s="1">
        <v>1.96759</v>
      </c>
      <c r="O1350" s="1">
        <v>4122.8429999999998</v>
      </c>
      <c r="S1350" s="1">
        <f>FIND("]",B1350)</f>
        <v>10</v>
      </c>
    </row>
    <row r="1351" spans="1:19" hidden="1" x14ac:dyDescent="0.3">
      <c r="A1351">
        <v>1239</v>
      </c>
      <c r="B1351" t="s">
        <v>1350</v>
      </c>
      <c r="C1351" s="2">
        <v>-0.29006464399999998</v>
      </c>
      <c r="D1351" s="2">
        <f>C1351*10+E1351</f>
        <v>-2.6287241881912782</v>
      </c>
      <c r="E1351" s="2">
        <v>0.27192225180872198</v>
      </c>
      <c r="F1351" s="1">
        <v>0.392389800580006</v>
      </c>
      <c r="G1351" s="1" t="s">
        <v>6703</v>
      </c>
      <c r="H1351" s="1" t="s">
        <v>6851</v>
      </c>
      <c r="I1351" s="1">
        <v>0.599993</v>
      </c>
      <c r="J1351" s="1">
        <v>5.4600900000000001</v>
      </c>
      <c r="K1351" s="1">
        <v>8.0743600000000004</v>
      </c>
      <c r="L1351" s="1">
        <v>5313.02</v>
      </c>
      <c r="M1351" s="1">
        <v>0.72430000000000005</v>
      </c>
      <c r="N1351" s="1">
        <v>1.2071799999999999</v>
      </c>
      <c r="O1351" s="1">
        <v>1888.04</v>
      </c>
      <c r="S1351" s="1">
        <f>FIND("]",B1351)</f>
        <v>8</v>
      </c>
    </row>
    <row r="1352" spans="1:19" hidden="1" x14ac:dyDescent="0.3">
      <c r="A1352">
        <v>222</v>
      </c>
      <c r="B1352" s="5" t="s">
        <v>1351</v>
      </c>
      <c r="C1352" s="2">
        <v>-0.29853789400000003</v>
      </c>
      <c r="D1352" s="2">
        <f>C1352*10+E1352</f>
        <v>-2.7280277806864506</v>
      </c>
      <c r="E1352" s="2">
        <v>0.25735115931355002</v>
      </c>
      <c r="F1352" s="1">
        <v>0.39301136231493</v>
      </c>
      <c r="G1352" s="1" t="s">
        <v>6710</v>
      </c>
      <c r="H1352" s="1" t="s">
        <v>6851</v>
      </c>
      <c r="I1352" s="1">
        <v>0.60657899999999998</v>
      </c>
      <c r="J1352" s="1">
        <v>7.6272099999999998</v>
      </c>
      <c r="K1352" s="1">
        <v>7.9422899999999998</v>
      </c>
      <c r="L1352" s="1">
        <v>5328.3</v>
      </c>
      <c r="M1352" s="1">
        <v>0.71609999999999996</v>
      </c>
      <c r="N1352" s="1">
        <v>1.18055</v>
      </c>
      <c r="O1352" s="1">
        <v>735.74900000000002</v>
      </c>
      <c r="S1352" s="1">
        <f>FIND("]",B1352)</f>
        <v>8</v>
      </c>
    </row>
    <row r="1353" spans="1:19" hidden="1" x14ac:dyDescent="0.3">
      <c r="A1353">
        <v>192</v>
      </c>
      <c r="B1353" s="5" t="s">
        <v>1352</v>
      </c>
      <c r="C1353" s="2">
        <v>-0.306337517</v>
      </c>
      <c r="D1353" s="2">
        <f>C1353*10+E1353</f>
        <v>-2.886920535348747</v>
      </c>
      <c r="E1353" s="2">
        <v>0.176454634651253</v>
      </c>
      <c r="F1353" s="1">
        <v>0.39753569359843699</v>
      </c>
      <c r="G1353" s="1" t="s">
        <v>6696</v>
      </c>
      <c r="H1353" s="1" t="s">
        <v>6924</v>
      </c>
      <c r="I1353" s="1">
        <v>0.45858700000000002</v>
      </c>
      <c r="J1353" s="1">
        <v>8.4718900000000001</v>
      </c>
      <c r="K1353" s="1">
        <v>17.855229999999999</v>
      </c>
      <c r="L1353" s="1">
        <v>4687.82</v>
      </c>
      <c r="M1353" s="1">
        <v>0.79279999999999995</v>
      </c>
      <c r="N1353" s="1">
        <v>1.72879</v>
      </c>
      <c r="O1353" s="1">
        <v>3965.1480000000001</v>
      </c>
      <c r="S1353" s="1">
        <f>FIND("]",B1353)</f>
        <v>8</v>
      </c>
    </row>
    <row r="1354" spans="1:19" hidden="1" x14ac:dyDescent="0.3">
      <c r="A1354">
        <v>1245</v>
      </c>
      <c r="B1354" s="5" t="s">
        <v>1357</v>
      </c>
      <c r="C1354" s="2">
        <v>-0.38099780599999999</v>
      </c>
      <c r="D1354" s="2">
        <f>C1354*10+E1354</f>
        <v>-3.2045400445442618</v>
      </c>
      <c r="E1354" s="2">
        <v>0.60543801545573805</v>
      </c>
      <c r="F1354" s="1">
        <v>0.367372341779093</v>
      </c>
      <c r="G1354" s="1" t="s">
        <v>6700</v>
      </c>
      <c r="H1354" s="1" t="s">
        <v>6842</v>
      </c>
      <c r="I1354" s="1">
        <v>0.777976</v>
      </c>
      <c r="J1354" s="1">
        <v>29.746079999999999</v>
      </c>
      <c r="K1354" s="1">
        <v>30.351400000000002</v>
      </c>
      <c r="L1354" s="1">
        <v>4106.09</v>
      </c>
      <c r="M1354" s="1">
        <v>0.69269999999999998</v>
      </c>
      <c r="N1354" s="1">
        <v>0.89038799999999996</v>
      </c>
      <c r="O1354" s="1">
        <v>8850.66</v>
      </c>
      <c r="S1354" s="1">
        <f>FIND("]",B1354)</f>
        <v>8</v>
      </c>
    </row>
    <row r="1355" spans="1:19" hidden="1" x14ac:dyDescent="0.3">
      <c r="A1355">
        <v>278</v>
      </c>
      <c r="B1355" s="5" t="s">
        <v>1354</v>
      </c>
      <c r="C1355" s="2">
        <v>-0.3403601</v>
      </c>
      <c r="D1355" s="2">
        <f>C1355*10+E1355</f>
        <v>-3.3426898781924037</v>
      </c>
      <c r="E1355" s="2">
        <v>6.0911121807596502E-2</v>
      </c>
      <c r="F1355" s="1">
        <v>0.34878183450396399</v>
      </c>
      <c r="G1355" s="1" t="s">
        <v>6696</v>
      </c>
      <c r="H1355" s="1" t="s">
        <v>6930</v>
      </c>
      <c r="I1355" s="1">
        <v>0.38943899999999998</v>
      </c>
      <c r="J1355" s="1">
        <v>10.77877</v>
      </c>
      <c r="K1355" s="1">
        <v>18.844390000000001</v>
      </c>
      <c r="L1355" s="1">
        <v>4187.6000000000004</v>
      </c>
      <c r="M1355" s="1">
        <v>0.83660000000000001</v>
      </c>
      <c r="N1355" s="1">
        <v>2.1482199999999998</v>
      </c>
      <c r="O1355" s="1">
        <v>27325.632000000001</v>
      </c>
      <c r="S1355" s="1">
        <f>FIND("]",B1355)</f>
        <v>8</v>
      </c>
    </row>
    <row r="1356" spans="1:19" hidden="1" x14ac:dyDescent="0.3">
      <c r="A1356">
        <v>193</v>
      </c>
      <c r="B1356" s="5" t="s">
        <v>1353</v>
      </c>
      <c r="C1356" s="2">
        <v>-0.33739606999999999</v>
      </c>
      <c r="D1356" s="2">
        <f>C1356*10+E1356</f>
        <v>-3.3508589306928078</v>
      </c>
      <c r="E1356" s="2">
        <v>2.3101769307192401E-2</v>
      </c>
      <c r="F1356" s="1">
        <v>0.39300181609405499</v>
      </c>
      <c r="G1356" s="1" t="s">
        <v>6696</v>
      </c>
      <c r="H1356" s="1" t="s">
        <v>6924</v>
      </c>
      <c r="I1356" s="1">
        <v>0.40368599999999999</v>
      </c>
      <c r="J1356" s="1">
        <v>8.6537000000000006</v>
      </c>
      <c r="K1356" s="1">
        <v>21.355840000000001</v>
      </c>
      <c r="L1356" s="1">
        <v>4425.8599999999997</v>
      </c>
      <c r="M1356" s="1">
        <v>0.82469999999999999</v>
      </c>
      <c r="N1356" s="1">
        <v>2.0429200000000001</v>
      </c>
      <c r="O1356" s="1">
        <v>3952.8119999999999</v>
      </c>
      <c r="S1356" s="1">
        <f>FIND("]",B1356)</f>
        <v>8</v>
      </c>
    </row>
    <row r="1357" spans="1:19" hidden="1" x14ac:dyDescent="0.3">
      <c r="A1357">
        <v>1013</v>
      </c>
      <c r="B1357" s="5" t="s">
        <v>1356</v>
      </c>
      <c r="C1357" s="2">
        <v>-0.37644179900000002</v>
      </c>
      <c r="D1357" s="2">
        <f>C1357*10+E1357</f>
        <v>-3.7408282911237474</v>
      </c>
      <c r="E1357" s="2">
        <v>2.3589698876252702E-2</v>
      </c>
      <c r="F1357" s="1">
        <v>0.42971691366001202</v>
      </c>
      <c r="G1357" s="1" t="s">
        <v>6696</v>
      </c>
      <c r="H1357" s="1" t="s">
        <v>6897</v>
      </c>
      <c r="I1357" s="1">
        <v>0.34522900000000001</v>
      </c>
      <c r="J1357" s="1">
        <v>21.219919999999998</v>
      </c>
      <c r="K1357" s="1">
        <v>38.915590000000002</v>
      </c>
      <c r="L1357" s="1">
        <v>4317.51</v>
      </c>
      <c r="M1357" s="1">
        <v>0.86060000000000003</v>
      </c>
      <c r="N1357" s="1">
        <v>2.4928400000000002</v>
      </c>
      <c r="O1357" s="1">
        <v>17483.328000000001</v>
      </c>
      <c r="S1357" s="1">
        <f>FIND("]",B1357)</f>
        <v>8</v>
      </c>
    </row>
    <row r="1358" spans="1:19" hidden="1" x14ac:dyDescent="0.3">
      <c r="A1358">
        <v>900</v>
      </c>
      <c r="B1358" s="5" t="s">
        <v>1358</v>
      </c>
      <c r="C1358" s="2">
        <v>-0.40224395200000002</v>
      </c>
      <c r="D1358" s="2">
        <f>C1358*10+E1358</f>
        <v>-3.7973780219762618</v>
      </c>
      <c r="E1358" s="2">
        <v>0.22506149802373801</v>
      </c>
      <c r="F1358" s="1">
        <v>0.35300509009222703</v>
      </c>
      <c r="G1358" s="1" t="s">
        <v>6735</v>
      </c>
      <c r="H1358" s="1" t="s">
        <v>6889</v>
      </c>
      <c r="I1358" s="1">
        <v>0.40840500000000002</v>
      </c>
      <c r="J1358" s="1">
        <v>7.94712</v>
      </c>
      <c r="K1358" s="1">
        <v>15.02966</v>
      </c>
      <c r="L1358" s="1">
        <v>4210.2700000000004</v>
      </c>
      <c r="M1358" s="1">
        <v>0.83150000000000002</v>
      </c>
      <c r="N1358" s="1">
        <v>2.0359699999999998</v>
      </c>
      <c r="O1358" s="1">
        <v>4601.4960000000001</v>
      </c>
      <c r="S1358" s="1">
        <f>FIND("]",B1358)</f>
        <v>8</v>
      </c>
    </row>
    <row r="1359" spans="1:19" hidden="1" x14ac:dyDescent="0.3">
      <c r="A1359">
        <v>1236</v>
      </c>
      <c r="B1359" s="5" t="s">
        <v>1359</v>
      </c>
      <c r="C1359" s="2">
        <v>-0.40553002500000002</v>
      </c>
      <c r="D1359" s="2">
        <f>C1359*10+E1359</f>
        <v>-3.8188712970543301</v>
      </c>
      <c r="E1359" s="2">
        <v>0.23642895294567001</v>
      </c>
      <c r="F1359" s="1">
        <v>0.40522724311744102</v>
      </c>
      <c r="G1359" s="1" t="s">
        <v>6703</v>
      </c>
      <c r="H1359" s="1" t="s">
        <v>6863</v>
      </c>
      <c r="I1359" s="1">
        <v>0.50583100000000003</v>
      </c>
      <c r="J1359" s="1">
        <v>7.56799</v>
      </c>
      <c r="K1359" s="1">
        <v>9.3547700000000003</v>
      </c>
      <c r="L1359" s="1">
        <v>5115.72</v>
      </c>
      <c r="M1359" s="1">
        <v>0.77810000000000001</v>
      </c>
      <c r="N1359" s="1">
        <v>1.53826</v>
      </c>
      <c r="O1359" s="1">
        <v>3745.692</v>
      </c>
      <c r="S1359" s="1">
        <f>FIND("]",B1359)</f>
        <v>8</v>
      </c>
    </row>
    <row r="1360" spans="1:19" hidden="1" x14ac:dyDescent="0.3">
      <c r="A1360">
        <v>432</v>
      </c>
      <c r="B1360" s="5" t="s">
        <v>1355</v>
      </c>
      <c r="C1360" s="2">
        <v>-0.36337021200000003</v>
      </c>
      <c r="D1360" s="2">
        <f>C1360*10+E1360</f>
        <v>-3.9369772934145422</v>
      </c>
      <c r="E1360" s="2">
        <v>-0.30327517341454202</v>
      </c>
      <c r="F1360" s="1">
        <v>0.32650377686376197</v>
      </c>
      <c r="G1360" s="1" t="s">
        <v>6701</v>
      </c>
      <c r="H1360" s="1" t="s">
        <v>6943</v>
      </c>
      <c r="I1360" s="1">
        <v>0.34378599999999998</v>
      </c>
      <c r="J1360" s="1">
        <v>25.102599999999999</v>
      </c>
      <c r="K1360" s="1">
        <v>26.74314</v>
      </c>
      <c r="L1360" s="1">
        <v>4195.8100000000004</v>
      </c>
      <c r="M1360" s="1">
        <v>0.87380000000000002</v>
      </c>
      <c r="N1360" s="1">
        <v>2.5417000000000001</v>
      </c>
      <c r="O1360" s="1">
        <v>6517.17</v>
      </c>
      <c r="S1360" s="1">
        <f>FIND("]",B1360)</f>
        <v>8</v>
      </c>
    </row>
    <row r="1361" spans="1:19" hidden="1" x14ac:dyDescent="0.3">
      <c r="A1361">
        <v>55</v>
      </c>
      <c r="B1361" s="5" t="s">
        <v>1360</v>
      </c>
      <c r="C1361" s="2">
        <v>-0.44524058300000002</v>
      </c>
      <c r="D1361" s="2">
        <f>C1361*10+E1361</f>
        <v>-4.3360082061115888</v>
      </c>
      <c r="E1361" s="2">
        <v>0.116397623888411</v>
      </c>
      <c r="F1361" s="1">
        <v>0.36131756867151199</v>
      </c>
      <c r="G1361" s="1" t="s">
        <v>6701</v>
      </c>
      <c r="H1361" s="1" t="s">
        <v>6928</v>
      </c>
      <c r="I1361" s="1">
        <v>0.40802899999999998</v>
      </c>
      <c r="J1361" s="1">
        <v>8.3868200000000002</v>
      </c>
      <c r="K1361" s="1">
        <v>13.811120000000001</v>
      </c>
      <c r="L1361" s="1">
        <v>4329.58</v>
      </c>
      <c r="M1361" s="1">
        <v>0.84509999999999996</v>
      </c>
      <c r="N1361" s="1">
        <v>2.07118</v>
      </c>
      <c r="O1361" s="1">
        <v>4977.4359999999997</v>
      </c>
      <c r="S1361" s="1">
        <f>FIND("]",B1361)</f>
        <v>8</v>
      </c>
    </row>
    <row r="1362" spans="1:19" hidden="1" x14ac:dyDescent="0.3">
      <c r="A1362">
        <v>996</v>
      </c>
      <c r="B1362" s="5" t="s">
        <v>1361</v>
      </c>
      <c r="C1362" s="2">
        <v>-0.50348742000000002</v>
      </c>
      <c r="D1362" s="2">
        <f>C1362*10+E1362</f>
        <v>-5.5985952719568264</v>
      </c>
      <c r="E1362" s="2">
        <v>-0.56372107195682597</v>
      </c>
      <c r="F1362" s="1">
        <v>0.43873995496212298</v>
      </c>
      <c r="G1362" s="1" t="s">
        <v>6701</v>
      </c>
      <c r="H1362" s="1" t="s">
        <v>6869</v>
      </c>
      <c r="I1362" s="1">
        <v>0.33072600000000002</v>
      </c>
      <c r="J1362" s="1">
        <v>12.12454</v>
      </c>
      <c r="K1362" s="1">
        <v>22.415859999999999</v>
      </c>
      <c r="L1362" s="1">
        <v>4333.68</v>
      </c>
      <c r="M1362" s="1">
        <v>0.86680000000000001</v>
      </c>
      <c r="N1362" s="1">
        <v>2.6208999999999998</v>
      </c>
      <c r="O1362" s="1">
        <v>18896.784</v>
      </c>
      <c r="S1362" s="1">
        <f>FIND("]",B1362)</f>
        <v>8</v>
      </c>
    </row>
    <row r="1363" spans="1:19" hidden="1" x14ac:dyDescent="0.3">
      <c r="A1363">
        <v>869</v>
      </c>
      <c r="B1363" s="5" t="s">
        <v>1362</v>
      </c>
      <c r="C1363" s="2">
        <v>-0.512118874</v>
      </c>
      <c r="D1363" s="2">
        <f>C1363*10+E1363</f>
        <v>-5.6903350466558713</v>
      </c>
      <c r="E1363" s="2">
        <v>-0.56914630665587096</v>
      </c>
      <c r="F1363" s="1">
        <v>0.44015936796598898</v>
      </c>
      <c r="G1363" s="1" t="s">
        <v>6703</v>
      </c>
      <c r="H1363" s="1" t="s">
        <v>6869</v>
      </c>
      <c r="I1363" s="1">
        <v>0.328096</v>
      </c>
      <c r="J1363" s="1">
        <v>12.15893</v>
      </c>
      <c r="K1363" s="1">
        <v>22.56317</v>
      </c>
      <c r="L1363" s="1">
        <v>4300.16</v>
      </c>
      <c r="M1363" s="1">
        <v>0.87060000000000004</v>
      </c>
      <c r="N1363" s="1">
        <v>2.6534900000000001</v>
      </c>
      <c r="O1363" s="1">
        <v>18808.752</v>
      </c>
      <c r="S1363" s="1">
        <f>FIND("]",B1363)</f>
        <v>8</v>
      </c>
    </row>
    <row r="1364" spans="1:19" hidden="1" x14ac:dyDescent="0.3">
      <c r="A1364">
        <v>839</v>
      </c>
      <c r="B1364" s="5" t="s">
        <v>1363</v>
      </c>
      <c r="C1364" s="2">
        <v>-0.51975855199999998</v>
      </c>
      <c r="D1364" s="2">
        <f>C1364*10+E1364</f>
        <v>-5.7805708734286032</v>
      </c>
      <c r="E1364" s="2">
        <v>-0.58298535342860403</v>
      </c>
      <c r="F1364" s="1">
        <v>0.443324989832664</v>
      </c>
      <c r="G1364" s="1" t="s">
        <v>6710</v>
      </c>
      <c r="H1364" s="1" t="s">
        <v>6869</v>
      </c>
      <c r="I1364" s="1">
        <v>0.32380799999999998</v>
      </c>
      <c r="J1364" s="1">
        <v>12.167719999999999</v>
      </c>
      <c r="K1364" s="1">
        <v>22.517910000000001</v>
      </c>
      <c r="L1364" s="1">
        <v>4302.0200000000004</v>
      </c>
      <c r="M1364" s="1">
        <v>0.86570000000000003</v>
      </c>
      <c r="N1364" s="1">
        <v>2.6735000000000002</v>
      </c>
      <c r="O1364" s="1">
        <v>18587.328000000001</v>
      </c>
      <c r="S1364" s="1">
        <f>FIND("]",B1364)</f>
        <v>8</v>
      </c>
    </row>
    <row r="1365" spans="1:19" hidden="1" x14ac:dyDescent="0.3">
      <c r="A1365">
        <v>868</v>
      </c>
      <c r="B1365" s="5" t="s">
        <v>1364</v>
      </c>
      <c r="C1365" s="2">
        <v>-0.52542737500000003</v>
      </c>
      <c r="D1365" s="2">
        <f>C1365*10+E1365</f>
        <v>-5.8802339883913834</v>
      </c>
      <c r="E1365" s="2">
        <v>-0.62596023839138304</v>
      </c>
      <c r="F1365" s="1">
        <v>0.449692557748963</v>
      </c>
      <c r="G1365" s="1" t="s">
        <v>6703</v>
      </c>
      <c r="H1365" s="1" t="s">
        <v>6869</v>
      </c>
      <c r="I1365" s="1">
        <v>0.32318799999999998</v>
      </c>
      <c r="J1365" s="1">
        <v>12.552339999999999</v>
      </c>
      <c r="K1365" s="1">
        <v>22.781880000000001</v>
      </c>
      <c r="L1365" s="1">
        <v>4312.33</v>
      </c>
      <c r="M1365" s="1">
        <v>0.87190000000000001</v>
      </c>
      <c r="N1365" s="1">
        <v>2.69781</v>
      </c>
      <c r="O1365" s="1">
        <v>18808.752</v>
      </c>
      <c r="S1365" s="1">
        <f>FIND("]",B1365)</f>
        <v>8</v>
      </c>
    </row>
    <row r="1366" spans="1:19" hidden="1" x14ac:dyDescent="0.3">
      <c r="A1366">
        <v>867</v>
      </c>
      <c r="B1366" s="5" t="s">
        <v>1365</v>
      </c>
      <c r="C1366" s="2">
        <v>-0.528451895</v>
      </c>
      <c r="D1366" s="2">
        <f>C1366*10+E1366</f>
        <v>-5.9301718402092147</v>
      </c>
      <c r="E1366" s="2">
        <v>-0.64565289020921501</v>
      </c>
      <c r="F1366" s="1">
        <v>0.45310422111419402</v>
      </c>
      <c r="G1366" s="1" t="s">
        <v>6703</v>
      </c>
      <c r="H1366" s="1" t="s">
        <v>6869</v>
      </c>
      <c r="I1366" s="1">
        <v>0.32087500000000002</v>
      </c>
      <c r="J1366" s="1">
        <v>12.81334</v>
      </c>
      <c r="K1366" s="1">
        <v>22.95364</v>
      </c>
      <c r="L1366" s="1">
        <v>4314.8599999999997</v>
      </c>
      <c r="M1366" s="1">
        <v>0.87119999999999997</v>
      </c>
      <c r="N1366" s="1">
        <v>2.7150799999999999</v>
      </c>
      <c r="O1366" s="1">
        <v>18808.752</v>
      </c>
      <c r="S1366" s="1">
        <f>FIND("]",B1366)</f>
        <v>8</v>
      </c>
    </row>
    <row r="1367" spans="1:19" hidden="1" x14ac:dyDescent="0.3">
      <c r="A1367">
        <v>18</v>
      </c>
      <c r="B1367" s="5" t="s">
        <v>1366</v>
      </c>
      <c r="C1367" s="2">
        <v>-0.53767327700000001</v>
      </c>
      <c r="D1367" s="2">
        <f>C1367*10+E1367</f>
        <v>-6.0354476734647449</v>
      </c>
      <c r="E1367" s="2">
        <v>-0.65871490346474504</v>
      </c>
      <c r="F1367" s="1">
        <v>0.457609735609666</v>
      </c>
      <c r="G1367" s="1" t="s">
        <v>6735</v>
      </c>
      <c r="H1367" s="1" t="s">
        <v>6869</v>
      </c>
      <c r="I1367" s="1">
        <v>0.31933499999999998</v>
      </c>
      <c r="J1367" s="1">
        <v>12.32727</v>
      </c>
      <c r="K1367" s="1">
        <v>22.61205</v>
      </c>
      <c r="L1367" s="1">
        <v>4346.82</v>
      </c>
      <c r="M1367" s="1">
        <v>0.86639999999999995</v>
      </c>
      <c r="N1367" s="1">
        <v>2.7131400000000001</v>
      </c>
      <c r="O1367" s="1">
        <v>18439.103999999999</v>
      </c>
      <c r="S1367" s="1">
        <f>FIND("]",B1367)</f>
        <v>8</v>
      </c>
    </row>
    <row r="1368" spans="1:19" hidden="1" x14ac:dyDescent="0.3">
      <c r="A1368">
        <v>937</v>
      </c>
      <c r="B1368" s="5" t="s">
        <v>1367</v>
      </c>
      <c r="C1368" s="2">
        <v>-0.53839047500000003</v>
      </c>
      <c r="D1368" s="2">
        <f>C1368*10+E1368</f>
        <v>-6.0719031125604763</v>
      </c>
      <c r="E1368" s="2">
        <v>-0.68799836256047597</v>
      </c>
      <c r="F1368" s="1">
        <v>0.46036669123290103</v>
      </c>
      <c r="G1368" s="1" t="s">
        <v>6708</v>
      </c>
      <c r="H1368" s="1" t="s">
        <v>6869</v>
      </c>
      <c r="I1368" s="1">
        <v>0.31856000000000001</v>
      </c>
      <c r="J1368" s="1">
        <v>12.836410000000001</v>
      </c>
      <c r="K1368" s="1">
        <v>22.807590000000001</v>
      </c>
      <c r="L1368" s="1">
        <v>4351.32</v>
      </c>
      <c r="M1368" s="1">
        <v>0.86939999999999995</v>
      </c>
      <c r="N1368" s="1">
        <v>2.7291599999999998</v>
      </c>
      <c r="O1368" s="1">
        <v>18575.808000000001</v>
      </c>
      <c r="S1368" s="1">
        <f>FIND("]",B1368)</f>
        <v>8</v>
      </c>
    </row>
    <row r="1369" spans="1:19" hidden="1" x14ac:dyDescent="0.3">
      <c r="A1369">
        <v>929</v>
      </c>
      <c r="B1369" s="5" t="s">
        <v>1368</v>
      </c>
      <c r="C1369" s="2">
        <v>-0.54549725599999999</v>
      </c>
      <c r="D1369" s="2">
        <f>C1369*10+E1369</f>
        <v>-6.149544042740267</v>
      </c>
      <c r="E1369" s="2">
        <v>-0.69457148274026703</v>
      </c>
      <c r="F1369" s="1">
        <v>0.465664651996332</v>
      </c>
      <c r="G1369" s="1" t="s">
        <v>6707</v>
      </c>
      <c r="H1369" s="1" t="s">
        <v>6869</v>
      </c>
      <c r="I1369" s="1">
        <v>0.31795499999999999</v>
      </c>
      <c r="J1369" s="1">
        <v>12.16855</v>
      </c>
      <c r="K1369" s="1">
        <v>22.459579999999999</v>
      </c>
      <c r="L1369" s="1">
        <v>4400.9799999999996</v>
      </c>
      <c r="M1369" s="1">
        <v>0.86260000000000003</v>
      </c>
      <c r="N1369" s="1">
        <v>2.7129599999999998</v>
      </c>
      <c r="O1369" s="1">
        <v>18395.567999999999</v>
      </c>
      <c r="S1369" s="1">
        <f>FIND("]",B1369)</f>
        <v>8</v>
      </c>
    </row>
    <row r="1370" spans="1:19" hidden="1" x14ac:dyDescent="0.3">
      <c r="A1370">
        <v>1062</v>
      </c>
      <c r="B1370" s="5" t="s">
        <v>1369</v>
      </c>
      <c r="C1370" s="2">
        <v>-0.55197751900000003</v>
      </c>
      <c r="D1370" s="2">
        <f>C1370*10+E1370</f>
        <v>-6.2352745668542049</v>
      </c>
      <c r="E1370" s="2">
        <v>-0.71549937685420395</v>
      </c>
      <c r="F1370" s="1">
        <v>0.47320239286306298</v>
      </c>
      <c r="G1370" s="1" t="s">
        <v>6703</v>
      </c>
      <c r="H1370" s="1" t="s">
        <v>6869</v>
      </c>
      <c r="I1370" s="1">
        <v>0.31264799999999998</v>
      </c>
      <c r="J1370" s="1">
        <v>13.160550000000001</v>
      </c>
      <c r="K1370" s="1">
        <v>23.775400000000001</v>
      </c>
      <c r="L1370" s="1">
        <v>4310.99</v>
      </c>
      <c r="M1370" s="1">
        <v>0.87470000000000003</v>
      </c>
      <c r="N1370" s="1">
        <v>2.79772</v>
      </c>
      <c r="O1370" s="1">
        <v>18808.752</v>
      </c>
      <c r="S1370" s="1">
        <f>FIND("]",B1370)</f>
        <v>8</v>
      </c>
    </row>
    <row r="1371" spans="1:19" hidden="1" x14ac:dyDescent="0.3">
      <c r="A1371">
        <v>1070</v>
      </c>
      <c r="B1371" s="5" t="s">
        <v>1370</v>
      </c>
      <c r="C1371" s="2">
        <v>-0.64373607600000005</v>
      </c>
      <c r="D1371" s="2">
        <f>C1371*10+E1371</f>
        <v>-6.6588749882583755</v>
      </c>
      <c r="E1371" s="2">
        <v>-0.221514228258375</v>
      </c>
      <c r="F1371" s="1">
        <v>0.453046032546222</v>
      </c>
      <c r="G1371" s="1" t="s">
        <v>6703</v>
      </c>
      <c r="H1371" s="1" t="s">
        <v>6851</v>
      </c>
      <c r="I1371" s="1">
        <v>0.35833399999999999</v>
      </c>
      <c r="J1371" s="1">
        <v>7.9055099999999996</v>
      </c>
      <c r="K1371" s="1">
        <v>12.24169</v>
      </c>
      <c r="L1371" s="1">
        <v>5217.53</v>
      </c>
      <c r="M1371" s="1">
        <v>0.83030000000000004</v>
      </c>
      <c r="N1371" s="1">
        <v>2.31711</v>
      </c>
      <c r="O1371" s="1">
        <v>2112.4720000000002</v>
      </c>
      <c r="S1371" s="1">
        <f>FIND("]",B1371)</f>
        <v>8</v>
      </c>
    </row>
    <row r="1372" spans="1:19" hidden="1" x14ac:dyDescent="0.3">
      <c r="A1372">
        <v>194</v>
      </c>
      <c r="B1372" s="5" t="s">
        <v>1371</v>
      </c>
      <c r="C1372" s="2">
        <v>-0.654646858</v>
      </c>
      <c r="D1372" s="2">
        <f>C1372*10+E1372</f>
        <v>-7.546106444027469</v>
      </c>
      <c r="E1372" s="2">
        <v>-0.99963786402746901</v>
      </c>
      <c r="F1372" s="1">
        <v>0.58481631946087098</v>
      </c>
      <c r="G1372" s="1" t="s">
        <v>6696</v>
      </c>
      <c r="H1372" s="1" t="s">
        <v>6924</v>
      </c>
      <c r="I1372" s="1">
        <v>0.291153</v>
      </c>
      <c r="J1372" s="9">
        <v>10.49686</v>
      </c>
      <c r="K1372" s="1">
        <v>25.258189999999999</v>
      </c>
      <c r="L1372" s="1">
        <v>4624.66</v>
      </c>
      <c r="M1372" s="1">
        <v>0.87219999999999998</v>
      </c>
      <c r="N1372" s="1">
        <v>2.9956800000000001</v>
      </c>
      <c r="O1372" s="1">
        <v>4241.076</v>
      </c>
      <c r="P1372" s="1" t="s">
        <v>6982</v>
      </c>
      <c r="Q1372" t="s">
        <v>6681</v>
      </c>
      <c r="S1372" s="1">
        <f>FIND("]",B1372)</f>
        <v>8</v>
      </c>
    </row>
    <row r="1373" spans="1:19" hidden="1" x14ac:dyDescent="0.3">
      <c r="A1373">
        <v>256</v>
      </c>
      <c r="B1373" s="5" t="s">
        <v>1372</v>
      </c>
      <c r="C1373" s="2">
        <v>-0.66618864799999999</v>
      </c>
      <c r="D1373" s="2">
        <f>C1373*10+E1373</f>
        <v>-7.6620289590639796</v>
      </c>
      <c r="E1373" s="2">
        <v>-1.0001424790639799</v>
      </c>
      <c r="F1373" s="1">
        <v>0.50375672987768205</v>
      </c>
      <c r="G1373" s="1" t="s">
        <v>6717</v>
      </c>
      <c r="H1373" s="1" t="s">
        <v>6886</v>
      </c>
      <c r="I1373" s="1">
        <v>0.284192</v>
      </c>
      <c r="J1373" s="9">
        <v>26.589400000000001</v>
      </c>
      <c r="K1373" s="1">
        <v>28.055990000000001</v>
      </c>
      <c r="L1373" s="1">
        <v>4801.7</v>
      </c>
      <c r="M1373" s="1">
        <v>0.87549999999999994</v>
      </c>
      <c r="N1373" s="1">
        <v>3.08066</v>
      </c>
      <c r="O1373" s="1">
        <v>2538.096</v>
      </c>
      <c r="P1373" s="1" t="s">
        <v>6982</v>
      </c>
      <c r="Q1373" t="s">
        <v>6681</v>
      </c>
      <c r="S1373" s="1">
        <f>FIND("]",B1373)</f>
        <v>8</v>
      </c>
    </row>
    <row r="1374" spans="1:19" hidden="1" x14ac:dyDescent="0.3">
      <c r="A1374">
        <v>898</v>
      </c>
      <c r="B1374" s="5" t="s">
        <v>1373</v>
      </c>
      <c r="C1374" s="2">
        <v>-0.779835163</v>
      </c>
      <c r="D1374" s="2">
        <f>C1374*10+E1374</f>
        <v>-8.7980525669695577</v>
      </c>
      <c r="E1374" s="2">
        <v>-0.99970093696955697</v>
      </c>
      <c r="F1374" s="1">
        <v>0.71903349592685495</v>
      </c>
      <c r="G1374" s="1" t="s">
        <v>6735</v>
      </c>
      <c r="H1374" s="1" t="s">
        <v>6847</v>
      </c>
      <c r="I1374" s="1">
        <v>0.175207</v>
      </c>
      <c r="J1374" s="9">
        <v>15.583130000000001</v>
      </c>
      <c r="K1374" s="1">
        <v>22.94791</v>
      </c>
      <c r="L1374" s="1">
        <v>4287.68</v>
      </c>
      <c r="M1374" s="1">
        <v>0.93079999999999996</v>
      </c>
      <c r="N1374" s="1">
        <v>5.31257</v>
      </c>
      <c r="O1374" s="1">
        <v>792.20699999999999</v>
      </c>
      <c r="P1374" s="1" t="s">
        <v>6982</v>
      </c>
      <c r="Q1374" t="s">
        <v>6681</v>
      </c>
      <c r="S1374" s="1">
        <f>FIND("]",B1374)</f>
        <v>8</v>
      </c>
    </row>
  </sheetData>
  <autoFilter ref="A2:X1374" xr:uid="{00000000-0001-0000-0000-000000000000}">
    <filterColumn colId="23">
      <customFilters>
        <customFilter operator="notEqual" val=" "/>
      </customFilters>
    </filterColumn>
    <sortState xmlns:xlrd2="http://schemas.microsoft.com/office/spreadsheetml/2017/richdata2" ref="A3:X1374">
      <sortCondition descending="1" ref="D2:D1374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43B4-423E-41C7-9B15-C04B8894BA35}">
  <dimension ref="A1:T1194"/>
  <sheetViews>
    <sheetView topLeftCell="A2" zoomScale="220" zoomScaleNormal="220" workbookViewId="0">
      <pane xSplit="2" ySplit="1" topLeftCell="N30" activePane="bottomRight" state="frozen"/>
      <selection activeCell="A2" sqref="A2"/>
      <selection pane="topRight" activeCell="C2" sqref="C2"/>
      <selection pane="bottomLeft" activeCell="A3" sqref="A3"/>
      <selection pane="bottomRight" activeCell="B8" sqref="B8"/>
    </sheetView>
  </sheetViews>
  <sheetFormatPr defaultRowHeight="14.4" x14ac:dyDescent="0.3"/>
  <cols>
    <col min="2" max="2" width="24" bestFit="1" customWidth="1"/>
    <col min="3" max="3" width="11.33203125" style="1" customWidth="1"/>
    <col min="4" max="7" width="14.109375" style="1" customWidth="1"/>
    <col min="8" max="14" width="15.44140625" customWidth="1"/>
    <col min="15" max="15" width="10.88671875" customWidth="1"/>
    <col min="16" max="16" width="7" customWidth="1"/>
    <col min="17" max="17" width="15.109375" customWidth="1"/>
    <col min="18" max="18" width="14.33203125" customWidth="1"/>
    <col min="19" max="19" width="11.6640625" customWidth="1"/>
    <col min="20" max="20" width="35.109375" customWidth="1"/>
  </cols>
  <sheetData>
    <row r="1" spans="1:20" x14ac:dyDescent="0.3">
      <c r="E1" s="1">
        <f>MAX(E3:E1194)</f>
        <v>0.71961530546266905</v>
      </c>
    </row>
    <row r="2" spans="1:20" ht="31.5" customHeight="1" x14ac:dyDescent="0.3">
      <c r="A2" t="s">
        <v>0</v>
      </c>
      <c r="B2" t="s">
        <v>1374</v>
      </c>
      <c r="C2" s="4" t="s">
        <v>6675</v>
      </c>
      <c r="D2" s="4" t="s">
        <v>6676</v>
      </c>
      <c r="E2" s="4" t="s">
        <v>6692</v>
      </c>
      <c r="F2" s="4" t="s">
        <v>6693</v>
      </c>
      <c r="G2" s="17" t="s">
        <v>6694</v>
      </c>
      <c r="H2" t="s">
        <v>5067</v>
      </c>
      <c r="I2" t="s">
        <v>5068</v>
      </c>
      <c r="J2" t="s">
        <v>5069</v>
      </c>
      <c r="K2" t="s">
        <v>5070</v>
      </c>
      <c r="L2" t="s">
        <v>5071</v>
      </c>
      <c r="M2" t="s">
        <v>5072</v>
      </c>
      <c r="N2" t="s">
        <v>5073</v>
      </c>
      <c r="Q2" s="14" t="s">
        <v>6687</v>
      </c>
      <c r="R2" s="14" t="s">
        <v>6688</v>
      </c>
      <c r="S2" s="14" t="s">
        <v>6686</v>
      </c>
      <c r="T2" s="14" t="s">
        <v>6689</v>
      </c>
    </row>
    <row r="3" spans="1:20" x14ac:dyDescent="0.3">
      <c r="A3">
        <v>1</v>
      </c>
      <c r="B3" t="s">
        <v>5185</v>
      </c>
      <c r="C3" s="1">
        <v>0.147972890311624</v>
      </c>
      <c r="D3" s="1">
        <v>-0.98091947947643299</v>
      </c>
      <c r="E3" s="1">
        <v>0.12902028663655599</v>
      </c>
      <c r="F3" s="1" t="s">
        <v>6703</v>
      </c>
      <c r="G3" s="1" t="s">
        <v>6884</v>
      </c>
      <c r="H3">
        <v>1.38697</v>
      </c>
      <c r="I3">
        <v>2.6446700000000001</v>
      </c>
      <c r="J3">
        <v>4.8947700000000003</v>
      </c>
      <c r="K3">
        <v>4487.13</v>
      </c>
      <c r="L3">
        <v>0.45116000000000001</v>
      </c>
      <c r="M3">
        <v>0.32528499999999999</v>
      </c>
      <c r="N3">
        <v>5687.616</v>
      </c>
      <c r="P3">
        <f>FIND("]",B3)</f>
        <v>8</v>
      </c>
    </row>
    <row r="4" spans="1:20" x14ac:dyDescent="0.3">
      <c r="A4">
        <v>2</v>
      </c>
      <c r="B4" t="s">
        <v>5772</v>
      </c>
      <c r="C4" s="1">
        <v>8.9515366330682605E-2</v>
      </c>
      <c r="D4" s="1">
        <v>0.54315748607577297</v>
      </c>
      <c r="E4" s="1">
        <v>0.22897685873833301</v>
      </c>
      <c r="F4" s="1" t="s">
        <v>6732</v>
      </c>
      <c r="G4" s="1" t="s">
        <v>6937</v>
      </c>
      <c r="H4">
        <v>1.4680500000000001</v>
      </c>
      <c r="I4">
        <v>2.79583</v>
      </c>
      <c r="J4">
        <v>5.4208100000000004</v>
      </c>
      <c r="K4">
        <v>3393.95</v>
      </c>
      <c r="L4">
        <v>0.53373999999999999</v>
      </c>
      <c r="M4">
        <v>0.36357</v>
      </c>
      <c r="N4">
        <v>1695.58</v>
      </c>
      <c r="P4">
        <f>FIND("]",B4)</f>
        <v>7</v>
      </c>
    </row>
    <row r="5" spans="1:20" x14ac:dyDescent="0.3">
      <c r="A5">
        <v>3</v>
      </c>
      <c r="B5" t="s">
        <v>5955</v>
      </c>
      <c r="C5" s="1">
        <v>6.10718277683409E-2</v>
      </c>
      <c r="D5" s="1">
        <v>0.30909109631741499</v>
      </c>
      <c r="E5" s="1">
        <v>8.4143263652721803E-2</v>
      </c>
      <c r="F5" s="1" t="s">
        <v>6711</v>
      </c>
      <c r="G5" s="1" t="s">
        <v>6842</v>
      </c>
      <c r="H5">
        <v>2.0325899999999999</v>
      </c>
      <c r="I5">
        <v>3.8582200000000002</v>
      </c>
      <c r="J5">
        <v>4.40951</v>
      </c>
      <c r="K5">
        <v>3183.68</v>
      </c>
      <c r="L5">
        <v>0.36164000000000002</v>
      </c>
      <c r="M5">
        <v>0.177921</v>
      </c>
      <c r="N5">
        <v>1943.82</v>
      </c>
      <c r="P5">
        <f>FIND("]",B5)</f>
        <v>10</v>
      </c>
    </row>
    <row r="6" spans="1:20" x14ac:dyDescent="0.3">
      <c r="A6">
        <v>4</v>
      </c>
      <c r="B6" t="s">
        <v>6230</v>
      </c>
      <c r="C6" s="1">
        <v>-3.0416424340041898E-2</v>
      </c>
      <c r="D6" s="1">
        <v>1.1394559392236601</v>
      </c>
      <c r="E6" s="1">
        <v>0.359505871044415</v>
      </c>
      <c r="F6" s="1" t="s">
        <v>6702</v>
      </c>
      <c r="G6" s="1" t="s">
        <v>6863</v>
      </c>
      <c r="H6">
        <v>0.92129899999999998</v>
      </c>
      <c r="I6">
        <v>5.4817600000000004</v>
      </c>
      <c r="J6">
        <v>6.5654399999999997</v>
      </c>
      <c r="K6">
        <v>3400.11</v>
      </c>
      <c r="L6">
        <v>0.70150000000000001</v>
      </c>
      <c r="M6">
        <v>0.76142500000000002</v>
      </c>
      <c r="N6">
        <v>4691.6880000000001</v>
      </c>
      <c r="P6">
        <f>FIND("]",B6)</f>
        <v>8</v>
      </c>
    </row>
    <row r="7" spans="1:20" x14ac:dyDescent="0.3">
      <c r="A7">
        <v>5</v>
      </c>
      <c r="B7" t="s">
        <v>5792</v>
      </c>
      <c r="C7" s="1">
        <v>8.81217944084359E-2</v>
      </c>
      <c r="D7" s="1">
        <v>-0.26766845846679299</v>
      </c>
      <c r="E7" s="1">
        <v>0.21974827232792901</v>
      </c>
      <c r="F7" s="1" t="s">
        <v>6701</v>
      </c>
      <c r="G7" s="1" t="s">
        <v>6842</v>
      </c>
      <c r="H7">
        <v>1.26993</v>
      </c>
      <c r="I7">
        <v>2.4060700000000002</v>
      </c>
      <c r="J7">
        <v>4.6994899999999999</v>
      </c>
      <c r="K7">
        <v>4035.17</v>
      </c>
      <c r="L7">
        <v>0.54867999999999995</v>
      </c>
      <c r="M7">
        <v>0.432056</v>
      </c>
      <c r="N7">
        <v>3848.4319999999998</v>
      </c>
      <c r="P7">
        <f>FIND("]",B7)</f>
        <v>8</v>
      </c>
    </row>
    <row r="8" spans="1:20" x14ac:dyDescent="0.3">
      <c r="A8">
        <v>6</v>
      </c>
      <c r="B8" t="s">
        <v>5805</v>
      </c>
      <c r="C8" s="1">
        <v>8.69806551189444E-2</v>
      </c>
      <c r="D8" s="1">
        <v>-0.23908328151778299</v>
      </c>
      <c r="E8" s="1">
        <v>0.243219581989921</v>
      </c>
      <c r="F8" s="1" t="s">
        <v>6701</v>
      </c>
      <c r="G8" s="1" t="s">
        <v>6842</v>
      </c>
      <c r="H8">
        <v>1.2255</v>
      </c>
      <c r="I8">
        <v>3.08135</v>
      </c>
      <c r="J8">
        <v>4.9564899999999996</v>
      </c>
      <c r="K8">
        <v>4100.5600000000004</v>
      </c>
      <c r="L8">
        <v>0.56162000000000001</v>
      </c>
      <c r="M8">
        <v>0.45827699999999999</v>
      </c>
      <c r="N8">
        <v>3848.4319999999998</v>
      </c>
      <c r="P8">
        <f>FIND("]",B8)</f>
        <v>8</v>
      </c>
    </row>
    <row r="9" spans="1:20" x14ac:dyDescent="0.3">
      <c r="A9">
        <v>7</v>
      </c>
      <c r="B9" t="s">
        <v>6306</v>
      </c>
      <c r="C9" s="1">
        <v>-9.9891874914450604E-2</v>
      </c>
      <c r="D9" s="1">
        <v>1.0599132219457901</v>
      </c>
      <c r="E9" s="1">
        <v>0.31883303789992301</v>
      </c>
      <c r="F9" s="1" t="s">
        <v>6701</v>
      </c>
      <c r="G9" s="1" t="s">
        <v>6841</v>
      </c>
      <c r="H9">
        <v>0.59503700000000004</v>
      </c>
      <c r="I9">
        <v>8.2089800000000004</v>
      </c>
      <c r="J9">
        <v>15.040330000000001</v>
      </c>
      <c r="K9">
        <v>3622.94</v>
      </c>
      <c r="L9">
        <v>0.81101999999999996</v>
      </c>
      <c r="M9">
        <v>1.3629800000000001</v>
      </c>
      <c r="N9">
        <v>1539.7339999999999</v>
      </c>
      <c r="P9">
        <f>FIND("]",B9)</f>
        <v>8</v>
      </c>
    </row>
    <row r="10" spans="1:20" x14ac:dyDescent="0.3">
      <c r="A10">
        <v>8</v>
      </c>
      <c r="B10" t="s">
        <v>5997</v>
      </c>
      <c r="C10" s="1">
        <v>5.3478556163264801E-2</v>
      </c>
      <c r="D10" s="1">
        <v>1.2442008030749201</v>
      </c>
      <c r="E10" s="1">
        <v>0.39574917150259697</v>
      </c>
      <c r="F10" s="1" t="s">
        <v>6701</v>
      </c>
      <c r="G10" s="1" t="s">
        <v>6854</v>
      </c>
      <c r="H10">
        <v>1.23149</v>
      </c>
      <c r="I10">
        <v>6.7553900000000002</v>
      </c>
      <c r="J10">
        <v>8.5991400000000002</v>
      </c>
      <c r="K10">
        <v>3285.95</v>
      </c>
      <c r="L10">
        <v>0.66224000000000005</v>
      </c>
      <c r="M10">
        <v>0.53775600000000001</v>
      </c>
      <c r="N10">
        <v>12657.888000000001</v>
      </c>
      <c r="P10">
        <f>FIND("]",B10)</f>
        <v>8</v>
      </c>
    </row>
    <row r="11" spans="1:20" x14ac:dyDescent="0.3">
      <c r="A11">
        <v>9</v>
      </c>
      <c r="B11" t="s">
        <v>6008</v>
      </c>
      <c r="C11" s="1">
        <v>5.0799370190568002E-2</v>
      </c>
      <c r="D11" s="1">
        <v>1.2580806324453</v>
      </c>
      <c r="E11" s="1">
        <v>0.39582488112192499</v>
      </c>
      <c r="F11" s="1" t="s">
        <v>6701</v>
      </c>
      <c r="G11" s="1" t="s">
        <v>6854</v>
      </c>
      <c r="H11">
        <v>1.23146</v>
      </c>
      <c r="I11">
        <v>6.7725900000000001</v>
      </c>
      <c r="J11">
        <v>8.6096800000000009</v>
      </c>
      <c r="K11">
        <v>3273.44</v>
      </c>
      <c r="L11">
        <v>0.66574</v>
      </c>
      <c r="M11">
        <v>0.54060900000000001</v>
      </c>
      <c r="N11">
        <v>12657.888000000001</v>
      </c>
      <c r="P11">
        <f>FIND("]",B11)</f>
        <v>8</v>
      </c>
    </row>
    <row r="12" spans="1:20" x14ac:dyDescent="0.3">
      <c r="A12">
        <v>10</v>
      </c>
      <c r="B12" t="s">
        <v>6024</v>
      </c>
      <c r="C12" s="1">
        <v>4.8190908367964497E-2</v>
      </c>
      <c r="D12" s="1">
        <v>1.2594531928219701</v>
      </c>
      <c r="E12" s="1">
        <v>0.39803868226426198</v>
      </c>
      <c r="F12" s="1" t="s">
        <v>6701</v>
      </c>
      <c r="G12" s="1" t="s">
        <v>6854</v>
      </c>
      <c r="H12">
        <v>1.22695</v>
      </c>
      <c r="I12">
        <v>7.1514499999999996</v>
      </c>
      <c r="J12">
        <v>8.6457700000000006</v>
      </c>
      <c r="K12">
        <v>3281.53</v>
      </c>
      <c r="L12">
        <v>0.66639999999999999</v>
      </c>
      <c r="M12">
        <v>0.54313500000000003</v>
      </c>
      <c r="N12">
        <v>12657.888000000001</v>
      </c>
      <c r="P12">
        <f>FIND("]",B12)</f>
        <v>8</v>
      </c>
    </row>
    <row r="13" spans="1:20" x14ac:dyDescent="0.3">
      <c r="A13">
        <v>11</v>
      </c>
      <c r="B13" t="s">
        <v>6032</v>
      </c>
      <c r="C13" s="1">
        <v>4.6688321568364298E-2</v>
      </c>
      <c r="D13" s="1">
        <v>1.2470186174056199</v>
      </c>
      <c r="E13" s="1">
        <v>0.39439554561916101</v>
      </c>
      <c r="F13" s="1" t="s">
        <v>6701</v>
      </c>
      <c r="G13" s="1" t="s">
        <v>6854</v>
      </c>
      <c r="H13">
        <v>1.2104200000000001</v>
      </c>
      <c r="I13">
        <v>6.8958000000000004</v>
      </c>
      <c r="J13">
        <v>8.4751799999999999</v>
      </c>
      <c r="K13">
        <v>3292.62</v>
      </c>
      <c r="L13">
        <v>0.66746000000000005</v>
      </c>
      <c r="M13">
        <v>0.551427</v>
      </c>
      <c r="N13">
        <v>12657.888000000001</v>
      </c>
      <c r="P13">
        <f>FIND("]",B13)</f>
        <v>8</v>
      </c>
    </row>
    <row r="14" spans="1:20" x14ac:dyDescent="0.3">
      <c r="A14">
        <v>12</v>
      </c>
      <c r="B14" t="s">
        <v>6027</v>
      </c>
      <c r="C14" s="1">
        <v>4.7977875442408502E-2</v>
      </c>
      <c r="D14" s="1">
        <v>1.26030774891122</v>
      </c>
      <c r="E14" s="1">
        <v>0.39856279113301502</v>
      </c>
      <c r="F14" s="1" t="s">
        <v>6701</v>
      </c>
      <c r="G14" s="1" t="s">
        <v>6854</v>
      </c>
      <c r="H14">
        <v>1.2059599999999999</v>
      </c>
      <c r="I14">
        <v>7.0961800000000004</v>
      </c>
      <c r="J14">
        <v>8.7307500000000005</v>
      </c>
      <c r="K14">
        <v>3290.39</v>
      </c>
      <c r="L14">
        <v>0.66912000000000005</v>
      </c>
      <c r="M14">
        <v>0.55484299999999998</v>
      </c>
      <c r="N14">
        <v>12657.888000000001</v>
      </c>
      <c r="P14">
        <f>FIND("]",B14)</f>
        <v>8</v>
      </c>
    </row>
    <row r="15" spans="1:20" x14ac:dyDescent="0.3">
      <c r="A15">
        <v>13</v>
      </c>
      <c r="B15" t="s">
        <v>6036</v>
      </c>
      <c r="C15" s="1">
        <v>4.5274752106239803E-2</v>
      </c>
      <c r="D15" s="1">
        <v>1.25947301424186</v>
      </c>
      <c r="E15" s="1">
        <v>0.39409645313487102</v>
      </c>
      <c r="F15" s="1" t="s">
        <v>6701</v>
      </c>
      <c r="G15" s="1" t="s">
        <v>6854</v>
      </c>
      <c r="H15">
        <v>1.2346699999999999</v>
      </c>
      <c r="I15">
        <v>7.01593</v>
      </c>
      <c r="J15">
        <v>8.4082100000000004</v>
      </c>
      <c r="K15">
        <v>3269.23</v>
      </c>
      <c r="L15">
        <v>0.66678000000000004</v>
      </c>
      <c r="M15">
        <v>0.54004799999999997</v>
      </c>
      <c r="N15">
        <v>12657.888000000001</v>
      </c>
      <c r="P15">
        <f>FIND("]",B15)</f>
        <v>8</v>
      </c>
    </row>
    <row r="16" spans="1:20" x14ac:dyDescent="0.3">
      <c r="A16">
        <v>14</v>
      </c>
      <c r="B16" t="s">
        <v>6041</v>
      </c>
      <c r="C16" s="1">
        <v>4.39450809658209E-2</v>
      </c>
      <c r="D16" s="1">
        <v>1.25380382027546</v>
      </c>
      <c r="E16" s="1">
        <v>0.39389176856619201</v>
      </c>
      <c r="F16" s="1" t="s">
        <v>6701</v>
      </c>
      <c r="G16" s="1" t="s">
        <v>6854</v>
      </c>
      <c r="H16">
        <v>1.2217499999999999</v>
      </c>
      <c r="I16">
        <v>7.0652100000000004</v>
      </c>
      <c r="J16">
        <v>8.3819199999999991</v>
      </c>
      <c r="K16">
        <v>3280.51</v>
      </c>
      <c r="L16">
        <v>0.66756000000000004</v>
      </c>
      <c r="M16">
        <v>0.54639800000000005</v>
      </c>
      <c r="N16">
        <v>12657.888000000001</v>
      </c>
      <c r="P16">
        <f>FIND("]",B16)</f>
        <v>8</v>
      </c>
    </row>
    <row r="17" spans="1:16" x14ac:dyDescent="0.3">
      <c r="A17">
        <v>15</v>
      </c>
      <c r="B17" t="s">
        <v>6055</v>
      </c>
      <c r="C17" s="1">
        <v>4.0586486978292098E-2</v>
      </c>
      <c r="D17" s="1">
        <v>1.2573474696285301</v>
      </c>
      <c r="E17" s="1">
        <v>0.39977586539386201</v>
      </c>
      <c r="F17" s="1" t="s">
        <v>6701</v>
      </c>
      <c r="G17" s="1" t="s">
        <v>6854</v>
      </c>
      <c r="H17">
        <v>1.22499</v>
      </c>
      <c r="I17">
        <v>7.8361900000000002</v>
      </c>
      <c r="J17">
        <v>8.5379699999999996</v>
      </c>
      <c r="K17">
        <v>3284.99</v>
      </c>
      <c r="L17">
        <v>0.66515999999999997</v>
      </c>
      <c r="M17">
        <v>0.54299399999999998</v>
      </c>
      <c r="N17">
        <v>12657.888000000001</v>
      </c>
      <c r="P17">
        <f>FIND("]",B17)</f>
        <v>8</v>
      </c>
    </row>
    <row r="18" spans="1:16" x14ac:dyDescent="0.3">
      <c r="A18">
        <v>16</v>
      </c>
      <c r="B18" t="s">
        <v>6213</v>
      </c>
      <c r="C18" s="1">
        <v>-1.3789130228608301E-2</v>
      </c>
      <c r="D18" s="1">
        <v>0.148157882301445</v>
      </c>
      <c r="E18" s="1">
        <v>0.38842862513311799</v>
      </c>
      <c r="F18" s="1" t="s">
        <v>6715</v>
      </c>
      <c r="G18" s="1" t="s">
        <v>6869</v>
      </c>
      <c r="H18">
        <v>0.99892499999999995</v>
      </c>
      <c r="I18">
        <v>9.4665800000000004</v>
      </c>
      <c r="J18">
        <v>11.28354</v>
      </c>
      <c r="K18">
        <v>4536.83</v>
      </c>
      <c r="L18">
        <v>0.59101999999999999</v>
      </c>
      <c r="M18">
        <v>0.59165599999999996</v>
      </c>
      <c r="N18">
        <v>5066.9279999999999</v>
      </c>
      <c r="P18">
        <f>FIND("]",B18)</f>
        <v>8</v>
      </c>
    </row>
    <row r="19" spans="1:16" x14ac:dyDescent="0.3">
      <c r="A19">
        <v>17</v>
      </c>
      <c r="B19" t="s">
        <v>5176</v>
      </c>
      <c r="C19" s="1">
        <v>0.151334684105319</v>
      </c>
      <c r="D19" s="1">
        <v>-1.0024597292081501</v>
      </c>
      <c r="E19" s="1">
        <v>7.3279930751711395E-2</v>
      </c>
      <c r="F19" s="1" t="s">
        <v>6710</v>
      </c>
      <c r="G19" s="1" t="s">
        <v>6851</v>
      </c>
      <c r="H19">
        <v>1.5197000000000001</v>
      </c>
      <c r="I19">
        <v>2.4271699999999998</v>
      </c>
      <c r="J19">
        <v>4.7814500000000004</v>
      </c>
      <c r="K19">
        <v>4255.8900000000003</v>
      </c>
      <c r="L19">
        <v>0.39451999999999998</v>
      </c>
      <c r="M19">
        <v>0.25960299999999997</v>
      </c>
      <c r="N19">
        <v>2113.08</v>
      </c>
      <c r="P19">
        <f>FIND("]",B19)</f>
        <v>8</v>
      </c>
    </row>
    <row r="20" spans="1:16" x14ac:dyDescent="0.3">
      <c r="A20">
        <v>18</v>
      </c>
      <c r="B20" t="s">
        <v>5370</v>
      </c>
      <c r="C20" s="1">
        <v>0.12779417953213901</v>
      </c>
      <c r="D20" s="1">
        <v>-0.70466296661291605</v>
      </c>
      <c r="E20" s="1">
        <v>0.17371420066783499</v>
      </c>
      <c r="F20" s="1" t="s">
        <v>6703</v>
      </c>
      <c r="G20" s="1" t="s">
        <v>6841</v>
      </c>
      <c r="H20">
        <v>1.27729</v>
      </c>
      <c r="I20">
        <v>1.99329</v>
      </c>
      <c r="J20">
        <v>5.1661700000000002</v>
      </c>
      <c r="K20">
        <v>4294.8</v>
      </c>
      <c r="L20">
        <v>0.50322</v>
      </c>
      <c r="M20">
        <v>0.39397599999999999</v>
      </c>
      <c r="N20">
        <v>2831.4</v>
      </c>
      <c r="P20">
        <f>FIND("]",B20)</f>
        <v>8</v>
      </c>
    </row>
    <row r="21" spans="1:16" x14ac:dyDescent="0.3">
      <c r="A21">
        <v>19</v>
      </c>
      <c r="B21" t="s">
        <v>5871</v>
      </c>
      <c r="C21" s="1">
        <v>7.8264720638282895E-2</v>
      </c>
      <c r="D21" s="1">
        <v>-0.64855564865766002</v>
      </c>
      <c r="E21" s="1">
        <v>0.22319019806232901</v>
      </c>
      <c r="F21" s="1" t="s">
        <v>6703</v>
      </c>
      <c r="G21" s="1" t="s">
        <v>6851</v>
      </c>
      <c r="H21">
        <v>1.1629700000000001</v>
      </c>
      <c r="I21">
        <v>2.6783600000000001</v>
      </c>
      <c r="J21">
        <v>4.08026</v>
      </c>
      <c r="K21">
        <v>4774.1000000000004</v>
      </c>
      <c r="L21">
        <v>0.5474</v>
      </c>
      <c r="M21">
        <v>0.47069299999999997</v>
      </c>
      <c r="N21">
        <v>743.62400000000002</v>
      </c>
      <c r="P21">
        <f>FIND("]",B21)</f>
        <v>8</v>
      </c>
    </row>
    <row r="22" spans="1:16" x14ac:dyDescent="0.3">
      <c r="A22">
        <v>20</v>
      </c>
      <c r="B22" t="s">
        <v>5706</v>
      </c>
      <c r="C22" s="1">
        <v>9.7356399107095398E-2</v>
      </c>
      <c r="D22" s="1">
        <v>-0.80553300103709402</v>
      </c>
      <c r="E22" s="1">
        <v>0.19316027447598699</v>
      </c>
      <c r="F22" s="1" t="s">
        <v>6701</v>
      </c>
      <c r="G22" s="1" t="s">
        <v>6842</v>
      </c>
      <c r="H22">
        <v>1.24197</v>
      </c>
      <c r="I22">
        <v>4.8755300000000004</v>
      </c>
      <c r="J22">
        <v>5.0913700000000004</v>
      </c>
      <c r="K22">
        <v>4838.78</v>
      </c>
      <c r="L22">
        <v>0.47877999999999998</v>
      </c>
      <c r="M22">
        <v>0.38549899999999998</v>
      </c>
      <c r="N22">
        <v>1586.828</v>
      </c>
      <c r="P22">
        <f>FIND("]",B22)</f>
        <v>8</v>
      </c>
    </row>
    <row r="23" spans="1:16" x14ac:dyDescent="0.3">
      <c r="A23">
        <v>21</v>
      </c>
      <c r="B23" t="s">
        <v>5889</v>
      </c>
      <c r="C23" s="1">
        <v>7.51957738409198E-2</v>
      </c>
      <c r="D23" s="1">
        <v>0.61470298251002398</v>
      </c>
      <c r="E23" s="1">
        <v>0.29003196958129202</v>
      </c>
      <c r="F23" s="1" t="s">
        <v>6701</v>
      </c>
      <c r="G23" s="1" t="s">
        <v>6841</v>
      </c>
      <c r="H23">
        <v>1.4694400000000001</v>
      </c>
      <c r="I23">
        <v>2.85127</v>
      </c>
      <c r="J23">
        <v>6.3573000000000004</v>
      </c>
      <c r="K23">
        <v>3484.21</v>
      </c>
      <c r="L23">
        <v>0.57726</v>
      </c>
      <c r="M23">
        <v>0.39284400000000003</v>
      </c>
      <c r="N23">
        <v>3819.3760000000002</v>
      </c>
      <c r="P23">
        <f>FIND("]",B23)</f>
        <v>8</v>
      </c>
    </row>
    <row r="24" spans="1:16" x14ac:dyDescent="0.3">
      <c r="A24">
        <v>22</v>
      </c>
      <c r="B24" t="s">
        <v>6009</v>
      </c>
      <c r="C24" s="1">
        <v>5.05563531541686E-2</v>
      </c>
      <c r="D24" s="1">
        <v>0.84895789868586102</v>
      </c>
      <c r="E24" s="1">
        <v>0.36886206950984601</v>
      </c>
      <c r="F24" s="1" t="s">
        <v>6748</v>
      </c>
      <c r="G24" s="1" t="s">
        <v>6859</v>
      </c>
      <c r="H24">
        <v>1.0213099999999999</v>
      </c>
      <c r="I24">
        <v>7.0876900000000003</v>
      </c>
      <c r="J24">
        <v>7.2475300000000002</v>
      </c>
      <c r="K24">
        <v>3608.33</v>
      </c>
      <c r="L24">
        <v>0.62485999999999997</v>
      </c>
      <c r="M24">
        <v>0.61182199999999998</v>
      </c>
      <c r="N24">
        <v>464.22199999999998</v>
      </c>
      <c r="P24">
        <f>FIND("]",B24)</f>
        <v>8</v>
      </c>
    </row>
    <row r="25" spans="1:16" x14ac:dyDescent="0.3">
      <c r="A25">
        <v>23</v>
      </c>
      <c r="B25" t="s">
        <v>5735</v>
      </c>
      <c r="C25" s="1">
        <v>9.3608563700672096E-2</v>
      </c>
      <c r="D25" s="1">
        <v>-0.108418988962398</v>
      </c>
      <c r="E25" s="1">
        <v>7.3873888337251101E-2</v>
      </c>
      <c r="F25" s="1" t="s">
        <v>6735</v>
      </c>
      <c r="G25" s="1" t="s">
        <v>6859</v>
      </c>
      <c r="H25">
        <v>1.5668899999999999</v>
      </c>
      <c r="I25">
        <v>2.7164999999999999</v>
      </c>
      <c r="J25">
        <v>2.8537499999999998</v>
      </c>
      <c r="K25">
        <v>3562.94</v>
      </c>
      <c r="L25">
        <v>0.43346000000000001</v>
      </c>
      <c r="M25">
        <v>0.27663700000000002</v>
      </c>
      <c r="N25">
        <v>943.84</v>
      </c>
      <c r="P25">
        <f>FIND("]",B25)</f>
        <v>8</v>
      </c>
    </row>
    <row r="26" spans="1:16" x14ac:dyDescent="0.3">
      <c r="A26">
        <v>24</v>
      </c>
      <c r="B26" t="s">
        <v>6238</v>
      </c>
      <c r="C26" s="1">
        <v>-3.3513834115992597E-2</v>
      </c>
      <c r="D26" s="1">
        <v>0.61587199981527596</v>
      </c>
      <c r="E26" s="1">
        <v>0.35557206659148599</v>
      </c>
      <c r="F26" s="1" t="s">
        <v>6727</v>
      </c>
      <c r="G26" s="1" t="s">
        <v>6863</v>
      </c>
      <c r="H26">
        <v>0.86656100000000003</v>
      </c>
      <c r="I26">
        <v>5.3293600000000003</v>
      </c>
      <c r="J26">
        <v>5.6953100000000001</v>
      </c>
      <c r="K26">
        <v>3920.29</v>
      </c>
      <c r="L26">
        <v>0.68364000000000003</v>
      </c>
      <c r="M26">
        <v>0.78891199999999995</v>
      </c>
      <c r="N26">
        <v>1656.9359999999999</v>
      </c>
      <c r="P26">
        <f>FIND("]",B26)</f>
        <v>8</v>
      </c>
    </row>
    <row r="27" spans="1:16" x14ac:dyDescent="0.3">
      <c r="A27">
        <v>25</v>
      </c>
      <c r="B27" t="s">
        <v>5835</v>
      </c>
      <c r="C27" s="1">
        <v>8.2501737187900506E-2</v>
      </c>
      <c r="D27" s="1">
        <v>-0.549735653945568</v>
      </c>
      <c r="E27" s="1">
        <v>0.217217863014941</v>
      </c>
      <c r="F27" s="1" t="s">
        <v>6701</v>
      </c>
      <c r="G27" s="1" t="s">
        <v>6849</v>
      </c>
      <c r="H27">
        <v>1.25542</v>
      </c>
      <c r="I27">
        <v>3.1683699999999999</v>
      </c>
      <c r="J27">
        <v>3.79393</v>
      </c>
      <c r="K27">
        <v>4379.3</v>
      </c>
      <c r="L27">
        <v>0.55184</v>
      </c>
      <c r="M27">
        <v>0.43956699999999999</v>
      </c>
      <c r="N27">
        <v>1182.0319999999999</v>
      </c>
      <c r="P27">
        <f>FIND("]",B27)</f>
        <v>8</v>
      </c>
    </row>
    <row r="28" spans="1:16" x14ac:dyDescent="0.3">
      <c r="A28">
        <v>26</v>
      </c>
      <c r="B28" t="s">
        <v>6143</v>
      </c>
      <c r="C28" s="1">
        <v>1.1394101029130899E-2</v>
      </c>
      <c r="D28" s="1">
        <v>0.10290811878266599</v>
      </c>
      <c r="E28" s="1">
        <v>0.35114081775050199</v>
      </c>
      <c r="F28" s="1" t="s">
        <v>6703</v>
      </c>
      <c r="G28" s="1" t="s">
        <v>6841</v>
      </c>
      <c r="H28">
        <v>0.86752200000000002</v>
      </c>
      <c r="I28">
        <v>5.8193400000000004</v>
      </c>
      <c r="J28">
        <v>7.0191299999999996</v>
      </c>
      <c r="K28">
        <v>4483.41</v>
      </c>
      <c r="L28">
        <v>0.64510000000000001</v>
      </c>
      <c r="M28">
        <v>0.74361299999999997</v>
      </c>
      <c r="N28">
        <v>1599.396</v>
      </c>
      <c r="P28">
        <f>FIND("]",B28)</f>
        <v>8</v>
      </c>
    </row>
    <row r="29" spans="1:16" x14ac:dyDescent="0.3">
      <c r="A29">
        <v>27</v>
      </c>
      <c r="B29" t="s">
        <v>5744</v>
      </c>
      <c r="C29" s="1">
        <v>9.2678429657438596E-2</v>
      </c>
      <c r="D29" s="1">
        <v>0.14130401564815001</v>
      </c>
      <c r="E29" s="1">
        <v>0.15498137078962201</v>
      </c>
      <c r="F29" s="1" t="s">
        <v>6732</v>
      </c>
      <c r="G29" s="1" t="s">
        <v>6895</v>
      </c>
      <c r="H29">
        <v>1.5260899999999999</v>
      </c>
      <c r="I29">
        <v>2.6069800000000001</v>
      </c>
      <c r="J29">
        <v>4.0806699999999996</v>
      </c>
      <c r="K29">
        <v>3545.5</v>
      </c>
      <c r="L29">
        <v>0.49462</v>
      </c>
      <c r="M29">
        <v>0.32411000000000001</v>
      </c>
      <c r="N29">
        <v>871.9</v>
      </c>
      <c r="P29">
        <f>FIND("]",B29)</f>
        <v>7</v>
      </c>
    </row>
    <row r="30" spans="1:16" x14ac:dyDescent="0.3">
      <c r="A30">
        <v>28</v>
      </c>
      <c r="B30" t="s">
        <v>6311</v>
      </c>
      <c r="C30" s="1">
        <v>-0.104590529713823</v>
      </c>
      <c r="D30" s="1">
        <v>1.0986232941057801</v>
      </c>
      <c r="E30" s="1">
        <v>0.31772675566980102</v>
      </c>
      <c r="F30" s="1" t="s">
        <v>6701</v>
      </c>
      <c r="G30" s="1" t="s">
        <v>6841</v>
      </c>
      <c r="H30">
        <v>0.59958599999999995</v>
      </c>
      <c r="I30">
        <v>7.8890500000000001</v>
      </c>
      <c r="J30">
        <v>14.89039</v>
      </c>
      <c r="K30">
        <v>3545.4</v>
      </c>
      <c r="L30">
        <v>0.81144000000000005</v>
      </c>
      <c r="M30">
        <v>1.3533299999999999</v>
      </c>
      <c r="N30">
        <v>1515.5419999999999</v>
      </c>
      <c r="P30">
        <f>FIND("]",B30)</f>
        <v>8</v>
      </c>
    </row>
    <row r="31" spans="1:16" x14ac:dyDescent="0.3">
      <c r="A31">
        <v>29</v>
      </c>
      <c r="B31" t="s">
        <v>5307</v>
      </c>
      <c r="C31" s="1">
        <v>0.13558609700655699</v>
      </c>
      <c r="D31" s="1">
        <v>-0.90512940065689895</v>
      </c>
      <c r="E31" s="1">
        <v>0.156470313628463</v>
      </c>
      <c r="F31" s="1" t="s">
        <v>6701</v>
      </c>
      <c r="G31" s="1" t="s">
        <v>6951</v>
      </c>
      <c r="H31">
        <v>1.2762</v>
      </c>
      <c r="I31">
        <v>2.9181900000000001</v>
      </c>
      <c r="J31">
        <v>4.6278600000000001</v>
      </c>
      <c r="K31">
        <v>4561.49</v>
      </c>
      <c r="L31">
        <v>0.47899999999999998</v>
      </c>
      <c r="M31">
        <v>0.375332</v>
      </c>
      <c r="N31">
        <v>3197.4960000000001</v>
      </c>
      <c r="P31">
        <f>FIND("]",B31)</f>
        <v>8</v>
      </c>
    </row>
    <row r="32" spans="1:16" x14ac:dyDescent="0.3">
      <c r="A32">
        <v>30</v>
      </c>
      <c r="B32" t="s">
        <v>6115</v>
      </c>
      <c r="C32" s="1">
        <v>1.91247392769235E-2</v>
      </c>
      <c r="D32" s="1">
        <v>9.4882195040567399E-2</v>
      </c>
      <c r="E32" s="1">
        <v>0.37458351644236398</v>
      </c>
      <c r="F32" s="1" t="s">
        <v>6701</v>
      </c>
      <c r="G32" s="1" t="s">
        <v>6897</v>
      </c>
      <c r="H32">
        <v>0.92416699999999996</v>
      </c>
      <c r="I32">
        <v>3.4614600000000002</v>
      </c>
      <c r="J32">
        <v>11.81446</v>
      </c>
      <c r="K32">
        <v>4856.22</v>
      </c>
      <c r="L32">
        <v>0.64066000000000001</v>
      </c>
      <c r="M32">
        <v>0.69322899999999998</v>
      </c>
      <c r="N32">
        <v>1365.4559999999999</v>
      </c>
      <c r="P32">
        <f>FIND("]",B32)</f>
        <v>8</v>
      </c>
    </row>
    <row r="33" spans="1:16" x14ac:dyDescent="0.3">
      <c r="A33">
        <v>31</v>
      </c>
      <c r="B33" t="s">
        <v>5941</v>
      </c>
      <c r="C33" s="1">
        <v>6.4508827511467901E-2</v>
      </c>
      <c r="D33" s="1">
        <v>-0.48641471275630699</v>
      </c>
      <c r="E33" s="1">
        <v>0.26451119129812201</v>
      </c>
      <c r="F33" s="1" t="s">
        <v>6715</v>
      </c>
      <c r="G33" s="1" t="s">
        <v>6945</v>
      </c>
      <c r="H33">
        <v>1.1024</v>
      </c>
      <c r="I33">
        <v>5.2146999999999997</v>
      </c>
      <c r="J33">
        <v>6.1162900000000002</v>
      </c>
      <c r="K33">
        <v>4886.3500000000004</v>
      </c>
      <c r="L33">
        <v>0.54659999999999997</v>
      </c>
      <c r="M33">
        <v>0.49582900000000002</v>
      </c>
      <c r="N33">
        <v>4695.0640000000003</v>
      </c>
      <c r="P33">
        <f>FIND("]",B33)</f>
        <v>8</v>
      </c>
    </row>
    <row r="34" spans="1:16" x14ac:dyDescent="0.3">
      <c r="A34">
        <v>32</v>
      </c>
      <c r="B34" t="s">
        <v>5762</v>
      </c>
      <c r="C34" s="1">
        <v>9.1145336648956604E-2</v>
      </c>
      <c r="D34" s="1">
        <v>-0.81597371652983197</v>
      </c>
      <c r="E34" s="1">
        <v>0.17099785947637899</v>
      </c>
      <c r="F34" s="1" t="s">
        <v>6710</v>
      </c>
      <c r="G34" s="1" t="s">
        <v>6911</v>
      </c>
      <c r="H34">
        <v>1.22723</v>
      </c>
      <c r="I34">
        <v>3.40774</v>
      </c>
      <c r="J34">
        <v>4.2672800000000004</v>
      </c>
      <c r="K34">
        <v>5065.03</v>
      </c>
      <c r="L34">
        <v>0.44707999999999998</v>
      </c>
      <c r="M34">
        <v>0.36429899999999998</v>
      </c>
      <c r="N34">
        <v>958.82600000000002</v>
      </c>
      <c r="P34">
        <f>FIND("]",B34)</f>
        <v>8</v>
      </c>
    </row>
    <row r="35" spans="1:16" x14ac:dyDescent="0.3">
      <c r="A35">
        <v>33</v>
      </c>
      <c r="B35" t="s">
        <v>5330</v>
      </c>
      <c r="C35" s="1">
        <v>0.13184784826861701</v>
      </c>
      <c r="D35" s="1">
        <v>-0.49250731031096601</v>
      </c>
      <c r="E35" s="1">
        <v>0.12602149638677401</v>
      </c>
      <c r="F35" s="1" t="s">
        <v>6710</v>
      </c>
      <c r="G35" s="1" t="s">
        <v>6932</v>
      </c>
      <c r="H35">
        <v>1.4719199999999999</v>
      </c>
      <c r="I35">
        <v>3.8548399999999998</v>
      </c>
      <c r="J35">
        <v>5.1607900000000004</v>
      </c>
      <c r="K35">
        <v>3911.05</v>
      </c>
      <c r="L35">
        <v>0.43963999999999998</v>
      </c>
      <c r="M35">
        <v>0.29868499999999998</v>
      </c>
      <c r="N35">
        <v>2152.7840000000001</v>
      </c>
      <c r="P35">
        <f>FIND("]",B35)</f>
        <v>8</v>
      </c>
    </row>
    <row r="36" spans="1:16" x14ac:dyDescent="0.3">
      <c r="A36">
        <v>34</v>
      </c>
      <c r="B36" t="s">
        <v>5600</v>
      </c>
      <c r="C36" s="1">
        <v>0.107064708611189</v>
      </c>
      <c r="D36" s="1">
        <v>-0.49372430736898199</v>
      </c>
      <c r="E36" s="1">
        <v>6.4919787514115895E-2</v>
      </c>
      <c r="F36" s="1" t="s">
        <v>6701</v>
      </c>
      <c r="G36" s="1" t="s">
        <v>6870</v>
      </c>
      <c r="H36">
        <v>1.76481</v>
      </c>
      <c r="I36">
        <v>2.4089700000000001</v>
      </c>
      <c r="J36">
        <v>2.9024000000000001</v>
      </c>
      <c r="K36">
        <v>3817.1</v>
      </c>
      <c r="L36">
        <v>0.43124000000000001</v>
      </c>
      <c r="M36">
        <v>0.24435499999999999</v>
      </c>
      <c r="N36">
        <v>400.86200000000002</v>
      </c>
      <c r="P36">
        <f>FIND("]",B36)</f>
        <v>8</v>
      </c>
    </row>
    <row r="37" spans="1:16" x14ac:dyDescent="0.3">
      <c r="A37">
        <v>35</v>
      </c>
      <c r="B37" t="s">
        <v>5607</v>
      </c>
      <c r="C37" s="1">
        <v>0.106487763233305</v>
      </c>
      <c r="D37" s="1">
        <v>-0.48550162249337098</v>
      </c>
      <c r="E37" s="1">
        <v>6.2361975392024899E-2</v>
      </c>
      <c r="F37" s="1" t="s">
        <v>6701</v>
      </c>
      <c r="G37" s="1" t="s">
        <v>6870</v>
      </c>
      <c r="H37">
        <v>1.77399</v>
      </c>
      <c r="I37">
        <v>2.3898000000000001</v>
      </c>
      <c r="J37">
        <v>2.8795500000000001</v>
      </c>
      <c r="K37">
        <v>3805.85</v>
      </c>
      <c r="L37">
        <v>0.42880000000000001</v>
      </c>
      <c r="M37">
        <v>0.24171500000000001</v>
      </c>
      <c r="N37">
        <v>400.86200000000002</v>
      </c>
      <c r="P37">
        <f>FIND("]",B37)</f>
        <v>8</v>
      </c>
    </row>
    <row r="38" spans="1:16" x14ac:dyDescent="0.3">
      <c r="A38">
        <v>36</v>
      </c>
      <c r="B38" t="s">
        <v>5611</v>
      </c>
      <c r="C38" s="1">
        <v>0.105984831921098</v>
      </c>
      <c r="D38" s="1">
        <v>-0.47782564479192402</v>
      </c>
      <c r="E38" s="1">
        <v>6.0856304896868801E-2</v>
      </c>
      <c r="F38" s="1" t="s">
        <v>6701</v>
      </c>
      <c r="G38" s="1" t="s">
        <v>6870</v>
      </c>
      <c r="H38">
        <v>1.7796000000000001</v>
      </c>
      <c r="I38">
        <v>2.3750300000000002</v>
      </c>
      <c r="J38">
        <v>2.8652000000000002</v>
      </c>
      <c r="K38">
        <v>3797.21</v>
      </c>
      <c r="L38">
        <v>0.42737999999999998</v>
      </c>
      <c r="M38">
        <v>0.24015500000000001</v>
      </c>
      <c r="N38">
        <v>400.86200000000002</v>
      </c>
      <c r="P38">
        <f>FIND("]",B38)</f>
        <v>8</v>
      </c>
    </row>
    <row r="39" spans="1:16" x14ac:dyDescent="0.3">
      <c r="A39">
        <v>37</v>
      </c>
      <c r="B39" t="s">
        <v>5885</v>
      </c>
      <c r="C39" s="1">
        <v>7.6142404042027503E-2</v>
      </c>
      <c r="D39" s="1">
        <v>-0.26521527544977702</v>
      </c>
      <c r="E39" s="1">
        <v>0.27822359703852501</v>
      </c>
      <c r="F39" s="1" t="s">
        <v>6701</v>
      </c>
      <c r="G39" s="1" t="s">
        <v>6871</v>
      </c>
      <c r="H39">
        <v>1.0177</v>
      </c>
      <c r="I39">
        <v>3.4753400000000001</v>
      </c>
      <c r="J39">
        <v>5.5752600000000001</v>
      </c>
      <c r="K39">
        <v>4341.29</v>
      </c>
      <c r="L39">
        <v>0.58564000000000005</v>
      </c>
      <c r="M39">
        <v>0.57545199999999996</v>
      </c>
      <c r="N39">
        <v>5274.76</v>
      </c>
      <c r="P39">
        <f>FIND("]",B39)</f>
        <v>8</v>
      </c>
    </row>
    <row r="40" spans="1:16" x14ac:dyDescent="0.3">
      <c r="A40">
        <v>38</v>
      </c>
      <c r="B40" t="s">
        <v>6254</v>
      </c>
      <c r="C40" s="1">
        <v>-4.3801062781440803E-2</v>
      </c>
      <c r="D40" s="1">
        <v>-5.1433713476866802E-2</v>
      </c>
      <c r="E40" s="1">
        <v>0.36066571817474602</v>
      </c>
      <c r="F40" s="1" t="s">
        <v>6701</v>
      </c>
      <c r="G40" s="1" t="s">
        <v>6842</v>
      </c>
      <c r="H40">
        <v>1.0730500000000001</v>
      </c>
      <c r="I40">
        <v>9.9564599999999999</v>
      </c>
      <c r="J40">
        <v>10.132099999999999</v>
      </c>
      <c r="K40">
        <v>4641.45</v>
      </c>
      <c r="L40">
        <v>0.55893999999999999</v>
      </c>
      <c r="M40">
        <v>0.52088699999999999</v>
      </c>
      <c r="N40">
        <v>1809.7619999999999</v>
      </c>
      <c r="P40">
        <f>FIND("]",B40)</f>
        <v>8</v>
      </c>
    </row>
    <row r="41" spans="1:16" x14ac:dyDescent="0.3">
      <c r="A41">
        <v>39</v>
      </c>
      <c r="B41" t="s">
        <v>5779</v>
      </c>
      <c r="C41" s="1">
        <v>8.9285989749223998E-2</v>
      </c>
      <c r="D41" s="1">
        <v>-0.43216987347730801</v>
      </c>
      <c r="E41" s="1">
        <v>0.27086729691610201</v>
      </c>
      <c r="F41" s="1" t="s">
        <v>6701</v>
      </c>
      <c r="G41" s="1" t="s">
        <v>6893</v>
      </c>
      <c r="H41">
        <v>1.1581600000000001</v>
      </c>
      <c r="I41">
        <v>6.5186900000000003</v>
      </c>
      <c r="J41">
        <v>7.4407899999999998</v>
      </c>
      <c r="K41">
        <v>4421.04</v>
      </c>
      <c r="L41">
        <v>0.51912000000000003</v>
      </c>
      <c r="M41">
        <v>0.44822699999999999</v>
      </c>
      <c r="N41">
        <v>1618.8240000000001</v>
      </c>
      <c r="P41">
        <f>FIND("]",B41)</f>
        <v>8</v>
      </c>
    </row>
    <row r="42" spans="1:16" x14ac:dyDescent="0.3">
      <c r="A42">
        <v>40</v>
      </c>
      <c r="B42" t="s">
        <v>5445</v>
      </c>
      <c r="C42" s="1">
        <v>0.121039848863879</v>
      </c>
      <c r="D42" s="1">
        <v>-0.77176170876156402</v>
      </c>
      <c r="E42" s="1">
        <v>0.17796374538666301</v>
      </c>
      <c r="F42" s="1" t="s">
        <v>6701</v>
      </c>
      <c r="G42" s="1" t="s">
        <v>6851</v>
      </c>
      <c r="H42">
        <v>1.2016500000000001</v>
      </c>
      <c r="I42">
        <v>3.4746700000000001</v>
      </c>
      <c r="J42">
        <v>4.3376799999999998</v>
      </c>
      <c r="K42">
        <v>4454.25</v>
      </c>
      <c r="L42">
        <v>0.50302000000000002</v>
      </c>
      <c r="M42">
        <v>0.41860599999999998</v>
      </c>
      <c r="N42">
        <v>845.44200000000001</v>
      </c>
      <c r="P42">
        <f>FIND("]",B42)</f>
        <v>8</v>
      </c>
    </row>
    <row r="43" spans="1:16" x14ac:dyDescent="0.3">
      <c r="A43">
        <v>41</v>
      </c>
      <c r="B43" t="s">
        <v>5226</v>
      </c>
      <c r="C43" s="1">
        <v>0.143184215633544</v>
      </c>
      <c r="D43" s="1">
        <v>-0.88550778923744899</v>
      </c>
      <c r="E43" s="1">
        <v>0.13231066278338799</v>
      </c>
      <c r="F43" s="1" t="s">
        <v>6715</v>
      </c>
      <c r="G43" s="1" t="s">
        <v>6842</v>
      </c>
      <c r="H43">
        <v>1.4762900000000001</v>
      </c>
      <c r="I43">
        <v>3.8731300000000002</v>
      </c>
      <c r="J43">
        <v>5.4831000000000003</v>
      </c>
      <c r="K43">
        <v>4304.7</v>
      </c>
      <c r="L43">
        <v>0.43813999999999997</v>
      </c>
      <c r="M43">
        <v>0.29678399999999999</v>
      </c>
      <c r="N43">
        <v>2900.576</v>
      </c>
      <c r="P43">
        <f>FIND("]",B43)</f>
        <v>8</v>
      </c>
    </row>
    <row r="44" spans="1:16" x14ac:dyDescent="0.3">
      <c r="A44">
        <v>42</v>
      </c>
      <c r="B44" t="s">
        <v>5526</v>
      </c>
      <c r="C44" s="1">
        <v>0.11258550278813401</v>
      </c>
      <c r="D44" s="1">
        <v>-0.29022580813676002</v>
      </c>
      <c r="E44" s="1">
        <v>9.0725769097552394E-2</v>
      </c>
      <c r="F44" s="1" t="s">
        <v>6714</v>
      </c>
      <c r="G44" s="1" t="s">
        <v>6892</v>
      </c>
      <c r="H44">
        <v>1.61633</v>
      </c>
      <c r="I44">
        <v>2.19414</v>
      </c>
      <c r="J44">
        <v>3.9258000000000002</v>
      </c>
      <c r="K44">
        <v>3709.43</v>
      </c>
      <c r="L44">
        <v>0.44284000000000001</v>
      </c>
      <c r="M44">
        <v>0.273978</v>
      </c>
      <c r="N44">
        <v>632.48400000000004</v>
      </c>
      <c r="P44">
        <f>FIND("]",B44)</f>
        <v>8</v>
      </c>
    </row>
    <row r="45" spans="1:16" x14ac:dyDescent="0.3">
      <c r="A45">
        <v>43</v>
      </c>
      <c r="B45" t="s">
        <v>6248</v>
      </c>
      <c r="C45" s="1">
        <v>-3.9392350914796898E-2</v>
      </c>
      <c r="D45" s="1">
        <v>0.95013229177966696</v>
      </c>
      <c r="E45" s="1">
        <v>0.37745404857050302</v>
      </c>
      <c r="F45" s="1" t="s">
        <v>6791</v>
      </c>
      <c r="G45" s="1" t="s">
        <v>6860</v>
      </c>
      <c r="H45">
        <v>0.69289400000000001</v>
      </c>
      <c r="I45">
        <v>8.8536599999999996</v>
      </c>
      <c r="J45">
        <v>12.334580000000001</v>
      </c>
      <c r="K45">
        <v>3951.1</v>
      </c>
      <c r="L45">
        <v>0.74782000000000004</v>
      </c>
      <c r="M45">
        <v>1.07927</v>
      </c>
      <c r="N45">
        <v>4659.1559999999999</v>
      </c>
      <c r="P45">
        <f>FIND("]",B45)</f>
        <v>10</v>
      </c>
    </row>
    <row r="46" spans="1:16" x14ac:dyDescent="0.3">
      <c r="A46">
        <v>44</v>
      </c>
      <c r="B46" t="s">
        <v>5609</v>
      </c>
      <c r="C46" s="1">
        <v>0.106209764844947</v>
      </c>
      <c r="D46" s="1">
        <v>-0.33684567659826797</v>
      </c>
      <c r="E46" s="1">
        <v>6.0437215711219898E-2</v>
      </c>
      <c r="F46" s="1" t="s">
        <v>6703</v>
      </c>
      <c r="G46" s="1" t="s">
        <v>6840</v>
      </c>
      <c r="H46">
        <v>1.9324600000000001</v>
      </c>
      <c r="I46">
        <v>3.3083300000000002</v>
      </c>
      <c r="J46">
        <v>4.4150200000000002</v>
      </c>
      <c r="K46">
        <v>3653.69</v>
      </c>
      <c r="L46">
        <v>0.37534000000000001</v>
      </c>
      <c r="M46">
        <v>0.19422900000000001</v>
      </c>
      <c r="N46">
        <v>5127.7839999999997</v>
      </c>
      <c r="P46">
        <f>FIND("]",B46)</f>
        <v>8</v>
      </c>
    </row>
    <row r="47" spans="1:16" x14ac:dyDescent="0.3">
      <c r="A47">
        <v>45</v>
      </c>
      <c r="B47" t="s">
        <v>5791</v>
      </c>
      <c r="C47" s="1">
        <v>8.8441842615324895E-2</v>
      </c>
      <c r="D47" s="1">
        <v>-0.104980282480237</v>
      </c>
      <c r="E47" s="1">
        <v>0.321805423138391</v>
      </c>
      <c r="F47" s="1" t="s">
        <v>6709</v>
      </c>
      <c r="G47" s="1" t="s">
        <v>6842</v>
      </c>
      <c r="H47">
        <v>1.01589</v>
      </c>
      <c r="I47">
        <v>4.8405199999999997</v>
      </c>
      <c r="J47">
        <v>7.7157299999999998</v>
      </c>
      <c r="K47">
        <v>4361.96</v>
      </c>
      <c r="L47">
        <v>0.59145999999999999</v>
      </c>
      <c r="M47">
        <v>0.58220700000000003</v>
      </c>
      <c r="N47">
        <v>6211.8879999999999</v>
      </c>
      <c r="P47">
        <f>FIND("]",B47)</f>
        <v>8</v>
      </c>
    </row>
    <row r="48" spans="1:16" x14ac:dyDescent="0.3">
      <c r="A48">
        <v>46</v>
      </c>
      <c r="B48" t="s">
        <v>6012</v>
      </c>
      <c r="C48" s="1">
        <v>5.00783661767642E-2</v>
      </c>
      <c r="D48" s="1">
        <v>0.26726112243276401</v>
      </c>
      <c r="E48" s="1">
        <v>0.27730503915210503</v>
      </c>
      <c r="F48" s="1" t="s">
        <v>6707</v>
      </c>
      <c r="G48" s="1" t="s">
        <v>6842</v>
      </c>
      <c r="H48">
        <v>1.0974900000000001</v>
      </c>
      <c r="I48">
        <v>3.8053900000000001</v>
      </c>
      <c r="J48">
        <v>4.5730700000000004</v>
      </c>
      <c r="K48">
        <v>3803.64</v>
      </c>
      <c r="L48">
        <v>0.59175999999999995</v>
      </c>
      <c r="M48">
        <v>0.53919300000000003</v>
      </c>
      <c r="N48">
        <v>2096.44</v>
      </c>
      <c r="P48">
        <f>FIND("]",B48)</f>
        <v>8</v>
      </c>
    </row>
    <row r="49" spans="1:16" x14ac:dyDescent="0.3">
      <c r="A49">
        <v>47</v>
      </c>
      <c r="B49" t="s">
        <v>5604</v>
      </c>
      <c r="C49" s="1">
        <v>0.10689081446153</v>
      </c>
      <c r="D49" s="1">
        <v>-0.15935647253583701</v>
      </c>
      <c r="E49" s="1">
        <v>9.0546263629644005E-2</v>
      </c>
      <c r="F49" s="1" t="s">
        <v>6736</v>
      </c>
      <c r="G49" s="1" t="s">
        <v>6892</v>
      </c>
      <c r="H49">
        <v>1.6427799999999999</v>
      </c>
      <c r="I49">
        <v>2.2487599999999999</v>
      </c>
      <c r="J49">
        <v>3.8616600000000001</v>
      </c>
      <c r="K49">
        <v>3617.3</v>
      </c>
      <c r="L49">
        <v>0.44131999999999999</v>
      </c>
      <c r="M49">
        <v>0.26864300000000002</v>
      </c>
      <c r="N49">
        <v>632.48400000000004</v>
      </c>
      <c r="P49">
        <f>FIND("]",B49)</f>
        <v>8</v>
      </c>
    </row>
    <row r="50" spans="1:16" x14ac:dyDescent="0.3">
      <c r="A50">
        <v>48</v>
      </c>
      <c r="B50" t="s">
        <v>5669</v>
      </c>
      <c r="C50" s="1">
        <v>0.100266757955197</v>
      </c>
      <c r="D50" s="1">
        <v>-1.2415821456856701E-2</v>
      </c>
      <c r="E50" s="1">
        <v>8.8985161125263001E-2</v>
      </c>
      <c r="F50" s="1" t="s">
        <v>6712</v>
      </c>
      <c r="G50" s="1" t="s">
        <v>6892</v>
      </c>
      <c r="H50">
        <v>1.6872499999999999</v>
      </c>
      <c r="I50">
        <v>2.25691</v>
      </c>
      <c r="J50">
        <v>3.8104499999999999</v>
      </c>
      <c r="K50">
        <v>3509.69</v>
      </c>
      <c r="L50">
        <v>0.43718000000000001</v>
      </c>
      <c r="M50">
        <v>0.259108</v>
      </c>
      <c r="N50">
        <v>632.48400000000004</v>
      </c>
      <c r="P50">
        <f>FIND("]",B50)</f>
        <v>8</v>
      </c>
    </row>
    <row r="51" spans="1:16" x14ac:dyDescent="0.3">
      <c r="A51">
        <v>49</v>
      </c>
      <c r="B51" t="s">
        <v>6044</v>
      </c>
      <c r="C51" s="1">
        <v>4.2829675322776699E-2</v>
      </c>
      <c r="D51" s="1">
        <v>-9.1114543407357598E-2</v>
      </c>
      <c r="E51" s="1">
        <v>0.33183405595193499</v>
      </c>
      <c r="F51" s="1" t="s">
        <v>6731</v>
      </c>
      <c r="G51" s="1" t="s">
        <v>6842</v>
      </c>
      <c r="H51">
        <v>0.891127</v>
      </c>
      <c r="I51">
        <v>5.0286799999999996</v>
      </c>
      <c r="J51">
        <v>7.3558399999999997</v>
      </c>
      <c r="K51">
        <v>4613.43</v>
      </c>
      <c r="L51">
        <v>0.61772000000000005</v>
      </c>
      <c r="M51">
        <v>0.69318900000000006</v>
      </c>
      <c r="N51">
        <v>2550.3240000000001</v>
      </c>
      <c r="P51">
        <f>FIND("]",B51)</f>
        <v>7</v>
      </c>
    </row>
    <row r="52" spans="1:16" x14ac:dyDescent="0.3">
      <c r="A52">
        <v>51</v>
      </c>
      <c r="B52" t="s">
        <v>5543</v>
      </c>
      <c r="C52" s="1">
        <v>0.11150880387708</v>
      </c>
      <c r="D52" s="1">
        <v>6.8147384399447298E-4</v>
      </c>
      <c r="E52" s="1">
        <v>0.22987765067240801</v>
      </c>
      <c r="F52" s="1" t="s">
        <v>6701</v>
      </c>
      <c r="G52" s="1" t="s">
        <v>6842</v>
      </c>
      <c r="H52">
        <v>1.38751</v>
      </c>
      <c r="I52">
        <v>3.54033</v>
      </c>
      <c r="J52">
        <v>5.8636900000000001</v>
      </c>
      <c r="K52">
        <v>3805.67</v>
      </c>
      <c r="L52">
        <v>0.52702000000000004</v>
      </c>
      <c r="M52">
        <v>0.37983099999999997</v>
      </c>
      <c r="N52">
        <v>1964.2159999999999</v>
      </c>
      <c r="P52">
        <f>FIND("]",B52)</f>
        <v>8</v>
      </c>
    </row>
    <row r="53" spans="1:16" x14ac:dyDescent="0.3">
      <c r="A53">
        <v>52</v>
      </c>
      <c r="B53" t="s">
        <v>5633</v>
      </c>
      <c r="C53" s="1">
        <v>0.104235928540494</v>
      </c>
      <c r="D53" s="1">
        <v>-0.50101201640340098</v>
      </c>
      <c r="E53" s="1">
        <v>0.20837440549802499</v>
      </c>
      <c r="F53" s="1" t="s">
        <v>6701</v>
      </c>
      <c r="G53" s="1" t="s">
        <v>6842</v>
      </c>
      <c r="H53">
        <v>1.26745</v>
      </c>
      <c r="I53">
        <v>3.26241</v>
      </c>
      <c r="J53">
        <v>4.5620200000000004</v>
      </c>
      <c r="K53">
        <v>4230.97</v>
      </c>
      <c r="L53">
        <v>0.53402000000000005</v>
      </c>
      <c r="M53">
        <v>0.42133599999999999</v>
      </c>
      <c r="N53">
        <v>2212.4839999999999</v>
      </c>
      <c r="P53">
        <f>FIND("]",B53)</f>
        <v>8</v>
      </c>
    </row>
    <row r="54" spans="1:16" x14ac:dyDescent="0.3">
      <c r="A54">
        <v>53</v>
      </c>
      <c r="B54" t="s">
        <v>6000</v>
      </c>
      <c r="C54" s="1">
        <v>5.3331230300386397E-2</v>
      </c>
      <c r="D54" s="1">
        <v>0.97978533503144205</v>
      </c>
      <c r="E54" s="1">
        <v>0.37215920674880099</v>
      </c>
      <c r="F54" s="1" t="s">
        <v>6701</v>
      </c>
      <c r="G54" s="1" t="s">
        <v>6842</v>
      </c>
      <c r="H54">
        <v>1.1290199999999999</v>
      </c>
      <c r="I54">
        <v>6.0767499999999997</v>
      </c>
      <c r="J54">
        <v>7.4336399999999996</v>
      </c>
      <c r="K54">
        <v>3500.78</v>
      </c>
      <c r="L54">
        <v>0.64185999999999999</v>
      </c>
      <c r="M54">
        <v>0.56851099999999999</v>
      </c>
      <c r="N54">
        <v>3726.24</v>
      </c>
      <c r="P54">
        <f>FIND("]",B54)</f>
        <v>8</v>
      </c>
    </row>
    <row r="55" spans="1:16" x14ac:dyDescent="0.3">
      <c r="A55">
        <v>54</v>
      </c>
      <c r="B55" t="s">
        <v>6330</v>
      </c>
      <c r="C55" s="1">
        <v>-0.14380603542800199</v>
      </c>
      <c r="D55" s="1">
        <v>5.3816877980534E-2</v>
      </c>
      <c r="E55" s="1">
        <v>0.29757449081975001</v>
      </c>
      <c r="F55" s="1" t="s">
        <v>6701</v>
      </c>
      <c r="G55" s="1" t="s">
        <v>6842</v>
      </c>
      <c r="H55">
        <v>0.39666899999999999</v>
      </c>
      <c r="I55">
        <v>19.56277</v>
      </c>
      <c r="J55">
        <v>24.508659999999999</v>
      </c>
      <c r="K55">
        <v>4135.3999999999996</v>
      </c>
      <c r="L55">
        <v>0.85255999999999998</v>
      </c>
      <c r="M55">
        <v>2.1493000000000002</v>
      </c>
      <c r="N55">
        <v>28518.984</v>
      </c>
      <c r="P55">
        <f>FIND("]",B55)</f>
        <v>8</v>
      </c>
    </row>
    <row r="56" spans="1:16" x14ac:dyDescent="0.3">
      <c r="A56">
        <v>55</v>
      </c>
      <c r="B56" t="s">
        <v>6054</v>
      </c>
      <c r="C56" s="1">
        <v>4.0665080358298897E-2</v>
      </c>
      <c r="D56" s="1">
        <v>-2.6579591319331401E-2</v>
      </c>
      <c r="E56" s="1">
        <v>0.33869295783798697</v>
      </c>
      <c r="F56" s="1" t="s">
        <v>6701</v>
      </c>
      <c r="G56" s="1" t="s">
        <v>6841</v>
      </c>
      <c r="H56">
        <v>0.92856799999999995</v>
      </c>
      <c r="I56">
        <v>5.55694</v>
      </c>
      <c r="J56">
        <v>7.2719500000000004</v>
      </c>
      <c r="K56">
        <v>4532.83</v>
      </c>
      <c r="L56">
        <v>0.62282000000000004</v>
      </c>
      <c r="M56">
        <v>0.67073199999999999</v>
      </c>
      <c r="N56">
        <v>5018.2079999999996</v>
      </c>
      <c r="P56">
        <f>FIND("]",B56)</f>
        <v>8</v>
      </c>
    </row>
    <row r="57" spans="1:16" x14ac:dyDescent="0.3">
      <c r="A57">
        <v>50</v>
      </c>
      <c r="B57" t="s">
        <v>6155</v>
      </c>
      <c r="C57" s="1">
        <v>7.3779540717662196E-3</v>
      </c>
      <c r="D57" s="1">
        <v>0.49290687222570201</v>
      </c>
      <c r="E57" s="1">
        <v>0.377512215230974</v>
      </c>
      <c r="F57" s="1" t="s">
        <v>6761</v>
      </c>
      <c r="G57" s="1" t="s">
        <v>6842</v>
      </c>
      <c r="H57">
        <v>0.81712099999999999</v>
      </c>
      <c r="I57">
        <v>5.0168699999999999</v>
      </c>
      <c r="J57">
        <v>8.3892799999999994</v>
      </c>
      <c r="K57">
        <v>4142.49</v>
      </c>
      <c r="L57">
        <v>0.6774</v>
      </c>
      <c r="M57">
        <v>0.829009</v>
      </c>
      <c r="N57">
        <v>1058.4559999999999</v>
      </c>
      <c r="P57">
        <f>FIND("]",B57)</f>
        <v>10</v>
      </c>
    </row>
    <row r="58" spans="1:16" x14ac:dyDescent="0.3">
      <c r="A58">
        <v>56</v>
      </c>
      <c r="B58" t="s">
        <v>5730</v>
      </c>
      <c r="C58" s="1">
        <v>9.4613030532128703E-2</v>
      </c>
      <c r="D58" s="1">
        <v>-0.399972795880702</v>
      </c>
      <c r="E58" s="1">
        <v>0.26947766400890699</v>
      </c>
      <c r="F58" s="1" t="s">
        <v>6699</v>
      </c>
      <c r="G58" s="1" t="s">
        <v>6942</v>
      </c>
      <c r="H58">
        <v>1.1106499999999999</v>
      </c>
      <c r="I58">
        <v>4.3797100000000002</v>
      </c>
      <c r="J58">
        <v>6.0393699999999999</v>
      </c>
      <c r="K58">
        <v>4466.42</v>
      </c>
      <c r="L58">
        <v>0.56394</v>
      </c>
      <c r="M58">
        <v>0.50775700000000001</v>
      </c>
      <c r="N58">
        <v>1765.596</v>
      </c>
      <c r="P58">
        <f>FIND("]",B58)</f>
        <v>8</v>
      </c>
    </row>
    <row r="59" spans="1:16" x14ac:dyDescent="0.3">
      <c r="A59">
        <v>57</v>
      </c>
      <c r="B59" t="s">
        <v>5916</v>
      </c>
      <c r="C59" s="1">
        <v>7.0532545961462606E-2</v>
      </c>
      <c r="D59" s="1">
        <v>-0.41623815543376802</v>
      </c>
      <c r="E59" s="1">
        <v>0.27489062972797801</v>
      </c>
      <c r="F59" s="1" t="s">
        <v>6715</v>
      </c>
      <c r="G59" s="1" t="s">
        <v>6865</v>
      </c>
      <c r="H59">
        <v>1.0228699999999999</v>
      </c>
      <c r="I59">
        <v>3.15001</v>
      </c>
      <c r="J59">
        <v>7.7366599999999996</v>
      </c>
      <c r="K59">
        <v>5020.67</v>
      </c>
      <c r="L59">
        <v>0.55076000000000003</v>
      </c>
      <c r="M59">
        <v>0.53844700000000001</v>
      </c>
      <c r="N59">
        <v>3486.04</v>
      </c>
      <c r="P59">
        <f>FIND("]",B59)</f>
        <v>8</v>
      </c>
    </row>
    <row r="60" spans="1:16" x14ac:dyDescent="0.3">
      <c r="A60">
        <v>58</v>
      </c>
      <c r="B60" t="s">
        <v>6023</v>
      </c>
      <c r="C60" s="1">
        <v>4.8295685739981102E-2</v>
      </c>
      <c r="D60" s="1">
        <v>0.781937048044822</v>
      </c>
      <c r="E60" s="1">
        <v>0.36244846419709897</v>
      </c>
      <c r="F60" s="1" t="s">
        <v>6710</v>
      </c>
      <c r="G60" s="1" t="s">
        <v>6883</v>
      </c>
      <c r="H60">
        <v>0.95241900000000002</v>
      </c>
      <c r="I60">
        <v>4.6758899999999999</v>
      </c>
      <c r="J60">
        <v>7.4791600000000003</v>
      </c>
      <c r="K60">
        <v>3662.7</v>
      </c>
      <c r="L60">
        <v>0.64217999999999997</v>
      </c>
      <c r="M60">
        <v>0.67426200000000003</v>
      </c>
      <c r="N60">
        <v>3076.9119999999998</v>
      </c>
      <c r="P60">
        <f>FIND("]",B60)</f>
        <v>8</v>
      </c>
    </row>
    <row r="61" spans="1:16" x14ac:dyDescent="0.3">
      <c r="A61">
        <v>59</v>
      </c>
      <c r="B61" t="s">
        <v>5720</v>
      </c>
      <c r="C61" s="1">
        <v>9.5729112888277096E-2</v>
      </c>
      <c r="D61" s="1">
        <v>-0.20003458058215301</v>
      </c>
      <c r="E61" s="1">
        <v>0.21548588115686201</v>
      </c>
      <c r="F61" s="1" t="s">
        <v>6710</v>
      </c>
      <c r="G61" s="1" t="s">
        <v>6941</v>
      </c>
      <c r="H61">
        <v>1.18083</v>
      </c>
      <c r="I61">
        <v>3.3043999999999998</v>
      </c>
      <c r="J61">
        <v>4.5915699999999999</v>
      </c>
      <c r="K61">
        <v>3966.1</v>
      </c>
      <c r="L61">
        <v>0.53778000000000004</v>
      </c>
      <c r="M61">
        <v>0.455426</v>
      </c>
      <c r="N61">
        <v>1048.4559999999999</v>
      </c>
      <c r="P61">
        <f>FIND("]",B61)</f>
        <v>8</v>
      </c>
    </row>
    <row r="62" spans="1:16" x14ac:dyDescent="0.3">
      <c r="A62">
        <v>60</v>
      </c>
      <c r="B62" t="s">
        <v>6122</v>
      </c>
      <c r="C62" s="1">
        <v>1.7909899868669199E-2</v>
      </c>
      <c r="D62" s="1">
        <v>-0.50837206692237003</v>
      </c>
      <c r="E62" s="1">
        <v>0.22551344216580699</v>
      </c>
      <c r="F62" s="1" t="s">
        <v>6710</v>
      </c>
      <c r="G62" s="1" t="s">
        <v>6842</v>
      </c>
      <c r="H62">
        <v>1.16449</v>
      </c>
      <c r="I62">
        <v>4.6005500000000001</v>
      </c>
      <c r="J62">
        <v>5.4591000000000003</v>
      </c>
      <c r="K62">
        <v>5342.2</v>
      </c>
      <c r="L62">
        <v>0.46054</v>
      </c>
      <c r="M62">
        <v>0.39548800000000001</v>
      </c>
      <c r="N62">
        <v>2434.4960000000001</v>
      </c>
      <c r="P62">
        <f>FIND("]",B62)</f>
        <v>8</v>
      </c>
    </row>
    <row r="63" spans="1:16" x14ac:dyDescent="0.3">
      <c r="A63">
        <v>61</v>
      </c>
      <c r="B63" t="s">
        <v>5487</v>
      </c>
      <c r="C63" s="1">
        <v>0.116628655276429</v>
      </c>
      <c r="D63" s="1">
        <v>-0.27980387899742798</v>
      </c>
      <c r="E63" s="1">
        <v>0.13264707174851301</v>
      </c>
      <c r="F63" s="1" t="s">
        <v>6710</v>
      </c>
      <c r="G63" s="1" t="s">
        <v>6842</v>
      </c>
      <c r="H63">
        <v>1.4088000000000001</v>
      </c>
      <c r="I63">
        <v>2.2053699999999998</v>
      </c>
      <c r="J63">
        <v>4.5203600000000002</v>
      </c>
      <c r="K63">
        <v>3787.93</v>
      </c>
      <c r="L63">
        <v>0.47393999999999997</v>
      </c>
      <c r="M63">
        <v>0.33641300000000002</v>
      </c>
      <c r="N63">
        <v>3593.3440000000001</v>
      </c>
      <c r="P63">
        <f>FIND("]",B63)</f>
        <v>8</v>
      </c>
    </row>
    <row r="64" spans="1:16" x14ac:dyDescent="0.3">
      <c r="A64">
        <v>62</v>
      </c>
      <c r="B64" t="s">
        <v>5409</v>
      </c>
      <c r="C64" s="1">
        <v>0.123967432593973</v>
      </c>
      <c r="D64" s="1">
        <v>-0.42017501961478598</v>
      </c>
      <c r="E64" s="1">
        <v>0.18756009970895199</v>
      </c>
      <c r="F64" s="1" t="s">
        <v>6710</v>
      </c>
      <c r="G64" s="1" t="s">
        <v>6851</v>
      </c>
      <c r="H64">
        <v>1.3250900000000001</v>
      </c>
      <c r="I64">
        <v>4.32552</v>
      </c>
      <c r="J64">
        <v>5.4019399999999997</v>
      </c>
      <c r="K64">
        <v>4030.19</v>
      </c>
      <c r="L64">
        <v>0.49064000000000002</v>
      </c>
      <c r="M64">
        <v>0.37026799999999999</v>
      </c>
      <c r="N64">
        <v>3475.4780000000001</v>
      </c>
      <c r="P64">
        <f>FIND("]",B64)</f>
        <v>8</v>
      </c>
    </row>
    <row r="65" spans="1:16" x14ac:dyDescent="0.3">
      <c r="A65">
        <v>64</v>
      </c>
      <c r="B65" t="s">
        <v>5384</v>
      </c>
      <c r="C65" s="1">
        <v>0.12670146339766</v>
      </c>
      <c r="D65" s="1">
        <v>-0.91902659523244501</v>
      </c>
      <c r="E65" s="1">
        <v>0.155241872076336</v>
      </c>
      <c r="F65" s="1" t="s">
        <v>6703</v>
      </c>
      <c r="G65" s="1" t="s">
        <v>6911</v>
      </c>
      <c r="H65">
        <v>1.3189200000000001</v>
      </c>
      <c r="I65">
        <v>4.1895100000000003</v>
      </c>
      <c r="J65">
        <v>4.54582</v>
      </c>
      <c r="K65">
        <v>4574.0200000000004</v>
      </c>
      <c r="L65">
        <v>0.46507999999999999</v>
      </c>
      <c r="M65">
        <v>0.35262300000000002</v>
      </c>
      <c r="N65">
        <v>1759.5119999999999</v>
      </c>
      <c r="P65">
        <f>FIND("]",B65)</f>
        <v>8</v>
      </c>
    </row>
    <row r="66" spans="1:16" x14ac:dyDescent="0.3">
      <c r="A66">
        <v>65</v>
      </c>
      <c r="B66" t="s">
        <v>5367</v>
      </c>
      <c r="C66" s="1">
        <v>0.12852384386270399</v>
      </c>
      <c r="D66" s="1">
        <v>-0.915750102557919</v>
      </c>
      <c r="E66" s="1">
        <v>0.15509854288542299</v>
      </c>
      <c r="F66" s="1" t="s">
        <v>6703</v>
      </c>
      <c r="G66" s="1" t="s">
        <v>6911</v>
      </c>
      <c r="H66">
        <v>1.3166599999999999</v>
      </c>
      <c r="I66">
        <v>4.2382799999999996</v>
      </c>
      <c r="J66">
        <v>4.6975199999999999</v>
      </c>
      <c r="K66">
        <v>4551.6000000000004</v>
      </c>
      <c r="L66">
        <v>0.46322000000000002</v>
      </c>
      <c r="M66">
        <v>0.35181600000000002</v>
      </c>
      <c r="N66">
        <v>1759.5119999999999</v>
      </c>
      <c r="P66">
        <f>FIND("]",B66)</f>
        <v>8</v>
      </c>
    </row>
    <row r="67" spans="1:16" x14ac:dyDescent="0.3">
      <c r="A67">
        <v>66</v>
      </c>
      <c r="B67" t="s">
        <v>5407</v>
      </c>
      <c r="C67" s="1">
        <v>0.124277501916817</v>
      </c>
      <c r="D67" s="1">
        <v>-0.86611462186596599</v>
      </c>
      <c r="E67" s="1">
        <v>0.16832143823010401</v>
      </c>
      <c r="F67" s="1" t="s">
        <v>6703</v>
      </c>
      <c r="G67" s="1" t="s">
        <v>6911</v>
      </c>
      <c r="H67">
        <v>1.3012600000000001</v>
      </c>
      <c r="I67">
        <v>4.3297499999999998</v>
      </c>
      <c r="J67">
        <v>4.7699699999999998</v>
      </c>
      <c r="K67">
        <v>4548.37</v>
      </c>
      <c r="L67">
        <v>0.47616000000000003</v>
      </c>
      <c r="M67">
        <v>0.365923</v>
      </c>
      <c r="N67">
        <v>1759.5119999999999</v>
      </c>
      <c r="P67">
        <f>FIND("]",B67)</f>
        <v>8</v>
      </c>
    </row>
    <row r="68" spans="1:16" x14ac:dyDescent="0.3">
      <c r="A68">
        <v>67</v>
      </c>
      <c r="B68" t="s">
        <v>5387</v>
      </c>
      <c r="C68" s="1">
        <v>0.12612899079871501</v>
      </c>
      <c r="D68" s="1">
        <v>-0.88743949970893299</v>
      </c>
      <c r="E68" s="1">
        <v>0.16235382832621301</v>
      </c>
      <c r="F68" s="1" t="s">
        <v>6703</v>
      </c>
      <c r="G68" s="1" t="s">
        <v>6911</v>
      </c>
      <c r="H68">
        <v>1.30952</v>
      </c>
      <c r="I68">
        <v>4.2547499999999996</v>
      </c>
      <c r="J68">
        <v>4.6950900000000004</v>
      </c>
      <c r="K68">
        <v>4548.6099999999997</v>
      </c>
      <c r="L68">
        <v>0.47145999999999999</v>
      </c>
      <c r="M68">
        <v>0.36002400000000001</v>
      </c>
      <c r="N68">
        <v>1759.5119999999999</v>
      </c>
      <c r="P68">
        <f>FIND("]",B68)</f>
        <v>8</v>
      </c>
    </row>
    <row r="69" spans="1:16" x14ac:dyDescent="0.3">
      <c r="A69">
        <v>68</v>
      </c>
      <c r="B69" t="s">
        <v>5352</v>
      </c>
      <c r="C69" s="1">
        <v>0.12959003572289199</v>
      </c>
      <c r="D69" s="1">
        <v>-0.94042753276463598</v>
      </c>
      <c r="E69" s="1">
        <v>0.148417664621359</v>
      </c>
      <c r="F69" s="1" t="s">
        <v>6703</v>
      </c>
      <c r="G69" s="1" t="s">
        <v>6911</v>
      </c>
      <c r="H69">
        <v>1.33735</v>
      </c>
      <c r="I69">
        <v>4.0498700000000003</v>
      </c>
      <c r="J69">
        <v>4.4873099999999999</v>
      </c>
      <c r="K69">
        <v>4566.3599999999997</v>
      </c>
      <c r="L69">
        <v>0.46011999999999997</v>
      </c>
      <c r="M69">
        <v>0.344053</v>
      </c>
      <c r="N69">
        <v>1759.5119999999999</v>
      </c>
      <c r="P69">
        <f>FIND("]",B69)</f>
        <v>8</v>
      </c>
    </row>
    <row r="70" spans="1:16" x14ac:dyDescent="0.3">
      <c r="A70">
        <v>69</v>
      </c>
      <c r="B70" t="s">
        <v>5389</v>
      </c>
      <c r="C70" s="1">
        <v>0.12593037180519501</v>
      </c>
      <c r="D70" s="1">
        <v>-0.88437118275864102</v>
      </c>
      <c r="E70" s="1">
        <v>0.16273460282941701</v>
      </c>
      <c r="F70" s="1" t="s">
        <v>6703</v>
      </c>
      <c r="G70" s="1" t="s">
        <v>6911</v>
      </c>
      <c r="H70">
        <v>1.3083800000000001</v>
      </c>
      <c r="I70">
        <v>4.2644299999999999</v>
      </c>
      <c r="J70">
        <v>4.68994</v>
      </c>
      <c r="K70">
        <v>4544.2</v>
      </c>
      <c r="L70">
        <v>0.47202</v>
      </c>
      <c r="M70">
        <v>0.360767</v>
      </c>
      <c r="N70">
        <v>1759.5119999999999</v>
      </c>
      <c r="P70">
        <f>FIND("]",B70)</f>
        <v>8</v>
      </c>
    </row>
    <row r="71" spans="1:16" x14ac:dyDescent="0.3">
      <c r="A71">
        <v>70</v>
      </c>
      <c r="B71" t="s">
        <v>5381</v>
      </c>
      <c r="C71" s="1">
        <v>0.1269764158808</v>
      </c>
      <c r="D71" s="1">
        <v>-0.95517496447389005</v>
      </c>
      <c r="E71" s="1">
        <v>0.150060900854812</v>
      </c>
      <c r="F71" s="1" t="s">
        <v>6703</v>
      </c>
      <c r="G71" s="1" t="s">
        <v>6851</v>
      </c>
      <c r="H71">
        <v>1.2714000000000001</v>
      </c>
      <c r="I71">
        <v>3.36659</v>
      </c>
      <c r="J71">
        <v>4.31534</v>
      </c>
      <c r="K71">
        <v>4761.46</v>
      </c>
      <c r="L71">
        <v>0.45741999999999999</v>
      </c>
      <c r="M71">
        <v>0.35977700000000001</v>
      </c>
      <c r="N71">
        <v>2912.5439999999999</v>
      </c>
      <c r="P71">
        <f>FIND("]",B71)</f>
        <v>8</v>
      </c>
    </row>
    <row r="72" spans="1:16" x14ac:dyDescent="0.3">
      <c r="A72">
        <v>71</v>
      </c>
      <c r="B72" t="s">
        <v>6014</v>
      </c>
      <c r="C72" s="1">
        <v>5.0050789031877797E-2</v>
      </c>
      <c r="D72" s="1">
        <v>1.3777649269291199</v>
      </c>
      <c r="E72" s="1">
        <v>0.413775580851729</v>
      </c>
      <c r="F72" s="1" t="s">
        <v>6703</v>
      </c>
      <c r="G72" s="1" t="s">
        <v>6843</v>
      </c>
      <c r="H72">
        <v>0.88633099999999998</v>
      </c>
      <c r="I72">
        <v>6.7961600000000004</v>
      </c>
      <c r="J72">
        <v>13.28651</v>
      </c>
      <c r="K72">
        <v>3290.87</v>
      </c>
      <c r="L72">
        <v>0.72228000000000003</v>
      </c>
      <c r="M72">
        <v>0.81491000000000002</v>
      </c>
      <c r="N72">
        <v>2419.4879999999998</v>
      </c>
      <c r="P72">
        <f>FIND("]",B72)</f>
        <v>8</v>
      </c>
    </row>
    <row r="73" spans="1:16" x14ac:dyDescent="0.3">
      <c r="A73">
        <v>63</v>
      </c>
      <c r="B73" t="s">
        <v>5733</v>
      </c>
      <c r="C73" s="1">
        <v>9.3816933268974098E-2</v>
      </c>
      <c r="D73" s="1">
        <v>-0.25219235009486002</v>
      </c>
      <c r="E73" s="1">
        <v>0.14550415813415299</v>
      </c>
      <c r="F73" s="1" t="s">
        <v>6780</v>
      </c>
      <c r="G73" s="1" t="s">
        <v>6842</v>
      </c>
      <c r="H73">
        <v>1.6340300000000001</v>
      </c>
      <c r="I73">
        <v>5.7318499999999997</v>
      </c>
      <c r="J73">
        <v>6.3207899999999997</v>
      </c>
      <c r="K73">
        <v>3730.58</v>
      </c>
      <c r="L73">
        <v>0.40214</v>
      </c>
      <c r="M73">
        <v>0.24610299999999999</v>
      </c>
      <c r="N73">
        <v>9123.1679999999997</v>
      </c>
      <c r="P73">
        <f>FIND("]",B73)</f>
        <v>10</v>
      </c>
    </row>
    <row r="74" spans="1:16" x14ac:dyDescent="0.3">
      <c r="A74">
        <v>72</v>
      </c>
      <c r="B74" t="s">
        <v>6081</v>
      </c>
      <c r="C74" s="1">
        <v>3.33127779827255E-2</v>
      </c>
      <c r="D74" s="1">
        <v>1.1651822691341001</v>
      </c>
      <c r="E74" s="1">
        <v>0.238660710813003</v>
      </c>
      <c r="F74" s="1" t="s">
        <v>6724</v>
      </c>
      <c r="G74" s="1" t="s">
        <v>6842</v>
      </c>
      <c r="H74">
        <v>1.9613100000000001</v>
      </c>
      <c r="I74">
        <v>3.5395099999999999</v>
      </c>
      <c r="J74">
        <v>4.40815</v>
      </c>
      <c r="K74">
        <v>2627.81</v>
      </c>
      <c r="L74">
        <v>0.53286</v>
      </c>
      <c r="M74">
        <v>0.27168599999999998</v>
      </c>
      <c r="N74">
        <v>1104.423</v>
      </c>
      <c r="P74">
        <f>FIND("]",B74)</f>
        <v>10</v>
      </c>
    </row>
    <row r="75" spans="1:16" x14ac:dyDescent="0.3">
      <c r="A75">
        <v>73</v>
      </c>
      <c r="B75" t="s">
        <v>5944</v>
      </c>
      <c r="C75" s="1">
        <v>6.36376181219033E-2</v>
      </c>
      <c r="D75" s="1">
        <v>0.50642745794060795</v>
      </c>
      <c r="E75" s="1">
        <v>0.34701561159182298</v>
      </c>
      <c r="F75" s="1" t="s">
        <v>6702</v>
      </c>
      <c r="G75" s="1" t="s">
        <v>6842</v>
      </c>
      <c r="H75">
        <v>1.0565500000000001</v>
      </c>
      <c r="I75">
        <v>4.8025500000000001</v>
      </c>
      <c r="J75">
        <v>7.0625999999999998</v>
      </c>
      <c r="K75">
        <v>3833.03</v>
      </c>
      <c r="L75">
        <v>0.62272000000000005</v>
      </c>
      <c r="M75">
        <v>0.58938900000000005</v>
      </c>
      <c r="N75">
        <v>11930.448</v>
      </c>
      <c r="P75">
        <f>FIND("]",B75)</f>
        <v>8</v>
      </c>
    </row>
    <row r="76" spans="1:16" x14ac:dyDescent="0.3">
      <c r="A76">
        <v>74</v>
      </c>
      <c r="B76" t="s">
        <v>5453</v>
      </c>
      <c r="C76" s="1">
        <v>0.119936527333074</v>
      </c>
      <c r="D76" s="1">
        <v>-0.35071095453408802</v>
      </c>
      <c r="E76" s="1">
        <v>0.13455230052654599</v>
      </c>
      <c r="F76" s="1" t="s">
        <v>6707</v>
      </c>
      <c r="G76" s="1" t="s">
        <v>6842</v>
      </c>
      <c r="H76">
        <v>1.38601</v>
      </c>
      <c r="I76">
        <v>2.3107500000000001</v>
      </c>
      <c r="J76">
        <v>4.54087</v>
      </c>
      <c r="K76">
        <v>3845.15</v>
      </c>
      <c r="L76">
        <v>0.47493999999999997</v>
      </c>
      <c r="M76">
        <v>0.342667</v>
      </c>
      <c r="N76">
        <v>3561.384</v>
      </c>
      <c r="P76">
        <f>FIND("]",B76)</f>
        <v>8</v>
      </c>
    </row>
    <row r="77" spans="1:16" x14ac:dyDescent="0.3">
      <c r="A77">
        <v>75</v>
      </c>
      <c r="B77" t="s">
        <v>5900</v>
      </c>
      <c r="C77" s="1">
        <v>7.2469488637857404E-2</v>
      </c>
      <c r="D77" s="1">
        <v>-0.61398603041966004</v>
      </c>
      <c r="E77" s="1">
        <v>0.221443363287253</v>
      </c>
      <c r="F77" s="1" t="s">
        <v>6708</v>
      </c>
      <c r="G77" s="1" t="s">
        <v>6876</v>
      </c>
      <c r="H77">
        <v>1.0740700000000001</v>
      </c>
      <c r="I77">
        <v>3.21461</v>
      </c>
      <c r="J77">
        <v>5.2124499999999996</v>
      </c>
      <c r="K77">
        <v>5099.3999999999996</v>
      </c>
      <c r="L77">
        <v>0.50595999999999997</v>
      </c>
      <c r="M77">
        <v>0.47106900000000002</v>
      </c>
      <c r="N77">
        <v>2909.6239999999998</v>
      </c>
      <c r="P77">
        <f>FIND("]",B77)</f>
        <v>8</v>
      </c>
    </row>
    <row r="78" spans="1:16" x14ac:dyDescent="0.3">
      <c r="A78">
        <v>76</v>
      </c>
      <c r="B78" t="s">
        <v>6333</v>
      </c>
      <c r="C78" s="1">
        <v>-0.14801982544186201</v>
      </c>
      <c r="D78" s="1">
        <v>0.18589596370154701</v>
      </c>
      <c r="E78" s="1">
        <v>0.39109705402615003</v>
      </c>
      <c r="F78" s="1" t="s">
        <v>6701</v>
      </c>
      <c r="G78" s="1" t="s">
        <v>6842</v>
      </c>
      <c r="H78">
        <v>0.87024800000000002</v>
      </c>
      <c r="I78">
        <v>11.374169999999999</v>
      </c>
      <c r="J78">
        <v>11.94829</v>
      </c>
      <c r="K78">
        <v>4934.8599999999997</v>
      </c>
      <c r="L78">
        <v>0.61394000000000004</v>
      </c>
      <c r="M78">
        <v>0.70547700000000002</v>
      </c>
      <c r="N78">
        <v>4139.18</v>
      </c>
      <c r="P78">
        <f>FIND("]",B78)</f>
        <v>8</v>
      </c>
    </row>
    <row r="79" spans="1:16" x14ac:dyDescent="0.3">
      <c r="A79">
        <v>77</v>
      </c>
      <c r="B79" t="s">
        <v>5615</v>
      </c>
      <c r="C79" s="1">
        <v>0.10606360580296401</v>
      </c>
      <c r="D79" s="1">
        <v>-0.770136286144399</v>
      </c>
      <c r="E79" s="1">
        <v>0.197655296004489</v>
      </c>
      <c r="F79" s="1" t="s">
        <v>6701</v>
      </c>
      <c r="G79" s="1" t="s">
        <v>6842</v>
      </c>
      <c r="H79">
        <v>1.15822</v>
      </c>
      <c r="I79">
        <v>3.3424200000000002</v>
      </c>
      <c r="J79">
        <v>4.4717200000000004</v>
      </c>
      <c r="K79">
        <v>4767.63</v>
      </c>
      <c r="L79">
        <v>0.51090000000000002</v>
      </c>
      <c r="M79">
        <v>0.441108</v>
      </c>
      <c r="N79">
        <v>1762.96</v>
      </c>
      <c r="P79">
        <f>FIND("]",B79)</f>
        <v>8</v>
      </c>
    </row>
    <row r="80" spans="1:16" x14ac:dyDescent="0.3">
      <c r="A80">
        <v>78</v>
      </c>
      <c r="B80" t="s">
        <v>6083</v>
      </c>
      <c r="C80" s="1">
        <v>3.3166640032762103E-2</v>
      </c>
      <c r="D80" s="1">
        <v>0.31900150817392098</v>
      </c>
      <c r="E80" s="1">
        <v>0.387165393121014</v>
      </c>
      <c r="F80" s="1" t="s">
        <v>6701</v>
      </c>
      <c r="G80" s="1" t="s">
        <v>6842</v>
      </c>
      <c r="H80">
        <v>0.83436699999999997</v>
      </c>
      <c r="I80">
        <v>4.8491299999999997</v>
      </c>
      <c r="J80">
        <v>10.39542</v>
      </c>
      <c r="K80">
        <v>4406.58</v>
      </c>
      <c r="L80">
        <v>0.66286</v>
      </c>
      <c r="M80">
        <v>0.79444700000000001</v>
      </c>
      <c r="N80">
        <v>2950.2959999999998</v>
      </c>
      <c r="P80">
        <f>FIND("]",B80)</f>
        <v>8</v>
      </c>
    </row>
    <row r="81" spans="1:16" x14ac:dyDescent="0.3">
      <c r="A81">
        <v>79</v>
      </c>
      <c r="B81" t="s">
        <v>6169</v>
      </c>
      <c r="C81" s="1">
        <v>1.1672482301927601E-3</v>
      </c>
      <c r="D81" s="1">
        <v>1.3846660936995201</v>
      </c>
      <c r="E81" s="1">
        <v>0.389913390037194</v>
      </c>
      <c r="F81" s="1" t="s">
        <v>6701</v>
      </c>
      <c r="G81" s="1" t="s">
        <v>6841</v>
      </c>
      <c r="H81">
        <v>0.99507400000000001</v>
      </c>
      <c r="I81">
        <v>5.1904700000000004</v>
      </c>
      <c r="J81">
        <v>10.8089</v>
      </c>
      <c r="K81">
        <v>3103.56</v>
      </c>
      <c r="L81">
        <v>0.7319</v>
      </c>
      <c r="M81">
        <v>0.73552300000000004</v>
      </c>
      <c r="N81">
        <v>1215.47</v>
      </c>
      <c r="P81">
        <f>FIND("]",B81)</f>
        <v>8</v>
      </c>
    </row>
    <row r="82" spans="1:16" x14ac:dyDescent="0.3">
      <c r="A82">
        <v>80</v>
      </c>
      <c r="B82" t="s">
        <v>6256</v>
      </c>
      <c r="C82" s="1">
        <v>-4.5172582990143803E-2</v>
      </c>
      <c r="D82" s="1">
        <v>-0.13809956076150401</v>
      </c>
      <c r="E82" s="1">
        <v>0.31659406714912602</v>
      </c>
      <c r="F82" s="1" t="s">
        <v>6701</v>
      </c>
      <c r="G82" s="1" t="s">
        <v>6851</v>
      </c>
      <c r="H82">
        <v>0.88270800000000005</v>
      </c>
      <c r="I82">
        <v>3.76979</v>
      </c>
      <c r="J82">
        <v>5.0844899999999997</v>
      </c>
      <c r="K82">
        <v>5124.4799999999996</v>
      </c>
      <c r="L82">
        <v>0.62580000000000002</v>
      </c>
      <c r="M82">
        <v>0.708955</v>
      </c>
      <c r="N82">
        <v>1807.2</v>
      </c>
      <c r="P82">
        <f>FIND("]",B82)</f>
        <v>8</v>
      </c>
    </row>
    <row r="83" spans="1:16" x14ac:dyDescent="0.3">
      <c r="A83">
        <v>81</v>
      </c>
      <c r="B83" t="s">
        <v>6109</v>
      </c>
      <c r="C83" s="1">
        <v>2.18932687775086E-2</v>
      </c>
      <c r="D83" s="1">
        <v>5.19640621290152E-2</v>
      </c>
      <c r="E83" s="1">
        <v>0.35837581087404802</v>
      </c>
      <c r="F83" s="1" t="s">
        <v>6701</v>
      </c>
      <c r="G83" s="1" t="s">
        <v>6955</v>
      </c>
      <c r="H83">
        <v>1.1207199999999999</v>
      </c>
      <c r="I83">
        <v>8.4032699999999991</v>
      </c>
      <c r="J83">
        <v>8.6199899999999996</v>
      </c>
      <c r="K83">
        <v>4386.07</v>
      </c>
      <c r="L83">
        <v>0.58750000000000002</v>
      </c>
      <c r="M83">
        <v>0.52421700000000004</v>
      </c>
      <c r="N83">
        <v>2199.384</v>
      </c>
      <c r="P83">
        <f>FIND("]",B83)</f>
        <v>8</v>
      </c>
    </row>
    <row r="84" spans="1:16" x14ac:dyDescent="0.3">
      <c r="A84">
        <v>82</v>
      </c>
      <c r="B84" t="s">
        <v>6303</v>
      </c>
      <c r="C84" s="1">
        <v>-9.8283707514473198E-2</v>
      </c>
      <c r="D84" s="1">
        <v>0.54942490408910305</v>
      </c>
      <c r="E84" s="1">
        <v>0.11573136460972699</v>
      </c>
      <c r="F84" s="1" t="s">
        <v>6699</v>
      </c>
      <c r="G84" s="1" t="s">
        <v>6842</v>
      </c>
      <c r="H84">
        <v>2.7198099999999998</v>
      </c>
      <c r="I84">
        <v>2.27603</v>
      </c>
      <c r="J84">
        <v>2.9297599999999999</v>
      </c>
      <c r="K84">
        <v>2694.34</v>
      </c>
      <c r="L84">
        <v>0.26551999999999998</v>
      </c>
      <c r="M84">
        <v>9.76244E-2</v>
      </c>
      <c r="N84">
        <v>968.572</v>
      </c>
      <c r="P84">
        <f>FIND("]",B84)</f>
        <v>8</v>
      </c>
    </row>
    <row r="85" spans="1:16" x14ac:dyDescent="0.3">
      <c r="A85">
        <v>83</v>
      </c>
      <c r="B85" t="s">
        <v>5354</v>
      </c>
      <c r="C85" s="1">
        <v>0.129206273670741</v>
      </c>
      <c r="D85" s="1">
        <v>-0.47615331141653799</v>
      </c>
      <c r="E85" s="1">
        <v>0.111146867750331</v>
      </c>
      <c r="F85" s="1" t="s">
        <v>6715</v>
      </c>
      <c r="G85" s="1" t="s">
        <v>6842</v>
      </c>
      <c r="H85">
        <v>1.71512</v>
      </c>
      <c r="I85">
        <v>3.7634300000000001</v>
      </c>
      <c r="J85">
        <v>5.9383699999999999</v>
      </c>
      <c r="K85">
        <v>3838.09</v>
      </c>
      <c r="L85">
        <v>0.40694000000000002</v>
      </c>
      <c r="M85">
        <v>0.23726700000000001</v>
      </c>
      <c r="N85">
        <v>1738.8040000000001</v>
      </c>
      <c r="P85">
        <f>FIND("]",B85)</f>
        <v>8</v>
      </c>
    </row>
    <row r="86" spans="1:16" x14ac:dyDescent="0.3">
      <c r="A86">
        <v>84</v>
      </c>
      <c r="B86" t="s">
        <v>5765</v>
      </c>
      <c r="C86" s="1">
        <v>8.9983186783385002E-2</v>
      </c>
      <c r="D86" s="1">
        <v>0.41624969467267198</v>
      </c>
      <c r="E86" s="1">
        <v>0.16925619332849101</v>
      </c>
      <c r="F86" s="1" t="s">
        <v>6715</v>
      </c>
      <c r="G86" s="1" t="s">
        <v>6842</v>
      </c>
      <c r="H86">
        <v>1.7018500000000001</v>
      </c>
      <c r="I86">
        <v>3.1827399999999999</v>
      </c>
      <c r="J86">
        <v>4.3672599999999999</v>
      </c>
      <c r="K86">
        <v>3366.68</v>
      </c>
      <c r="L86">
        <v>0.49365999999999999</v>
      </c>
      <c r="M86">
        <v>0.29007300000000003</v>
      </c>
      <c r="N86">
        <v>953.55</v>
      </c>
      <c r="P86">
        <f>FIND("]",B86)</f>
        <v>8</v>
      </c>
    </row>
    <row r="87" spans="1:16" x14ac:dyDescent="0.3">
      <c r="A87">
        <v>85</v>
      </c>
      <c r="B87" t="s">
        <v>5848</v>
      </c>
      <c r="C87" s="1">
        <v>8.0149532859861594E-2</v>
      </c>
      <c r="D87" s="1">
        <v>0.71212120470539098</v>
      </c>
      <c r="E87" s="1">
        <v>0.15194884231801201</v>
      </c>
      <c r="F87" s="1" t="s">
        <v>6715</v>
      </c>
      <c r="G87" s="1" t="s">
        <v>6842</v>
      </c>
      <c r="H87">
        <v>1.9979800000000001</v>
      </c>
      <c r="I87">
        <v>2.9465300000000001</v>
      </c>
      <c r="J87">
        <v>4.6050199999999997</v>
      </c>
      <c r="K87">
        <v>3038.78</v>
      </c>
      <c r="L87">
        <v>0.45906000000000002</v>
      </c>
      <c r="M87">
        <v>0.22976199999999999</v>
      </c>
      <c r="N87">
        <v>1635</v>
      </c>
      <c r="P87">
        <f>FIND("]",B87)</f>
        <v>8</v>
      </c>
    </row>
    <row r="88" spans="1:16" x14ac:dyDescent="0.3">
      <c r="A88">
        <v>86</v>
      </c>
      <c r="B88" t="s">
        <v>6031</v>
      </c>
      <c r="C88" s="1">
        <v>4.6771012261509502E-2</v>
      </c>
      <c r="D88" s="1">
        <v>-0.59104325782581701</v>
      </c>
      <c r="E88" s="1">
        <v>0.211910460001594</v>
      </c>
      <c r="F88" s="1" t="s">
        <v>6715</v>
      </c>
      <c r="G88" s="1" t="s">
        <v>6851</v>
      </c>
      <c r="H88">
        <v>1.18706</v>
      </c>
      <c r="I88">
        <v>3.82097</v>
      </c>
      <c r="J88">
        <v>5.0261100000000001</v>
      </c>
      <c r="K88">
        <v>5262.16</v>
      </c>
      <c r="L88">
        <v>0.46626000000000001</v>
      </c>
      <c r="M88">
        <v>0.39278600000000002</v>
      </c>
      <c r="N88">
        <v>4766.6639999999998</v>
      </c>
      <c r="P88">
        <f>FIND("]",B88)</f>
        <v>8</v>
      </c>
    </row>
    <row r="89" spans="1:16" x14ac:dyDescent="0.3">
      <c r="A89">
        <v>87</v>
      </c>
      <c r="B89" t="s">
        <v>6042</v>
      </c>
      <c r="C89" s="1">
        <v>4.3635173506588902E-2</v>
      </c>
      <c r="D89" s="1">
        <v>-0.58304677475175104</v>
      </c>
      <c r="E89" s="1">
        <v>0.21467635019022199</v>
      </c>
      <c r="F89" s="1" t="s">
        <v>6715</v>
      </c>
      <c r="G89" s="1" t="s">
        <v>6851</v>
      </c>
      <c r="H89">
        <v>1.17744</v>
      </c>
      <c r="I89">
        <v>4.0181300000000002</v>
      </c>
      <c r="J89">
        <v>4.9453500000000004</v>
      </c>
      <c r="K89">
        <v>5258.36</v>
      </c>
      <c r="L89">
        <v>0.47061999999999998</v>
      </c>
      <c r="M89">
        <v>0.39969900000000003</v>
      </c>
      <c r="N89">
        <v>4766.6639999999998</v>
      </c>
      <c r="P89">
        <f>FIND("]",B89)</f>
        <v>8</v>
      </c>
    </row>
    <row r="90" spans="1:16" x14ac:dyDescent="0.3">
      <c r="A90">
        <v>88</v>
      </c>
      <c r="B90" t="s">
        <v>6025</v>
      </c>
      <c r="C90" s="1">
        <v>4.7915572767504501E-2</v>
      </c>
      <c r="D90" s="1">
        <v>-0.59831816718590902</v>
      </c>
      <c r="E90" s="1">
        <v>0.21191632329047</v>
      </c>
      <c r="F90" s="1" t="s">
        <v>6715</v>
      </c>
      <c r="G90" s="1" t="s">
        <v>6851</v>
      </c>
      <c r="H90">
        <v>1.18313</v>
      </c>
      <c r="I90">
        <v>3.9378500000000001</v>
      </c>
      <c r="J90">
        <v>4.9768600000000003</v>
      </c>
      <c r="K90">
        <v>5247.58</v>
      </c>
      <c r="L90">
        <v>0.46838000000000002</v>
      </c>
      <c r="M90">
        <v>0.39588200000000001</v>
      </c>
      <c r="N90">
        <v>4766.6639999999998</v>
      </c>
      <c r="P90">
        <f>FIND("]",B90)</f>
        <v>8</v>
      </c>
    </row>
    <row r="91" spans="1:16" x14ac:dyDescent="0.3">
      <c r="A91">
        <v>89</v>
      </c>
      <c r="B91" t="s">
        <v>5770</v>
      </c>
      <c r="C91" s="1">
        <v>8.9900958532611194E-2</v>
      </c>
      <c r="D91" s="1">
        <v>-0.68419199344770498</v>
      </c>
      <c r="E91" s="1">
        <v>0.21316969004421099</v>
      </c>
      <c r="F91" s="1" t="s">
        <v>6715</v>
      </c>
      <c r="G91" s="1" t="s">
        <v>6851</v>
      </c>
      <c r="H91">
        <v>1.2025399999999999</v>
      </c>
      <c r="I91">
        <v>2.6556199999999999</v>
      </c>
      <c r="J91">
        <v>5.1051900000000003</v>
      </c>
      <c r="K91">
        <v>4978.84</v>
      </c>
      <c r="L91">
        <v>0.51332</v>
      </c>
      <c r="M91">
        <v>0.42686200000000002</v>
      </c>
      <c r="N91">
        <v>993.71600000000001</v>
      </c>
      <c r="P91">
        <f>FIND("]",B91)</f>
        <v>8</v>
      </c>
    </row>
    <row r="92" spans="1:16" x14ac:dyDescent="0.3">
      <c r="A92">
        <v>90</v>
      </c>
      <c r="B92" t="s">
        <v>5501</v>
      </c>
      <c r="C92" s="1">
        <v>0.115597485947298</v>
      </c>
      <c r="D92" s="1">
        <v>-0.72487811550174597</v>
      </c>
      <c r="E92" s="1">
        <v>0.21539089639974501</v>
      </c>
      <c r="F92" s="1" t="s">
        <v>6715</v>
      </c>
      <c r="G92" s="1" t="s">
        <v>6851</v>
      </c>
      <c r="H92">
        <v>1.24403</v>
      </c>
      <c r="I92">
        <v>3.9228900000000002</v>
      </c>
      <c r="J92">
        <v>5.9158900000000001</v>
      </c>
      <c r="K92">
        <v>4727.3500000000004</v>
      </c>
      <c r="L92">
        <v>0.51024000000000003</v>
      </c>
      <c r="M92">
        <v>0.41014899999999999</v>
      </c>
      <c r="N92">
        <v>1939.18</v>
      </c>
      <c r="P92">
        <f>FIND("]",B92)</f>
        <v>8</v>
      </c>
    </row>
    <row r="93" spans="1:16" x14ac:dyDescent="0.3">
      <c r="A93">
        <v>94</v>
      </c>
      <c r="B93" t="s">
        <v>5193</v>
      </c>
      <c r="C93" s="1">
        <v>0.14689357650499901</v>
      </c>
      <c r="D93" s="1">
        <v>-1.0514107923</v>
      </c>
      <c r="E93" s="1">
        <v>7.3237528663484694E-2</v>
      </c>
      <c r="F93" s="1" t="s">
        <v>6710</v>
      </c>
      <c r="G93" s="1" t="s">
        <v>6925</v>
      </c>
      <c r="H93">
        <v>1.41496</v>
      </c>
      <c r="I93">
        <v>2.8164699999999998</v>
      </c>
      <c r="J93">
        <v>3.79189</v>
      </c>
      <c r="K93">
        <v>4346.87</v>
      </c>
      <c r="L93">
        <v>0.40260000000000001</v>
      </c>
      <c r="M93">
        <v>0.28453200000000001</v>
      </c>
      <c r="N93">
        <v>1305.8510000000001</v>
      </c>
      <c r="P93">
        <f>FIND("]",B93)</f>
        <v>8</v>
      </c>
    </row>
    <row r="94" spans="1:16" x14ac:dyDescent="0.3">
      <c r="A94">
        <v>95</v>
      </c>
      <c r="B94" t="s">
        <v>5443</v>
      </c>
      <c r="C94" s="1">
        <v>0.12124205236661099</v>
      </c>
      <c r="D94" s="1">
        <v>-0.87365036564693199</v>
      </c>
      <c r="E94" s="1">
        <v>0.168115129525614</v>
      </c>
      <c r="F94" s="1" t="s">
        <v>6710</v>
      </c>
      <c r="G94" s="1" t="s">
        <v>6847</v>
      </c>
      <c r="H94">
        <v>1.2213799999999999</v>
      </c>
      <c r="I94">
        <v>2.5121799999999999</v>
      </c>
      <c r="J94">
        <v>5.49221</v>
      </c>
      <c r="K94">
        <v>4937.3</v>
      </c>
      <c r="L94">
        <v>0.4541</v>
      </c>
      <c r="M94">
        <v>0.37179400000000001</v>
      </c>
      <c r="N94">
        <v>2769.96</v>
      </c>
      <c r="P94">
        <f>FIND("]",B94)</f>
        <v>8</v>
      </c>
    </row>
    <row r="95" spans="1:16" x14ac:dyDescent="0.3">
      <c r="A95">
        <v>96</v>
      </c>
      <c r="B95" t="s">
        <v>5468</v>
      </c>
      <c r="C95" s="1">
        <v>0.118494177340529</v>
      </c>
      <c r="D95" s="1">
        <v>-0.65990007808154805</v>
      </c>
      <c r="E95" s="1">
        <v>4.6705283912677899E-2</v>
      </c>
      <c r="F95" s="1" t="s">
        <v>6710</v>
      </c>
      <c r="G95" s="1" t="s">
        <v>6842</v>
      </c>
      <c r="H95">
        <v>1.6857599999999999</v>
      </c>
      <c r="I95">
        <v>3.1337100000000002</v>
      </c>
      <c r="J95">
        <v>4.4395300000000004</v>
      </c>
      <c r="K95">
        <v>3866.9</v>
      </c>
      <c r="L95">
        <v>0.35317999999999999</v>
      </c>
      <c r="M95">
        <v>0.209508</v>
      </c>
      <c r="N95">
        <v>1413.473</v>
      </c>
      <c r="P95">
        <f>FIND("]",B95)</f>
        <v>8</v>
      </c>
    </row>
    <row r="96" spans="1:16" x14ac:dyDescent="0.3">
      <c r="A96">
        <v>97</v>
      </c>
      <c r="B96" t="s">
        <v>5447</v>
      </c>
      <c r="C96" s="1">
        <v>0.120418090751976</v>
      </c>
      <c r="D96" s="1">
        <v>-0.61760780807340698</v>
      </c>
      <c r="E96" s="1">
        <v>3.6285507188382103E-2</v>
      </c>
      <c r="F96" s="1" t="s">
        <v>6710</v>
      </c>
      <c r="G96" s="1" t="s">
        <v>6842</v>
      </c>
      <c r="H96">
        <v>1.6611100000000001</v>
      </c>
      <c r="I96">
        <v>2.3397899999999998</v>
      </c>
      <c r="J96">
        <v>3.9260700000000002</v>
      </c>
      <c r="K96">
        <v>3827.19</v>
      </c>
      <c r="L96">
        <v>0.36530000000000001</v>
      </c>
      <c r="M96">
        <v>0.219913</v>
      </c>
      <c r="N96">
        <v>2826.9459999999999</v>
      </c>
      <c r="P96">
        <f>FIND("]",B96)</f>
        <v>8</v>
      </c>
    </row>
    <row r="97" spans="1:16" x14ac:dyDescent="0.3">
      <c r="A97">
        <v>98</v>
      </c>
      <c r="B97" t="s">
        <v>5412</v>
      </c>
      <c r="C97" s="1">
        <v>0.123074993757472</v>
      </c>
      <c r="D97" s="1">
        <v>-5.9086622425337E-2</v>
      </c>
      <c r="E97" s="1">
        <v>0.16427161809274099</v>
      </c>
      <c r="F97" s="1" t="s">
        <v>6710</v>
      </c>
      <c r="G97" s="1" t="s">
        <v>6842</v>
      </c>
      <c r="H97">
        <v>1.4033800000000001</v>
      </c>
      <c r="I97">
        <v>3.7024300000000001</v>
      </c>
      <c r="J97">
        <v>5.3630599999999999</v>
      </c>
      <c r="K97">
        <v>3682.89</v>
      </c>
      <c r="L97">
        <v>0.47166000000000002</v>
      </c>
      <c r="M97">
        <v>0.336088</v>
      </c>
      <c r="N97">
        <v>793.30499999999995</v>
      </c>
      <c r="P97">
        <f>FIND("]",B97)</f>
        <v>8</v>
      </c>
    </row>
    <row r="98" spans="1:16" x14ac:dyDescent="0.3">
      <c r="A98">
        <v>99</v>
      </c>
      <c r="B98" t="s">
        <v>5195</v>
      </c>
      <c r="C98" s="1">
        <v>0.14669462408884901</v>
      </c>
      <c r="D98" s="1">
        <v>-1.00224072469787</v>
      </c>
      <c r="E98" s="1">
        <v>6.12065691892082E-2</v>
      </c>
      <c r="F98" s="1" t="s">
        <v>6710</v>
      </c>
      <c r="G98" s="1" t="s">
        <v>6841</v>
      </c>
      <c r="H98">
        <v>1.5577799999999999</v>
      </c>
      <c r="I98">
        <v>2.6113400000000002</v>
      </c>
      <c r="J98">
        <v>4.71</v>
      </c>
      <c r="K98">
        <v>4220.58</v>
      </c>
      <c r="L98">
        <v>0.37364000000000003</v>
      </c>
      <c r="M98">
        <v>0.23985400000000001</v>
      </c>
      <c r="N98">
        <v>2397.3139999999999</v>
      </c>
      <c r="P98">
        <f>FIND("]",B98)</f>
        <v>8</v>
      </c>
    </row>
    <row r="99" spans="1:16" x14ac:dyDescent="0.3">
      <c r="A99">
        <v>100</v>
      </c>
      <c r="B99" t="s">
        <v>5728</v>
      </c>
      <c r="C99" s="1">
        <v>9.4820881091881207E-2</v>
      </c>
      <c r="D99" s="1">
        <v>-0.749334552090969</v>
      </c>
      <c r="E99" s="1">
        <v>0.21739154696238899</v>
      </c>
      <c r="F99" s="1" t="s">
        <v>6710</v>
      </c>
      <c r="G99" s="1" t="s">
        <v>6851</v>
      </c>
      <c r="H99">
        <v>1.2075100000000001</v>
      </c>
      <c r="I99">
        <v>5.9095500000000003</v>
      </c>
      <c r="J99">
        <v>7.2820900000000002</v>
      </c>
      <c r="K99">
        <v>4719.22</v>
      </c>
      <c r="L99">
        <v>0.46792</v>
      </c>
      <c r="M99">
        <v>0.38750699999999999</v>
      </c>
      <c r="N99">
        <v>2457.9319999999998</v>
      </c>
      <c r="P99">
        <f>FIND("]",B99)</f>
        <v>8</v>
      </c>
    </row>
    <row r="100" spans="1:16" x14ac:dyDescent="0.3">
      <c r="A100">
        <v>91</v>
      </c>
      <c r="B100" t="s">
        <v>5882</v>
      </c>
      <c r="C100" s="1">
        <v>7.6967312273820504E-2</v>
      </c>
      <c r="D100" s="1">
        <v>0.54215670671417104</v>
      </c>
      <c r="E100" s="1">
        <v>0.35050788660569798</v>
      </c>
      <c r="F100" s="1" t="s">
        <v>6798</v>
      </c>
      <c r="G100" s="1" t="s">
        <v>6842</v>
      </c>
      <c r="H100">
        <v>1.03321</v>
      </c>
      <c r="I100">
        <v>5.0627800000000001</v>
      </c>
      <c r="J100">
        <v>7.5176800000000004</v>
      </c>
      <c r="K100">
        <v>3792.75</v>
      </c>
      <c r="L100">
        <v>0.61250000000000004</v>
      </c>
      <c r="M100">
        <v>0.59281099999999998</v>
      </c>
      <c r="N100">
        <v>3142.0120000000002</v>
      </c>
      <c r="P100">
        <f>FIND("]",B100)</f>
        <v>10</v>
      </c>
    </row>
    <row r="101" spans="1:16" x14ac:dyDescent="0.3">
      <c r="A101">
        <v>92</v>
      </c>
      <c r="B101" t="s">
        <v>5659</v>
      </c>
      <c r="C101" s="1">
        <v>0.101627473483815</v>
      </c>
      <c r="D101" s="1">
        <v>0.61504185400462796</v>
      </c>
      <c r="E101" s="1">
        <v>0.28555250977842001</v>
      </c>
      <c r="F101" s="1" t="s">
        <v>6797</v>
      </c>
      <c r="G101" s="1" t="s">
        <v>6847</v>
      </c>
      <c r="H101">
        <v>1.4570099999999999</v>
      </c>
      <c r="I101">
        <v>6.2433800000000002</v>
      </c>
      <c r="J101">
        <v>7.1219999999999999</v>
      </c>
      <c r="K101">
        <v>3431.28</v>
      </c>
      <c r="L101">
        <v>0.51685999999999999</v>
      </c>
      <c r="M101">
        <v>0.35474099999999997</v>
      </c>
      <c r="N101">
        <v>608.29</v>
      </c>
      <c r="P101">
        <f>FIND("]",B101)</f>
        <v>10</v>
      </c>
    </row>
    <row r="102" spans="1:16" x14ac:dyDescent="0.3">
      <c r="A102">
        <v>93</v>
      </c>
      <c r="B102" t="s">
        <v>5856</v>
      </c>
      <c r="C102" s="1">
        <v>7.9770303506639606E-2</v>
      </c>
      <c r="D102" s="1">
        <v>0.64750407530431497</v>
      </c>
      <c r="E102" s="1">
        <v>0.35582341634718101</v>
      </c>
      <c r="F102" s="1" t="s">
        <v>6796</v>
      </c>
      <c r="G102" s="1" t="s">
        <v>6842</v>
      </c>
      <c r="H102">
        <v>1.0445599999999999</v>
      </c>
      <c r="I102">
        <v>5.0105300000000002</v>
      </c>
      <c r="J102">
        <v>7.7389400000000004</v>
      </c>
      <c r="K102">
        <v>3709.61</v>
      </c>
      <c r="L102">
        <v>0.61372000000000004</v>
      </c>
      <c r="M102">
        <v>0.58753900000000003</v>
      </c>
      <c r="N102">
        <v>3142.0120000000002</v>
      </c>
      <c r="P102">
        <f>FIND("]",B102)</f>
        <v>10</v>
      </c>
    </row>
    <row r="103" spans="1:16" x14ac:dyDescent="0.3">
      <c r="A103">
        <v>101</v>
      </c>
      <c r="B103" t="s">
        <v>6328</v>
      </c>
      <c r="C103" s="1">
        <v>-0.134065346803146</v>
      </c>
      <c r="D103" s="1">
        <v>1.1318383943518899</v>
      </c>
      <c r="E103" s="1">
        <v>0.33232082875211</v>
      </c>
      <c r="F103" s="1" t="s">
        <v>6716</v>
      </c>
      <c r="G103" s="1" t="s">
        <v>6862</v>
      </c>
      <c r="H103">
        <v>0.647505</v>
      </c>
      <c r="I103">
        <v>7.2018000000000004</v>
      </c>
      <c r="J103">
        <v>10.19941</v>
      </c>
      <c r="K103">
        <v>3520.94</v>
      </c>
      <c r="L103">
        <v>0.78703999999999996</v>
      </c>
      <c r="M103">
        <v>1.2155</v>
      </c>
      <c r="N103">
        <v>3092.04</v>
      </c>
      <c r="P103">
        <f>FIND("]",B103)</f>
        <v>10</v>
      </c>
    </row>
    <row r="104" spans="1:16" x14ac:dyDescent="0.3">
      <c r="A104">
        <v>102</v>
      </c>
      <c r="B104" t="s">
        <v>6301</v>
      </c>
      <c r="C104" s="1">
        <v>-9.2590241397375594E-2</v>
      </c>
      <c r="D104" s="1">
        <v>1.2860238705136</v>
      </c>
      <c r="E104" s="1">
        <v>0.341226533047568</v>
      </c>
      <c r="F104" s="1" t="s">
        <v>6716</v>
      </c>
      <c r="G104" s="1" t="s">
        <v>6852</v>
      </c>
      <c r="H104">
        <v>0.738263</v>
      </c>
      <c r="I104">
        <v>7.5271100000000004</v>
      </c>
      <c r="J104">
        <v>9.0263200000000001</v>
      </c>
      <c r="K104">
        <v>3237.31</v>
      </c>
      <c r="L104">
        <v>0.76415999999999995</v>
      </c>
      <c r="M104">
        <v>1.03508</v>
      </c>
      <c r="N104">
        <v>5935.808</v>
      </c>
      <c r="P104">
        <f>FIND("]",B104)</f>
        <v>10</v>
      </c>
    </row>
    <row r="105" spans="1:16" x14ac:dyDescent="0.3">
      <c r="A105">
        <v>103</v>
      </c>
      <c r="B105" t="s">
        <v>5482</v>
      </c>
      <c r="C105" s="1">
        <v>0.117841155248919</v>
      </c>
      <c r="D105" s="1">
        <v>-0.421572145845095</v>
      </c>
      <c r="E105" s="1">
        <v>0.24878573942187099</v>
      </c>
      <c r="F105" s="1" t="s">
        <v>6703</v>
      </c>
      <c r="G105" s="1" t="s">
        <v>6844</v>
      </c>
      <c r="H105">
        <v>1.24166</v>
      </c>
      <c r="I105">
        <v>4.9855200000000002</v>
      </c>
      <c r="J105">
        <v>6.7432400000000001</v>
      </c>
      <c r="K105">
        <v>4262.59</v>
      </c>
      <c r="L105">
        <v>0.52292000000000005</v>
      </c>
      <c r="M105">
        <v>0.42114499999999999</v>
      </c>
      <c r="N105">
        <v>3841.2359999999999</v>
      </c>
      <c r="P105">
        <f>FIND("]",B105)</f>
        <v>8</v>
      </c>
    </row>
    <row r="106" spans="1:16" x14ac:dyDescent="0.3">
      <c r="A106">
        <v>104</v>
      </c>
      <c r="B106" t="s">
        <v>5697</v>
      </c>
      <c r="C106" s="1">
        <v>9.8135130831186607E-2</v>
      </c>
      <c r="D106" s="1">
        <v>0.47727481225615798</v>
      </c>
      <c r="E106" s="1">
        <v>0.27939908759677301</v>
      </c>
      <c r="F106" s="1" t="s">
        <v>6703</v>
      </c>
      <c r="G106" s="1" t="s">
        <v>6842</v>
      </c>
      <c r="H106">
        <v>1.5243599999999999</v>
      </c>
      <c r="I106">
        <v>5.5685099999999998</v>
      </c>
      <c r="J106">
        <v>6.5922000000000001</v>
      </c>
      <c r="K106">
        <v>3552.36</v>
      </c>
      <c r="L106">
        <v>0.53359999999999996</v>
      </c>
      <c r="M106">
        <v>0.35004800000000003</v>
      </c>
      <c r="N106">
        <v>4852.3999999999996</v>
      </c>
      <c r="P106">
        <f>FIND("]",B106)</f>
        <v>8</v>
      </c>
    </row>
    <row r="107" spans="1:16" x14ac:dyDescent="0.3">
      <c r="A107">
        <v>105</v>
      </c>
      <c r="B107" t="s">
        <v>5749</v>
      </c>
      <c r="C107" s="1">
        <v>9.1694916714248606E-2</v>
      </c>
      <c r="D107" s="1">
        <v>-5.3919025306690703E-2</v>
      </c>
      <c r="E107" s="1">
        <v>6.2669384713834195E-2</v>
      </c>
      <c r="F107" s="1" t="s">
        <v>6703</v>
      </c>
      <c r="G107" s="1" t="s">
        <v>6842</v>
      </c>
      <c r="H107">
        <v>1.95712</v>
      </c>
      <c r="I107">
        <v>2.9419400000000002</v>
      </c>
      <c r="J107">
        <v>3.4590000000000001</v>
      </c>
      <c r="K107">
        <v>3480.09</v>
      </c>
      <c r="L107">
        <v>0.40166000000000002</v>
      </c>
      <c r="M107">
        <v>0.205231</v>
      </c>
      <c r="N107">
        <v>2426.1999999999998</v>
      </c>
      <c r="P107">
        <f>FIND("]",B107)</f>
        <v>8</v>
      </c>
    </row>
    <row r="108" spans="1:16" x14ac:dyDescent="0.3">
      <c r="A108">
        <v>106</v>
      </c>
      <c r="B108" t="s">
        <v>6101</v>
      </c>
      <c r="C108" s="1">
        <v>2.40704199053649E-2</v>
      </c>
      <c r="D108" s="1">
        <v>1.15268072114873</v>
      </c>
      <c r="E108" s="1">
        <v>0.41156957197801503</v>
      </c>
      <c r="F108" s="1" t="s">
        <v>6703</v>
      </c>
      <c r="G108" s="1" t="s">
        <v>6842</v>
      </c>
      <c r="H108">
        <v>0.83466300000000004</v>
      </c>
      <c r="I108">
        <v>10.843070000000001</v>
      </c>
      <c r="J108">
        <v>15.30883</v>
      </c>
      <c r="K108">
        <v>3778.72</v>
      </c>
      <c r="L108">
        <v>0.72274000000000005</v>
      </c>
      <c r="M108">
        <v>0.86590599999999995</v>
      </c>
      <c r="N108">
        <v>11742.732</v>
      </c>
      <c r="P108">
        <f>FIND("]",B108)</f>
        <v>8</v>
      </c>
    </row>
    <row r="109" spans="1:16" x14ac:dyDescent="0.3">
      <c r="A109">
        <v>107</v>
      </c>
      <c r="B109" t="s">
        <v>5533</v>
      </c>
      <c r="C109" s="1">
        <v>0.11219477521811901</v>
      </c>
      <c r="D109" s="1">
        <v>-0.85706453488119005</v>
      </c>
      <c r="E109" s="1">
        <v>0.17134095544449099</v>
      </c>
      <c r="F109" s="1" t="s">
        <v>6703</v>
      </c>
      <c r="G109" s="1" t="s">
        <v>6841</v>
      </c>
      <c r="H109">
        <v>1.2721499999999999</v>
      </c>
      <c r="I109">
        <v>3.1275400000000002</v>
      </c>
      <c r="J109">
        <v>3.7407599999999999</v>
      </c>
      <c r="K109">
        <v>4663.95</v>
      </c>
      <c r="L109">
        <v>0.49880000000000002</v>
      </c>
      <c r="M109">
        <v>0.392092</v>
      </c>
      <c r="N109">
        <v>555.94200000000001</v>
      </c>
      <c r="P109">
        <f>FIND("]",B109)</f>
        <v>8</v>
      </c>
    </row>
    <row r="110" spans="1:16" x14ac:dyDescent="0.3">
      <c r="A110">
        <v>108</v>
      </c>
      <c r="B110" t="s">
        <v>5356</v>
      </c>
      <c r="C110" s="1">
        <v>0.12904770288828199</v>
      </c>
      <c r="D110" s="1">
        <v>-0.72482059636067397</v>
      </c>
      <c r="E110" s="1">
        <v>0.13100579866204601</v>
      </c>
      <c r="F110" s="1" t="s">
        <v>6703</v>
      </c>
      <c r="G110" s="1" t="s">
        <v>6841</v>
      </c>
      <c r="H110">
        <v>1.45756</v>
      </c>
      <c r="I110">
        <v>2.8660100000000002</v>
      </c>
      <c r="J110">
        <v>4.1600900000000003</v>
      </c>
      <c r="K110">
        <v>4159.03</v>
      </c>
      <c r="L110">
        <v>0.47252</v>
      </c>
      <c r="M110">
        <v>0.324185</v>
      </c>
      <c r="N110">
        <v>2159.308</v>
      </c>
      <c r="P110">
        <f>FIND("]",B110)</f>
        <v>8</v>
      </c>
    </row>
    <row r="111" spans="1:16" x14ac:dyDescent="0.3">
      <c r="A111">
        <v>109</v>
      </c>
      <c r="B111" t="s">
        <v>6247</v>
      </c>
      <c r="C111" s="1">
        <v>-3.9664176978936899E-2</v>
      </c>
      <c r="D111" s="1">
        <v>-7.5848940570654597E-2</v>
      </c>
      <c r="E111" s="1">
        <v>0.32869654123900399</v>
      </c>
      <c r="F111" s="1" t="s">
        <v>6703</v>
      </c>
      <c r="G111" s="1" t="s">
        <v>6851</v>
      </c>
      <c r="H111">
        <v>0.85971699999999995</v>
      </c>
      <c r="I111">
        <v>5.7309400000000004</v>
      </c>
      <c r="J111">
        <v>7.7881200000000002</v>
      </c>
      <c r="K111">
        <v>5217.37</v>
      </c>
      <c r="L111">
        <v>0.59909999999999997</v>
      </c>
      <c r="M111">
        <v>0.69685699999999995</v>
      </c>
      <c r="N111">
        <v>6201.8879999999999</v>
      </c>
      <c r="P111">
        <f>FIND("]",B111)</f>
        <v>8</v>
      </c>
    </row>
    <row r="112" spans="1:16" x14ac:dyDescent="0.3">
      <c r="A112">
        <v>110</v>
      </c>
      <c r="B112" t="s">
        <v>5466</v>
      </c>
      <c r="C112" s="1">
        <v>0.11880875441580099</v>
      </c>
      <c r="D112" s="1">
        <v>0.29222527287072098</v>
      </c>
      <c r="E112" s="1">
        <v>0.26198597753040698</v>
      </c>
      <c r="F112" s="1" t="s">
        <v>6738</v>
      </c>
      <c r="G112" s="1" t="s">
        <v>6842</v>
      </c>
      <c r="H112">
        <v>1.36341</v>
      </c>
      <c r="I112">
        <v>4.2720900000000004</v>
      </c>
      <c r="J112">
        <v>6.9074499999999999</v>
      </c>
      <c r="K112">
        <v>3643.22</v>
      </c>
      <c r="L112">
        <v>0.52634000000000003</v>
      </c>
      <c r="M112">
        <v>0.386046</v>
      </c>
      <c r="N112">
        <v>3146.616</v>
      </c>
      <c r="P112">
        <f>FIND("]",B112)</f>
        <v>8</v>
      </c>
    </row>
    <row r="113" spans="1:16" x14ac:dyDescent="0.3">
      <c r="A113">
        <v>111</v>
      </c>
      <c r="B113" t="s">
        <v>5415</v>
      </c>
      <c r="C113" s="1">
        <v>0.122928410375165</v>
      </c>
      <c r="D113" s="1">
        <v>-0.185265934978015</v>
      </c>
      <c r="E113" s="1">
        <v>0.14770300365667399</v>
      </c>
      <c r="F113" s="1" t="s">
        <v>6738</v>
      </c>
      <c r="G113" s="1" t="s">
        <v>6842</v>
      </c>
      <c r="H113">
        <v>1.5126900000000001</v>
      </c>
      <c r="I113">
        <v>2.6913</v>
      </c>
      <c r="J113">
        <v>5.2192999999999996</v>
      </c>
      <c r="K113">
        <v>3737.24</v>
      </c>
      <c r="L113">
        <v>0.47114</v>
      </c>
      <c r="M113">
        <v>0.31145899999999999</v>
      </c>
      <c r="N113">
        <v>6585.6120000000001</v>
      </c>
      <c r="P113">
        <f>FIND("]",B113)</f>
        <v>8</v>
      </c>
    </row>
    <row r="114" spans="1:16" x14ac:dyDescent="0.3">
      <c r="A114">
        <v>112</v>
      </c>
      <c r="B114" t="s">
        <v>5653</v>
      </c>
      <c r="C114" s="1">
        <v>0.101919212986934</v>
      </c>
      <c r="D114" s="1">
        <v>0.64520449712104599</v>
      </c>
      <c r="E114" s="1">
        <v>0.26959521621921201</v>
      </c>
      <c r="F114" s="1" t="s">
        <v>6752</v>
      </c>
      <c r="G114" s="1" t="s">
        <v>6847</v>
      </c>
      <c r="H114">
        <v>1.4906600000000001</v>
      </c>
      <c r="I114">
        <v>6.0961299999999996</v>
      </c>
      <c r="J114">
        <v>6.8216999999999999</v>
      </c>
      <c r="K114">
        <v>3367.22</v>
      </c>
      <c r="L114">
        <v>0.50744</v>
      </c>
      <c r="M114">
        <v>0.34041300000000002</v>
      </c>
      <c r="N114">
        <v>608.29</v>
      </c>
      <c r="P114">
        <f>FIND("]",B114)</f>
        <v>10</v>
      </c>
    </row>
    <row r="115" spans="1:16" x14ac:dyDescent="0.3">
      <c r="A115">
        <v>113</v>
      </c>
      <c r="B115" t="s">
        <v>5359</v>
      </c>
      <c r="C115" s="1">
        <v>0.128722185609385</v>
      </c>
      <c r="D115" s="1">
        <v>-0.25335755216185302</v>
      </c>
      <c r="E115" s="1">
        <v>0.15254113386273799</v>
      </c>
      <c r="F115" s="1" t="s">
        <v>6700</v>
      </c>
      <c r="G115" s="1" t="s">
        <v>6842</v>
      </c>
      <c r="H115">
        <v>1.4791799999999999</v>
      </c>
      <c r="I115">
        <v>3.0964499999999999</v>
      </c>
      <c r="J115">
        <v>5.4445399999999999</v>
      </c>
      <c r="K115">
        <v>3793.26</v>
      </c>
      <c r="L115">
        <v>0.46829999999999999</v>
      </c>
      <c r="M115">
        <v>0.31659300000000001</v>
      </c>
      <c r="N115">
        <v>4472.4880000000003</v>
      </c>
      <c r="P115">
        <f>FIND("]",B115)</f>
        <v>8</v>
      </c>
    </row>
    <row r="116" spans="1:16" x14ac:dyDescent="0.3">
      <c r="A116">
        <v>114</v>
      </c>
      <c r="B116" t="s">
        <v>5410</v>
      </c>
      <c r="C116" s="1">
        <v>0.123750868405076</v>
      </c>
      <c r="D116" s="1">
        <v>0.73521377424353795</v>
      </c>
      <c r="E116" s="1">
        <v>0.26295153241028202</v>
      </c>
      <c r="F116" s="1" t="s">
        <v>6700</v>
      </c>
      <c r="G116" s="1" t="s">
        <v>6842</v>
      </c>
      <c r="H116">
        <v>1.51353</v>
      </c>
      <c r="I116">
        <v>4.4645299999999999</v>
      </c>
      <c r="J116">
        <v>7.4622200000000003</v>
      </c>
      <c r="K116">
        <v>3258.38</v>
      </c>
      <c r="L116">
        <v>0.50414000000000003</v>
      </c>
      <c r="M116">
        <v>0.333088</v>
      </c>
      <c r="N116">
        <v>1472.586</v>
      </c>
      <c r="P116">
        <f>FIND("]",B116)</f>
        <v>8</v>
      </c>
    </row>
    <row r="117" spans="1:16" x14ac:dyDescent="0.3">
      <c r="A117">
        <v>115</v>
      </c>
      <c r="B117" t="s">
        <v>5404</v>
      </c>
      <c r="C117" s="1">
        <v>0.124310557235913</v>
      </c>
      <c r="D117" s="1">
        <v>-0.174712131364886</v>
      </c>
      <c r="E117" s="1">
        <v>0.16447267964912801</v>
      </c>
      <c r="F117" s="1" t="s">
        <v>6721</v>
      </c>
      <c r="G117" s="1" t="s">
        <v>6842</v>
      </c>
      <c r="H117">
        <v>1.47342</v>
      </c>
      <c r="I117">
        <v>3.5532699999999999</v>
      </c>
      <c r="J117">
        <v>5.3780000000000001</v>
      </c>
      <c r="K117">
        <v>3766.63</v>
      </c>
      <c r="L117">
        <v>0.47533999999999998</v>
      </c>
      <c r="M117">
        <v>0.32260899999999998</v>
      </c>
      <c r="N117">
        <v>3256.7759999999998</v>
      </c>
      <c r="P117">
        <f>FIND("]",B117)</f>
        <v>8</v>
      </c>
    </row>
    <row r="118" spans="1:16" x14ac:dyDescent="0.3">
      <c r="A118">
        <v>116</v>
      </c>
      <c r="B118" t="s">
        <v>5625</v>
      </c>
      <c r="C118" s="1">
        <v>0.105097848212916</v>
      </c>
      <c r="D118" s="1">
        <v>0.59991592450289599</v>
      </c>
      <c r="E118" s="1">
        <v>0.27397884455913701</v>
      </c>
      <c r="F118" s="1" t="s">
        <v>6753</v>
      </c>
      <c r="G118" s="1" t="s">
        <v>6847</v>
      </c>
      <c r="H118">
        <v>1.48237</v>
      </c>
      <c r="I118">
        <v>6.0756500000000004</v>
      </c>
      <c r="J118">
        <v>7.1109200000000001</v>
      </c>
      <c r="K118">
        <v>3408.49</v>
      </c>
      <c r="L118">
        <v>0.50673999999999997</v>
      </c>
      <c r="M118">
        <v>0.34184399999999998</v>
      </c>
      <c r="N118">
        <v>773.22</v>
      </c>
      <c r="P118">
        <f>FIND("]",B118)</f>
        <v>10</v>
      </c>
    </row>
    <row r="119" spans="1:16" x14ac:dyDescent="0.3">
      <c r="A119">
        <v>117</v>
      </c>
      <c r="B119" t="s">
        <v>6216</v>
      </c>
      <c r="C119" s="1">
        <v>-1.60765502416533E-2</v>
      </c>
      <c r="D119" s="1">
        <v>-0.120337946729798</v>
      </c>
      <c r="E119" s="1">
        <v>0.32622420879876801</v>
      </c>
      <c r="F119" s="1" t="s">
        <v>6707</v>
      </c>
      <c r="G119" s="1" t="s">
        <v>6851</v>
      </c>
      <c r="H119">
        <v>0.84770100000000004</v>
      </c>
      <c r="I119">
        <v>5.7798299999999996</v>
      </c>
      <c r="J119">
        <v>7.6224299999999996</v>
      </c>
      <c r="K119">
        <v>5082.1400000000003</v>
      </c>
      <c r="L119">
        <v>0.60038000000000002</v>
      </c>
      <c r="M119">
        <v>0.70824500000000001</v>
      </c>
      <c r="N119">
        <v>6133.0240000000003</v>
      </c>
      <c r="P119">
        <f>FIND("]",B119)</f>
        <v>8</v>
      </c>
    </row>
    <row r="120" spans="1:16" x14ac:dyDescent="0.3">
      <c r="A120">
        <v>118</v>
      </c>
      <c r="B120" t="s">
        <v>5355</v>
      </c>
      <c r="C120" s="1">
        <v>0.12932261680492699</v>
      </c>
      <c r="D120" s="1">
        <v>-0.31359422742736298</v>
      </c>
      <c r="E120" s="1">
        <v>0.172768679333763</v>
      </c>
      <c r="F120" s="1" t="s">
        <v>6736</v>
      </c>
      <c r="G120" s="1" t="s">
        <v>6842</v>
      </c>
      <c r="H120">
        <v>1.41828</v>
      </c>
      <c r="I120">
        <v>3.4102000000000001</v>
      </c>
      <c r="J120">
        <v>5.5804900000000002</v>
      </c>
      <c r="K120">
        <v>3890.2</v>
      </c>
      <c r="L120">
        <v>0.48270000000000002</v>
      </c>
      <c r="M120">
        <v>0.34034199999999998</v>
      </c>
      <c r="N120">
        <v>3256.7759999999998</v>
      </c>
      <c r="P120">
        <f>FIND("]",B120)</f>
        <v>8</v>
      </c>
    </row>
    <row r="121" spans="1:16" x14ac:dyDescent="0.3">
      <c r="A121">
        <v>119</v>
      </c>
      <c r="B121" t="s">
        <v>6005</v>
      </c>
      <c r="C121" s="1">
        <v>5.1008426559853E-2</v>
      </c>
      <c r="D121" s="1">
        <v>0.40778352907927101</v>
      </c>
      <c r="E121" s="1">
        <v>0.374872549205989</v>
      </c>
      <c r="F121" s="1" t="s">
        <v>6708</v>
      </c>
      <c r="G121" s="1" t="s">
        <v>6893</v>
      </c>
      <c r="H121">
        <v>0.89433300000000004</v>
      </c>
      <c r="I121">
        <v>4.6281400000000001</v>
      </c>
      <c r="J121">
        <v>8.8066300000000002</v>
      </c>
      <c r="K121">
        <v>4115.1099999999997</v>
      </c>
      <c r="L121">
        <v>0.64959999999999996</v>
      </c>
      <c r="M121">
        <v>0.72635099999999997</v>
      </c>
      <c r="N121">
        <v>1993.5239999999999</v>
      </c>
      <c r="P121">
        <f>FIND("]",B121)</f>
        <v>8</v>
      </c>
    </row>
    <row r="122" spans="1:16" x14ac:dyDescent="0.3">
      <c r="A122">
        <v>120</v>
      </c>
      <c r="B122" t="s">
        <v>5879</v>
      </c>
      <c r="C122" s="1">
        <v>7.7115715512393199E-2</v>
      </c>
      <c r="D122" s="1">
        <v>0.86601850586974305</v>
      </c>
      <c r="E122" s="1">
        <v>0.19933785044077501</v>
      </c>
      <c r="F122" s="1" t="s">
        <v>6751</v>
      </c>
      <c r="G122" s="1" t="s">
        <v>6842</v>
      </c>
      <c r="H122">
        <v>1.7377400000000001</v>
      </c>
      <c r="I122">
        <v>3.5369899999999999</v>
      </c>
      <c r="J122">
        <v>4.5330300000000001</v>
      </c>
      <c r="K122">
        <v>3030.23</v>
      </c>
      <c r="L122">
        <v>0.50502000000000002</v>
      </c>
      <c r="M122">
        <v>0.29061799999999999</v>
      </c>
      <c r="N122">
        <v>2305.7840000000001</v>
      </c>
      <c r="P122">
        <f>FIND("]",B122)</f>
        <v>8</v>
      </c>
    </row>
    <row r="123" spans="1:16" x14ac:dyDescent="0.3">
      <c r="A123">
        <v>121</v>
      </c>
      <c r="B123" t="s">
        <v>5180</v>
      </c>
      <c r="C123" s="1">
        <v>0.15027736801300701</v>
      </c>
      <c r="D123" s="1">
        <v>-1.01919927725777</v>
      </c>
      <c r="E123" s="1">
        <v>7.0623847060565403E-2</v>
      </c>
      <c r="F123" s="1" t="s">
        <v>6713</v>
      </c>
      <c r="G123" s="1" t="s">
        <v>6847</v>
      </c>
      <c r="H123">
        <v>1.5410699999999999</v>
      </c>
      <c r="I123">
        <v>2.32829</v>
      </c>
      <c r="J123">
        <v>4.47729</v>
      </c>
      <c r="K123">
        <v>4276.55</v>
      </c>
      <c r="L123">
        <v>0.39728000000000002</v>
      </c>
      <c r="M123">
        <v>0.257795</v>
      </c>
      <c r="N123">
        <v>3551.5720000000001</v>
      </c>
      <c r="P123">
        <f>FIND("]",B123)</f>
        <v>8</v>
      </c>
    </row>
    <row r="124" spans="1:16" x14ac:dyDescent="0.3">
      <c r="A124">
        <v>122</v>
      </c>
      <c r="B124" t="s">
        <v>5375</v>
      </c>
      <c r="C124" s="1">
        <v>0.12709815790394799</v>
      </c>
      <c r="D124" s="1">
        <v>-0.24217359132813099</v>
      </c>
      <c r="E124" s="1">
        <v>0.160114266765504</v>
      </c>
      <c r="F124" s="1" t="s">
        <v>6712</v>
      </c>
      <c r="G124" s="1" t="s">
        <v>6842</v>
      </c>
      <c r="H124">
        <v>1.4655</v>
      </c>
      <c r="I124">
        <v>3.4515600000000002</v>
      </c>
      <c r="J124">
        <v>5.4059299999999997</v>
      </c>
      <c r="K124">
        <v>3804.91</v>
      </c>
      <c r="L124">
        <v>0.47248000000000001</v>
      </c>
      <c r="M124">
        <v>0.32240099999999999</v>
      </c>
      <c r="N124">
        <v>3256.7759999999998</v>
      </c>
      <c r="P124">
        <f>FIND("]",B124)</f>
        <v>8</v>
      </c>
    </row>
    <row r="125" spans="1:16" x14ac:dyDescent="0.3">
      <c r="A125">
        <v>123</v>
      </c>
      <c r="B125" t="s">
        <v>5817</v>
      </c>
      <c r="C125" s="1">
        <v>8.5102129575717098E-2</v>
      </c>
      <c r="D125" s="1">
        <v>0.77307342958734404</v>
      </c>
      <c r="E125" s="1">
        <v>0.19282928247797801</v>
      </c>
      <c r="F125" s="1" t="s">
        <v>6712</v>
      </c>
      <c r="G125" s="1" t="s">
        <v>6851</v>
      </c>
      <c r="H125">
        <v>1.70347</v>
      </c>
      <c r="I125">
        <v>2.6705299999999998</v>
      </c>
      <c r="J125">
        <v>5.0413600000000001</v>
      </c>
      <c r="K125">
        <v>3093.5</v>
      </c>
      <c r="L125">
        <v>0.49891999999999997</v>
      </c>
      <c r="M125">
        <v>0.29288399999999998</v>
      </c>
      <c r="N125">
        <v>942.34199999999998</v>
      </c>
      <c r="P125">
        <f>FIND("]",B125)</f>
        <v>8</v>
      </c>
    </row>
    <row r="126" spans="1:16" x14ac:dyDescent="0.3">
      <c r="A126">
        <v>124</v>
      </c>
      <c r="B126" t="s">
        <v>5513</v>
      </c>
      <c r="C126" s="1">
        <v>0.11435397452827201</v>
      </c>
      <c r="D126" s="1">
        <v>0.18146795677267399</v>
      </c>
      <c r="E126" s="1">
        <v>0.242399310970079</v>
      </c>
      <c r="F126" s="1" t="s">
        <v>6698</v>
      </c>
      <c r="G126" s="1" t="s">
        <v>6842</v>
      </c>
      <c r="H126">
        <v>1.36548</v>
      </c>
      <c r="I126">
        <v>4.2167599999999998</v>
      </c>
      <c r="J126">
        <v>6.2336</v>
      </c>
      <c r="K126">
        <v>3692.05</v>
      </c>
      <c r="L126">
        <v>0.52254</v>
      </c>
      <c r="M126">
        <v>0.38267899999999999</v>
      </c>
      <c r="N126">
        <v>4418.0159999999996</v>
      </c>
      <c r="P126">
        <f>FIND("]",B126)</f>
        <v>8</v>
      </c>
    </row>
    <row r="127" spans="1:16" x14ac:dyDescent="0.3">
      <c r="A127">
        <v>125</v>
      </c>
      <c r="B127" t="s">
        <v>6142</v>
      </c>
      <c r="C127" s="1">
        <v>1.16074750762551E-2</v>
      </c>
      <c r="D127" s="1">
        <v>1.2870600504612699</v>
      </c>
      <c r="E127" s="1">
        <v>0.35304081283415101</v>
      </c>
      <c r="F127" s="1" t="s">
        <v>6706</v>
      </c>
      <c r="G127" s="1" t="s">
        <v>6838</v>
      </c>
      <c r="H127">
        <v>1.6311800000000001</v>
      </c>
      <c r="I127">
        <v>4.3610600000000002</v>
      </c>
      <c r="J127">
        <v>7.9754399999999999</v>
      </c>
      <c r="K127">
        <v>2302.29</v>
      </c>
      <c r="L127">
        <v>0.61312</v>
      </c>
      <c r="M127">
        <v>0.37587599999999999</v>
      </c>
      <c r="N127">
        <v>1208.682</v>
      </c>
      <c r="P127">
        <f>FIND("]",B127)</f>
        <v>8</v>
      </c>
    </row>
    <row r="128" spans="1:16" x14ac:dyDescent="0.3">
      <c r="A128">
        <v>126</v>
      </c>
      <c r="B128" t="s">
        <v>6085</v>
      </c>
      <c r="C128" s="1">
        <v>3.2170487676938801E-2</v>
      </c>
      <c r="D128" s="1">
        <v>0.65998655475057599</v>
      </c>
      <c r="E128" s="1">
        <v>9.2954636165061694E-2</v>
      </c>
      <c r="F128" s="1" t="s">
        <v>6706</v>
      </c>
      <c r="G128" s="1" t="s">
        <v>6842</v>
      </c>
      <c r="H128">
        <v>2.1245599999999998</v>
      </c>
      <c r="I128">
        <v>2.3459099999999999</v>
      </c>
      <c r="J128">
        <v>3.0215399999999999</v>
      </c>
      <c r="K128">
        <v>2885.5</v>
      </c>
      <c r="L128">
        <v>0.39848</v>
      </c>
      <c r="M128">
        <v>0.187559</v>
      </c>
      <c r="N128">
        <v>656.46400000000006</v>
      </c>
      <c r="P128">
        <f>FIND("]",B128)</f>
        <v>8</v>
      </c>
    </row>
    <row r="129" spans="1:16" x14ac:dyDescent="0.3">
      <c r="A129">
        <v>127</v>
      </c>
      <c r="B129" t="s">
        <v>5647</v>
      </c>
      <c r="C129" s="1">
        <v>0.10225563329929301</v>
      </c>
      <c r="D129" s="1">
        <v>0.66587803745019603</v>
      </c>
      <c r="E129" s="1">
        <v>0.27042061525408501</v>
      </c>
      <c r="F129" s="1" t="s">
        <v>6794</v>
      </c>
      <c r="G129" s="1" t="s">
        <v>6847</v>
      </c>
      <c r="H129">
        <v>1.4990000000000001</v>
      </c>
      <c r="I129">
        <v>6.0342399999999996</v>
      </c>
      <c r="J129">
        <v>6.79596</v>
      </c>
      <c r="K129">
        <v>3353.96</v>
      </c>
      <c r="L129">
        <v>0.50948000000000004</v>
      </c>
      <c r="M129">
        <v>0.33988099999999999</v>
      </c>
      <c r="N129">
        <v>608.29</v>
      </c>
      <c r="P129">
        <f>FIND("]",B129)</f>
        <v>10</v>
      </c>
    </row>
    <row r="130" spans="1:16" x14ac:dyDescent="0.3">
      <c r="A130">
        <v>128</v>
      </c>
      <c r="B130" t="s">
        <v>5996</v>
      </c>
      <c r="C130" s="1">
        <v>5.3717651943645403E-2</v>
      </c>
      <c r="D130" s="1">
        <v>0.70395542661139399</v>
      </c>
      <c r="E130" s="1">
        <v>0.35149770937180003</v>
      </c>
      <c r="F130" s="1" t="s">
        <v>6732</v>
      </c>
      <c r="G130" s="1" t="s">
        <v>6859</v>
      </c>
      <c r="H130">
        <v>1.03024</v>
      </c>
      <c r="I130">
        <v>6.38971</v>
      </c>
      <c r="J130">
        <v>6.6955499999999999</v>
      </c>
      <c r="K130">
        <v>3679.67</v>
      </c>
      <c r="L130">
        <v>0.61694000000000004</v>
      </c>
      <c r="M130">
        <v>0.59883200000000003</v>
      </c>
      <c r="N130">
        <v>1856.52</v>
      </c>
      <c r="P130">
        <f>FIND("]",B130)</f>
        <v>7</v>
      </c>
    </row>
    <row r="131" spans="1:16" x14ac:dyDescent="0.3">
      <c r="A131">
        <v>129</v>
      </c>
      <c r="B131" t="s">
        <v>5516</v>
      </c>
      <c r="C131" s="1">
        <v>0.113769194248363</v>
      </c>
      <c r="D131" s="1">
        <v>-0.60209239783009405</v>
      </c>
      <c r="E131" s="1">
        <v>0.111101761057568</v>
      </c>
      <c r="F131" s="1" t="s">
        <v>6701</v>
      </c>
      <c r="G131" s="1" t="s">
        <v>6870</v>
      </c>
      <c r="H131">
        <v>1.66069</v>
      </c>
      <c r="I131">
        <v>3.1399400000000002</v>
      </c>
      <c r="J131">
        <v>3.4402300000000001</v>
      </c>
      <c r="K131">
        <v>4000.38</v>
      </c>
      <c r="L131">
        <v>0.46322000000000002</v>
      </c>
      <c r="M131">
        <v>0.27893200000000001</v>
      </c>
      <c r="N131">
        <v>801.72400000000005</v>
      </c>
      <c r="P131">
        <f>FIND("]",B131)</f>
        <v>8</v>
      </c>
    </row>
    <row r="132" spans="1:16" x14ac:dyDescent="0.3">
      <c r="A132">
        <v>130</v>
      </c>
      <c r="B132" t="s">
        <v>5326</v>
      </c>
      <c r="C132" s="1">
        <v>0.13280389774194601</v>
      </c>
      <c r="D132" s="1">
        <v>-1.04754368502166</v>
      </c>
      <c r="E132" s="1">
        <v>0.123879801432869</v>
      </c>
      <c r="F132" s="1" t="s">
        <v>6701</v>
      </c>
      <c r="G132" s="1" t="s">
        <v>6888</v>
      </c>
      <c r="H132">
        <v>1.40778</v>
      </c>
      <c r="I132">
        <v>3.4274399999999998</v>
      </c>
      <c r="J132">
        <v>4.9766399999999997</v>
      </c>
      <c r="K132">
        <v>4769.43</v>
      </c>
      <c r="L132">
        <v>0.40545999999999999</v>
      </c>
      <c r="M132">
        <v>0.28801500000000002</v>
      </c>
      <c r="N132">
        <v>2139.5</v>
      </c>
      <c r="P132">
        <f>FIND("]",B132)</f>
        <v>8</v>
      </c>
    </row>
    <row r="133" spans="1:16" x14ac:dyDescent="0.3">
      <c r="A133">
        <v>131</v>
      </c>
      <c r="B133" t="s">
        <v>5960</v>
      </c>
      <c r="C133" s="1">
        <v>6.1075819624972903E-2</v>
      </c>
      <c r="D133" s="1">
        <v>-0.742194694940851</v>
      </c>
      <c r="E133" s="1">
        <v>0.19667187280179599</v>
      </c>
      <c r="F133" s="1" t="s">
        <v>6701</v>
      </c>
      <c r="G133" s="1" t="s">
        <v>6911</v>
      </c>
      <c r="H133">
        <v>1.3408</v>
      </c>
      <c r="I133">
        <v>5.1482700000000001</v>
      </c>
      <c r="J133">
        <v>6.3290499999999996</v>
      </c>
      <c r="K133">
        <v>5097.62</v>
      </c>
      <c r="L133">
        <v>0.43286000000000002</v>
      </c>
      <c r="M133">
        <v>0.32283699999999999</v>
      </c>
      <c r="N133">
        <v>1742.98</v>
      </c>
      <c r="P133">
        <f>FIND("]",B133)</f>
        <v>8</v>
      </c>
    </row>
    <row r="134" spans="1:16" x14ac:dyDescent="0.3">
      <c r="A134">
        <v>132</v>
      </c>
      <c r="B134" t="s">
        <v>6349</v>
      </c>
      <c r="C134" s="1">
        <v>-0.21176004008409299</v>
      </c>
      <c r="D134" s="1">
        <v>0.52521431611543801</v>
      </c>
      <c r="E134" s="1">
        <v>0.36490297608320299</v>
      </c>
      <c r="F134" s="1" t="s">
        <v>6701</v>
      </c>
      <c r="G134" s="1" t="s">
        <v>6908</v>
      </c>
      <c r="H134">
        <v>0.54818599999999995</v>
      </c>
      <c r="I134">
        <v>9.3685700000000001</v>
      </c>
      <c r="J134">
        <v>12.052210000000001</v>
      </c>
      <c r="K134">
        <v>4386.9799999999996</v>
      </c>
      <c r="L134">
        <v>0.78344000000000003</v>
      </c>
      <c r="M134">
        <v>1.4291499999999999</v>
      </c>
      <c r="N134">
        <v>8764.0619999999999</v>
      </c>
      <c r="P134">
        <f>FIND("]",B134)</f>
        <v>8</v>
      </c>
    </row>
    <row r="135" spans="1:16" x14ac:dyDescent="0.3">
      <c r="A135">
        <v>133</v>
      </c>
      <c r="B135" t="s">
        <v>6354</v>
      </c>
      <c r="C135" s="1">
        <v>-0.240802947494037</v>
      </c>
      <c r="D135" s="1">
        <v>0.33127516118932099</v>
      </c>
      <c r="E135" s="1">
        <v>0.36832254814186999</v>
      </c>
      <c r="F135" s="1" t="s">
        <v>6701</v>
      </c>
      <c r="G135" s="1" t="s">
        <v>6916</v>
      </c>
      <c r="H135">
        <v>0.45253300000000002</v>
      </c>
      <c r="I135">
        <v>7.8028300000000002</v>
      </c>
      <c r="J135">
        <v>21.776240000000001</v>
      </c>
      <c r="K135">
        <v>4266.82</v>
      </c>
      <c r="L135">
        <v>0.82664000000000004</v>
      </c>
      <c r="M135">
        <v>1.8267</v>
      </c>
      <c r="N135">
        <v>7322.9520000000002</v>
      </c>
      <c r="P135">
        <f>FIND("]",B135)</f>
        <v>8</v>
      </c>
    </row>
    <row r="136" spans="1:16" x14ac:dyDescent="0.3">
      <c r="A136">
        <v>134</v>
      </c>
      <c r="B136" t="s">
        <v>6351</v>
      </c>
      <c r="C136" s="1">
        <v>-0.23220076353517399</v>
      </c>
      <c r="D136" s="1">
        <v>0.36110207023125501</v>
      </c>
      <c r="E136" s="1">
        <v>0.388434572145054</v>
      </c>
      <c r="F136" s="1" t="s">
        <v>6701</v>
      </c>
      <c r="G136" s="1" t="s">
        <v>6916</v>
      </c>
      <c r="H136">
        <v>0.49422300000000002</v>
      </c>
      <c r="I136">
        <v>7.3161800000000001</v>
      </c>
      <c r="J136">
        <v>19.492249999999999</v>
      </c>
      <c r="K136">
        <v>4512.3599999999997</v>
      </c>
      <c r="L136">
        <v>0.79857999999999996</v>
      </c>
      <c r="M136">
        <v>1.6158300000000001</v>
      </c>
      <c r="N136">
        <v>7996.2479999999996</v>
      </c>
      <c r="P136">
        <f>FIND("]",B136)</f>
        <v>8</v>
      </c>
    </row>
    <row r="137" spans="1:16" x14ac:dyDescent="0.3">
      <c r="A137">
        <v>135</v>
      </c>
      <c r="B137" t="s">
        <v>6355</v>
      </c>
      <c r="C137" s="1">
        <v>-0.24459782265105601</v>
      </c>
      <c r="D137" s="1">
        <v>0.36729595865491399</v>
      </c>
      <c r="E137" s="1">
        <v>0.40900141862168499</v>
      </c>
      <c r="F137" s="1" t="s">
        <v>6701</v>
      </c>
      <c r="G137" s="1" t="s">
        <v>6916</v>
      </c>
      <c r="H137">
        <v>0.540663</v>
      </c>
      <c r="I137">
        <v>5.7932300000000003</v>
      </c>
      <c r="J137">
        <v>16.405480000000001</v>
      </c>
      <c r="K137">
        <v>4796.84</v>
      </c>
      <c r="L137">
        <v>0.76748000000000005</v>
      </c>
      <c r="M137">
        <v>1.4195199999999999</v>
      </c>
      <c r="N137">
        <v>8669.5439999999999</v>
      </c>
      <c r="P137">
        <f>FIND("]",B137)</f>
        <v>8</v>
      </c>
    </row>
    <row r="138" spans="1:16" x14ac:dyDescent="0.3">
      <c r="A138">
        <v>136</v>
      </c>
      <c r="B138" t="s">
        <v>6352</v>
      </c>
      <c r="C138" s="1">
        <v>-0.237466354226159</v>
      </c>
      <c r="D138" s="1">
        <v>0.373964595893376</v>
      </c>
      <c r="E138" s="1">
        <v>0.40914068697342898</v>
      </c>
      <c r="F138" s="1" t="s">
        <v>6701</v>
      </c>
      <c r="G138" s="1" t="s">
        <v>6916</v>
      </c>
      <c r="H138">
        <v>0.543377</v>
      </c>
      <c r="I138">
        <v>5.8810700000000002</v>
      </c>
      <c r="J138">
        <v>16.706199999999999</v>
      </c>
      <c r="K138">
        <v>4787.53</v>
      </c>
      <c r="L138">
        <v>0.76681999999999995</v>
      </c>
      <c r="M138">
        <v>1.4112100000000001</v>
      </c>
      <c r="N138">
        <v>8669.5439999999999</v>
      </c>
      <c r="P138">
        <f>FIND("]",B138)</f>
        <v>8</v>
      </c>
    </row>
    <row r="139" spans="1:16" x14ac:dyDescent="0.3">
      <c r="A139">
        <v>137</v>
      </c>
      <c r="B139" t="s">
        <v>6353</v>
      </c>
      <c r="C139" s="1">
        <v>-0.240226091354102</v>
      </c>
      <c r="D139" s="1">
        <v>0.37386683212600802</v>
      </c>
      <c r="E139" s="1">
        <v>0.40719726097140602</v>
      </c>
      <c r="F139" s="1" t="s">
        <v>6701</v>
      </c>
      <c r="G139" s="1" t="s">
        <v>6916</v>
      </c>
      <c r="H139">
        <v>0.54367299999999996</v>
      </c>
      <c r="I139">
        <v>5.9644599999999999</v>
      </c>
      <c r="J139">
        <v>16.25601</v>
      </c>
      <c r="K139">
        <v>4782.04</v>
      </c>
      <c r="L139">
        <v>0.76948000000000005</v>
      </c>
      <c r="M139">
        <v>1.41534</v>
      </c>
      <c r="N139">
        <v>8669.5439999999999</v>
      </c>
      <c r="P139">
        <f>FIND("]",B139)</f>
        <v>8</v>
      </c>
    </row>
    <row r="140" spans="1:16" x14ac:dyDescent="0.3">
      <c r="A140">
        <v>138</v>
      </c>
      <c r="B140" t="s">
        <v>5488</v>
      </c>
      <c r="C140" s="1">
        <v>0.116760441077447</v>
      </c>
      <c r="D140" s="1">
        <v>-0.60254471502781304</v>
      </c>
      <c r="E140" s="1">
        <v>0.22681590874510801</v>
      </c>
      <c r="F140" s="1" t="s">
        <v>6701</v>
      </c>
      <c r="G140" s="1" t="s">
        <v>6892</v>
      </c>
      <c r="H140">
        <v>1.1911700000000001</v>
      </c>
      <c r="I140">
        <v>3.68797</v>
      </c>
      <c r="J140">
        <v>5.6679500000000003</v>
      </c>
      <c r="K140">
        <v>4469.26</v>
      </c>
      <c r="L140">
        <v>0.53180000000000005</v>
      </c>
      <c r="M140">
        <v>0.44645299999999999</v>
      </c>
      <c r="N140">
        <v>1566.8240000000001</v>
      </c>
      <c r="P140">
        <f>FIND("]",B140)</f>
        <v>8</v>
      </c>
    </row>
    <row r="141" spans="1:16" x14ac:dyDescent="0.3">
      <c r="A141">
        <v>139</v>
      </c>
      <c r="B141" t="s">
        <v>5399</v>
      </c>
      <c r="C141" s="1">
        <v>0.124631078349074</v>
      </c>
      <c r="D141" s="1">
        <v>-0.69971924582442102</v>
      </c>
      <c r="E141" s="1">
        <v>8.9653110051509805E-2</v>
      </c>
      <c r="F141" s="1" t="s">
        <v>6701</v>
      </c>
      <c r="G141" s="1" t="s">
        <v>6842</v>
      </c>
      <c r="H141">
        <v>1.69475</v>
      </c>
      <c r="I141">
        <v>4.1338499999999998</v>
      </c>
      <c r="J141">
        <v>4.81229</v>
      </c>
      <c r="K141">
        <v>3988.96</v>
      </c>
      <c r="L141">
        <v>0.3997</v>
      </c>
      <c r="M141">
        <v>0.235846</v>
      </c>
      <c r="N141">
        <v>1677.396</v>
      </c>
      <c r="P141">
        <f>FIND("]",B141)</f>
        <v>8</v>
      </c>
    </row>
    <row r="142" spans="1:16" x14ac:dyDescent="0.3">
      <c r="A142">
        <v>140</v>
      </c>
      <c r="B142" t="s">
        <v>5400</v>
      </c>
      <c r="C142" s="1">
        <v>0.12450797357103401</v>
      </c>
      <c r="D142" s="1">
        <v>-0.64641640230951802</v>
      </c>
      <c r="E142" s="1">
        <v>0.102501134212254</v>
      </c>
      <c r="F142" s="1" t="s">
        <v>6701</v>
      </c>
      <c r="G142" s="1" t="s">
        <v>6842</v>
      </c>
      <c r="H142">
        <v>1.66435</v>
      </c>
      <c r="I142">
        <v>4.2773300000000001</v>
      </c>
      <c r="J142">
        <v>5.0234300000000003</v>
      </c>
      <c r="K142">
        <v>3972.5</v>
      </c>
      <c r="L142">
        <v>0.40976000000000001</v>
      </c>
      <c r="M142">
        <v>0.246198</v>
      </c>
      <c r="N142">
        <v>1677.396</v>
      </c>
      <c r="P142">
        <f>FIND("]",B142)</f>
        <v>8</v>
      </c>
    </row>
    <row r="143" spans="1:16" x14ac:dyDescent="0.3">
      <c r="A143">
        <v>141</v>
      </c>
      <c r="B143" t="s">
        <v>6323</v>
      </c>
      <c r="C143" s="1">
        <v>-0.121788509300058</v>
      </c>
      <c r="D143" s="1">
        <v>0.67495625230029999</v>
      </c>
      <c r="E143" s="1">
        <v>0.37345200735959899</v>
      </c>
      <c r="F143" s="1" t="s">
        <v>6701</v>
      </c>
      <c r="G143" s="1" t="s">
        <v>6842</v>
      </c>
      <c r="H143">
        <v>0.68196500000000004</v>
      </c>
      <c r="I143">
        <v>14.81673</v>
      </c>
      <c r="J143">
        <v>16.80153</v>
      </c>
      <c r="K143">
        <v>4350.3599999999997</v>
      </c>
      <c r="L143">
        <v>0.72924</v>
      </c>
      <c r="M143">
        <v>1.06932</v>
      </c>
      <c r="N143">
        <v>6341.8320000000003</v>
      </c>
      <c r="P143">
        <f>FIND("]",B143)</f>
        <v>8</v>
      </c>
    </row>
    <row r="144" spans="1:16" x14ac:dyDescent="0.3">
      <c r="A144">
        <v>142</v>
      </c>
      <c r="B144" t="s">
        <v>6086</v>
      </c>
      <c r="C144" s="1">
        <v>3.2877119190819898E-2</v>
      </c>
      <c r="D144" s="1">
        <v>0.22552394076132901</v>
      </c>
      <c r="E144" s="1">
        <v>0.32131475292052297</v>
      </c>
      <c r="F144" s="1" t="s">
        <v>6701</v>
      </c>
      <c r="G144" s="1" t="s">
        <v>6841</v>
      </c>
      <c r="H144">
        <v>1.0792299999999999</v>
      </c>
      <c r="I144">
        <v>4.4369300000000003</v>
      </c>
      <c r="J144">
        <v>5.3341099999999999</v>
      </c>
      <c r="K144">
        <v>4038.06</v>
      </c>
      <c r="L144">
        <v>0.629</v>
      </c>
      <c r="M144">
        <v>0.58282500000000004</v>
      </c>
      <c r="N144">
        <v>1624.896</v>
      </c>
      <c r="P144">
        <f>FIND("]",B144)</f>
        <v>8</v>
      </c>
    </row>
    <row r="145" spans="1:16" x14ac:dyDescent="0.3">
      <c r="A145">
        <v>143</v>
      </c>
      <c r="B145" t="s">
        <v>6316</v>
      </c>
      <c r="C145" s="1">
        <v>-0.110365642105277</v>
      </c>
      <c r="D145" s="1">
        <v>0.76132055488428296</v>
      </c>
      <c r="E145" s="1">
        <v>0.37081124903803803</v>
      </c>
      <c r="F145" s="1" t="s">
        <v>6701</v>
      </c>
      <c r="G145" s="1" t="s">
        <v>6841</v>
      </c>
      <c r="H145">
        <v>0.66568400000000005</v>
      </c>
      <c r="I145">
        <v>8.9322199999999992</v>
      </c>
      <c r="J145">
        <v>10.17492</v>
      </c>
      <c r="K145">
        <v>4138.6000000000004</v>
      </c>
      <c r="L145">
        <v>0.75592000000000004</v>
      </c>
      <c r="M145">
        <v>1.1355500000000001</v>
      </c>
      <c r="N145">
        <v>3992.6439999999998</v>
      </c>
      <c r="P145">
        <f>FIND("]",B145)</f>
        <v>8</v>
      </c>
    </row>
    <row r="146" spans="1:16" x14ac:dyDescent="0.3">
      <c r="A146">
        <v>144</v>
      </c>
      <c r="B146" t="s">
        <v>6305</v>
      </c>
      <c r="C146" s="1">
        <v>-9.8560377645883407E-2</v>
      </c>
      <c r="D146" s="1">
        <v>0.79478647285898296</v>
      </c>
      <c r="E146" s="1">
        <v>0.37000123354549502</v>
      </c>
      <c r="F146" s="1" t="s">
        <v>6701</v>
      </c>
      <c r="G146" s="1" t="s">
        <v>6841</v>
      </c>
      <c r="H146">
        <v>0.66358200000000001</v>
      </c>
      <c r="I146">
        <v>9.1481399999999997</v>
      </c>
      <c r="J146">
        <v>10.96002</v>
      </c>
      <c r="K146">
        <v>4113.8100000000004</v>
      </c>
      <c r="L146">
        <v>0.75793999999999995</v>
      </c>
      <c r="M146">
        <v>1.1422000000000001</v>
      </c>
      <c r="N146">
        <v>1998.338</v>
      </c>
      <c r="P146">
        <f>FIND("]",B146)</f>
        <v>8</v>
      </c>
    </row>
    <row r="147" spans="1:16" x14ac:dyDescent="0.3">
      <c r="A147">
        <v>145</v>
      </c>
      <c r="B147" t="s">
        <v>6151</v>
      </c>
      <c r="C147" s="1">
        <v>8.2365425130995693E-3</v>
      </c>
      <c r="D147" s="1">
        <v>6.5221646994713195E-2</v>
      </c>
      <c r="E147" s="1">
        <v>0.367444663809396</v>
      </c>
      <c r="F147" s="1" t="s">
        <v>6701</v>
      </c>
      <c r="G147" s="1" t="s">
        <v>6897</v>
      </c>
      <c r="H147">
        <v>0.93311699999999997</v>
      </c>
      <c r="I147">
        <v>3.5533100000000002</v>
      </c>
      <c r="J147">
        <v>11.723979999999999</v>
      </c>
      <c r="K147">
        <v>4980.8500000000004</v>
      </c>
      <c r="L147">
        <v>0.63214000000000004</v>
      </c>
      <c r="M147">
        <v>0.67745</v>
      </c>
      <c r="N147">
        <v>1365.4559999999999</v>
      </c>
      <c r="P147">
        <f>FIND("]",B147)</f>
        <v>8</v>
      </c>
    </row>
    <row r="148" spans="1:16" x14ac:dyDescent="0.3">
      <c r="A148">
        <v>146</v>
      </c>
      <c r="B148" t="s">
        <v>6060</v>
      </c>
      <c r="C148" s="1">
        <v>3.9000885804608802E-2</v>
      </c>
      <c r="D148" s="1">
        <v>-0.28669968639363802</v>
      </c>
      <c r="E148" s="1">
        <v>0.30026540265749602</v>
      </c>
      <c r="F148" s="1" t="s">
        <v>6701</v>
      </c>
      <c r="G148" s="1" t="s">
        <v>6851</v>
      </c>
      <c r="H148">
        <v>0.95822200000000002</v>
      </c>
      <c r="I148">
        <v>4.9046799999999999</v>
      </c>
      <c r="J148">
        <v>6.2181699999999998</v>
      </c>
      <c r="K148">
        <v>4842.1499999999996</v>
      </c>
      <c r="L148">
        <v>0.59265999999999996</v>
      </c>
      <c r="M148">
        <v>0.61849900000000002</v>
      </c>
      <c r="N148">
        <v>1083.664</v>
      </c>
      <c r="P148">
        <f>FIND("]",B148)</f>
        <v>8</v>
      </c>
    </row>
    <row r="149" spans="1:16" x14ac:dyDescent="0.3">
      <c r="A149">
        <v>147</v>
      </c>
      <c r="B149" t="s">
        <v>6076</v>
      </c>
      <c r="C149" s="1">
        <v>3.4453986930207403E-2</v>
      </c>
      <c r="D149" s="1">
        <v>-0.26374515616917699</v>
      </c>
      <c r="E149" s="1">
        <v>0.304029176869547</v>
      </c>
      <c r="F149" s="1" t="s">
        <v>6701</v>
      </c>
      <c r="G149" s="1" t="s">
        <v>6851</v>
      </c>
      <c r="H149">
        <v>0.95817099999999999</v>
      </c>
      <c r="I149">
        <v>4.8244699999999998</v>
      </c>
      <c r="J149">
        <v>6.2184699999999999</v>
      </c>
      <c r="K149">
        <v>4848.5600000000004</v>
      </c>
      <c r="L149">
        <v>0.59831999999999996</v>
      </c>
      <c r="M149">
        <v>0.62444</v>
      </c>
      <c r="N149">
        <v>1083.664</v>
      </c>
      <c r="P149">
        <f>FIND("]",B149)</f>
        <v>8</v>
      </c>
    </row>
    <row r="150" spans="1:16" x14ac:dyDescent="0.3">
      <c r="A150">
        <v>148</v>
      </c>
      <c r="B150" t="s">
        <v>6092</v>
      </c>
      <c r="C150" s="1">
        <v>3.06897505328389E-2</v>
      </c>
      <c r="D150" s="1">
        <v>-0.36232601066403303</v>
      </c>
      <c r="E150" s="1">
        <v>0.280155523760234</v>
      </c>
      <c r="F150" s="1" t="s">
        <v>6701</v>
      </c>
      <c r="G150" s="1" t="s">
        <v>6851</v>
      </c>
      <c r="H150">
        <v>0.99652200000000002</v>
      </c>
      <c r="I150">
        <v>5.3710399999999998</v>
      </c>
      <c r="J150">
        <v>7.42441</v>
      </c>
      <c r="K150">
        <v>5136.18</v>
      </c>
      <c r="L150">
        <v>0.53788000000000002</v>
      </c>
      <c r="M150">
        <v>0.53975700000000004</v>
      </c>
      <c r="N150">
        <v>3421.0680000000002</v>
      </c>
      <c r="P150">
        <f>FIND("]",B150)</f>
        <v>8</v>
      </c>
    </row>
    <row r="151" spans="1:16" x14ac:dyDescent="0.3">
      <c r="A151">
        <v>149</v>
      </c>
      <c r="B151" t="s">
        <v>6218</v>
      </c>
      <c r="C151" s="1">
        <v>-2.0827616570289899E-2</v>
      </c>
      <c r="D151" s="1">
        <v>-0.10252168034694401</v>
      </c>
      <c r="E151" s="1">
        <v>0.330811713836552</v>
      </c>
      <c r="F151" s="1" t="s">
        <v>6701</v>
      </c>
      <c r="G151" s="1" t="s">
        <v>6851</v>
      </c>
      <c r="H151">
        <v>0.87656000000000001</v>
      </c>
      <c r="I151">
        <v>6.4190199999999997</v>
      </c>
      <c r="J151">
        <v>8.4450699999999994</v>
      </c>
      <c r="K151">
        <v>5113.5</v>
      </c>
      <c r="L151">
        <v>0.59174000000000004</v>
      </c>
      <c r="M151">
        <v>0.67507099999999998</v>
      </c>
      <c r="N151">
        <v>1600.374</v>
      </c>
      <c r="P151">
        <f>FIND("]",B151)</f>
        <v>8</v>
      </c>
    </row>
    <row r="152" spans="1:16" x14ac:dyDescent="0.3">
      <c r="A152">
        <v>150</v>
      </c>
      <c r="B152" t="s">
        <v>5862</v>
      </c>
      <c r="C152" s="1">
        <v>7.9021523390618395E-2</v>
      </c>
      <c r="D152" s="1">
        <v>-0.61217472763293401</v>
      </c>
      <c r="E152" s="1">
        <v>0.231750990046867</v>
      </c>
      <c r="F152" s="1" t="s">
        <v>6701</v>
      </c>
      <c r="G152" s="1" t="s">
        <v>6851</v>
      </c>
      <c r="H152">
        <v>1.0813699999999999</v>
      </c>
      <c r="I152">
        <v>3.2986</v>
      </c>
      <c r="J152">
        <v>4.8829700000000003</v>
      </c>
      <c r="K152">
        <v>4916.29</v>
      </c>
      <c r="L152">
        <v>0.53635999999999995</v>
      </c>
      <c r="M152">
        <v>0.49599799999999999</v>
      </c>
      <c r="N152">
        <v>553.84</v>
      </c>
      <c r="P152">
        <f>FIND("]",B152)</f>
        <v>8</v>
      </c>
    </row>
    <row r="153" spans="1:16" x14ac:dyDescent="0.3">
      <c r="A153">
        <v>151</v>
      </c>
      <c r="B153" t="s">
        <v>5715</v>
      </c>
      <c r="C153" s="1">
        <v>9.6304365490971502E-2</v>
      </c>
      <c r="D153" s="1">
        <v>1.26155869660144</v>
      </c>
      <c r="E153" s="1">
        <v>0.358541273766599</v>
      </c>
      <c r="F153" s="1" t="s">
        <v>6696</v>
      </c>
      <c r="G153" s="1" t="s">
        <v>6838</v>
      </c>
      <c r="H153">
        <v>1.22102</v>
      </c>
      <c r="I153">
        <v>4.07165</v>
      </c>
      <c r="J153">
        <v>8.57883</v>
      </c>
      <c r="K153">
        <v>2977.42</v>
      </c>
      <c r="L153">
        <v>0.59755999999999998</v>
      </c>
      <c r="M153">
        <v>0.48939199999999999</v>
      </c>
      <c r="N153">
        <v>1664.0640000000001</v>
      </c>
      <c r="P153">
        <f>FIND("]",B153)</f>
        <v>8</v>
      </c>
    </row>
    <row r="154" spans="1:16" x14ac:dyDescent="0.3">
      <c r="A154">
        <v>152</v>
      </c>
      <c r="B154" t="s">
        <v>5732</v>
      </c>
      <c r="C154" s="1">
        <v>9.3869848379920906E-2</v>
      </c>
      <c r="D154" s="1">
        <v>-0.19722842860977399</v>
      </c>
      <c r="E154" s="1">
        <v>9.5527087674700195E-2</v>
      </c>
      <c r="F154" s="1" t="s">
        <v>6699</v>
      </c>
      <c r="G154" s="1" t="s">
        <v>6842</v>
      </c>
      <c r="H154">
        <v>1.89554</v>
      </c>
      <c r="I154">
        <v>4.6164800000000001</v>
      </c>
      <c r="J154">
        <v>5.3285400000000003</v>
      </c>
      <c r="K154">
        <v>3598.88</v>
      </c>
      <c r="L154">
        <v>0.37684000000000001</v>
      </c>
      <c r="M154">
        <v>0.19880400000000001</v>
      </c>
      <c r="N154">
        <v>2071.866</v>
      </c>
      <c r="P154">
        <f>FIND("]",B154)</f>
        <v>8</v>
      </c>
    </row>
    <row r="155" spans="1:16" x14ac:dyDescent="0.3">
      <c r="A155">
        <v>153</v>
      </c>
      <c r="B155" t="s">
        <v>5670</v>
      </c>
      <c r="C155" s="1">
        <v>0.100248473603299</v>
      </c>
      <c r="D155" s="1">
        <v>-0.198734719099214</v>
      </c>
      <c r="E155" s="1">
        <v>0.107487398439195</v>
      </c>
      <c r="F155" s="1" t="s">
        <v>6699</v>
      </c>
      <c r="G155" s="1" t="s">
        <v>6842</v>
      </c>
      <c r="H155">
        <v>1.8603099999999999</v>
      </c>
      <c r="I155">
        <v>4.6736500000000003</v>
      </c>
      <c r="J155">
        <v>5.5038</v>
      </c>
      <c r="K155">
        <v>3626.31</v>
      </c>
      <c r="L155">
        <v>0.39063999999999999</v>
      </c>
      <c r="M155">
        <v>0.20998700000000001</v>
      </c>
      <c r="N155">
        <v>2071.866</v>
      </c>
      <c r="P155">
        <f>FIND("]",B155)</f>
        <v>8</v>
      </c>
    </row>
    <row r="156" spans="1:16" x14ac:dyDescent="0.3">
      <c r="A156">
        <v>154</v>
      </c>
      <c r="B156" t="s">
        <v>5671</v>
      </c>
      <c r="C156" s="1">
        <v>0.10053912374085899</v>
      </c>
      <c r="D156" s="1">
        <v>-0.63090598906226203</v>
      </c>
      <c r="E156" s="1">
        <v>0.24000891777390501</v>
      </c>
      <c r="F156" s="1" t="s">
        <v>6715</v>
      </c>
      <c r="G156" s="1" t="s">
        <v>6842</v>
      </c>
      <c r="H156">
        <v>1.20577</v>
      </c>
      <c r="I156">
        <v>5.6908599999999998</v>
      </c>
      <c r="J156">
        <v>6.9884199999999996</v>
      </c>
      <c r="K156">
        <v>4625.2299999999996</v>
      </c>
      <c r="L156">
        <v>0.50470000000000004</v>
      </c>
      <c r="M156">
        <v>0.418572</v>
      </c>
      <c r="N156">
        <v>2263.558</v>
      </c>
      <c r="P156">
        <f>FIND("]",B156)</f>
        <v>8</v>
      </c>
    </row>
    <row r="157" spans="1:16" x14ac:dyDescent="0.3">
      <c r="A157">
        <v>155</v>
      </c>
      <c r="B157" t="s">
        <v>5480</v>
      </c>
      <c r="C157" s="1">
        <v>0.118013395911827</v>
      </c>
      <c r="D157" s="1">
        <v>-0.75558323959737905</v>
      </c>
      <c r="E157" s="1">
        <v>0.213159218214899</v>
      </c>
      <c r="F157" s="1" t="s">
        <v>6715</v>
      </c>
      <c r="G157" s="1" t="s">
        <v>6842</v>
      </c>
      <c r="H157">
        <v>1.2348399999999999</v>
      </c>
      <c r="I157">
        <v>4.7304000000000004</v>
      </c>
      <c r="J157">
        <v>6.8010099999999998</v>
      </c>
      <c r="K157">
        <v>4708.34</v>
      </c>
      <c r="L157">
        <v>0.48665999999999998</v>
      </c>
      <c r="M157">
        <v>0.39410800000000001</v>
      </c>
      <c r="N157">
        <v>2319.6660000000002</v>
      </c>
      <c r="P157">
        <f>FIND("]",B157)</f>
        <v>8</v>
      </c>
    </row>
    <row r="158" spans="1:16" x14ac:dyDescent="0.3">
      <c r="A158">
        <v>156</v>
      </c>
      <c r="B158" t="s">
        <v>5569</v>
      </c>
      <c r="C158" s="1">
        <v>0.109700365224179</v>
      </c>
      <c r="D158" s="1">
        <v>-7.5317228727654395E-2</v>
      </c>
      <c r="E158" s="1">
        <v>0.22277192483014599</v>
      </c>
      <c r="F158" s="1" t="s">
        <v>6715</v>
      </c>
      <c r="G158" s="1" t="s">
        <v>6842</v>
      </c>
      <c r="H158">
        <v>1.35541</v>
      </c>
      <c r="I158">
        <v>4.3712400000000002</v>
      </c>
      <c r="J158">
        <v>5.5120300000000002</v>
      </c>
      <c r="K158">
        <v>3853.81</v>
      </c>
      <c r="L158">
        <v>0.51870000000000005</v>
      </c>
      <c r="M158">
        <v>0.382689</v>
      </c>
      <c r="N158">
        <v>5637.4560000000001</v>
      </c>
      <c r="P158">
        <f>FIND("]",B158)</f>
        <v>8</v>
      </c>
    </row>
    <row r="159" spans="1:16" x14ac:dyDescent="0.3">
      <c r="A159">
        <v>157</v>
      </c>
      <c r="B159" t="s">
        <v>6211</v>
      </c>
      <c r="C159" s="1">
        <v>-1.3140556340163E-2</v>
      </c>
      <c r="D159" s="1">
        <v>0.57600487394864897</v>
      </c>
      <c r="E159" s="1">
        <v>0.39613827832750098</v>
      </c>
      <c r="F159" s="1" t="s">
        <v>6715</v>
      </c>
      <c r="G159" s="1" t="s">
        <v>6842</v>
      </c>
      <c r="H159">
        <v>0.75403399999999998</v>
      </c>
      <c r="I159">
        <v>6.4618700000000002</v>
      </c>
      <c r="J159">
        <v>10.7636</v>
      </c>
      <c r="K159">
        <v>4292.24</v>
      </c>
      <c r="L159">
        <v>0.70111999999999997</v>
      </c>
      <c r="M159">
        <v>0.92982600000000004</v>
      </c>
      <c r="N159">
        <v>6634.0720000000001</v>
      </c>
      <c r="P159">
        <f>FIND("]",B159)</f>
        <v>8</v>
      </c>
    </row>
    <row r="160" spans="1:16" x14ac:dyDescent="0.3">
      <c r="A160">
        <v>158</v>
      </c>
      <c r="B160" t="s">
        <v>5496</v>
      </c>
      <c r="C160" s="1">
        <v>0.11597842044864</v>
      </c>
      <c r="D160" s="1">
        <v>-0.93626427759111996</v>
      </c>
      <c r="E160" s="1">
        <v>0.146680655649016</v>
      </c>
      <c r="F160" s="1" t="s">
        <v>6715</v>
      </c>
      <c r="G160" s="1" t="s">
        <v>6842</v>
      </c>
      <c r="H160">
        <v>1.32728</v>
      </c>
      <c r="I160">
        <v>2.5672100000000002</v>
      </c>
      <c r="J160">
        <v>3.9456500000000001</v>
      </c>
      <c r="K160">
        <v>4915.08</v>
      </c>
      <c r="L160">
        <v>0.44674000000000003</v>
      </c>
      <c r="M160">
        <v>0.33658300000000002</v>
      </c>
      <c r="N160">
        <v>4230.9679999999998</v>
      </c>
      <c r="P160">
        <f>FIND("]",B160)</f>
        <v>8</v>
      </c>
    </row>
    <row r="161" spans="1:16" x14ac:dyDescent="0.3">
      <c r="A161">
        <v>159</v>
      </c>
      <c r="B161" t="s">
        <v>5521</v>
      </c>
      <c r="C161" s="1">
        <v>0.11349999244246201</v>
      </c>
      <c r="D161" s="1">
        <v>-0.86328794953242405</v>
      </c>
      <c r="E161" s="1">
        <v>0.17277806752647701</v>
      </c>
      <c r="F161" s="1" t="s">
        <v>6715</v>
      </c>
      <c r="G161" s="1" t="s">
        <v>6842</v>
      </c>
      <c r="H161">
        <v>1.28531</v>
      </c>
      <c r="I161">
        <v>2.9687700000000001</v>
      </c>
      <c r="J161">
        <v>4.4813999999999998</v>
      </c>
      <c r="K161">
        <v>4874.42</v>
      </c>
      <c r="L161">
        <v>0.47776000000000002</v>
      </c>
      <c r="M161">
        <v>0.37170700000000001</v>
      </c>
      <c r="N161">
        <v>4206.7759999999998</v>
      </c>
      <c r="P161">
        <f>FIND("]",B161)</f>
        <v>8</v>
      </c>
    </row>
    <row r="162" spans="1:16" x14ac:dyDescent="0.3">
      <c r="A162">
        <v>160</v>
      </c>
      <c r="B162" t="s">
        <v>5179</v>
      </c>
      <c r="C162" s="1">
        <v>0.150449836379213</v>
      </c>
      <c r="D162" s="1">
        <v>-0.94486634918330203</v>
      </c>
      <c r="E162" s="1">
        <v>0.144386024829432</v>
      </c>
      <c r="F162" s="1" t="s">
        <v>6710</v>
      </c>
      <c r="G162" s="1" t="s">
        <v>6883</v>
      </c>
      <c r="H162">
        <v>1.28729</v>
      </c>
      <c r="I162">
        <v>2.7753199999999998</v>
      </c>
      <c r="J162">
        <v>5.4676499999999999</v>
      </c>
      <c r="K162">
        <v>4501.4399999999996</v>
      </c>
      <c r="L162">
        <v>0.45717999999999998</v>
      </c>
      <c r="M162">
        <v>0.35514800000000002</v>
      </c>
      <c r="N162">
        <v>4526.7879999999996</v>
      </c>
      <c r="P162">
        <f>FIND("]",B162)</f>
        <v>8</v>
      </c>
    </row>
    <row r="163" spans="1:16" x14ac:dyDescent="0.3">
      <c r="A163">
        <v>161</v>
      </c>
      <c r="B163" t="s">
        <v>6293</v>
      </c>
      <c r="C163" s="1">
        <v>-7.6247946952822193E-2</v>
      </c>
      <c r="D163" s="1">
        <v>0.38659086560412798</v>
      </c>
      <c r="E163" s="1">
        <v>0.38754010085337198</v>
      </c>
      <c r="F163" s="1" t="s">
        <v>6710</v>
      </c>
      <c r="G163" s="1" t="s">
        <v>6842</v>
      </c>
      <c r="H163">
        <v>0.70529699999999995</v>
      </c>
      <c r="I163">
        <v>8.3333499999999994</v>
      </c>
      <c r="J163">
        <v>9.5622000000000007</v>
      </c>
      <c r="K163">
        <v>4551.42</v>
      </c>
      <c r="L163">
        <v>0.68923999999999996</v>
      </c>
      <c r="M163">
        <v>0.97723400000000005</v>
      </c>
      <c r="N163">
        <v>2996.15</v>
      </c>
      <c r="P163">
        <f>FIND("]",B163)</f>
        <v>8</v>
      </c>
    </row>
    <row r="164" spans="1:16" x14ac:dyDescent="0.3">
      <c r="A164">
        <v>162</v>
      </c>
      <c r="B164" t="s">
        <v>5434</v>
      </c>
      <c r="C164" s="1">
        <v>0.121508516025939</v>
      </c>
      <c r="D164" s="1">
        <v>-0.38161085991599403</v>
      </c>
      <c r="E164" s="1">
        <v>0.20804273983704399</v>
      </c>
      <c r="F164" s="1" t="s">
        <v>6710</v>
      </c>
      <c r="G164" s="1" t="s">
        <v>6842</v>
      </c>
      <c r="H164">
        <v>1.22672</v>
      </c>
      <c r="I164">
        <v>4.1584899999999996</v>
      </c>
      <c r="J164">
        <v>5.5106799999999998</v>
      </c>
      <c r="K164">
        <v>4070.23</v>
      </c>
      <c r="L164">
        <v>0.50968000000000002</v>
      </c>
      <c r="M164">
        <v>0.41548200000000002</v>
      </c>
      <c r="N164">
        <v>5007.78</v>
      </c>
      <c r="P164">
        <f>FIND("]",B164)</f>
        <v>8</v>
      </c>
    </row>
    <row r="165" spans="1:16" x14ac:dyDescent="0.3">
      <c r="A165">
        <v>163</v>
      </c>
      <c r="B165" t="s">
        <v>6222</v>
      </c>
      <c r="C165" s="1">
        <v>-2.5255383985555699E-2</v>
      </c>
      <c r="D165" s="1">
        <v>0.91564662141108599</v>
      </c>
      <c r="E165" s="1">
        <v>0.39533533779695101</v>
      </c>
      <c r="F165" s="1" t="s">
        <v>6710</v>
      </c>
      <c r="G165" s="1" t="s">
        <v>6849</v>
      </c>
      <c r="H165">
        <v>0.78160700000000005</v>
      </c>
      <c r="I165">
        <v>9.5568399999999993</v>
      </c>
      <c r="J165">
        <v>9.7529800000000009</v>
      </c>
      <c r="K165">
        <v>3881.48</v>
      </c>
      <c r="L165">
        <v>0.70016</v>
      </c>
      <c r="M165">
        <v>0.89579600000000004</v>
      </c>
      <c r="N165">
        <v>1212.548</v>
      </c>
      <c r="P165">
        <f>FIND("]",B165)</f>
        <v>8</v>
      </c>
    </row>
    <row r="166" spans="1:16" x14ac:dyDescent="0.3">
      <c r="A166">
        <v>164</v>
      </c>
      <c r="B166" t="s">
        <v>6286</v>
      </c>
      <c r="C166" s="1">
        <v>-6.7119415937098595E-2</v>
      </c>
      <c r="D166" s="1">
        <v>0.68832100050201395</v>
      </c>
      <c r="E166" s="1">
        <v>0.38979549920698198</v>
      </c>
      <c r="F166" s="1" t="s">
        <v>6710</v>
      </c>
      <c r="G166" s="1" t="s">
        <v>6849</v>
      </c>
      <c r="H166">
        <v>0.699735</v>
      </c>
      <c r="I166">
        <v>9.5709099999999996</v>
      </c>
      <c r="J166">
        <v>10.32145</v>
      </c>
      <c r="K166">
        <v>4201.59</v>
      </c>
      <c r="L166">
        <v>0.71123999999999998</v>
      </c>
      <c r="M166">
        <v>1.01644</v>
      </c>
      <c r="N166">
        <v>1068.6279999999999</v>
      </c>
      <c r="P166">
        <f>FIND("]",B166)</f>
        <v>8</v>
      </c>
    </row>
    <row r="167" spans="1:16" x14ac:dyDescent="0.3">
      <c r="A167">
        <v>165</v>
      </c>
      <c r="B167" t="s">
        <v>6285</v>
      </c>
      <c r="C167" s="1">
        <v>-6.6683490917609195E-2</v>
      </c>
      <c r="D167" s="1">
        <v>0.68941559786395701</v>
      </c>
      <c r="E167" s="1">
        <v>0.38981363514706602</v>
      </c>
      <c r="F167" s="1" t="s">
        <v>6710</v>
      </c>
      <c r="G167" s="1" t="s">
        <v>6849</v>
      </c>
      <c r="H167">
        <v>0.70213999999999999</v>
      </c>
      <c r="I167">
        <v>9.5663099999999996</v>
      </c>
      <c r="J167">
        <v>10.27952</v>
      </c>
      <c r="K167">
        <v>4198.99</v>
      </c>
      <c r="L167">
        <v>0.71109999999999995</v>
      </c>
      <c r="M167">
        <v>1.0127600000000001</v>
      </c>
      <c r="N167">
        <v>1068.6279999999999</v>
      </c>
      <c r="P167">
        <f>FIND("]",B167)</f>
        <v>8</v>
      </c>
    </row>
    <row r="168" spans="1:16" x14ac:dyDescent="0.3">
      <c r="A168">
        <v>166</v>
      </c>
      <c r="B168" t="s">
        <v>5229</v>
      </c>
      <c r="C168" s="1">
        <v>0.14314191462671799</v>
      </c>
      <c r="D168" s="1">
        <v>-1.0391190654359801</v>
      </c>
      <c r="E168" s="1">
        <v>0.111889518382668</v>
      </c>
      <c r="F168" s="1" t="s">
        <v>6710</v>
      </c>
      <c r="G168" s="1" t="s">
        <v>6849</v>
      </c>
      <c r="H168">
        <v>1.28355</v>
      </c>
      <c r="I168">
        <v>3.4077500000000001</v>
      </c>
      <c r="J168">
        <v>4.1565700000000003</v>
      </c>
      <c r="K168">
        <v>4525.17</v>
      </c>
      <c r="L168">
        <v>0.42918000000000001</v>
      </c>
      <c r="M168">
        <v>0.33436900000000003</v>
      </c>
      <c r="N168">
        <v>590.42200000000003</v>
      </c>
      <c r="P168">
        <f>FIND("]",B168)</f>
        <v>8</v>
      </c>
    </row>
    <row r="169" spans="1:16" x14ac:dyDescent="0.3">
      <c r="A169">
        <v>167</v>
      </c>
      <c r="B169" t="s">
        <v>6137</v>
      </c>
      <c r="C169" s="1">
        <v>1.34283116763613E-2</v>
      </c>
      <c r="D169" s="1">
        <v>0.74839865864381505</v>
      </c>
      <c r="E169" s="1">
        <v>0.39743674266512902</v>
      </c>
      <c r="F169" s="1" t="s">
        <v>6710</v>
      </c>
      <c r="G169" s="1" t="s">
        <v>6849</v>
      </c>
      <c r="H169">
        <v>0.84669300000000003</v>
      </c>
      <c r="I169">
        <v>8.0697899999999994</v>
      </c>
      <c r="J169">
        <v>9.2833500000000004</v>
      </c>
      <c r="K169">
        <v>3971.42</v>
      </c>
      <c r="L169">
        <v>0.67281999999999997</v>
      </c>
      <c r="M169">
        <v>0.79464400000000002</v>
      </c>
      <c r="N169">
        <v>606.274</v>
      </c>
      <c r="P169">
        <f>FIND("]",B169)</f>
        <v>8</v>
      </c>
    </row>
    <row r="170" spans="1:16" x14ac:dyDescent="0.3">
      <c r="A170">
        <v>168</v>
      </c>
      <c r="B170" t="s">
        <v>6358</v>
      </c>
      <c r="C170" s="1">
        <v>-0.30037617647438503</v>
      </c>
      <c r="D170" s="1">
        <v>0.25580772373121202</v>
      </c>
      <c r="E170" s="1">
        <v>0.39274120752284403</v>
      </c>
      <c r="F170" s="1" t="s">
        <v>6710</v>
      </c>
      <c r="G170" s="1" t="s">
        <v>6851</v>
      </c>
      <c r="H170">
        <v>0.60657899999999998</v>
      </c>
      <c r="I170">
        <v>7.6272099999999998</v>
      </c>
      <c r="J170">
        <v>7.9422899999999998</v>
      </c>
      <c r="K170">
        <v>5354.17</v>
      </c>
      <c r="L170">
        <v>0.71274000000000004</v>
      </c>
      <c r="M170">
        <v>1.17502</v>
      </c>
      <c r="N170">
        <v>735.74900000000002</v>
      </c>
      <c r="P170">
        <f>FIND("]",B170)</f>
        <v>8</v>
      </c>
    </row>
    <row r="171" spans="1:16" x14ac:dyDescent="0.3">
      <c r="A171">
        <v>169</v>
      </c>
      <c r="B171" t="s">
        <v>5219</v>
      </c>
      <c r="C171" s="1">
        <v>0.143772449825256</v>
      </c>
      <c r="D171" s="1">
        <v>-0.97354835040094401</v>
      </c>
      <c r="E171" s="1">
        <v>0.12223518030413801</v>
      </c>
      <c r="F171" s="1" t="s">
        <v>6710</v>
      </c>
      <c r="G171" s="1" t="s">
        <v>6851</v>
      </c>
      <c r="H171">
        <v>1.3105100000000001</v>
      </c>
      <c r="I171">
        <v>3.4762499999999998</v>
      </c>
      <c r="J171">
        <v>4.4854000000000003</v>
      </c>
      <c r="K171">
        <v>4434.59</v>
      </c>
      <c r="L171">
        <v>0.44252000000000002</v>
      </c>
      <c r="M171">
        <v>0.33767000000000003</v>
      </c>
      <c r="N171">
        <v>353.24</v>
      </c>
      <c r="P171">
        <f>FIND("]",B171)</f>
        <v>8</v>
      </c>
    </row>
    <row r="172" spans="1:16" x14ac:dyDescent="0.3">
      <c r="A172">
        <v>170</v>
      </c>
      <c r="B172" t="s">
        <v>5286</v>
      </c>
      <c r="C172" s="1">
        <v>0.13768245452160699</v>
      </c>
      <c r="D172" s="1">
        <v>-0.92437871640910396</v>
      </c>
      <c r="E172" s="1">
        <v>0.13396878109870999</v>
      </c>
      <c r="F172" s="1" t="s">
        <v>6710</v>
      </c>
      <c r="G172" s="1" t="s">
        <v>6851</v>
      </c>
      <c r="H172">
        <v>1.2800800000000001</v>
      </c>
      <c r="I172">
        <v>3.8087200000000001</v>
      </c>
      <c r="J172">
        <v>4.4249700000000001</v>
      </c>
      <c r="K172">
        <v>4418.6899999999996</v>
      </c>
      <c r="L172">
        <v>0.45366000000000001</v>
      </c>
      <c r="M172">
        <v>0.35439999999999999</v>
      </c>
      <c r="N172">
        <v>353.24</v>
      </c>
      <c r="P172">
        <f>FIND("]",B172)</f>
        <v>8</v>
      </c>
    </row>
    <row r="173" spans="1:16" x14ac:dyDescent="0.3">
      <c r="A173">
        <v>171</v>
      </c>
      <c r="B173" t="s">
        <v>5287</v>
      </c>
      <c r="C173" s="1">
        <v>0.13764673970257499</v>
      </c>
      <c r="D173" s="1">
        <v>-0.89485067114536898</v>
      </c>
      <c r="E173" s="1">
        <v>0.131891363067206</v>
      </c>
      <c r="F173" s="1" t="s">
        <v>6710</v>
      </c>
      <c r="G173" s="1" t="s">
        <v>6851</v>
      </c>
      <c r="H173">
        <v>1.2897700000000001</v>
      </c>
      <c r="I173">
        <v>3.81534</v>
      </c>
      <c r="J173">
        <v>4.4302799999999998</v>
      </c>
      <c r="K173">
        <v>4358.0600000000004</v>
      </c>
      <c r="L173">
        <v>0.45344000000000001</v>
      </c>
      <c r="M173">
        <v>0.35156799999999999</v>
      </c>
      <c r="N173">
        <v>353.24</v>
      </c>
      <c r="P173">
        <f>FIND("]",B173)</f>
        <v>8</v>
      </c>
    </row>
    <row r="174" spans="1:16" x14ac:dyDescent="0.3">
      <c r="A174">
        <v>172</v>
      </c>
      <c r="B174" t="s">
        <v>5256</v>
      </c>
      <c r="C174" s="1">
        <v>0.14079653014365701</v>
      </c>
      <c r="D174" s="1">
        <v>-0.88263384440969495</v>
      </c>
      <c r="E174" s="1">
        <v>0.12279874720119401</v>
      </c>
      <c r="F174" s="1" t="s">
        <v>6710</v>
      </c>
      <c r="G174" s="1" t="s">
        <v>6851</v>
      </c>
      <c r="H174">
        <v>1.3158700000000001</v>
      </c>
      <c r="I174">
        <v>3.7514400000000001</v>
      </c>
      <c r="J174">
        <v>4.5751799999999996</v>
      </c>
      <c r="K174">
        <v>4292.3500000000004</v>
      </c>
      <c r="L174">
        <v>0.44388</v>
      </c>
      <c r="M174">
        <v>0.33732699999999999</v>
      </c>
      <c r="N174">
        <v>353.24</v>
      </c>
      <c r="P174">
        <f>FIND("]",B174)</f>
        <v>8</v>
      </c>
    </row>
    <row r="175" spans="1:16" x14ac:dyDescent="0.3">
      <c r="A175">
        <v>173</v>
      </c>
      <c r="B175" t="s">
        <v>5258</v>
      </c>
      <c r="C175" s="1">
        <v>0.140790834817835</v>
      </c>
      <c r="D175" s="1">
        <v>-0.89037963255206398</v>
      </c>
      <c r="E175" s="1">
        <v>0.14753345173951901</v>
      </c>
      <c r="F175" s="1" t="s">
        <v>6710</v>
      </c>
      <c r="G175" s="1" t="s">
        <v>6851</v>
      </c>
      <c r="H175">
        <v>1.2761499999999999</v>
      </c>
      <c r="I175">
        <v>3.81318</v>
      </c>
      <c r="J175">
        <v>5.0117000000000003</v>
      </c>
      <c r="K175">
        <v>4419.83</v>
      </c>
      <c r="L175">
        <v>0.45978000000000002</v>
      </c>
      <c r="M175">
        <v>0.360288</v>
      </c>
      <c r="N175">
        <v>353.24</v>
      </c>
      <c r="P175">
        <f>FIND("]",B175)</f>
        <v>8</v>
      </c>
    </row>
    <row r="176" spans="1:16" x14ac:dyDescent="0.3">
      <c r="A176">
        <v>174</v>
      </c>
      <c r="B176" t="s">
        <v>5250</v>
      </c>
      <c r="C176" s="1">
        <v>0.141175911829373</v>
      </c>
      <c r="D176" s="1">
        <v>-0.89974431256583098</v>
      </c>
      <c r="E176" s="1">
        <v>0.12434435607701499</v>
      </c>
      <c r="F176" s="1" t="s">
        <v>6710</v>
      </c>
      <c r="G176" s="1" t="s">
        <v>6851</v>
      </c>
      <c r="H176">
        <v>1.31233</v>
      </c>
      <c r="I176">
        <v>3.7798500000000002</v>
      </c>
      <c r="J176">
        <v>4.6162900000000002</v>
      </c>
      <c r="K176">
        <v>4320.88</v>
      </c>
      <c r="L176">
        <v>0.44372</v>
      </c>
      <c r="M176">
        <v>0.33811600000000003</v>
      </c>
      <c r="N176">
        <v>353.24</v>
      </c>
      <c r="P176">
        <f>FIND("]",B176)</f>
        <v>8</v>
      </c>
    </row>
    <row r="177" spans="1:16" x14ac:dyDescent="0.3">
      <c r="A177">
        <v>175</v>
      </c>
      <c r="B177" t="s">
        <v>5205</v>
      </c>
      <c r="C177" s="1">
        <v>0.14484511118624799</v>
      </c>
      <c r="D177" s="1">
        <v>-0.87706035394880499</v>
      </c>
      <c r="E177" s="1">
        <v>0.11053649046188301</v>
      </c>
      <c r="F177" s="1" t="s">
        <v>6710</v>
      </c>
      <c r="G177" s="1" t="s">
        <v>6851</v>
      </c>
      <c r="H177">
        <v>1.3365199999999999</v>
      </c>
      <c r="I177">
        <v>3.4695200000000002</v>
      </c>
      <c r="J177">
        <v>4.6699099999999998</v>
      </c>
      <c r="K177">
        <v>4234.01</v>
      </c>
      <c r="L177">
        <v>0.43342000000000003</v>
      </c>
      <c r="M177">
        <v>0.32429000000000002</v>
      </c>
      <c r="N177">
        <v>353.24</v>
      </c>
      <c r="P177">
        <f>FIND("]",B177)</f>
        <v>8</v>
      </c>
    </row>
    <row r="178" spans="1:16" x14ac:dyDescent="0.3">
      <c r="A178">
        <v>176</v>
      </c>
      <c r="B178" t="s">
        <v>5275</v>
      </c>
      <c r="C178" s="1">
        <v>0.13932858382582999</v>
      </c>
      <c r="D178" s="1">
        <v>-0.83924099982640399</v>
      </c>
      <c r="E178" s="1">
        <v>0.10902854557813101</v>
      </c>
      <c r="F178" s="1" t="s">
        <v>6710</v>
      </c>
      <c r="G178" s="1" t="s">
        <v>6851</v>
      </c>
      <c r="H178">
        <v>1.34724</v>
      </c>
      <c r="I178">
        <v>3.56419</v>
      </c>
      <c r="J178">
        <v>4.3098200000000002</v>
      </c>
      <c r="K178">
        <v>4195.7700000000004</v>
      </c>
      <c r="L178">
        <v>0.43774000000000002</v>
      </c>
      <c r="M178">
        <v>0.32491599999999998</v>
      </c>
      <c r="N178">
        <v>353.24</v>
      </c>
      <c r="P178">
        <f>FIND("]",B178)</f>
        <v>8</v>
      </c>
    </row>
    <row r="179" spans="1:16" x14ac:dyDescent="0.3">
      <c r="A179">
        <v>177</v>
      </c>
      <c r="B179" t="s">
        <v>5214</v>
      </c>
      <c r="C179" s="1">
        <v>0.14400465769857199</v>
      </c>
      <c r="D179" s="1">
        <v>-0.92052127280236395</v>
      </c>
      <c r="E179" s="1">
        <v>9.3752800060820596E-2</v>
      </c>
      <c r="F179" s="1" t="s">
        <v>6710</v>
      </c>
      <c r="G179" s="1" t="s">
        <v>6851</v>
      </c>
      <c r="H179">
        <v>1.3793200000000001</v>
      </c>
      <c r="I179">
        <v>3.3946100000000001</v>
      </c>
      <c r="J179">
        <v>4.3486500000000001</v>
      </c>
      <c r="K179">
        <v>4232.05</v>
      </c>
      <c r="L179">
        <v>0.41982000000000003</v>
      </c>
      <c r="M179">
        <v>0.304367</v>
      </c>
      <c r="N179">
        <v>353.24</v>
      </c>
      <c r="P179">
        <f>FIND("]",B179)</f>
        <v>8</v>
      </c>
    </row>
    <row r="180" spans="1:16" x14ac:dyDescent="0.3">
      <c r="A180">
        <v>178</v>
      </c>
      <c r="B180" t="s">
        <v>5202</v>
      </c>
      <c r="C180" s="1">
        <v>0.145071677688109</v>
      </c>
      <c r="D180" s="1">
        <v>-0.95147866549272697</v>
      </c>
      <c r="E180" s="1">
        <v>8.2276794781240795E-2</v>
      </c>
      <c r="F180" s="1" t="s">
        <v>6710</v>
      </c>
      <c r="G180" s="1" t="s">
        <v>6851</v>
      </c>
      <c r="H180">
        <v>1.40096</v>
      </c>
      <c r="I180">
        <v>3.2418</v>
      </c>
      <c r="J180">
        <v>4.2618499999999999</v>
      </c>
      <c r="K180">
        <v>4231.59</v>
      </c>
      <c r="L180">
        <v>0.40820000000000001</v>
      </c>
      <c r="M180">
        <v>0.29137099999999999</v>
      </c>
      <c r="N180">
        <v>353.24</v>
      </c>
      <c r="P180">
        <f>FIND("]",B180)</f>
        <v>8</v>
      </c>
    </row>
    <row r="181" spans="1:16" x14ac:dyDescent="0.3">
      <c r="A181">
        <v>179</v>
      </c>
      <c r="B181" t="s">
        <v>5984</v>
      </c>
      <c r="C181" s="1">
        <v>5.6209010715563099E-2</v>
      </c>
      <c r="D181" s="1">
        <v>-0.59401836192533597</v>
      </c>
      <c r="E181" s="1">
        <v>0.22995989926559399</v>
      </c>
      <c r="F181" s="1" t="s">
        <v>6710</v>
      </c>
      <c r="G181" s="1" t="s">
        <v>6851</v>
      </c>
      <c r="H181">
        <v>1.09551</v>
      </c>
      <c r="I181">
        <v>5.0855800000000002</v>
      </c>
      <c r="J181">
        <v>6.0364100000000001</v>
      </c>
      <c r="K181">
        <v>5111.41</v>
      </c>
      <c r="L181">
        <v>0.48927999999999999</v>
      </c>
      <c r="M181">
        <v>0.44662400000000002</v>
      </c>
      <c r="N181">
        <v>3615.1239999999998</v>
      </c>
      <c r="P181">
        <f>FIND("]",B181)</f>
        <v>8</v>
      </c>
    </row>
    <row r="182" spans="1:16" x14ac:dyDescent="0.3">
      <c r="A182">
        <v>180</v>
      </c>
      <c r="B182" t="s">
        <v>5304</v>
      </c>
      <c r="C182" s="1">
        <v>0.13547613611811399</v>
      </c>
      <c r="D182" s="1">
        <v>-0.69356632104765004</v>
      </c>
      <c r="E182" s="1">
        <v>7.3502914293655894E-2</v>
      </c>
      <c r="F182" s="1" t="s">
        <v>6710</v>
      </c>
      <c r="G182" s="1" t="s">
        <v>6851</v>
      </c>
      <c r="H182">
        <v>1.45323</v>
      </c>
      <c r="I182">
        <v>3.1900599999999999</v>
      </c>
      <c r="J182">
        <v>4.44001</v>
      </c>
      <c r="K182">
        <v>3957.8</v>
      </c>
      <c r="L182">
        <v>0.40044000000000002</v>
      </c>
      <c r="M182">
        <v>0.27555099999999999</v>
      </c>
      <c r="N182">
        <v>353.24</v>
      </c>
      <c r="P182">
        <f>FIND("]",B182)</f>
        <v>8</v>
      </c>
    </row>
    <row r="183" spans="1:16" x14ac:dyDescent="0.3">
      <c r="A183">
        <v>181</v>
      </c>
      <c r="B183" t="s">
        <v>5252</v>
      </c>
      <c r="C183" s="1">
        <v>0.14102201235275999</v>
      </c>
      <c r="D183" s="1">
        <v>-0.88043216514253198</v>
      </c>
      <c r="E183" s="1">
        <v>0.146173945213845</v>
      </c>
      <c r="F183" s="1" t="s">
        <v>6710</v>
      </c>
      <c r="G183" s="1" t="s">
        <v>6851</v>
      </c>
      <c r="H183">
        <v>1.27437</v>
      </c>
      <c r="I183">
        <v>3.8304800000000001</v>
      </c>
      <c r="J183">
        <v>5.0123100000000003</v>
      </c>
      <c r="K183">
        <v>4393.72</v>
      </c>
      <c r="L183">
        <v>0.45882000000000001</v>
      </c>
      <c r="M183">
        <v>0.36003600000000002</v>
      </c>
      <c r="N183">
        <v>353.24</v>
      </c>
      <c r="P183">
        <f>FIND("]",B183)</f>
        <v>8</v>
      </c>
    </row>
    <row r="184" spans="1:16" x14ac:dyDescent="0.3">
      <c r="A184">
        <v>182</v>
      </c>
      <c r="B184" t="s">
        <v>5338</v>
      </c>
      <c r="C184" s="1">
        <v>0.131132282150736</v>
      </c>
      <c r="D184" s="1">
        <v>-0.67279469263165703</v>
      </c>
      <c r="E184" s="1">
        <v>5.7424386443998499E-2</v>
      </c>
      <c r="F184" s="1" t="s">
        <v>6710</v>
      </c>
      <c r="G184" s="1" t="s">
        <v>6851</v>
      </c>
      <c r="H184">
        <v>1.4741299999999999</v>
      </c>
      <c r="I184">
        <v>2.9513199999999999</v>
      </c>
      <c r="J184">
        <v>4.1773300000000004</v>
      </c>
      <c r="K184">
        <v>3909.67</v>
      </c>
      <c r="L184">
        <v>0.38638</v>
      </c>
      <c r="M184">
        <v>0.26210699999999998</v>
      </c>
      <c r="N184">
        <v>353.24</v>
      </c>
      <c r="P184">
        <f>FIND("]",B184)</f>
        <v>8</v>
      </c>
    </row>
    <row r="185" spans="1:16" x14ac:dyDescent="0.3">
      <c r="A185">
        <v>183</v>
      </c>
      <c r="B185" t="s">
        <v>5353</v>
      </c>
      <c r="C185" s="1">
        <v>0.12922494047989599</v>
      </c>
      <c r="D185" s="1">
        <v>-0.71449413271690898</v>
      </c>
      <c r="E185" s="1">
        <v>4.7342171701171699E-2</v>
      </c>
      <c r="F185" s="1" t="s">
        <v>6710</v>
      </c>
      <c r="G185" s="1" t="s">
        <v>6851</v>
      </c>
      <c r="H185">
        <v>1.4960899999999999</v>
      </c>
      <c r="I185">
        <v>2.8345400000000001</v>
      </c>
      <c r="J185">
        <v>3.8925399999999999</v>
      </c>
      <c r="K185">
        <v>3926.5</v>
      </c>
      <c r="L185">
        <v>0.37803999999999999</v>
      </c>
      <c r="M185">
        <v>0.25268499999999999</v>
      </c>
      <c r="N185">
        <v>353.24</v>
      </c>
      <c r="P185">
        <f>FIND("]",B185)</f>
        <v>8</v>
      </c>
    </row>
    <row r="186" spans="1:16" x14ac:dyDescent="0.3">
      <c r="A186">
        <v>184</v>
      </c>
      <c r="B186" t="s">
        <v>5246</v>
      </c>
      <c r="C186" s="1">
        <v>0.141481844745136</v>
      </c>
      <c r="D186" s="1">
        <v>-0.89034051374180601</v>
      </c>
      <c r="E186" s="1">
        <v>0.146834343418802</v>
      </c>
      <c r="F186" s="1" t="s">
        <v>6710</v>
      </c>
      <c r="G186" s="1" t="s">
        <v>6851</v>
      </c>
      <c r="H186">
        <v>1.27477</v>
      </c>
      <c r="I186">
        <v>3.83127</v>
      </c>
      <c r="J186">
        <v>5.0694299999999997</v>
      </c>
      <c r="K186">
        <v>4412.6400000000003</v>
      </c>
      <c r="L186">
        <v>0.45807999999999999</v>
      </c>
      <c r="M186">
        <v>0.35934500000000003</v>
      </c>
      <c r="N186">
        <v>353.24</v>
      </c>
      <c r="P186">
        <f>FIND("]",B186)</f>
        <v>8</v>
      </c>
    </row>
    <row r="187" spans="1:16" x14ac:dyDescent="0.3">
      <c r="A187">
        <v>185</v>
      </c>
      <c r="B187" t="s">
        <v>5278</v>
      </c>
      <c r="C187" s="1">
        <v>0.13845896901614799</v>
      </c>
      <c r="D187" s="1">
        <v>-0.93726501626978498</v>
      </c>
      <c r="E187" s="1">
        <v>0.13658807619820901</v>
      </c>
      <c r="F187" s="1" t="s">
        <v>6710</v>
      </c>
      <c r="G187" s="1" t="s">
        <v>6851</v>
      </c>
      <c r="H187">
        <v>1.28417</v>
      </c>
      <c r="I187">
        <v>3.7907199999999999</v>
      </c>
      <c r="J187">
        <v>4.53857</v>
      </c>
      <c r="K187">
        <v>4455.6499999999996</v>
      </c>
      <c r="L187">
        <v>0.45366000000000001</v>
      </c>
      <c r="M187">
        <v>0.35326999999999997</v>
      </c>
      <c r="N187">
        <v>353.24</v>
      </c>
      <c r="P187">
        <f>FIND("]",B187)</f>
        <v>8</v>
      </c>
    </row>
    <row r="188" spans="1:16" x14ac:dyDescent="0.3">
      <c r="A188">
        <v>186</v>
      </c>
      <c r="B188" t="s">
        <v>5251</v>
      </c>
      <c r="C188" s="1">
        <v>0.141207924856419</v>
      </c>
      <c r="D188" s="1">
        <v>-0.94397852795858705</v>
      </c>
      <c r="E188" s="1">
        <v>0.137233651521869</v>
      </c>
      <c r="F188" s="1" t="s">
        <v>6710</v>
      </c>
      <c r="G188" s="1" t="s">
        <v>6851</v>
      </c>
      <c r="H188">
        <v>1.28891</v>
      </c>
      <c r="I188">
        <v>3.7013600000000002</v>
      </c>
      <c r="J188">
        <v>4.7370000000000001</v>
      </c>
      <c r="K188">
        <v>4465.68</v>
      </c>
      <c r="L188">
        <v>0.45204</v>
      </c>
      <c r="M188">
        <v>0.35071600000000003</v>
      </c>
      <c r="N188">
        <v>353.24</v>
      </c>
      <c r="P188">
        <f>FIND("]",B188)</f>
        <v>8</v>
      </c>
    </row>
    <row r="189" spans="1:16" x14ac:dyDescent="0.3">
      <c r="A189">
        <v>187</v>
      </c>
      <c r="B189" t="s">
        <v>5263</v>
      </c>
      <c r="C189" s="1">
        <v>0.14028869630136701</v>
      </c>
      <c r="D189" s="1">
        <v>-0.94653080049490701</v>
      </c>
      <c r="E189" s="1">
        <v>0.13372866378097301</v>
      </c>
      <c r="F189" s="1" t="s">
        <v>6710</v>
      </c>
      <c r="G189" s="1" t="s">
        <v>6851</v>
      </c>
      <c r="H189">
        <v>1.29077</v>
      </c>
      <c r="I189">
        <v>3.70411</v>
      </c>
      <c r="J189">
        <v>4.5716400000000004</v>
      </c>
      <c r="K189">
        <v>4453.16</v>
      </c>
      <c r="L189">
        <v>0.45104</v>
      </c>
      <c r="M189">
        <v>0.34943400000000002</v>
      </c>
      <c r="N189">
        <v>353.24</v>
      </c>
      <c r="P189">
        <f>FIND("]",B189)</f>
        <v>8</v>
      </c>
    </row>
    <row r="190" spans="1:16" x14ac:dyDescent="0.3">
      <c r="A190">
        <v>188</v>
      </c>
      <c r="B190" t="s">
        <v>5255</v>
      </c>
      <c r="C190" s="1">
        <v>0.14086264559839201</v>
      </c>
      <c r="D190" s="1">
        <v>-0.95195612065532598</v>
      </c>
      <c r="E190" s="1">
        <v>0.131074508217842</v>
      </c>
      <c r="F190" s="1" t="s">
        <v>6710</v>
      </c>
      <c r="G190" s="1" t="s">
        <v>6851</v>
      </c>
      <c r="H190">
        <v>1.2925</v>
      </c>
      <c r="I190">
        <v>3.66873</v>
      </c>
      <c r="J190">
        <v>4.5354700000000001</v>
      </c>
      <c r="K190">
        <v>4447.53</v>
      </c>
      <c r="L190">
        <v>0.44918000000000002</v>
      </c>
      <c r="M190">
        <v>0.347528</v>
      </c>
      <c r="N190">
        <v>353.24</v>
      </c>
      <c r="P190">
        <f>FIND("]",B190)</f>
        <v>8</v>
      </c>
    </row>
    <row r="191" spans="1:16" x14ac:dyDescent="0.3">
      <c r="A191">
        <v>189</v>
      </c>
      <c r="B191" t="s">
        <v>5485</v>
      </c>
      <c r="C191" s="1">
        <v>0.117699884515471</v>
      </c>
      <c r="D191" s="1">
        <v>-0.93200119908062695</v>
      </c>
      <c r="E191" s="1">
        <v>0.15868433909721499</v>
      </c>
      <c r="F191" s="1" t="s">
        <v>6710</v>
      </c>
      <c r="G191" s="1" t="s">
        <v>6851</v>
      </c>
      <c r="H191">
        <v>1.2645299999999999</v>
      </c>
      <c r="I191">
        <v>4.2263400000000004</v>
      </c>
      <c r="J191">
        <v>4.5765099999999999</v>
      </c>
      <c r="K191">
        <v>4773.71</v>
      </c>
      <c r="L191">
        <v>0.4541</v>
      </c>
      <c r="M191">
        <v>0.35910599999999998</v>
      </c>
      <c r="N191">
        <v>2413.9</v>
      </c>
      <c r="P191">
        <f>FIND("]",B191)</f>
        <v>8</v>
      </c>
    </row>
    <row r="192" spans="1:16" x14ac:dyDescent="0.3">
      <c r="A192">
        <v>190</v>
      </c>
      <c r="B192" t="s">
        <v>5184</v>
      </c>
      <c r="C192" s="1">
        <v>0.148064003218428</v>
      </c>
      <c r="D192" s="1">
        <v>-1.0937216881793399</v>
      </c>
      <c r="E192" s="1">
        <v>8.3680916370552999E-2</v>
      </c>
      <c r="F192" s="1" t="s">
        <v>6710</v>
      </c>
      <c r="G192" s="1" t="s">
        <v>6851</v>
      </c>
      <c r="H192">
        <v>1.4684600000000001</v>
      </c>
      <c r="I192">
        <v>3.1452900000000001</v>
      </c>
      <c r="J192">
        <v>4.8123500000000003</v>
      </c>
      <c r="K192">
        <v>4442.38</v>
      </c>
      <c r="L192">
        <v>0.38375999999999999</v>
      </c>
      <c r="M192">
        <v>0.26133499999999998</v>
      </c>
      <c r="N192">
        <v>964.70399999999995</v>
      </c>
      <c r="P192">
        <f>FIND("]",B192)</f>
        <v>8</v>
      </c>
    </row>
    <row r="193" spans="1:16" x14ac:dyDescent="0.3">
      <c r="A193">
        <v>191</v>
      </c>
      <c r="B193" t="s">
        <v>5244</v>
      </c>
      <c r="C193" s="1">
        <v>0.14173212118353501</v>
      </c>
      <c r="D193" s="1">
        <v>-1.0254840861213399</v>
      </c>
      <c r="E193" s="1">
        <v>0.120460307152436</v>
      </c>
      <c r="F193" s="1" t="s">
        <v>6710</v>
      </c>
      <c r="G193" s="1" t="s">
        <v>6851</v>
      </c>
      <c r="H193">
        <v>1.33409</v>
      </c>
      <c r="I193">
        <v>3.1930000000000001</v>
      </c>
      <c r="J193">
        <v>4.1878700000000002</v>
      </c>
      <c r="K193">
        <v>4564.09</v>
      </c>
      <c r="L193">
        <v>0.44018000000000002</v>
      </c>
      <c r="M193">
        <v>0.32994800000000002</v>
      </c>
      <c r="N193">
        <v>2073.114</v>
      </c>
      <c r="P193">
        <f>FIND("]",B193)</f>
        <v>8</v>
      </c>
    </row>
    <row r="194" spans="1:16" x14ac:dyDescent="0.3">
      <c r="A194">
        <v>192</v>
      </c>
      <c r="B194" t="s">
        <v>5260</v>
      </c>
      <c r="C194" s="1">
        <v>0.140572244612024</v>
      </c>
      <c r="D194" s="1">
        <v>-0.87510902283081105</v>
      </c>
      <c r="E194" s="1">
        <v>0.14822306935285701</v>
      </c>
      <c r="F194" s="1" t="s">
        <v>6710</v>
      </c>
      <c r="G194" s="1" t="s">
        <v>6851</v>
      </c>
      <c r="H194">
        <v>1.2724</v>
      </c>
      <c r="I194">
        <v>3.8297400000000001</v>
      </c>
      <c r="J194">
        <v>5.0184499999999996</v>
      </c>
      <c r="K194">
        <v>4397.1099999999997</v>
      </c>
      <c r="L194">
        <v>0.46088000000000001</v>
      </c>
      <c r="M194">
        <v>0.36221199999999998</v>
      </c>
      <c r="N194">
        <v>353.24</v>
      </c>
      <c r="P194">
        <f>FIND("]",B194)</f>
        <v>8</v>
      </c>
    </row>
    <row r="195" spans="1:16" x14ac:dyDescent="0.3">
      <c r="A195">
        <v>193</v>
      </c>
      <c r="B195" t="s">
        <v>5240</v>
      </c>
      <c r="C195" s="1">
        <v>0.14181463564682401</v>
      </c>
      <c r="D195" s="1">
        <v>-0.94871798174474498</v>
      </c>
      <c r="E195" s="1">
        <v>0.13313028879670699</v>
      </c>
      <c r="F195" s="1" t="s">
        <v>6710</v>
      </c>
      <c r="G195" s="1" t="s">
        <v>6851</v>
      </c>
      <c r="H195">
        <v>1.2951999999999999</v>
      </c>
      <c r="I195">
        <v>3.6438600000000001</v>
      </c>
      <c r="J195">
        <v>4.6545399999999999</v>
      </c>
      <c r="K195">
        <v>4450.03</v>
      </c>
      <c r="L195">
        <v>0.44996000000000003</v>
      </c>
      <c r="M195">
        <v>0.34740500000000002</v>
      </c>
      <c r="N195">
        <v>353.24</v>
      </c>
      <c r="P195">
        <f>FIND("]",B195)</f>
        <v>8</v>
      </c>
    </row>
    <row r="196" spans="1:16" x14ac:dyDescent="0.3">
      <c r="A196">
        <v>194</v>
      </c>
      <c r="B196" t="s">
        <v>5233</v>
      </c>
      <c r="C196" s="1">
        <v>0.14252316331440401</v>
      </c>
      <c r="D196" s="1">
        <v>-0.95758774674951597</v>
      </c>
      <c r="E196" s="1">
        <v>0.12676076192246299</v>
      </c>
      <c r="F196" s="1" t="s">
        <v>6710</v>
      </c>
      <c r="G196" s="1" t="s">
        <v>6851</v>
      </c>
      <c r="H196">
        <v>1.3017399999999999</v>
      </c>
      <c r="I196">
        <v>3.56609</v>
      </c>
      <c r="J196">
        <v>4.52454</v>
      </c>
      <c r="K196">
        <v>4430.99</v>
      </c>
      <c r="L196">
        <v>0.44634000000000001</v>
      </c>
      <c r="M196">
        <v>0.34288000000000002</v>
      </c>
      <c r="N196">
        <v>353.24</v>
      </c>
      <c r="P196">
        <f>FIND("]",B196)</f>
        <v>8</v>
      </c>
    </row>
    <row r="197" spans="1:16" x14ac:dyDescent="0.3">
      <c r="A197">
        <v>195</v>
      </c>
      <c r="B197" t="s">
        <v>5224</v>
      </c>
      <c r="C197" s="1">
        <v>0.14333228514073501</v>
      </c>
      <c r="D197" s="1">
        <v>-0.96890005501702903</v>
      </c>
      <c r="E197" s="1">
        <v>0.124449522604723</v>
      </c>
      <c r="F197" s="1" t="s">
        <v>6710</v>
      </c>
      <c r="G197" s="1" t="s">
        <v>6851</v>
      </c>
      <c r="H197">
        <v>1.30647</v>
      </c>
      <c r="I197">
        <v>3.5330300000000001</v>
      </c>
      <c r="J197">
        <v>4.5278</v>
      </c>
      <c r="K197">
        <v>4437.7299999999996</v>
      </c>
      <c r="L197">
        <v>0.44363999999999998</v>
      </c>
      <c r="M197">
        <v>0.33957100000000001</v>
      </c>
      <c r="N197">
        <v>353.24</v>
      </c>
      <c r="P197">
        <f>FIND("]",B197)</f>
        <v>8</v>
      </c>
    </row>
    <row r="198" spans="1:16" x14ac:dyDescent="0.3">
      <c r="A198">
        <v>197</v>
      </c>
      <c r="B198" t="s">
        <v>5736</v>
      </c>
      <c r="C198" s="1">
        <v>9.3921273368203995E-2</v>
      </c>
      <c r="D198" s="1">
        <v>-0.58126978912536797</v>
      </c>
      <c r="E198" s="1">
        <v>0.247294755744875</v>
      </c>
      <c r="F198" s="1" t="s">
        <v>6703</v>
      </c>
      <c r="G198" s="1" t="s">
        <v>6876</v>
      </c>
      <c r="H198">
        <v>1.1527000000000001</v>
      </c>
      <c r="I198">
        <v>5.8421900000000004</v>
      </c>
      <c r="J198">
        <v>6.6386500000000002</v>
      </c>
      <c r="K198">
        <v>4604.41</v>
      </c>
      <c r="L198">
        <v>0.51624000000000003</v>
      </c>
      <c r="M198">
        <v>0.447853</v>
      </c>
      <c r="N198">
        <v>1871.712</v>
      </c>
      <c r="P198">
        <f>FIND("]",B198)</f>
        <v>8</v>
      </c>
    </row>
    <row r="199" spans="1:16" x14ac:dyDescent="0.3">
      <c r="A199">
        <v>198</v>
      </c>
      <c r="B199" t="s">
        <v>6003</v>
      </c>
      <c r="C199" s="1">
        <v>5.1650530961229103E-2</v>
      </c>
      <c r="D199" s="1">
        <v>-0.29885747932391998</v>
      </c>
      <c r="E199" s="1">
        <v>0.30279368967801401</v>
      </c>
      <c r="F199" s="1" t="s">
        <v>6703</v>
      </c>
      <c r="G199" s="1" t="s">
        <v>6847</v>
      </c>
      <c r="H199">
        <v>1.02508</v>
      </c>
      <c r="I199">
        <v>6.4414100000000003</v>
      </c>
      <c r="J199">
        <v>6.9961900000000004</v>
      </c>
      <c r="K199">
        <v>4685.47</v>
      </c>
      <c r="L199">
        <v>0.57072000000000001</v>
      </c>
      <c r="M199">
        <v>0.55675699999999995</v>
      </c>
      <c r="N199">
        <v>1871.712</v>
      </c>
      <c r="P199">
        <f>FIND("]",B199)</f>
        <v>8</v>
      </c>
    </row>
    <row r="200" spans="1:16" x14ac:dyDescent="0.3">
      <c r="A200">
        <v>199</v>
      </c>
      <c r="B200" t="s">
        <v>5318</v>
      </c>
      <c r="C200" s="1">
        <v>0.133877972812948</v>
      </c>
      <c r="D200" s="1">
        <v>-1.04627777566242</v>
      </c>
      <c r="E200" s="1">
        <v>3.9332465957104698E-2</v>
      </c>
      <c r="F200" s="1" t="s">
        <v>6703</v>
      </c>
      <c r="G200" s="1" t="s">
        <v>6842</v>
      </c>
      <c r="H200">
        <v>1.7494499999999999</v>
      </c>
      <c r="I200">
        <v>2.62588</v>
      </c>
      <c r="J200">
        <v>3.5291700000000001</v>
      </c>
      <c r="K200">
        <v>4245.93</v>
      </c>
      <c r="L200">
        <v>0.35114000000000001</v>
      </c>
      <c r="M200">
        <v>0.200715</v>
      </c>
      <c r="N200">
        <v>1708.2860000000001</v>
      </c>
      <c r="P200">
        <f>FIND("]",B200)</f>
        <v>8</v>
      </c>
    </row>
    <row r="201" spans="1:16" x14ac:dyDescent="0.3">
      <c r="A201">
        <v>200</v>
      </c>
      <c r="B201" t="s">
        <v>5860</v>
      </c>
      <c r="C201" s="1">
        <v>7.93393597721333E-2</v>
      </c>
      <c r="D201" s="1">
        <v>1.2689760359743301</v>
      </c>
      <c r="E201" s="1">
        <v>0.370258035919036</v>
      </c>
      <c r="F201" s="1" t="s">
        <v>6703</v>
      </c>
      <c r="G201" s="1" t="s">
        <v>6842</v>
      </c>
      <c r="H201">
        <v>1.4730700000000001</v>
      </c>
      <c r="I201">
        <v>6.4657900000000001</v>
      </c>
      <c r="J201">
        <v>7.9096799999999998</v>
      </c>
      <c r="K201">
        <v>3049.26</v>
      </c>
      <c r="L201">
        <v>0.61026000000000002</v>
      </c>
      <c r="M201">
        <v>0.41427700000000001</v>
      </c>
      <c r="N201">
        <v>8529.5280000000002</v>
      </c>
      <c r="P201">
        <f>FIND("]",B201)</f>
        <v>8</v>
      </c>
    </row>
    <row r="202" spans="1:16" x14ac:dyDescent="0.3">
      <c r="A202">
        <v>201</v>
      </c>
      <c r="B202" t="s">
        <v>5839</v>
      </c>
      <c r="C202" s="1">
        <v>8.2148346225525803E-2</v>
      </c>
      <c r="D202" s="1">
        <v>1.32688219468698</v>
      </c>
      <c r="E202" s="1">
        <v>0.39660131531206699</v>
      </c>
      <c r="F202" s="1" t="s">
        <v>6703</v>
      </c>
      <c r="G202" s="1" t="s">
        <v>6842</v>
      </c>
      <c r="H202">
        <v>1.3979600000000001</v>
      </c>
      <c r="I202">
        <v>6.6168800000000001</v>
      </c>
      <c r="J202">
        <v>9.0285499999999992</v>
      </c>
      <c r="K202">
        <v>3060.99</v>
      </c>
      <c r="L202">
        <v>0.63100000000000001</v>
      </c>
      <c r="M202">
        <v>0.45137300000000002</v>
      </c>
      <c r="N202">
        <v>8529.5280000000002</v>
      </c>
      <c r="P202">
        <f>FIND("]",B202)</f>
        <v>8</v>
      </c>
    </row>
    <row r="203" spans="1:16" x14ac:dyDescent="0.3">
      <c r="A203">
        <v>202</v>
      </c>
      <c r="B203" t="s">
        <v>5825</v>
      </c>
      <c r="C203" s="1">
        <v>8.4015895729581E-2</v>
      </c>
      <c r="D203" s="1">
        <v>1.3199780532140899</v>
      </c>
      <c r="E203" s="1">
        <v>0.39687980464212902</v>
      </c>
      <c r="F203" s="1" t="s">
        <v>6703</v>
      </c>
      <c r="G203" s="1" t="s">
        <v>6842</v>
      </c>
      <c r="H203">
        <v>1.40015</v>
      </c>
      <c r="I203">
        <v>6.6619200000000003</v>
      </c>
      <c r="J203">
        <v>9.0547900000000006</v>
      </c>
      <c r="K203">
        <v>3068.11</v>
      </c>
      <c r="L203">
        <v>0.62812000000000001</v>
      </c>
      <c r="M203">
        <v>0.44860800000000001</v>
      </c>
      <c r="N203">
        <v>8529.5280000000002</v>
      </c>
      <c r="P203">
        <f>FIND("]",B203)</f>
        <v>8</v>
      </c>
    </row>
    <row r="204" spans="1:16" x14ac:dyDescent="0.3">
      <c r="A204">
        <v>203</v>
      </c>
      <c r="B204" t="s">
        <v>6280</v>
      </c>
      <c r="C204" s="1">
        <v>-6.3006684315658507E-2</v>
      </c>
      <c r="D204" s="1">
        <v>8.1991738269067596E-2</v>
      </c>
      <c r="E204" s="1">
        <v>0.38333332793674602</v>
      </c>
      <c r="F204" s="1" t="s">
        <v>6703</v>
      </c>
      <c r="G204" s="1" t="s">
        <v>6869</v>
      </c>
      <c r="H204">
        <v>1.0278499999999999</v>
      </c>
      <c r="I204">
        <v>10.428269999999999</v>
      </c>
      <c r="J204">
        <v>11.385630000000001</v>
      </c>
      <c r="K204">
        <v>4650.66</v>
      </c>
      <c r="L204">
        <v>0.57579999999999998</v>
      </c>
      <c r="M204">
        <v>0.560199</v>
      </c>
      <c r="N204">
        <v>1944.0540000000001</v>
      </c>
      <c r="P204">
        <f>FIND("]",B204)</f>
        <v>8</v>
      </c>
    </row>
    <row r="205" spans="1:16" x14ac:dyDescent="0.3">
      <c r="A205">
        <v>204</v>
      </c>
      <c r="B205" t="s">
        <v>5292</v>
      </c>
      <c r="C205" s="1">
        <v>0.13679702891916601</v>
      </c>
      <c r="D205" s="1">
        <v>-0.80867068112640605</v>
      </c>
      <c r="E205" s="1">
        <v>0.13111614849703199</v>
      </c>
      <c r="F205" s="1" t="s">
        <v>6703</v>
      </c>
      <c r="G205" s="1" t="s">
        <v>6956</v>
      </c>
      <c r="H205">
        <v>1.46631</v>
      </c>
      <c r="I205">
        <v>3.3151000000000002</v>
      </c>
      <c r="J205">
        <v>4.5495099999999997</v>
      </c>
      <c r="K205">
        <v>4236.21</v>
      </c>
      <c r="L205">
        <v>0.46089999999999998</v>
      </c>
      <c r="M205">
        <v>0.31432700000000002</v>
      </c>
      <c r="N205">
        <v>1098.914</v>
      </c>
      <c r="P205">
        <f>FIND("]",B205)</f>
        <v>8</v>
      </c>
    </row>
    <row r="206" spans="1:16" x14ac:dyDescent="0.3">
      <c r="A206">
        <v>196</v>
      </c>
      <c r="B206" t="s">
        <v>5656</v>
      </c>
      <c r="C206" s="1">
        <v>0.101635255020764</v>
      </c>
      <c r="D206" s="1">
        <v>1.6571138213244099E-2</v>
      </c>
      <c r="E206" s="1">
        <v>0.156092524008036</v>
      </c>
      <c r="F206" s="1" t="s">
        <v>6767</v>
      </c>
      <c r="G206" s="1" t="s">
        <v>6851</v>
      </c>
      <c r="H206">
        <v>1.6398200000000001</v>
      </c>
      <c r="I206">
        <v>3.0926800000000001</v>
      </c>
      <c r="J206">
        <v>4.3662099999999997</v>
      </c>
      <c r="K206">
        <v>3630.79</v>
      </c>
      <c r="L206">
        <v>0.48846000000000001</v>
      </c>
      <c r="M206">
        <v>0.29787400000000003</v>
      </c>
      <c r="N206">
        <v>2621.056</v>
      </c>
      <c r="P206">
        <f>FIND("]",B206)</f>
        <v>10</v>
      </c>
    </row>
    <row r="207" spans="1:16" x14ac:dyDescent="0.3">
      <c r="A207">
        <v>205</v>
      </c>
      <c r="B207" t="s">
        <v>5572</v>
      </c>
      <c r="C207" s="1">
        <v>0.10949929285948699</v>
      </c>
      <c r="D207" s="1">
        <v>-0.18545924723916299</v>
      </c>
      <c r="E207" s="1">
        <v>0.139072546265225</v>
      </c>
      <c r="F207" s="1" t="s">
        <v>6700</v>
      </c>
      <c r="G207" s="1" t="s">
        <v>6892</v>
      </c>
      <c r="H207">
        <v>1.5350999999999999</v>
      </c>
      <c r="I207">
        <v>3.53945</v>
      </c>
      <c r="J207">
        <v>4.1557700000000004</v>
      </c>
      <c r="K207">
        <v>3739.85</v>
      </c>
      <c r="L207">
        <v>0.4728</v>
      </c>
      <c r="M207">
        <v>0.30799300000000002</v>
      </c>
      <c r="N207">
        <v>1058.5060000000001</v>
      </c>
      <c r="P207">
        <f>FIND("]",B207)</f>
        <v>8</v>
      </c>
    </row>
    <row r="208" spans="1:16" x14ac:dyDescent="0.3">
      <c r="A208">
        <v>207</v>
      </c>
      <c r="B208" t="s">
        <v>6170</v>
      </c>
      <c r="C208" s="1">
        <v>9.2795059712491497E-5</v>
      </c>
      <c r="D208" s="1">
        <v>1.0615836828016101</v>
      </c>
      <c r="E208" s="1">
        <v>0.32832173186189301</v>
      </c>
      <c r="F208" s="1" t="s">
        <v>6735</v>
      </c>
      <c r="G208" s="1" t="s">
        <v>6847</v>
      </c>
      <c r="H208">
        <v>1.0999000000000001</v>
      </c>
      <c r="I208">
        <v>3.9549400000000001</v>
      </c>
      <c r="J208">
        <v>5.2719699999999996</v>
      </c>
      <c r="K208">
        <v>3275.12</v>
      </c>
      <c r="L208">
        <v>0.65083999999999997</v>
      </c>
      <c r="M208">
        <v>0.59172800000000003</v>
      </c>
      <c r="N208">
        <v>751.48800000000006</v>
      </c>
      <c r="P208">
        <f>FIND("]",B208)</f>
        <v>8</v>
      </c>
    </row>
    <row r="209" spans="1:20" x14ac:dyDescent="0.3">
      <c r="A209">
        <v>206</v>
      </c>
      <c r="B209" t="s">
        <v>5716</v>
      </c>
      <c r="C209" s="1">
        <v>9.6185329247225504E-2</v>
      </c>
      <c r="D209" s="1">
        <v>-0.56240887122884198</v>
      </c>
      <c r="E209" s="1">
        <v>0.250852015716031</v>
      </c>
      <c r="F209" s="1" t="s">
        <v>6808</v>
      </c>
      <c r="G209" s="1" t="s">
        <v>6842</v>
      </c>
      <c r="H209">
        <v>1.14401</v>
      </c>
      <c r="I209">
        <v>5.8626300000000002</v>
      </c>
      <c r="J209">
        <v>6.8367000000000004</v>
      </c>
      <c r="K209">
        <v>4574.91</v>
      </c>
      <c r="L209">
        <v>0.51685999999999999</v>
      </c>
      <c r="M209">
        <v>0.45179799999999998</v>
      </c>
      <c r="N209">
        <v>3475.9479999999999</v>
      </c>
      <c r="P209">
        <f>FIND("]",B209)</f>
        <v>10</v>
      </c>
    </row>
    <row r="210" spans="1:20" x14ac:dyDescent="0.3">
      <c r="A210">
        <v>208</v>
      </c>
      <c r="B210" t="s">
        <v>5883</v>
      </c>
      <c r="C210" s="1">
        <v>7.6533740407464704E-2</v>
      </c>
      <c r="D210" s="1">
        <v>1.10188318173463</v>
      </c>
      <c r="E210" s="1">
        <v>0.35338654697378502</v>
      </c>
      <c r="F210" s="1" t="s">
        <v>6727</v>
      </c>
      <c r="G210" s="1" t="s">
        <v>6842</v>
      </c>
      <c r="H210">
        <v>1.2103299999999999</v>
      </c>
      <c r="I210">
        <v>7.0465299999999997</v>
      </c>
      <c r="J210">
        <v>7.15937</v>
      </c>
      <c r="K210">
        <v>3229.22</v>
      </c>
      <c r="L210">
        <v>0.59206000000000003</v>
      </c>
      <c r="M210">
        <v>0.489172</v>
      </c>
      <c r="N210">
        <v>1440.92</v>
      </c>
      <c r="P210">
        <f>FIND("]",B210)</f>
        <v>8</v>
      </c>
    </row>
    <row r="211" spans="1:20" x14ac:dyDescent="0.3">
      <c r="A211">
        <v>209</v>
      </c>
      <c r="B211" t="s">
        <v>5877</v>
      </c>
      <c r="C211" s="1">
        <v>7.7961540876939101E-2</v>
      </c>
      <c r="D211" s="1">
        <v>1.13074500739641</v>
      </c>
      <c r="E211" s="1">
        <v>0.34881327541143298</v>
      </c>
      <c r="F211" s="1" t="s">
        <v>6727</v>
      </c>
      <c r="G211" s="1" t="s">
        <v>6842</v>
      </c>
      <c r="H211">
        <v>1.23553</v>
      </c>
      <c r="I211">
        <v>6.9446899999999996</v>
      </c>
      <c r="J211">
        <v>7.0555099999999999</v>
      </c>
      <c r="K211">
        <v>3177.03</v>
      </c>
      <c r="L211">
        <v>0.58916000000000002</v>
      </c>
      <c r="M211">
        <v>0.47684799999999999</v>
      </c>
      <c r="N211">
        <v>720.46</v>
      </c>
      <c r="P211">
        <f>FIND("]",B211)</f>
        <v>8</v>
      </c>
    </row>
    <row r="212" spans="1:20" x14ac:dyDescent="0.3">
      <c r="A212">
        <v>210</v>
      </c>
      <c r="B212" t="s">
        <v>5866</v>
      </c>
      <c r="C212" s="1">
        <v>7.8948172972972394E-2</v>
      </c>
      <c r="D212" s="1">
        <v>1.12069471496686</v>
      </c>
      <c r="E212" s="1">
        <v>0.34874121323356899</v>
      </c>
      <c r="F212" s="1" t="s">
        <v>6727</v>
      </c>
      <c r="G212" s="1" t="s">
        <v>6842</v>
      </c>
      <c r="H212">
        <v>1.23349</v>
      </c>
      <c r="I212">
        <v>6.9755500000000001</v>
      </c>
      <c r="J212">
        <v>7.0904100000000003</v>
      </c>
      <c r="K212">
        <v>3185.78</v>
      </c>
      <c r="L212">
        <v>0.58723999999999998</v>
      </c>
      <c r="M212">
        <v>0.47607899999999997</v>
      </c>
      <c r="N212">
        <v>1440.92</v>
      </c>
      <c r="P212">
        <f>FIND("]",B212)</f>
        <v>8</v>
      </c>
    </row>
    <row r="213" spans="1:20" x14ac:dyDescent="0.3">
      <c r="A213">
        <v>211</v>
      </c>
      <c r="B213" t="s">
        <v>5530</v>
      </c>
      <c r="C213" s="1">
        <v>0.11227400887597599</v>
      </c>
      <c r="D213" s="1">
        <v>-4.97584580873289E-2</v>
      </c>
      <c r="E213" s="1">
        <v>0.14425573392215399</v>
      </c>
      <c r="F213" s="1" t="s">
        <v>6721</v>
      </c>
      <c r="G213" s="1" t="s">
        <v>6892</v>
      </c>
      <c r="H213">
        <v>1.56654</v>
      </c>
      <c r="I213">
        <v>3.49831</v>
      </c>
      <c r="J213">
        <v>4.6092700000000004</v>
      </c>
      <c r="K213">
        <v>3644.69</v>
      </c>
      <c r="L213">
        <v>0.46879999999999999</v>
      </c>
      <c r="M213">
        <v>0.29925800000000002</v>
      </c>
      <c r="N213">
        <v>754.57799999999997</v>
      </c>
      <c r="P213">
        <f>FIND("]",B213)</f>
        <v>8</v>
      </c>
    </row>
    <row r="214" spans="1:20" x14ac:dyDescent="0.3">
      <c r="A214">
        <v>212</v>
      </c>
      <c r="B214" t="s">
        <v>5178</v>
      </c>
      <c r="C214" s="1">
        <v>0.15089066863890799</v>
      </c>
      <c r="D214" s="1">
        <v>-1.0794908204923801</v>
      </c>
      <c r="E214" s="1">
        <v>7.05999666348468E-2</v>
      </c>
      <c r="F214" s="1" t="s">
        <v>6709</v>
      </c>
      <c r="G214" s="1" t="s">
        <v>6851</v>
      </c>
      <c r="H214">
        <v>1.53268</v>
      </c>
      <c r="I214">
        <v>2.49403</v>
      </c>
      <c r="J214">
        <v>4.5300799999999999</v>
      </c>
      <c r="K214">
        <v>4365.83</v>
      </c>
      <c r="L214">
        <v>0.38557999999999998</v>
      </c>
      <c r="M214">
        <v>0.25157200000000002</v>
      </c>
      <c r="N214">
        <v>2611.4960000000001</v>
      </c>
      <c r="P214">
        <f>FIND("]",B214)</f>
        <v>8</v>
      </c>
    </row>
    <row r="215" spans="1:20" x14ac:dyDescent="0.3">
      <c r="A215">
        <v>213</v>
      </c>
      <c r="B215" t="s">
        <v>6168</v>
      </c>
      <c r="C215" s="1">
        <v>1.00897370345665E-3</v>
      </c>
      <c r="D215" s="1">
        <v>0.268629530114946</v>
      </c>
      <c r="E215" s="1">
        <v>0.33089902586247699</v>
      </c>
      <c r="F215" s="1" t="s">
        <v>6717</v>
      </c>
      <c r="G215" s="1" t="s">
        <v>6847</v>
      </c>
      <c r="H215">
        <v>0.93744799999999995</v>
      </c>
      <c r="I215">
        <v>3.9525299999999999</v>
      </c>
      <c r="J215">
        <v>5.23271</v>
      </c>
      <c r="K215">
        <v>4083.13</v>
      </c>
      <c r="L215">
        <v>0.65114000000000005</v>
      </c>
      <c r="M215">
        <v>0.69458799999999998</v>
      </c>
      <c r="N215">
        <v>625.32799999999997</v>
      </c>
      <c r="P215">
        <f>FIND("]",B215)</f>
        <v>8</v>
      </c>
    </row>
    <row r="216" spans="1:20" x14ac:dyDescent="0.3">
      <c r="A216">
        <v>214</v>
      </c>
      <c r="B216" t="s">
        <v>5489</v>
      </c>
      <c r="C216" s="1">
        <v>0.116803989514662</v>
      </c>
      <c r="D216" s="1">
        <v>-0.91289016296275505</v>
      </c>
      <c r="E216" s="1">
        <v>0.16003801545442001</v>
      </c>
      <c r="F216" s="1" t="s">
        <v>6717</v>
      </c>
      <c r="G216" s="1" t="s">
        <v>6847</v>
      </c>
      <c r="H216">
        <v>1.2773099999999999</v>
      </c>
      <c r="I216">
        <v>3.5649500000000001</v>
      </c>
      <c r="J216">
        <v>4.8183600000000002</v>
      </c>
      <c r="K216">
        <v>4897.1499999999996</v>
      </c>
      <c r="L216">
        <v>0.44716</v>
      </c>
      <c r="M216">
        <v>0.35007899999999997</v>
      </c>
      <c r="N216">
        <v>2139.7840000000001</v>
      </c>
      <c r="P216">
        <f>FIND("]",B216)</f>
        <v>8</v>
      </c>
    </row>
    <row r="217" spans="1:20" x14ac:dyDescent="0.3">
      <c r="A217">
        <v>215</v>
      </c>
      <c r="B217" t="s">
        <v>6089</v>
      </c>
      <c r="C217" s="1">
        <v>3.1942945835389001E-2</v>
      </c>
      <c r="D217" s="1">
        <v>1.3599223136671399</v>
      </c>
      <c r="E217" s="1">
        <v>0.445146581131802</v>
      </c>
      <c r="F217" s="1" t="s">
        <v>6707</v>
      </c>
      <c r="G217" s="1" t="s">
        <v>6842</v>
      </c>
      <c r="H217">
        <v>1.02928</v>
      </c>
      <c r="I217">
        <v>11.0617</v>
      </c>
      <c r="J217">
        <v>12.016819999999999</v>
      </c>
      <c r="K217">
        <v>2732.68</v>
      </c>
      <c r="L217">
        <v>0.66300000000000003</v>
      </c>
      <c r="M217">
        <v>0.64414099999999996</v>
      </c>
      <c r="N217">
        <v>2016.576</v>
      </c>
      <c r="P217">
        <f>FIND("]",B217)</f>
        <v>8</v>
      </c>
    </row>
    <row r="218" spans="1:20" x14ac:dyDescent="0.3">
      <c r="A218">
        <v>216</v>
      </c>
      <c r="B218" t="s">
        <v>5421</v>
      </c>
      <c r="C218" s="1">
        <v>0.122629177963164</v>
      </c>
      <c r="D218" s="1">
        <v>-0.50007150452350402</v>
      </c>
      <c r="E218" s="1">
        <v>0.19589484119742201</v>
      </c>
      <c r="F218" s="1" t="s">
        <v>6707</v>
      </c>
      <c r="G218" s="1" t="s">
        <v>6842</v>
      </c>
      <c r="H218">
        <v>1.21326</v>
      </c>
      <c r="I218">
        <v>4.1398099999999998</v>
      </c>
      <c r="J218">
        <v>5.2071899999999998</v>
      </c>
      <c r="K218">
        <v>4149.1000000000004</v>
      </c>
      <c r="L218">
        <v>0.50383999999999995</v>
      </c>
      <c r="M218">
        <v>0.41527900000000001</v>
      </c>
      <c r="N218">
        <v>4959.84</v>
      </c>
      <c r="P218">
        <f>FIND("]",B218)</f>
        <v>8</v>
      </c>
    </row>
    <row r="219" spans="1:20" x14ac:dyDescent="0.3">
      <c r="A219">
        <v>217</v>
      </c>
      <c r="B219" t="s">
        <v>5703</v>
      </c>
      <c r="C219" s="1">
        <v>9.76239501314137E-2</v>
      </c>
      <c r="D219" s="1">
        <v>-0.64296124692161105</v>
      </c>
      <c r="E219" s="1">
        <v>0.240052884608627</v>
      </c>
      <c r="F219" s="1" t="s">
        <v>6708</v>
      </c>
      <c r="G219" s="1" t="s">
        <v>6869</v>
      </c>
      <c r="H219">
        <v>1.16211</v>
      </c>
      <c r="I219">
        <v>5.8046899999999999</v>
      </c>
      <c r="J219">
        <v>7.2828799999999996</v>
      </c>
      <c r="K219">
        <v>4675.92</v>
      </c>
      <c r="L219">
        <v>0.49791999999999997</v>
      </c>
      <c r="M219">
        <v>0.42846099999999998</v>
      </c>
      <c r="N219">
        <v>3018.93</v>
      </c>
      <c r="P219">
        <f>FIND("]",B219)</f>
        <v>8</v>
      </c>
    </row>
    <row r="220" spans="1:20" x14ac:dyDescent="0.3">
      <c r="A220">
        <v>218</v>
      </c>
      <c r="B220" t="s">
        <v>5959</v>
      </c>
      <c r="C220" s="1">
        <v>6.1182843967531299E-2</v>
      </c>
      <c r="D220" s="1">
        <v>-0.66404249056610298</v>
      </c>
      <c r="E220" s="1">
        <v>0.21094514178045901</v>
      </c>
      <c r="F220" s="1" t="s">
        <v>6708</v>
      </c>
      <c r="G220" s="1" t="s">
        <v>6914</v>
      </c>
      <c r="H220">
        <v>1.2179899999999999</v>
      </c>
      <c r="I220">
        <v>4.8160600000000002</v>
      </c>
      <c r="J220">
        <v>6.00718</v>
      </c>
      <c r="K220">
        <v>5139.21</v>
      </c>
      <c r="L220">
        <v>0.46107999999999999</v>
      </c>
      <c r="M220">
        <v>0.37855899999999998</v>
      </c>
      <c r="N220">
        <v>1676.2360000000001</v>
      </c>
      <c r="P220">
        <f>FIND("]",B220)</f>
        <v>8</v>
      </c>
    </row>
    <row r="221" spans="1:20" x14ac:dyDescent="0.3">
      <c r="A221">
        <v>219</v>
      </c>
      <c r="B221" t="s">
        <v>6004</v>
      </c>
      <c r="C221" s="1">
        <v>5.1247152344711201E-2</v>
      </c>
      <c r="D221" s="1">
        <v>-0.65872878668616197</v>
      </c>
      <c r="E221" s="1">
        <v>0.21954485631053899</v>
      </c>
      <c r="F221" s="1" t="s">
        <v>6708</v>
      </c>
      <c r="G221" s="1" t="s">
        <v>6914</v>
      </c>
      <c r="H221">
        <v>1.2240800000000001</v>
      </c>
      <c r="I221">
        <v>5.7141599999999997</v>
      </c>
      <c r="J221">
        <v>6.3744699999999996</v>
      </c>
      <c r="K221">
        <v>5082.3</v>
      </c>
      <c r="L221">
        <v>0.46473999999999999</v>
      </c>
      <c r="M221">
        <v>0.37966499999999997</v>
      </c>
      <c r="N221">
        <v>1668.172</v>
      </c>
      <c r="P221">
        <f>FIND("]",B221)</f>
        <v>8</v>
      </c>
    </row>
    <row r="222" spans="1:20" x14ac:dyDescent="0.3">
      <c r="A222">
        <v>220</v>
      </c>
      <c r="B222" t="s">
        <v>5502</v>
      </c>
      <c r="C222" s="1">
        <v>0.11528423189259</v>
      </c>
      <c r="D222" s="1">
        <v>-0.21805711828412599</v>
      </c>
      <c r="E222" s="1">
        <v>0.145876488547376</v>
      </c>
      <c r="F222" s="1" t="s">
        <v>6712</v>
      </c>
      <c r="G222" s="1" t="s">
        <v>6892</v>
      </c>
      <c r="H222">
        <v>1.5280499999999999</v>
      </c>
      <c r="I222">
        <v>3.5573199999999998</v>
      </c>
      <c r="J222">
        <v>4.5381600000000004</v>
      </c>
      <c r="K222">
        <v>3771.48</v>
      </c>
      <c r="L222">
        <v>0.47299999999999998</v>
      </c>
      <c r="M222">
        <v>0.30954500000000001</v>
      </c>
      <c r="N222">
        <v>754.57799999999997</v>
      </c>
      <c r="P222">
        <f>FIND("]",B222)</f>
        <v>8</v>
      </c>
    </row>
    <row r="223" spans="1:20" x14ac:dyDescent="0.3">
      <c r="A223" s="15">
        <v>221</v>
      </c>
      <c r="B223" s="15" t="s">
        <v>6149</v>
      </c>
      <c r="C223" s="8">
        <v>9.4821042040034095E-3</v>
      </c>
      <c r="D223" s="8">
        <v>1.4058074070512601</v>
      </c>
      <c r="E223" s="8">
        <v>0.38782890035663098</v>
      </c>
      <c r="F223" s="8" t="s">
        <v>6698</v>
      </c>
      <c r="G223" s="1" t="s">
        <v>6838</v>
      </c>
      <c r="H223" s="15">
        <v>0.80427400000000004</v>
      </c>
      <c r="I223" s="15">
        <v>6.94679</v>
      </c>
      <c r="J223" s="15">
        <v>13.37735</v>
      </c>
      <c r="K223" s="15">
        <v>3091.16</v>
      </c>
      <c r="L223" s="15">
        <v>0.74495999999999996</v>
      </c>
      <c r="M223" s="15">
        <v>0.92625100000000005</v>
      </c>
      <c r="N223" s="15">
        <v>2530.89</v>
      </c>
      <c r="O223" s="15"/>
      <c r="P223" s="15">
        <f>FIND("]",B223)</f>
        <v>8</v>
      </c>
      <c r="Q223" s="15">
        <v>-10.81</v>
      </c>
      <c r="R223" s="15">
        <v>-10.73</v>
      </c>
      <c r="S223" s="15">
        <f>Q223-(R223-Q223)/2</f>
        <v>-10.850000000000001</v>
      </c>
      <c r="T223" s="15">
        <f>S223/(-37.73)</f>
        <v>0.28756957328385907</v>
      </c>
    </row>
    <row r="224" spans="1:20" x14ac:dyDescent="0.3">
      <c r="A224">
        <v>222</v>
      </c>
      <c r="B224" t="s">
        <v>6317</v>
      </c>
      <c r="C224" s="1">
        <v>-0.112135339638456</v>
      </c>
      <c r="D224" s="1">
        <v>0.86630556745281495</v>
      </c>
      <c r="E224" s="1">
        <v>0.35580166977414002</v>
      </c>
      <c r="F224" s="1" t="s">
        <v>6747</v>
      </c>
      <c r="G224" s="1" t="s">
        <v>6854</v>
      </c>
      <c r="H224">
        <v>0.74887400000000004</v>
      </c>
      <c r="I224">
        <v>4.4335899999999997</v>
      </c>
      <c r="J224">
        <v>6.2445300000000001</v>
      </c>
      <c r="K224">
        <v>3742.73</v>
      </c>
      <c r="L224">
        <v>0.72982000000000002</v>
      </c>
      <c r="M224">
        <v>0.97455599999999998</v>
      </c>
      <c r="N224">
        <v>4658.3519999999999</v>
      </c>
      <c r="P224">
        <f>FIND("]",B224)</f>
        <v>8</v>
      </c>
    </row>
    <row r="225" spans="1:20" x14ac:dyDescent="0.3">
      <c r="A225">
        <v>224</v>
      </c>
      <c r="B225" t="s">
        <v>5768</v>
      </c>
      <c r="C225" s="1">
        <v>9.0115031101364304E-2</v>
      </c>
      <c r="D225" s="1">
        <v>-0.58183390553704795</v>
      </c>
      <c r="E225" s="1">
        <v>0.244370144686575</v>
      </c>
      <c r="F225" s="1" t="s">
        <v>6701</v>
      </c>
      <c r="G225" s="1" t="s">
        <v>6911</v>
      </c>
      <c r="H225">
        <v>1.13028</v>
      </c>
      <c r="I225">
        <v>4.2696899999999998</v>
      </c>
      <c r="J225">
        <v>5.6058700000000004</v>
      </c>
      <c r="K225">
        <v>4768.6099999999997</v>
      </c>
      <c r="L225">
        <v>0.54139999999999999</v>
      </c>
      <c r="M225">
        <v>0.47899700000000001</v>
      </c>
      <c r="N225">
        <v>3533.6959999999999</v>
      </c>
      <c r="P225">
        <f>FIND("]",B225)</f>
        <v>8</v>
      </c>
    </row>
    <row r="226" spans="1:20" x14ac:dyDescent="0.3">
      <c r="A226">
        <v>225</v>
      </c>
      <c r="B226" t="s">
        <v>5935</v>
      </c>
      <c r="C226" s="1">
        <v>6.6707997675719499E-2</v>
      </c>
      <c r="D226" s="1">
        <v>1.36714786567943</v>
      </c>
      <c r="E226" s="1">
        <v>0.41025261002212299</v>
      </c>
      <c r="F226" s="1" t="s">
        <v>6701</v>
      </c>
      <c r="G226" s="1" t="s">
        <v>6846</v>
      </c>
      <c r="H226">
        <v>1.3396600000000001</v>
      </c>
      <c r="I226">
        <v>8.6363500000000002</v>
      </c>
      <c r="J226">
        <v>9.3275600000000001</v>
      </c>
      <c r="K226">
        <v>2939.71</v>
      </c>
      <c r="L226">
        <v>0.62717999999999996</v>
      </c>
      <c r="M226">
        <v>0.468163</v>
      </c>
      <c r="N226">
        <v>1949.1479999999999</v>
      </c>
      <c r="P226">
        <f>FIND("]",B226)</f>
        <v>8</v>
      </c>
    </row>
    <row r="227" spans="1:20" x14ac:dyDescent="0.3">
      <c r="A227">
        <v>226</v>
      </c>
      <c r="B227" t="s">
        <v>5437</v>
      </c>
      <c r="C227" s="1">
        <v>0.121530067998681</v>
      </c>
      <c r="D227" s="1">
        <v>-0.73466427929566303</v>
      </c>
      <c r="E227" s="1">
        <v>0.20094684937174601</v>
      </c>
      <c r="F227" s="1" t="s">
        <v>6701</v>
      </c>
      <c r="G227" s="1" t="s">
        <v>6892</v>
      </c>
      <c r="H227">
        <v>1.1862900000000001</v>
      </c>
      <c r="I227">
        <v>2.68384</v>
      </c>
      <c r="J227">
        <v>5.2312200000000004</v>
      </c>
      <c r="K227">
        <v>4558.66</v>
      </c>
      <c r="L227">
        <v>0.51863999999999999</v>
      </c>
      <c r="M227">
        <v>0.437193</v>
      </c>
      <c r="N227">
        <v>2709.18</v>
      </c>
      <c r="P227">
        <f>FIND("]",B227)</f>
        <v>8</v>
      </c>
    </row>
    <row r="228" spans="1:20" x14ac:dyDescent="0.3">
      <c r="A228" s="15">
        <v>227</v>
      </c>
      <c r="B228" s="15" t="s">
        <v>5191</v>
      </c>
      <c r="C228" s="8">
        <v>0.14702516383401201</v>
      </c>
      <c r="D228" s="8">
        <v>-1.1197134945447</v>
      </c>
      <c r="E228" s="8">
        <v>7.0478173230700603E-2</v>
      </c>
      <c r="F228" s="8" t="s">
        <v>6701</v>
      </c>
      <c r="G228" s="1" t="s">
        <v>6842</v>
      </c>
      <c r="H228" s="15">
        <v>1.5598099999999999</v>
      </c>
      <c r="I228" s="15">
        <v>2.2839800000000001</v>
      </c>
      <c r="J228" s="15">
        <v>3.76708</v>
      </c>
      <c r="K228" s="15">
        <v>4473.1400000000003</v>
      </c>
      <c r="L228" s="15">
        <v>0.39266000000000001</v>
      </c>
      <c r="M228" s="15">
        <v>0.25173499999999999</v>
      </c>
      <c r="N228" s="15">
        <v>1398.5239999999999</v>
      </c>
      <c r="O228" s="15"/>
      <c r="P228" s="15">
        <f>FIND("]",B228)</f>
        <v>8</v>
      </c>
      <c r="Q228" s="15" t="s">
        <v>6690</v>
      </c>
      <c r="R228" s="15" t="s">
        <v>6690</v>
      </c>
      <c r="S228" s="15"/>
      <c r="T228" s="15"/>
    </row>
    <row r="229" spans="1:20" x14ac:dyDescent="0.3">
      <c r="A229">
        <v>228</v>
      </c>
      <c r="B229" t="s">
        <v>5238</v>
      </c>
      <c r="C229" s="1">
        <v>0.141956397332515</v>
      </c>
      <c r="D229" s="1">
        <v>-1.0868219543390001</v>
      </c>
      <c r="E229" s="1">
        <v>6.8419622907802499E-2</v>
      </c>
      <c r="F229" s="1" t="s">
        <v>6701</v>
      </c>
      <c r="G229" s="1" t="s">
        <v>6842</v>
      </c>
      <c r="H229">
        <v>1.6212599999999999</v>
      </c>
      <c r="I229">
        <v>3.1243500000000002</v>
      </c>
      <c r="J229">
        <v>3.9889100000000002</v>
      </c>
      <c r="K229">
        <v>4378.28</v>
      </c>
      <c r="L229">
        <v>0.38240000000000002</v>
      </c>
      <c r="M229">
        <v>0.23586599999999999</v>
      </c>
      <c r="N229">
        <v>5169.58</v>
      </c>
      <c r="P229">
        <f>FIND("]",B229)</f>
        <v>8</v>
      </c>
    </row>
    <row r="230" spans="1:20" x14ac:dyDescent="0.3">
      <c r="A230">
        <v>229</v>
      </c>
      <c r="B230" t="s">
        <v>5752</v>
      </c>
      <c r="C230" s="1">
        <v>9.1855491920341203E-2</v>
      </c>
      <c r="D230" s="1">
        <v>-0.59844087160641202</v>
      </c>
      <c r="E230" s="1">
        <v>0.242660994636894</v>
      </c>
      <c r="F230" s="1" t="s">
        <v>6701</v>
      </c>
      <c r="G230" s="1" t="s">
        <v>6842</v>
      </c>
      <c r="H230">
        <v>1.1068899999999999</v>
      </c>
      <c r="I230">
        <v>4.5637400000000001</v>
      </c>
      <c r="J230">
        <v>6.1561199999999996</v>
      </c>
      <c r="K230">
        <v>4834.01</v>
      </c>
      <c r="L230">
        <v>0.52758000000000005</v>
      </c>
      <c r="M230">
        <v>0.47663499999999998</v>
      </c>
      <c r="N230">
        <v>2778.6759999999999</v>
      </c>
      <c r="P230">
        <f>FIND("]",B230)</f>
        <v>8</v>
      </c>
    </row>
    <row r="231" spans="1:20" x14ac:dyDescent="0.3">
      <c r="A231">
        <v>230</v>
      </c>
      <c r="B231" t="s">
        <v>6046</v>
      </c>
      <c r="C231" s="1">
        <v>4.2236237731350497E-2</v>
      </c>
      <c r="D231" s="1">
        <v>0.85200186795417299</v>
      </c>
      <c r="E231" s="1">
        <v>0.41813654117182802</v>
      </c>
      <c r="F231" s="1" t="s">
        <v>6701</v>
      </c>
      <c r="G231" s="1" t="s">
        <v>6842</v>
      </c>
      <c r="H231">
        <v>0.90871599999999997</v>
      </c>
      <c r="I231">
        <v>5.0365700000000002</v>
      </c>
      <c r="J231">
        <v>12.11623</v>
      </c>
      <c r="K231">
        <v>3930.35</v>
      </c>
      <c r="L231">
        <v>0.69672000000000001</v>
      </c>
      <c r="M231">
        <v>0.76670799999999995</v>
      </c>
      <c r="N231">
        <v>9702.5280000000002</v>
      </c>
      <c r="P231">
        <f>FIND("]",B231)</f>
        <v>8</v>
      </c>
    </row>
    <row r="232" spans="1:20" x14ac:dyDescent="0.3">
      <c r="A232">
        <v>231</v>
      </c>
      <c r="B232" t="s">
        <v>6110</v>
      </c>
      <c r="C232" s="1">
        <v>2.1316547941964002E-2</v>
      </c>
      <c r="D232" s="1">
        <v>-0.235220854912915</v>
      </c>
      <c r="E232" s="1">
        <v>0.30951279872077098</v>
      </c>
      <c r="F232" s="1" t="s">
        <v>6701</v>
      </c>
      <c r="G232" s="1" t="s">
        <v>6842</v>
      </c>
      <c r="H232">
        <v>0.95197699999999996</v>
      </c>
      <c r="I232">
        <v>5.5706499999999997</v>
      </c>
      <c r="J232">
        <v>6.9278700000000004</v>
      </c>
      <c r="K232">
        <v>4963.67</v>
      </c>
      <c r="L232">
        <v>0.58935999999999999</v>
      </c>
      <c r="M232">
        <v>0.61909000000000003</v>
      </c>
      <c r="N232">
        <v>3758.4479999999999</v>
      </c>
      <c r="P232">
        <f>FIND("]",B232)</f>
        <v>8</v>
      </c>
    </row>
    <row r="233" spans="1:20" x14ac:dyDescent="0.3">
      <c r="A233">
        <v>232</v>
      </c>
      <c r="B233" t="s">
        <v>5755</v>
      </c>
      <c r="C233" s="1">
        <v>9.1610701755773197E-2</v>
      </c>
      <c r="D233" s="1">
        <v>-0.78070224801797405</v>
      </c>
      <c r="E233" s="1">
        <v>0.18067267306017601</v>
      </c>
      <c r="F233" s="1" t="s">
        <v>6701</v>
      </c>
      <c r="G233" s="1" t="s">
        <v>6851</v>
      </c>
      <c r="H233">
        <v>1.24339</v>
      </c>
      <c r="I233">
        <v>3.2916699999999999</v>
      </c>
      <c r="J233">
        <v>4.96746</v>
      </c>
      <c r="K233">
        <v>5084.99</v>
      </c>
      <c r="L233">
        <v>0.45204</v>
      </c>
      <c r="M233">
        <v>0.36355300000000002</v>
      </c>
      <c r="N233">
        <v>5023.6959999999999</v>
      </c>
      <c r="P233">
        <f>FIND("]",B233)</f>
        <v>8</v>
      </c>
    </row>
    <row r="234" spans="1:20" x14ac:dyDescent="0.3">
      <c r="A234">
        <v>223</v>
      </c>
      <c r="B234" t="s">
        <v>6271</v>
      </c>
      <c r="C234" s="1">
        <v>-5.6311267732637602E-2</v>
      </c>
      <c r="D234" s="1">
        <v>1.2049868703945299</v>
      </c>
      <c r="E234" s="1">
        <v>0.33149149156096602</v>
      </c>
      <c r="F234" s="1" t="s">
        <v>6720</v>
      </c>
      <c r="G234" s="1" t="s">
        <v>6841</v>
      </c>
      <c r="H234">
        <v>0.64451999999999998</v>
      </c>
      <c r="I234">
        <v>11.017429999999999</v>
      </c>
      <c r="J234">
        <v>13.542619999999999</v>
      </c>
      <c r="K234">
        <v>3401.69</v>
      </c>
      <c r="L234">
        <v>0.78449999999999998</v>
      </c>
      <c r="M234">
        <v>1.21719</v>
      </c>
      <c r="N234">
        <v>7312.1480000000001</v>
      </c>
      <c r="P234">
        <f>FIND("]",B234)</f>
        <v>10</v>
      </c>
    </row>
    <row r="235" spans="1:20" x14ac:dyDescent="0.3">
      <c r="A235">
        <v>233</v>
      </c>
      <c r="B235" t="s">
        <v>6359</v>
      </c>
      <c r="C235" s="1">
        <v>-0.34261976602461802</v>
      </c>
      <c r="D235" s="1">
        <v>5.51341557789072E-2</v>
      </c>
      <c r="E235" s="1">
        <v>0.34875097551881201</v>
      </c>
      <c r="F235" s="1" t="s">
        <v>6696</v>
      </c>
      <c r="G235" s="1" t="s">
        <v>6930</v>
      </c>
      <c r="H235">
        <v>0.38943899999999998</v>
      </c>
      <c r="I235">
        <v>10.77877</v>
      </c>
      <c r="J235">
        <v>18.844390000000001</v>
      </c>
      <c r="K235">
        <v>4186.97</v>
      </c>
      <c r="L235">
        <v>0.83830000000000005</v>
      </c>
      <c r="M235">
        <v>2.15259</v>
      </c>
      <c r="N235">
        <v>27325.632000000001</v>
      </c>
      <c r="P235">
        <f>FIND("]",B235)</f>
        <v>8</v>
      </c>
    </row>
    <row r="236" spans="1:20" x14ac:dyDescent="0.3">
      <c r="A236">
        <v>234</v>
      </c>
      <c r="B236" t="s">
        <v>5305</v>
      </c>
      <c r="C236" s="1">
        <v>0.13568606761579199</v>
      </c>
      <c r="D236" s="1">
        <v>-0.81825789519152703</v>
      </c>
      <c r="E236" s="1">
        <v>0.143152940492174</v>
      </c>
      <c r="F236" s="1" t="s">
        <v>6699</v>
      </c>
      <c r="G236" s="1" t="s">
        <v>6911</v>
      </c>
      <c r="H236">
        <v>1.3704099999999999</v>
      </c>
      <c r="I236">
        <v>3.5480100000000001</v>
      </c>
      <c r="J236">
        <v>4.5832199999999998</v>
      </c>
      <c r="K236">
        <v>4300.22</v>
      </c>
      <c r="L236">
        <v>0.46848000000000001</v>
      </c>
      <c r="M236">
        <v>0.34185399999999999</v>
      </c>
      <c r="N236">
        <v>4677.4960000000001</v>
      </c>
      <c r="P236">
        <f>FIND("]",B236)</f>
        <v>8</v>
      </c>
    </row>
    <row r="237" spans="1:20" x14ac:dyDescent="0.3">
      <c r="A237">
        <v>235</v>
      </c>
      <c r="B237" t="s">
        <v>5981</v>
      </c>
      <c r="C237" s="1">
        <v>5.6802194041093802E-2</v>
      </c>
      <c r="D237" s="1">
        <v>1.1879528570231199</v>
      </c>
      <c r="E237" s="1">
        <v>0.38908404866712398</v>
      </c>
      <c r="F237" s="1" t="s">
        <v>6699</v>
      </c>
      <c r="G237" s="1" t="s">
        <v>6840</v>
      </c>
      <c r="H237">
        <v>1.1595200000000001</v>
      </c>
      <c r="I237">
        <v>7.16012</v>
      </c>
      <c r="J237">
        <v>8.1497499999999992</v>
      </c>
      <c r="K237">
        <v>3319.88</v>
      </c>
      <c r="L237">
        <v>0.64632000000000001</v>
      </c>
      <c r="M237">
        <v>0.55740500000000004</v>
      </c>
      <c r="N237">
        <v>1080.96</v>
      </c>
      <c r="P237">
        <f>FIND("]",B237)</f>
        <v>8</v>
      </c>
    </row>
    <row r="238" spans="1:20" x14ac:dyDescent="0.3">
      <c r="A238">
        <v>236</v>
      </c>
      <c r="B238" t="s">
        <v>5918</v>
      </c>
      <c r="C238" s="1">
        <v>7.0745727556709201E-2</v>
      </c>
      <c r="D238" s="1">
        <v>1.3852249598881901</v>
      </c>
      <c r="E238" s="1">
        <v>0.42009388918677598</v>
      </c>
      <c r="F238" s="1" t="s">
        <v>6699</v>
      </c>
      <c r="G238" s="1" t="s">
        <v>6840</v>
      </c>
      <c r="H238">
        <v>1.1409400000000001</v>
      </c>
      <c r="I238">
        <v>8.1558200000000003</v>
      </c>
      <c r="J238">
        <v>10.306179999999999</v>
      </c>
      <c r="K238">
        <v>3098.69</v>
      </c>
      <c r="L238">
        <v>0.66166000000000003</v>
      </c>
      <c r="M238">
        <v>0.579924</v>
      </c>
      <c r="N238">
        <v>2017.8</v>
      </c>
      <c r="P238">
        <f>FIND("]",B238)</f>
        <v>8</v>
      </c>
    </row>
    <row r="239" spans="1:20" x14ac:dyDescent="0.3">
      <c r="A239">
        <v>237</v>
      </c>
      <c r="B239" t="s">
        <v>6337</v>
      </c>
      <c r="C239" s="1">
        <v>-0.158612461375429</v>
      </c>
      <c r="D239" s="1">
        <v>0.51349218829256604</v>
      </c>
      <c r="E239" s="1">
        <v>0.38165781798549803</v>
      </c>
      <c r="F239" s="1" t="s">
        <v>6745</v>
      </c>
      <c r="G239" s="1" t="s">
        <v>6901</v>
      </c>
      <c r="H239">
        <v>0.59334299999999995</v>
      </c>
      <c r="I239">
        <v>8.0758200000000002</v>
      </c>
      <c r="J239">
        <v>10.224629999999999</v>
      </c>
      <c r="K239">
        <v>4442.4399999999996</v>
      </c>
      <c r="L239">
        <v>0.73968</v>
      </c>
      <c r="M239">
        <v>1.2466299999999999</v>
      </c>
      <c r="N239">
        <v>4115.5360000000001</v>
      </c>
      <c r="P239">
        <f>FIND("]",B239)</f>
        <v>8</v>
      </c>
    </row>
    <row r="240" spans="1:20" x14ac:dyDescent="0.3">
      <c r="A240">
        <v>238</v>
      </c>
      <c r="B240" t="s">
        <v>6309</v>
      </c>
      <c r="C240" s="1">
        <v>-0.10190156879604299</v>
      </c>
      <c r="D240" s="1">
        <v>0.45834024628270797</v>
      </c>
      <c r="E240" s="1">
        <v>0.389230080258823</v>
      </c>
      <c r="F240" s="1" t="s">
        <v>6745</v>
      </c>
      <c r="G240" s="1" t="s">
        <v>6910</v>
      </c>
      <c r="H240">
        <v>0.63367700000000005</v>
      </c>
      <c r="I240">
        <v>6.4126000000000003</v>
      </c>
      <c r="J240">
        <v>10.57915</v>
      </c>
      <c r="K240">
        <v>4501.62</v>
      </c>
      <c r="L240">
        <v>0.71721999999999997</v>
      </c>
      <c r="M240">
        <v>1.13184</v>
      </c>
      <c r="N240">
        <v>4716.2560000000003</v>
      </c>
      <c r="P240">
        <f>FIND("]",B240)</f>
        <v>8</v>
      </c>
    </row>
    <row r="241" spans="1:16" x14ac:dyDescent="0.3">
      <c r="A241">
        <v>239</v>
      </c>
      <c r="B241" t="s">
        <v>6315</v>
      </c>
      <c r="C241" s="1">
        <v>-0.110426857314688</v>
      </c>
      <c r="D241" s="1">
        <v>0.43953797389738902</v>
      </c>
      <c r="E241" s="1">
        <v>0.38040615857608501</v>
      </c>
      <c r="F241" s="1" t="s">
        <v>6745</v>
      </c>
      <c r="G241" s="1" t="s">
        <v>6910</v>
      </c>
      <c r="H241">
        <v>0.65472399999999997</v>
      </c>
      <c r="I241">
        <v>7.0963900000000004</v>
      </c>
      <c r="J241">
        <v>8.5275700000000008</v>
      </c>
      <c r="K241">
        <v>4451.79</v>
      </c>
      <c r="L241">
        <v>0.71308000000000005</v>
      </c>
      <c r="M241">
        <v>1.0891299999999999</v>
      </c>
      <c r="N241">
        <v>4716.2560000000003</v>
      </c>
      <c r="P241">
        <f>FIND("]",B241)</f>
        <v>8</v>
      </c>
    </row>
    <row r="242" spans="1:16" x14ac:dyDescent="0.3">
      <c r="A242">
        <v>240</v>
      </c>
      <c r="B242" t="s">
        <v>6319</v>
      </c>
      <c r="C242" s="1">
        <v>-0.115497380038228</v>
      </c>
      <c r="D242" s="1">
        <v>0.44513538679646503</v>
      </c>
      <c r="E242" s="1">
        <v>0.38290053503770799</v>
      </c>
      <c r="F242" s="1" t="s">
        <v>6745</v>
      </c>
      <c r="G242" s="1" t="s">
        <v>6910</v>
      </c>
      <c r="H242">
        <v>0.64609799999999995</v>
      </c>
      <c r="I242">
        <v>7.4915399999999996</v>
      </c>
      <c r="J242">
        <v>9.0212900000000005</v>
      </c>
      <c r="K242">
        <v>4479.6899999999996</v>
      </c>
      <c r="L242">
        <v>0.71474000000000004</v>
      </c>
      <c r="M242">
        <v>1.1062399999999999</v>
      </c>
      <c r="N242">
        <v>4716.2560000000003</v>
      </c>
      <c r="P242">
        <f>FIND("]",B242)</f>
        <v>8</v>
      </c>
    </row>
    <row r="243" spans="1:16" x14ac:dyDescent="0.3">
      <c r="A243">
        <v>241</v>
      </c>
      <c r="B243" t="s">
        <v>6312</v>
      </c>
      <c r="C243" s="1">
        <v>-0.107783619062099</v>
      </c>
      <c r="D243" s="1">
        <v>0.462813433149659</v>
      </c>
      <c r="E243" s="1">
        <v>0.38864476958274202</v>
      </c>
      <c r="F243" s="1" t="s">
        <v>6745</v>
      </c>
      <c r="G243" s="1" t="s">
        <v>6910</v>
      </c>
      <c r="H243">
        <v>0.62998900000000002</v>
      </c>
      <c r="I243">
        <v>6.7178399999999998</v>
      </c>
      <c r="J243">
        <v>10.51065</v>
      </c>
      <c r="K243">
        <v>4502.1899999999996</v>
      </c>
      <c r="L243">
        <v>0.71894000000000002</v>
      </c>
      <c r="M243">
        <v>1.1412</v>
      </c>
      <c r="N243">
        <v>4716.2560000000003</v>
      </c>
      <c r="P243">
        <f>FIND("]",B243)</f>
        <v>8</v>
      </c>
    </row>
    <row r="244" spans="1:16" x14ac:dyDescent="0.3">
      <c r="A244">
        <v>242</v>
      </c>
      <c r="B244" t="s">
        <v>6310</v>
      </c>
      <c r="C244" s="1">
        <v>-0.10235425220989</v>
      </c>
      <c r="D244" s="1">
        <v>0.479223718355058</v>
      </c>
      <c r="E244" s="1">
        <v>0.39028570141256902</v>
      </c>
      <c r="F244" s="1" t="s">
        <v>6745</v>
      </c>
      <c r="G244" s="1" t="s">
        <v>6910</v>
      </c>
      <c r="H244">
        <v>0.62951199999999996</v>
      </c>
      <c r="I244">
        <v>6.8233499999999996</v>
      </c>
      <c r="J244">
        <v>10.93726</v>
      </c>
      <c r="K244">
        <v>4492.3</v>
      </c>
      <c r="L244">
        <v>0.71904000000000001</v>
      </c>
      <c r="M244">
        <v>1.14222</v>
      </c>
      <c r="N244">
        <v>4716.2560000000003</v>
      </c>
      <c r="P244">
        <f>FIND("]",B244)</f>
        <v>8</v>
      </c>
    </row>
    <row r="245" spans="1:16" x14ac:dyDescent="0.3">
      <c r="A245">
        <v>243</v>
      </c>
      <c r="B245" t="s">
        <v>6307</v>
      </c>
      <c r="C245" s="1">
        <v>-0.100597949598354</v>
      </c>
      <c r="D245" s="1">
        <v>0.46724154000540902</v>
      </c>
      <c r="E245" s="1">
        <v>0.39037067352100302</v>
      </c>
      <c r="F245" s="1" t="s">
        <v>6745</v>
      </c>
      <c r="G245" s="1" t="s">
        <v>6910</v>
      </c>
      <c r="H245">
        <v>0.63210100000000002</v>
      </c>
      <c r="I245">
        <v>6.5133400000000004</v>
      </c>
      <c r="J245">
        <v>10.863440000000001</v>
      </c>
      <c r="K245">
        <v>4501.54</v>
      </c>
      <c r="L245">
        <v>0.71786000000000005</v>
      </c>
      <c r="M245">
        <v>1.13567</v>
      </c>
      <c r="N245">
        <v>4716.2560000000003</v>
      </c>
      <c r="P245">
        <f>FIND("]",B245)</f>
        <v>8</v>
      </c>
    </row>
    <row r="246" spans="1:16" x14ac:dyDescent="0.3">
      <c r="A246">
        <v>244</v>
      </c>
      <c r="B246" t="s">
        <v>6325</v>
      </c>
      <c r="C246" s="1">
        <v>-0.12635746399922501</v>
      </c>
      <c r="D246" s="1">
        <v>0.46703908720168003</v>
      </c>
      <c r="E246" s="1">
        <v>0.38379044127085499</v>
      </c>
      <c r="F246" s="1" t="s">
        <v>6745</v>
      </c>
      <c r="G246" s="1" t="s">
        <v>6910</v>
      </c>
      <c r="H246">
        <v>0.63249699999999998</v>
      </c>
      <c r="I246">
        <v>7.7885900000000001</v>
      </c>
      <c r="J246">
        <v>9.3961199999999998</v>
      </c>
      <c r="K246">
        <v>4476.57</v>
      </c>
      <c r="L246">
        <v>0.72063999999999995</v>
      </c>
      <c r="M246">
        <v>1.1393599999999999</v>
      </c>
      <c r="N246">
        <v>4716.2560000000003</v>
      </c>
      <c r="P246">
        <f>FIND("]",B246)</f>
        <v>8</v>
      </c>
    </row>
    <row r="247" spans="1:16" x14ac:dyDescent="0.3">
      <c r="A247">
        <v>245</v>
      </c>
      <c r="B247" t="s">
        <v>6326</v>
      </c>
      <c r="C247" s="1">
        <v>-0.12700650199476399</v>
      </c>
      <c r="D247" s="1">
        <v>0.46154448170281498</v>
      </c>
      <c r="E247" s="1">
        <v>0.38314364911477</v>
      </c>
      <c r="F247" s="1" t="s">
        <v>6745</v>
      </c>
      <c r="G247" s="1" t="s">
        <v>6910</v>
      </c>
      <c r="H247">
        <v>0.63458700000000001</v>
      </c>
      <c r="I247">
        <v>7.68858</v>
      </c>
      <c r="J247">
        <v>9.2070000000000007</v>
      </c>
      <c r="K247">
        <v>4477.03</v>
      </c>
      <c r="L247">
        <v>0.72048000000000001</v>
      </c>
      <c r="M247">
        <v>1.1353500000000001</v>
      </c>
      <c r="N247">
        <v>4716.2560000000003</v>
      </c>
      <c r="P247">
        <f>FIND("]",B247)</f>
        <v>8</v>
      </c>
    </row>
    <row r="248" spans="1:16" x14ac:dyDescent="0.3">
      <c r="A248">
        <v>246</v>
      </c>
      <c r="B248" t="s">
        <v>6321</v>
      </c>
      <c r="C248" s="1">
        <v>-0.11979992003690799</v>
      </c>
      <c r="D248" s="1">
        <v>0.47495736181493398</v>
      </c>
      <c r="E248" s="1">
        <v>0.38247617497814701</v>
      </c>
      <c r="F248" s="1" t="s">
        <v>6745</v>
      </c>
      <c r="G248" s="1" t="s">
        <v>6910</v>
      </c>
      <c r="H248">
        <v>0.64129400000000003</v>
      </c>
      <c r="I248">
        <v>7.5921200000000004</v>
      </c>
      <c r="J248">
        <v>9.0758399999999995</v>
      </c>
      <c r="K248">
        <v>4445</v>
      </c>
      <c r="L248">
        <v>0.71950000000000003</v>
      </c>
      <c r="M248">
        <v>1.12195</v>
      </c>
      <c r="N248">
        <v>4716.2560000000003</v>
      </c>
      <c r="P248">
        <f>FIND("]",B248)</f>
        <v>8</v>
      </c>
    </row>
    <row r="249" spans="1:16" x14ac:dyDescent="0.3">
      <c r="A249">
        <v>250</v>
      </c>
      <c r="B249" t="s">
        <v>5840</v>
      </c>
      <c r="C249" s="1">
        <v>8.1882595436389802E-2</v>
      </c>
      <c r="D249" s="1">
        <v>-0.151740403024165</v>
      </c>
      <c r="E249" s="1">
        <v>0.31937874155303098</v>
      </c>
      <c r="F249" s="1" t="s">
        <v>6715</v>
      </c>
      <c r="G249" s="1" t="s">
        <v>6888</v>
      </c>
      <c r="H249">
        <v>1.0546</v>
      </c>
      <c r="I249">
        <v>5.0148299999999999</v>
      </c>
      <c r="J249">
        <v>7.5324900000000001</v>
      </c>
      <c r="K249">
        <v>4445.2700000000004</v>
      </c>
      <c r="L249">
        <v>0.59306000000000003</v>
      </c>
      <c r="M249">
        <v>0.562357</v>
      </c>
      <c r="N249">
        <v>2231.2359999999999</v>
      </c>
      <c r="P249">
        <f>FIND("]",B249)</f>
        <v>8</v>
      </c>
    </row>
    <row r="250" spans="1:16" x14ac:dyDescent="0.3">
      <c r="A250">
        <v>251</v>
      </c>
      <c r="B250" t="s">
        <v>5676</v>
      </c>
      <c r="C250" s="1">
        <v>0.100356931178783</v>
      </c>
      <c r="D250" s="1">
        <v>-0.26719883329969102</v>
      </c>
      <c r="E250" s="1">
        <v>0.29320807242808999</v>
      </c>
      <c r="F250" s="1" t="s">
        <v>6715</v>
      </c>
      <c r="G250" s="1" t="s">
        <v>6911</v>
      </c>
      <c r="H250">
        <v>1.10711</v>
      </c>
      <c r="I250">
        <v>4.21326</v>
      </c>
      <c r="J250">
        <v>7.0985800000000001</v>
      </c>
      <c r="K250">
        <v>4383.05</v>
      </c>
      <c r="L250">
        <v>0.57421999999999995</v>
      </c>
      <c r="M250">
        <v>0.51866599999999996</v>
      </c>
      <c r="N250">
        <v>3790.06</v>
      </c>
      <c r="P250">
        <f>FIND("]",B250)</f>
        <v>8</v>
      </c>
    </row>
    <row r="251" spans="1:16" x14ac:dyDescent="0.3">
      <c r="A251">
        <v>252</v>
      </c>
      <c r="B251" t="s">
        <v>5385</v>
      </c>
      <c r="C251" s="1">
        <v>0.12637958120227999</v>
      </c>
      <c r="D251" s="1">
        <v>-0.86465443500280303</v>
      </c>
      <c r="E251" s="1">
        <v>0.170606051031435</v>
      </c>
      <c r="F251" s="1" t="s">
        <v>6715</v>
      </c>
      <c r="G251" s="1" t="s">
        <v>6911</v>
      </c>
      <c r="H251">
        <v>1.3149900000000001</v>
      </c>
      <c r="I251">
        <v>4.5523199999999999</v>
      </c>
      <c r="J251">
        <v>5.2551500000000004</v>
      </c>
      <c r="K251">
        <v>4535.8599999999997</v>
      </c>
      <c r="L251">
        <v>0.46948000000000001</v>
      </c>
      <c r="M251">
        <v>0.35702299999999998</v>
      </c>
      <c r="N251">
        <v>5559.5119999999997</v>
      </c>
      <c r="P251">
        <f>FIND("]",B251)</f>
        <v>8</v>
      </c>
    </row>
    <row r="252" spans="1:16" x14ac:dyDescent="0.3">
      <c r="A252">
        <v>253</v>
      </c>
      <c r="B252" t="s">
        <v>6235</v>
      </c>
      <c r="C252" s="1">
        <v>-3.2556611529588303E-2</v>
      </c>
      <c r="D252" s="1">
        <v>0.40345451663196702</v>
      </c>
      <c r="E252" s="1">
        <v>0.40019034197416098</v>
      </c>
      <c r="F252" s="1" t="s">
        <v>6715</v>
      </c>
      <c r="G252" s="1" t="s">
        <v>6847</v>
      </c>
      <c r="H252">
        <v>0.80663200000000002</v>
      </c>
      <c r="I252">
        <v>8.4639100000000003</v>
      </c>
      <c r="J252">
        <v>11.67122</v>
      </c>
      <c r="K252">
        <v>4590.13</v>
      </c>
      <c r="L252">
        <v>0.67522000000000004</v>
      </c>
      <c r="M252">
        <v>0.837086</v>
      </c>
      <c r="N252">
        <v>1204.778</v>
      </c>
      <c r="P252">
        <f>FIND("]",B252)</f>
        <v>8</v>
      </c>
    </row>
    <row r="253" spans="1:16" x14ac:dyDescent="0.3">
      <c r="A253">
        <v>254</v>
      </c>
      <c r="B253" t="s">
        <v>5429</v>
      </c>
      <c r="C253" s="1">
        <v>0.12165024032223901</v>
      </c>
      <c r="D253" s="1">
        <v>-0.55887388886398204</v>
      </c>
      <c r="E253" s="1">
        <v>7.8082909073804704E-2</v>
      </c>
      <c r="F253" s="1" t="s">
        <v>6715</v>
      </c>
      <c r="G253" s="1" t="s">
        <v>6892</v>
      </c>
      <c r="H253">
        <v>1.7261500000000001</v>
      </c>
      <c r="I253">
        <v>3.36084</v>
      </c>
      <c r="J253">
        <v>3.9880800000000001</v>
      </c>
      <c r="K253">
        <v>3870.21</v>
      </c>
      <c r="L253">
        <v>0.41517999999999999</v>
      </c>
      <c r="M253">
        <v>0.24052399999999999</v>
      </c>
      <c r="N253">
        <v>4279.192</v>
      </c>
      <c r="P253">
        <f>FIND("]",B253)</f>
        <v>8</v>
      </c>
    </row>
    <row r="254" spans="1:16" x14ac:dyDescent="0.3">
      <c r="A254">
        <v>255</v>
      </c>
      <c r="B254" t="s">
        <v>5515</v>
      </c>
      <c r="C254" s="1">
        <v>0.113581118702867</v>
      </c>
      <c r="D254" s="1">
        <v>-0.705005749672167</v>
      </c>
      <c r="E254" s="1">
        <v>3.9467241964102201E-2</v>
      </c>
      <c r="F254" s="1" t="s">
        <v>6715</v>
      </c>
      <c r="G254" s="1" t="s">
        <v>6892</v>
      </c>
      <c r="H254">
        <v>1.82941</v>
      </c>
      <c r="I254">
        <v>3.1037499999999998</v>
      </c>
      <c r="J254">
        <v>4.1798400000000004</v>
      </c>
      <c r="K254">
        <v>3892.62</v>
      </c>
      <c r="L254">
        <v>0.34351999999999999</v>
      </c>
      <c r="M254">
        <v>0.187776</v>
      </c>
      <c r="N254">
        <v>859.33399999999995</v>
      </c>
      <c r="P254">
        <f>FIND("]",B254)</f>
        <v>8</v>
      </c>
    </row>
    <row r="255" spans="1:16" x14ac:dyDescent="0.3">
      <c r="A255">
        <v>256</v>
      </c>
      <c r="B255" t="s">
        <v>5687</v>
      </c>
      <c r="C255" s="1">
        <v>9.9432009261555404E-2</v>
      </c>
      <c r="D255" s="1">
        <v>-0.33237936445782801</v>
      </c>
      <c r="E255" s="1">
        <v>0.28250571636203498</v>
      </c>
      <c r="F255" s="1" t="s">
        <v>6715</v>
      </c>
      <c r="G255" s="1" t="s">
        <v>6892</v>
      </c>
      <c r="H255">
        <v>1.1282799999999999</v>
      </c>
      <c r="I255">
        <v>4.20031</v>
      </c>
      <c r="J255">
        <v>6.7008700000000001</v>
      </c>
      <c r="K255">
        <v>4422.4399999999996</v>
      </c>
      <c r="L255">
        <v>0.5696</v>
      </c>
      <c r="M255">
        <v>0.50484099999999998</v>
      </c>
      <c r="N255">
        <v>5945.1120000000001</v>
      </c>
      <c r="P255">
        <f>FIND("]",B255)</f>
        <v>8</v>
      </c>
    </row>
    <row r="256" spans="1:16" x14ac:dyDescent="0.3">
      <c r="A256">
        <v>257</v>
      </c>
      <c r="B256" t="s">
        <v>5379</v>
      </c>
      <c r="C256" s="1">
        <v>0.126717812512853</v>
      </c>
      <c r="D256" s="1">
        <v>-0.93619662683364502</v>
      </c>
      <c r="E256" s="1">
        <v>3.7413945444170503E-2</v>
      </c>
      <c r="F256" s="1" t="s">
        <v>6715</v>
      </c>
      <c r="G256" s="1" t="s">
        <v>6892</v>
      </c>
      <c r="H256">
        <v>1.7217800000000001</v>
      </c>
      <c r="I256">
        <v>3.0028899999999998</v>
      </c>
      <c r="J256">
        <v>3.60229</v>
      </c>
      <c r="K256">
        <v>4109.17</v>
      </c>
      <c r="L256">
        <v>0.35076000000000002</v>
      </c>
      <c r="M256">
        <v>0.20372000000000001</v>
      </c>
      <c r="N256">
        <v>981.5</v>
      </c>
      <c r="P256">
        <f>FIND("]",B256)</f>
        <v>8</v>
      </c>
    </row>
    <row r="257" spans="1:16" x14ac:dyDescent="0.3">
      <c r="A257">
        <v>258</v>
      </c>
      <c r="B257" t="s">
        <v>5236</v>
      </c>
      <c r="C257" s="1">
        <v>0.14226570532997301</v>
      </c>
      <c r="D257" s="1">
        <v>-0.98070001803415097</v>
      </c>
      <c r="E257" s="1">
        <v>0.13112461281475199</v>
      </c>
      <c r="F257" s="1" t="s">
        <v>6715</v>
      </c>
      <c r="G257" s="1" t="s">
        <v>6860</v>
      </c>
      <c r="H257">
        <v>1.3350200000000001</v>
      </c>
      <c r="I257">
        <v>2.4823599999999999</v>
      </c>
      <c r="J257">
        <v>4.4063499999999998</v>
      </c>
      <c r="K257">
        <v>4536.5600000000004</v>
      </c>
      <c r="L257">
        <v>0.45928000000000002</v>
      </c>
      <c r="M257">
        <v>0.34402500000000003</v>
      </c>
      <c r="N257">
        <v>2471.6</v>
      </c>
      <c r="P257">
        <f>FIND("]",B257)</f>
        <v>8</v>
      </c>
    </row>
    <row r="258" spans="1:16" x14ac:dyDescent="0.3">
      <c r="A258">
        <v>259</v>
      </c>
      <c r="B258" t="s">
        <v>5237</v>
      </c>
      <c r="C258" s="1">
        <v>0.14215074643405001</v>
      </c>
      <c r="D258" s="1">
        <v>-0.98152786100206701</v>
      </c>
      <c r="E258" s="1">
        <v>0.131386855826852</v>
      </c>
      <c r="F258" s="1" t="s">
        <v>6715</v>
      </c>
      <c r="G258" s="1" t="s">
        <v>6860</v>
      </c>
      <c r="H258">
        <v>1.3350200000000001</v>
      </c>
      <c r="I258">
        <v>2.4823599999999999</v>
      </c>
      <c r="J258">
        <v>4.4063499999999998</v>
      </c>
      <c r="K258">
        <v>4541.59</v>
      </c>
      <c r="L258">
        <v>0.45928000000000002</v>
      </c>
      <c r="M258">
        <v>0.34402500000000003</v>
      </c>
      <c r="N258">
        <v>2471.6</v>
      </c>
      <c r="P258">
        <f>FIND("]",B258)</f>
        <v>8</v>
      </c>
    </row>
    <row r="259" spans="1:16" x14ac:dyDescent="0.3">
      <c r="A259">
        <v>260</v>
      </c>
      <c r="B259" t="s">
        <v>5810</v>
      </c>
      <c r="C259" s="1">
        <v>8.6290119576554594E-2</v>
      </c>
      <c r="D259" s="1">
        <v>0.832181331739962</v>
      </c>
      <c r="E259" s="1">
        <v>0.29566795360144998</v>
      </c>
      <c r="F259" s="1" t="s">
        <v>6715</v>
      </c>
      <c r="G259" s="1" t="s">
        <v>6882</v>
      </c>
      <c r="H259">
        <v>1.5244599999999999</v>
      </c>
      <c r="I259">
        <v>3.92354</v>
      </c>
      <c r="J259">
        <v>6.4262699999999997</v>
      </c>
      <c r="K259">
        <v>3316.77</v>
      </c>
      <c r="L259">
        <v>0.56991999999999998</v>
      </c>
      <c r="M259">
        <v>0.37385000000000002</v>
      </c>
      <c r="N259">
        <v>5964.768</v>
      </c>
      <c r="P259">
        <f>FIND("]",B259)</f>
        <v>8</v>
      </c>
    </row>
    <row r="260" spans="1:16" x14ac:dyDescent="0.3">
      <c r="A260">
        <v>261</v>
      </c>
      <c r="B260" t="s">
        <v>5458</v>
      </c>
      <c r="C260" s="1">
        <v>0.11983615087267099</v>
      </c>
      <c r="D260" s="1">
        <v>-0.880222554136741</v>
      </c>
      <c r="E260" s="1">
        <v>0.17162148094572</v>
      </c>
      <c r="F260" s="1" t="s">
        <v>6715</v>
      </c>
      <c r="G260" s="1" t="s">
        <v>6841</v>
      </c>
      <c r="H260">
        <v>1.2627299999999999</v>
      </c>
      <c r="I260">
        <v>3.5217999999999998</v>
      </c>
      <c r="J260">
        <v>4.5266299999999999</v>
      </c>
      <c r="K260">
        <v>4759.8</v>
      </c>
      <c r="L260">
        <v>0.48020000000000002</v>
      </c>
      <c r="M260">
        <v>0.38028800000000001</v>
      </c>
      <c r="N260">
        <v>1079.749</v>
      </c>
      <c r="P260">
        <f>FIND("]",B260)</f>
        <v>8</v>
      </c>
    </row>
    <row r="261" spans="1:16" x14ac:dyDescent="0.3">
      <c r="A261">
        <v>262</v>
      </c>
      <c r="B261" t="s">
        <v>6091</v>
      </c>
      <c r="C261" s="1">
        <v>3.1269235889975502E-2</v>
      </c>
      <c r="D261" s="1">
        <v>0.99310217154508196</v>
      </c>
      <c r="E261" s="1">
        <v>0.36236128668289902</v>
      </c>
      <c r="F261" s="1" t="s">
        <v>6715</v>
      </c>
      <c r="G261" s="1" t="s">
        <v>6849</v>
      </c>
      <c r="H261">
        <v>1.0989100000000001</v>
      </c>
      <c r="I261">
        <v>5.8845999999999998</v>
      </c>
      <c r="J261">
        <v>6.6517799999999996</v>
      </c>
      <c r="K261">
        <v>3483.43</v>
      </c>
      <c r="L261">
        <v>0.65305999999999997</v>
      </c>
      <c r="M261">
        <v>0.59427799999999997</v>
      </c>
      <c r="N261">
        <v>2868.6080000000002</v>
      </c>
      <c r="P261">
        <f>FIND("]",B261)</f>
        <v>8</v>
      </c>
    </row>
    <row r="262" spans="1:16" x14ac:dyDescent="0.3">
      <c r="A262">
        <v>263</v>
      </c>
      <c r="B262" t="s">
        <v>5308</v>
      </c>
      <c r="C262" s="1">
        <v>0.13520173377717101</v>
      </c>
      <c r="D262" s="1">
        <v>-1.0032400121629099</v>
      </c>
      <c r="E262" s="1">
        <v>0.13494820461762699</v>
      </c>
      <c r="F262" s="1" t="s">
        <v>6715</v>
      </c>
      <c r="G262" s="1" t="s">
        <v>6851</v>
      </c>
      <c r="H262">
        <v>1.3522400000000001</v>
      </c>
      <c r="I262">
        <v>3.3880300000000001</v>
      </c>
      <c r="J262">
        <v>4.3428699999999996</v>
      </c>
      <c r="K262">
        <v>4662.7299999999996</v>
      </c>
      <c r="L262">
        <v>0.4466</v>
      </c>
      <c r="M262">
        <v>0.33026699999999998</v>
      </c>
      <c r="N262">
        <v>4935.3599999999997</v>
      </c>
      <c r="P262">
        <f>FIND("]",B262)</f>
        <v>8</v>
      </c>
    </row>
    <row r="263" spans="1:16" x14ac:dyDescent="0.3">
      <c r="A263">
        <v>264</v>
      </c>
      <c r="B263" t="s">
        <v>5320</v>
      </c>
      <c r="C263" s="1">
        <v>0.133802833272257</v>
      </c>
      <c r="D263" s="1">
        <v>-0.98971256924573603</v>
      </c>
      <c r="E263" s="1">
        <v>0.13689159508750001</v>
      </c>
      <c r="F263" s="1" t="s">
        <v>6715</v>
      </c>
      <c r="G263" s="1" t="s">
        <v>6851</v>
      </c>
      <c r="H263">
        <v>1.32725</v>
      </c>
      <c r="I263">
        <v>3.37778</v>
      </c>
      <c r="J263">
        <v>4.1672799999999999</v>
      </c>
      <c r="K263">
        <v>4640.12</v>
      </c>
      <c r="L263">
        <v>0.45340000000000003</v>
      </c>
      <c r="M263">
        <v>0.34160800000000002</v>
      </c>
      <c r="N263">
        <v>4935.3599999999997</v>
      </c>
      <c r="P263">
        <f>FIND("]",B263)</f>
        <v>8</v>
      </c>
    </row>
    <row r="264" spans="1:16" x14ac:dyDescent="0.3">
      <c r="A264">
        <v>265</v>
      </c>
      <c r="B264" t="s">
        <v>6134</v>
      </c>
      <c r="C264" s="1">
        <v>1.3952229757414799E-2</v>
      </c>
      <c r="D264" s="1">
        <v>-0.14779149269597</v>
      </c>
      <c r="E264" s="1">
        <v>0.32525669135498603</v>
      </c>
      <c r="F264" s="1" t="s">
        <v>6715</v>
      </c>
      <c r="G264" s="1" t="s">
        <v>6851</v>
      </c>
      <c r="H264">
        <v>0.89852399999999999</v>
      </c>
      <c r="I264">
        <v>5.4812099999999999</v>
      </c>
      <c r="J264">
        <v>7.3294899999999998</v>
      </c>
      <c r="K264">
        <v>4915.38</v>
      </c>
      <c r="L264">
        <v>0.60809999999999997</v>
      </c>
      <c r="M264">
        <v>0.67677699999999996</v>
      </c>
      <c r="N264">
        <v>824.10400000000004</v>
      </c>
      <c r="P264">
        <f>FIND("]",B264)</f>
        <v>8</v>
      </c>
    </row>
    <row r="265" spans="1:16" x14ac:dyDescent="0.3">
      <c r="A265">
        <v>266</v>
      </c>
      <c r="B265" t="s">
        <v>5285</v>
      </c>
      <c r="C265" s="1">
        <v>0.137684056926731</v>
      </c>
      <c r="D265" s="1">
        <v>-0.79890542984942803</v>
      </c>
      <c r="E265" s="1">
        <v>0.16593460439195901</v>
      </c>
      <c r="F265" s="1" t="s">
        <v>6715</v>
      </c>
      <c r="G265" s="1" t="s">
        <v>6851</v>
      </c>
      <c r="H265">
        <v>1.28843</v>
      </c>
      <c r="I265">
        <v>3.8704100000000001</v>
      </c>
      <c r="J265">
        <v>5.2880599999999998</v>
      </c>
      <c r="K265">
        <v>4368.45</v>
      </c>
      <c r="L265">
        <v>0.47586000000000001</v>
      </c>
      <c r="M265">
        <v>0.369334</v>
      </c>
      <c r="N265">
        <v>3764.48</v>
      </c>
      <c r="P265">
        <f>FIND("]",B265)</f>
        <v>8</v>
      </c>
    </row>
    <row r="266" spans="1:16" x14ac:dyDescent="0.3">
      <c r="A266">
        <v>247</v>
      </c>
      <c r="B266" t="s">
        <v>5490</v>
      </c>
      <c r="C266" s="1">
        <v>0.116400369182535</v>
      </c>
      <c r="D266" s="1">
        <v>-0.78807159661716697</v>
      </c>
      <c r="E266" s="1">
        <v>0.195544698813365</v>
      </c>
      <c r="F266" s="1" t="s">
        <v>6810</v>
      </c>
      <c r="G266" s="1" t="s">
        <v>6851</v>
      </c>
      <c r="H266">
        <v>1.16428</v>
      </c>
      <c r="I266">
        <v>2.9727999999999999</v>
      </c>
      <c r="J266">
        <v>5.2277399999999998</v>
      </c>
      <c r="K266">
        <v>4811.13</v>
      </c>
      <c r="L266">
        <v>0.50012000000000001</v>
      </c>
      <c r="M266">
        <v>0.42955300000000002</v>
      </c>
      <c r="N266">
        <v>5084.4279999999999</v>
      </c>
      <c r="P266">
        <f>FIND("]",B266)</f>
        <v>9</v>
      </c>
    </row>
    <row r="267" spans="1:16" x14ac:dyDescent="0.3">
      <c r="A267">
        <v>248</v>
      </c>
      <c r="B267" t="s">
        <v>5483</v>
      </c>
      <c r="C267" s="1">
        <v>0.11772399496703199</v>
      </c>
      <c r="D267" s="1">
        <v>-0.79808574666070597</v>
      </c>
      <c r="E267" s="1">
        <v>0.193101865234166</v>
      </c>
      <c r="F267" s="1" t="s">
        <v>6810</v>
      </c>
      <c r="G267" s="1" t="s">
        <v>6851</v>
      </c>
      <c r="H267">
        <v>1.16428</v>
      </c>
      <c r="I267">
        <v>2.97281</v>
      </c>
      <c r="J267">
        <v>5.2277399999999998</v>
      </c>
      <c r="K267">
        <v>4811.8900000000003</v>
      </c>
      <c r="L267">
        <v>0.49722</v>
      </c>
      <c r="M267">
        <v>0.427062</v>
      </c>
      <c r="N267">
        <v>5084.4279999999999</v>
      </c>
      <c r="P267">
        <f>FIND("]",B267)</f>
        <v>9</v>
      </c>
    </row>
    <row r="268" spans="1:16" x14ac:dyDescent="0.3">
      <c r="A268">
        <v>249</v>
      </c>
      <c r="B268" t="s">
        <v>5724</v>
      </c>
      <c r="C268" s="1">
        <v>9.5398883641929305E-2</v>
      </c>
      <c r="D268" s="1">
        <v>0.20605934910377</v>
      </c>
      <c r="E268" s="1">
        <v>0.30818570611226598</v>
      </c>
      <c r="F268" s="1" t="s">
        <v>6757</v>
      </c>
      <c r="G268" s="1" t="s">
        <v>6842</v>
      </c>
      <c r="H268">
        <v>1.1906300000000001</v>
      </c>
      <c r="I268">
        <v>4.4085599999999996</v>
      </c>
      <c r="J268">
        <v>6.9142400000000004</v>
      </c>
      <c r="K268">
        <v>3899.02</v>
      </c>
      <c r="L268">
        <v>0.57882</v>
      </c>
      <c r="M268">
        <v>0.48614600000000002</v>
      </c>
      <c r="N268">
        <v>1482.5719999999999</v>
      </c>
      <c r="P268">
        <f>FIND("]",B268)</f>
        <v>10</v>
      </c>
    </row>
    <row r="269" spans="1:16" x14ac:dyDescent="0.3">
      <c r="A269">
        <v>267</v>
      </c>
      <c r="B269" t="s">
        <v>6040</v>
      </c>
      <c r="C269" s="1">
        <v>4.3769681236259197E-2</v>
      </c>
      <c r="D269" s="1">
        <v>0.47699576332328603</v>
      </c>
      <c r="E269" s="1">
        <v>0.29869601828787801</v>
      </c>
      <c r="F269" s="1" t="s">
        <v>6714</v>
      </c>
      <c r="G269" s="1" t="s">
        <v>6849</v>
      </c>
      <c r="H269">
        <v>1.1911799999999999</v>
      </c>
      <c r="I269">
        <v>3.6978</v>
      </c>
      <c r="J269">
        <v>5.0747299999999997</v>
      </c>
      <c r="K269">
        <v>3690.83</v>
      </c>
      <c r="L269">
        <v>0.60770000000000002</v>
      </c>
      <c r="M269">
        <v>0.51016399999999995</v>
      </c>
      <c r="N269">
        <v>1196.7639999999999</v>
      </c>
      <c r="P269">
        <f>FIND("]",B269)</f>
        <v>8</v>
      </c>
    </row>
    <row r="270" spans="1:16" x14ac:dyDescent="0.3">
      <c r="A270">
        <v>268</v>
      </c>
      <c r="B270" t="s">
        <v>5200</v>
      </c>
      <c r="C270" s="1">
        <v>0.14531746913254501</v>
      </c>
      <c r="D270" s="1">
        <v>-1.0566284478650001</v>
      </c>
      <c r="E270" s="1">
        <v>9.8364306988704103E-2</v>
      </c>
      <c r="F270" s="1" t="s">
        <v>6714</v>
      </c>
      <c r="G270" s="1" t="s">
        <v>6851</v>
      </c>
      <c r="H270">
        <v>1.4903500000000001</v>
      </c>
      <c r="I270">
        <v>3.4987599999999999</v>
      </c>
      <c r="J270">
        <v>4.7379199999999999</v>
      </c>
      <c r="K270">
        <v>4440.37</v>
      </c>
      <c r="L270">
        <v>0.40589999999999998</v>
      </c>
      <c r="M270">
        <v>0.27235199999999998</v>
      </c>
      <c r="N270">
        <v>1869.816</v>
      </c>
      <c r="P270">
        <f>FIND("]",B270)</f>
        <v>8</v>
      </c>
    </row>
    <row r="271" spans="1:16" x14ac:dyDescent="0.3">
      <c r="A271">
        <v>269</v>
      </c>
      <c r="B271" t="s">
        <v>6129</v>
      </c>
      <c r="C271" s="1">
        <v>1.57622606634172E-2</v>
      </c>
      <c r="D271" s="1">
        <v>-0.42574443356675501</v>
      </c>
      <c r="E271" s="1">
        <v>0.28157729737298298</v>
      </c>
      <c r="F271" s="1" t="s">
        <v>6710</v>
      </c>
      <c r="G271" s="1" t="s">
        <v>6876</v>
      </c>
      <c r="H271">
        <v>1.03874</v>
      </c>
      <c r="I271">
        <v>7.3936900000000003</v>
      </c>
      <c r="J271">
        <v>8.0856399999999997</v>
      </c>
      <c r="K271">
        <v>4973.25</v>
      </c>
      <c r="L271">
        <v>0.51356000000000002</v>
      </c>
      <c r="M271">
        <v>0.49440800000000001</v>
      </c>
      <c r="N271">
        <v>6622.1279999999997</v>
      </c>
      <c r="P271">
        <f>FIND("]",B271)</f>
        <v>8</v>
      </c>
    </row>
    <row r="272" spans="1:16" x14ac:dyDescent="0.3">
      <c r="A272">
        <v>270</v>
      </c>
      <c r="B272" t="s">
        <v>5390</v>
      </c>
      <c r="C272" s="1">
        <v>0.12561721175155399</v>
      </c>
      <c r="D272" s="1">
        <v>-0.64128663632215999</v>
      </c>
      <c r="E272" s="1">
        <v>9.9762221283586805E-2</v>
      </c>
      <c r="F272" s="1" t="s">
        <v>6710</v>
      </c>
      <c r="G272" s="1" t="s">
        <v>6842</v>
      </c>
      <c r="H272">
        <v>1.47031</v>
      </c>
      <c r="I272">
        <v>4.0447499999999996</v>
      </c>
      <c r="J272">
        <v>4.2225900000000003</v>
      </c>
      <c r="K272">
        <v>3983.11</v>
      </c>
      <c r="L272">
        <v>0.42552000000000001</v>
      </c>
      <c r="M272">
        <v>0.289408</v>
      </c>
      <c r="N272">
        <v>1324.6279999999999</v>
      </c>
      <c r="P272">
        <f>FIND("]",B272)</f>
        <v>8</v>
      </c>
    </row>
    <row r="273" spans="1:16" x14ac:dyDescent="0.3">
      <c r="A273">
        <v>271</v>
      </c>
      <c r="B273" t="s">
        <v>5549</v>
      </c>
      <c r="C273" s="1">
        <v>0.110638104253065</v>
      </c>
      <c r="D273" s="1">
        <v>-6.7785470184114294E-2</v>
      </c>
      <c r="E273" s="1">
        <v>0.13049722952311699</v>
      </c>
      <c r="F273" s="1" t="s">
        <v>6710</v>
      </c>
      <c r="G273" s="1" t="s">
        <v>6842</v>
      </c>
      <c r="H273">
        <v>1.42645</v>
      </c>
      <c r="I273">
        <v>2.87703</v>
      </c>
      <c r="J273">
        <v>4.2392599999999998</v>
      </c>
      <c r="K273">
        <v>3636.26</v>
      </c>
      <c r="L273">
        <v>0.46789999999999998</v>
      </c>
      <c r="M273">
        <v>0.328017</v>
      </c>
      <c r="N273">
        <v>1912.5920000000001</v>
      </c>
      <c r="P273">
        <f>FIND("]",B273)</f>
        <v>8</v>
      </c>
    </row>
    <row r="274" spans="1:16" x14ac:dyDescent="0.3">
      <c r="A274">
        <v>272</v>
      </c>
      <c r="B274" t="s">
        <v>6082</v>
      </c>
      <c r="C274" s="1">
        <v>3.3752768204362703E-2</v>
      </c>
      <c r="D274" s="1">
        <v>1.30891234863593</v>
      </c>
      <c r="E274" s="1">
        <v>0.42924126921946198</v>
      </c>
      <c r="F274" s="1" t="s">
        <v>6710</v>
      </c>
      <c r="G274" s="1" t="s">
        <v>6842</v>
      </c>
      <c r="H274">
        <v>1.1905399999999999</v>
      </c>
      <c r="I274">
        <v>9.9542999999999999</v>
      </c>
      <c r="J274">
        <v>10.9968</v>
      </c>
      <c r="K274">
        <v>2470.2199999999998</v>
      </c>
      <c r="L274">
        <v>0.63626000000000005</v>
      </c>
      <c r="M274">
        <v>0.53442800000000001</v>
      </c>
      <c r="N274">
        <v>935.89200000000005</v>
      </c>
      <c r="P274">
        <f>FIND("]",B274)</f>
        <v>8</v>
      </c>
    </row>
    <row r="275" spans="1:16" x14ac:dyDescent="0.3">
      <c r="A275">
        <v>273</v>
      </c>
      <c r="B275" t="s">
        <v>6119</v>
      </c>
      <c r="C275" s="1">
        <v>1.86777223887198E-2</v>
      </c>
      <c r="D275" s="1">
        <v>1.27917011916612</v>
      </c>
      <c r="E275" s="1">
        <v>0.44183290534828101</v>
      </c>
      <c r="F275" s="1" t="s">
        <v>6710</v>
      </c>
      <c r="G275" s="1" t="s">
        <v>6842</v>
      </c>
      <c r="H275">
        <v>1.18753</v>
      </c>
      <c r="I275">
        <v>10.77074</v>
      </c>
      <c r="J275">
        <v>11.55785</v>
      </c>
      <c r="K275">
        <v>2466.2600000000002</v>
      </c>
      <c r="L275">
        <v>0.64080000000000004</v>
      </c>
      <c r="M275">
        <v>0.53960900000000001</v>
      </c>
      <c r="N275">
        <v>935.89200000000005</v>
      </c>
      <c r="P275">
        <f>FIND("]",B275)</f>
        <v>8</v>
      </c>
    </row>
    <row r="276" spans="1:16" x14ac:dyDescent="0.3">
      <c r="A276">
        <v>274</v>
      </c>
      <c r="B276" t="s">
        <v>5605</v>
      </c>
      <c r="C276" s="1">
        <v>0.10718514799979</v>
      </c>
      <c r="D276" s="1">
        <v>-0.37755430895931003</v>
      </c>
      <c r="E276" s="1">
        <v>0.29312948266821198</v>
      </c>
      <c r="F276" s="1" t="s">
        <v>6710</v>
      </c>
      <c r="G276" s="1" t="s">
        <v>6842</v>
      </c>
      <c r="H276">
        <v>1.01746</v>
      </c>
      <c r="I276">
        <v>3.8445900000000002</v>
      </c>
      <c r="J276">
        <v>8.4323300000000003</v>
      </c>
      <c r="K276">
        <v>4624.18</v>
      </c>
      <c r="L276">
        <v>0.56072</v>
      </c>
      <c r="M276">
        <v>0.551095</v>
      </c>
      <c r="N276">
        <v>7511.13</v>
      </c>
      <c r="P276">
        <f>FIND("]",B276)</f>
        <v>8</v>
      </c>
    </row>
    <row r="277" spans="1:16" x14ac:dyDescent="0.3">
      <c r="A277">
        <v>275</v>
      </c>
      <c r="B277" t="s">
        <v>5674</v>
      </c>
      <c r="C277" s="1">
        <v>0.100135483341924</v>
      </c>
      <c r="D277" s="1">
        <v>0.98523434402780297</v>
      </c>
      <c r="E277" s="1">
        <v>0.233602691740392</v>
      </c>
      <c r="F277" s="1" t="s">
        <v>6710</v>
      </c>
      <c r="G277" s="1" t="s">
        <v>6842</v>
      </c>
      <c r="H277">
        <v>1.5198499999999999</v>
      </c>
      <c r="I277">
        <v>4.766</v>
      </c>
      <c r="J277">
        <v>5.9953399999999997</v>
      </c>
      <c r="K277">
        <v>2945.12</v>
      </c>
      <c r="L277">
        <v>0.49275999999999998</v>
      </c>
      <c r="M277">
        <v>0.32421499999999998</v>
      </c>
      <c r="N277">
        <v>1066.106</v>
      </c>
      <c r="P277">
        <f>FIND("]",B277)</f>
        <v>8</v>
      </c>
    </row>
    <row r="278" spans="1:16" x14ac:dyDescent="0.3">
      <c r="A278">
        <v>276</v>
      </c>
      <c r="B278" t="s">
        <v>5302</v>
      </c>
      <c r="C278" s="1">
        <v>0.13584517427125301</v>
      </c>
      <c r="D278" s="1">
        <v>-0.87166909509163704</v>
      </c>
      <c r="E278" s="1">
        <v>0.171605051695916</v>
      </c>
      <c r="F278" s="1" t="s">
        <v>6710</v>
      </c>
      <c r="G278" s="1" t="s">
        <v>6842</v>
      </c>
      <c r="H278">
        <v>1.18055</v>
      </c>
      <c r="I278">
        <v>2.1039699999999999</v>
      </c>
      <c r="J278">
        <v>5.4128400000000001</v>
      </c>
      <c r="K278">
        <v>4634.5200000000004</v>
      </c>
      <c r="L278">
        <v>0.48699999999999999</v>
      </c>
      <c r="M278">
        <v>0.412518</v>
      </c>
      <c r="N278">
        <v>2197.6480000000001</v>
      </c>
      <c r="P278">
        <f>FIND("]",B278)</f>
        <v>8</v>
      </c>
    </row>
    <row r="279" spans="1:16" x14ac:dyDescent="0.3">
      <c r="A279">
        <v>277</v>
      </c>
      <c r="B279" t="s">
        <v>5306</v>
      </c>
      <c r="C279" s="1">
        <v>0.13572018554533299</v>
      </c>
      <c r="D279" s="1">
        <v>-0.87039905288722796</v>
      </c>
      <c r="E279" s="1">
        <v>0.16485889639294601</v>
      </c>
      <c r="F279" s="1" t="s">
        <v>6710</v>
      </c>
      <c r="G279" s="1" t="s">
        <v>6842</v>
      </c>
      <c r="H279">
        <v>1.24735</v>
      </c>
      <c r="I279">
        <v>4.1051799999999998</v>
      </c>
      <c r="J279">
        <v>5.2727899999999996</v>
      </c>
      <c r="K279">
        <v>4499.3599999999997</v>
      </c>
      <c r="L279">
        <v>0.46882000000000001</v>
      </c>
      <c r="M279">
        <v>0.37585200000000002</v>
      </c>
      <c r="N279">
        <v>2809.7060000000001</v>
      </c>
      <c r="P279">
        <f>FIND("]",B279)</f>
        <v>8</v>
      </c>
    </row>
    <row r="280" spans="1:16" x14ac:dyDescent="0.3">
      <c r="A280">
        <v>278</v>
      </c>
      <c r="B280" t="s">
        <v>5590</v>
      </c>
      <c r="C280" s="1">
        <v>0.10813615182045699</v>
      </c>
      <c r="D280" s="1">
        <v>1.2053085764944</v>
      </c>
      <c r="E280" s="1">
        <v>0.32943386896388099</v>
      </c>
      <c r="F280" s="1" t="s">
        <v>6710</v>
      </c>
      <c r="G280" s="1" t="s">
        <v>6842</v>
      </c>
      <c r="H280">
        <v>1.3813800000000001</v>
      </c>
      <c r="I280">
        <v>5.7631100000000002</v>
      </c>
      <c r="J280">
        <v>7.69686</v>
      </c>
      <c r="K280">
        <v>2948.15</v>
      </c>
      <c r="L280">
        <v>0.55593999999999999</v>
      </c>
      <c r="M280">
        <v>0.40245300000000001</v>
      </c>
      <c r="N280">
        <v>1103.9760000000001</v>
      </c>
      <c r="P280">
        <f>FIND("]",B280)</f>
        <v>8</v>
      </c>
    </row>
    <row r="281" spans="1:16" x14ac:dyDescent="0.3">
      <c r="A281">
        <v>279</v>
      </c>
      <c r="B281" t="s">
        <v>6123</v>
      </c>
      <c r="C281" s="1">
        <v>1.7982844193580601E-2</v>
      </c>
      <c r="D281" s="1">
        <v>1.28381945959095</v>
      </c>
      <c r="E281" s="1">
        <v>0.44325299750788399</v>
      </c>
      <c r="F281" s="1" t="s">
        <v>6710</v>
      </c>
      <c r="G281" s="1" t="s">
        <v>6842</v>
      </c>
      <c r="H281">
        <v>1.1725699999999999</v>
      </c>
      <c r="I281">
        <v>10.86547</v>
      </c>
      <c r="J281">
        <v>11.65774</v>
      </c>
      <c r="K281">
        <v>2484.63</v>
      </c>
      <c r="L281">
        <v>0.64495999999999998</v>
      </c>
      <c r="M281">
        <v>0.55004200000000003</v>
      </c>
      <c r="N281">
        <v>935.89200000000005</v>
      </c>
      <c r="P281">
        <f>FIND("]",B281)</f>
        <v>8</v>
      </c>
    </row>
    <row r="282" spans="1:16" x14ac:dyDescent="0.3">
      <c r="A282">
        <v>280</v>
      </c>
      <c r="B282" t="s">
        <v>6121</v>
      </c>
      <c r="C282" s="1">
        <v>1.8439216364133398E-2</v>
      </c>
      <c r="D282" s="1">
        <v>1.28132302865021</v>
      </c>
      <c r="E282" s="1">
        <v>0.44351810893613802</v>
      </c>
      <c r="F282" s="1" t="s">
        <v>6710</v>
      </c>
      <c r="G282" s="1" t="s">
        <v>6842</v>
      </c>
      <c r="H282">
        <v>1.1752800000000001</v>
      </c>
      <c r="I282">
        <v>10.85848</v>
      </c>
      <c r="J282">
        <v>11.650359999999999</v>
      </c>
      <c r="K282">
        <v>2478.41</v>
      </c>
      <c r="L282">
        <v>0.64234000000000002</v>
      </c>
      <c r="M282">
        <v>0.546543</v>
      </c>
      <c r="N282">
        <v>935.89200000000005</v>
      </c>
      <c r="P282">
        <f>FIND("]",B282)</f>
        <v>8</v>
      </c>
    </row>
    <row r="283" spans="1:16" x14ac:dyDescent="0.3">
      <c r="A283">
        <v>281</v>
      </c>
      <c r="B283" t="s">
        <v>5227</v>
      </c>
      <c r="C283" s="1">
        <v>0.14328492030090101</v>
      </c>
      <c r="D283" s="1">
        <v>-1.0375918955571399</v>
      </c>
      <c r="E283" s="1">
        <v>0.12822398622534301</v>
      </c>
      <c r="F283" s="1" t="s">
        <v>6710</v>
      </c>
      <c r="G283" s="1" t="s">
        <v>6842</v>
      </c>
      <c r="H283">
        <v>1.3088599999999999</v>
      </c>
      <c r="I283">
        <v>2.5795300000000001</v>
      </c>
      <c r="J283">
        <v>5.7637799999999997</v>
      </c>
      <c r="K283">
        <v>4767.54</v>
      </c>
      <c r="L283">
        <v>0.40839999999999999</v>
      </c>
      <c r="M283">
        <v>0.31202600000000003</v>
      </c>
      <c r="N283">
        <v>2278.9409999999998</v>
      </c>
      <c r="P283">
        <f>FIND("]",B283)</f>
        <v>8</v>
      </c>
    </row>
    <row r="284" spans="1:16" x14ac:dyDescent="0.3">
      <c r="A284">
        <v>282</v>
      </c>
      <c r="B284" t="s">
        <v>5342</v>
      </c>
      <c r="C284" s="1">
        <v>0.13087956837252801</v>
      </c>
      <c r="D284" s="1">
        <v>-0.71570423484285395</v>
      </c>
      <c r="E284" s="1">
        <v>0.189159944872551</v>
      </c>
      <c r="F284" s="1" t="s">
        <v>6710</v>
      </c>
      <c r="G284" s="1" t="s">
        <v>6841</v>
      </c>
      <c r="H284">
        <v>1.20211</v>
      </c>
      <c r="I284">
        <v>3.5407199999999999</v>
      </c>
      <c r="J284">
        <v>5.2679200000000002</v>
      </c>
      <c r="K284">
        <v>4391.2</v>
      </c>
      <c r="L284">
        <v>0.502</v>
      </c>
      <c r="M284">
        <v>0.41760000000000003</v>
      </c>
      <c r="N284">
        <v>2601.5</v>
      </c>
      <c r="P284">
        <f>FIND("]",B284)</f>
        <v>8</v>
      </c>
    </row>
    <row r="285" spans="1:16" x14ac:dyDescent="0.3">
      <c r="A285">
        <v>283</v>
      </c>
      <c r="B285" t="s">
        <v>5190</v>
      </c>
      <c r="C285" s="1">
        <v>0.147033307860027</v>
      </c>
      <c r="D285" s="1">
        <v>-0.95722668820194501</v>
      </c>
      <c r="E285" s="1">
        <v>9.1873648236887706E-2</v>
      </c>
      <c r="F285" s="1" t="s">
        <v>6710</v>
      </c>
      <c r="G285" s="1" t="s">
        <v>6841</v>
      </c>
      <c r="H285">
        <v>1.36161</v>
      </c>
      <c r="I285">
        <v>2.5634000000000001</v>
      </c>
      <c r="J285">
        <v>4.1142399999999997</v>
      </c>
      <c r="K285">
        <v>4282.03</v>
      </c>
      <c r="L285">
        <v>0.42984</v>
      </c>
      <c r="M285">
        <v>0.31568499999999999</v>
      </c>
      <c r="N285">
        <v>3145.9520000000002</v>
      </c>
      <c r="P285">
        <f>FIND("]",B285)</f>
        <v>8</v>
      </c>
    </row>
    <row r="286" spans="1:16" x14ac:dyDescent="0.3">
      <c r="A286">
        <v>284</v>
      </c>
      <c r="B286" t="s">
        <v>5571</v>
      </c>
      <c r="C286" s="1">
        <v>0.109758014720557</v>
      </c>
      <c r="D286" s="1">
        <v>-0.52697874438431103</v>
      </c>
      <c r="E286" s="1">
        <v>0.21486704445854299</v>
      </c>
      <c r="F286" s="1" t="s">
        <v>6710</v>
      </c>
      <c r="G286" s="1" t="s">
        <v>6874</v>
      </c>
      <c r="H286">
        <v>1.1760299999999999</v>
      </c>
      <c r="I286">
        <v>4.04962</v>
      </c>
      <c r="J286">
        <v>4.8940900000000003</v>
      </c>
      <c r="K286">
        <v>4288.1000000000004</v>
      </c>
      <c r="L286">
        <v>0.52756000000000003</v>
      </c>
      <c r="M286">
        <v>0.44859500000000002</v>
      </c>
      <c r="N286">
        <v>2677.491</v>
      </c>
      <c r="P286">
        <f>FIND("]",B286)</f>
        <v>8</v>
      </c>
    </row>
    <row r="287" spans="1:16" x14ac:dyDescent="0.3">
      <c r="A287">
        <v>285</v>
      </c>
      <c r="B287" t="s">
        <v>5350</v>
      </c>
      <c r="C287" s="1">
        <v>0.129887758358777</v>
      </c>
      <c r="D287" s="1">
        <v>-0.95789707876983998</v>
      </c>
      <c r="E287" s="1">
        <v>0.145624086222997</v>
      </c>
      <c r="F287" s="1" t="s">
        <v>6710</v>
      </c>
      <c r="G287" s="1" t="s">
        <v>6851</v>
      </c>
      <c r="H287">
        <v>1.28752</v>
      </c>
      <c r="I287">
        <v>2.4134000000000002</v>
      </c>
      <c r="J287">
        <v>5.4729999999999999</v>
      </c>
      <c r="K287">
        <v>4897.17</v>
      </c>
      <c r="L287">
        <v>0.42593999999999999</v>
      </c>
      <c r="M287">
        <v>0.33082299999999998</v>
      </c>
      <c r="N287">
        <v>5147.76</v>
      </c>
      <c r="P287">
        <f>FIND("]",B287)</f>
        <v>8</v>
      </c>
    </row>
    <row r="288" spans="1:16" x14ac:dyDescent="0.3">
      <c r="A288">
        <v>286</v>
      </c>
      <c r="B288" t="s">
        <v>5234</v>
      </c>
      <c r="C288" s="1">
        <v>0.142367089845963</v>
      </c>
      <c r="D288" s="1">
        <v>-1.0035245407229001</v>
      </c>
      <c r="E288" s="1">
        <v>0.105803988160625</v>
      </c>
      <c r="F288" s="1" t="s">
        <v>6710</v>
      </c>
      <c r="G288" s="1" t="s">
        <v>6851</v>
      </c>
      <c r="H288">
        <v>1.3814599999999999</v>
      </c>
      <c r="I288">
        <v>2.9115500000000001</v>
      </c>
      <c r="J288">
        <v>3.8535699999999999</v>
      </c>
      <c r="K288">
        <v>4419.5600000000004</v>
      </c>
      <c r="L288">
        <v>0.44019999999999998</v>
      </c>
      <c r="M288">
        <v>0.31864799999999999</v>
      </c>
      <c r="N288">
        <v>1132.568</v>
      </c>
      <c r="P288">
        <f>FIND("]",B288)</f>
        <v>8</v>
      </c>
    </row>
    <row r="289" spans="1:16" x14ac:dyDescent="0.3">
      <c r="A289">
        <v>287</v>
      </c>
      <c r="B289" t="s">
        <v>5793</v>
      </c>
      <c r="C289" s="1">
        <v>8.8232350203098206E-2</v>
      </c>
      <c r="D289" s="1">
        <v>-0.60119765264736102</v>
      </c>
      <c r="E289" s="1">
        <v>0.240833460469352</v>
      </c>
      <c r="F289" s="1" t="s">
        <v>6710</v>
      </c>
      <c r="G289" s="1" t="s">
        <v>6851</v>
      </c>
      <c r="H289">
        <v>1.0629599999999999</v>
      </c>
      <c r="I289">
        <v>4.8147900000000003</v>
      </c>
      <c r="J289">
        <v>5.75075</v>
      </c>
      <c r="K289">
        <v>4792.75</v>
      </c>
      <c r="L289">
        <v>0.52886</v>
      </c>
      <c r="M289">
        <v>0.49753399999999998</v>
      </c>
      <c r="N289">
        <v>1066.818</v>
      </c>
      <c r="P289">
        <f>FIND("]",B289)</f>
        <v>8</v>
      </c>
    </row>
    <row r="290" spans="1:16" x14ac:dyDescent="0.3">
      <c r="A290">
        <v>288</v>
      </c>
      <c r="B290" t="s">
        <v>6272</v>
      </c>
      <c r="C290" s="1">
        <v>-5.7561727893326302E-2</v>
      </c>
      <c r="D290" s="1">
        <v>0.70524138553401605</v>
      </c>
      <c r="E290" s="1">
        <v>0.38675880807718099</v>
      </c>
      <c r="F290" s="1" t="s">
        <v>6710</v>
      </c>
      <c r="G290" s="1" t="s">
        <v>6839</v>
      </c>
      <c r="H290">
        <v>0.68829899999999999</v>
      </c>
      <c r="I290">
        <v>8.1237100000000009</v>
      </c>
      <c r="J290">
        <v>10.124140000000001</v>
      </c>
      <c r="K290">
        <v>4161.84</v>
      </c>
      <c r="L290">
        <v>0.71704000000000001</v>
      </c>
      <c r="M290">
        <v>1.04176</v>
      </c>
      <c r="N290">
        <v>4358.2839999999997</v>
      </c>
      <c r="P290">
        <f>FIND("]",B290)</f>
        <v>8</v>
      </c>
    </row>
    <row r="291" spans="1:16" x14ac:dyDescent="0.3">
      <c r="A291">
        <v>289</v>
      </c>
      <c r="B291" t="s">
        <v>6227</v>
      </c>
      <c r="C291" s="1">
        <v>-2.7997875619262199E-2</v>
      </c>
      <c r="D291" s="1">
        <v>0.77288767769176103</v>
      </c>
      <c r="E291" s="1">
        <v>0.39297285095152701</v>
      </c>
      <c r="F291" s="1" t="s">
        <v>6710</v>
      </c>
      <c r="G291" s="1" t="s">
        <v>6839</v>
      </c>
      <c r="H291">
        <v>0.75846000000000002</v>
      </c>
      <c r="I291">
        <v>8.8816100000000002</v>
      </c>
      <c r="J291">
        <v>9.4911399999999997</v>
      </c>
      <c r="K291">
        <v>4025.55</v>
      </c>
      <c r="L291">
        <v>0.69481999999999999</v>
      </c>
      <c r="M291">
        <v>0.91609300000000005</v>
      </c>
      <c r="N291">
        <v>3345.72</v>
      </c>
      <c r="P291">
        <f>FIND("]",B291)</f>
        <v>8</v>
      </c>
    </row>
    <row r="292" spans="1:16" x14ac:dyDescent="0.3">
      <c r="A292">
        <v>290</v>
      </c>
      <c r="B292" t="s">
        <v>5573</v>
      </c>
      <c r="C292" s="1">
        <v>0.10968674589314301</v>
      </c>
      <c r="D292" s="1">
        <v>0.101679660105002</v>
      </c>
      <c r="E292" s="1">
        <v>0.27310485002145002</v>
      </c>
      <c r="F292" s="1" t="s">
        <v>6802</v>
      </c>
      <c r="G292" s="1" t="s">
        <v>6847</v>
      </c>
      <c r="H292">
        <v>1.23299</v>
      </c>
      <c r="I292">
        <v>4.2149099999999997</v>
      </c>
      <c r="J292">
        <v>6.5818599999999998</v>
      </c>
      <c r="K292">
        <v>3852.26</v>
      </c>
      <c r="L292">
        <v>0.54867999999999995</v>
      </c>
      <c r="M292">
        <v>0.44499899999999998</v>
      </c>
      <c r="N292">
        <v>2644.9940000000001</v>
      </c>
      <c r="P292">
        <f>FIND("]",B292)</f>
        <v>10</v>
      </c>
    </row>
    <row r="293" spans="1:16" x14ac:dyDescent="0.3">
      <c r="A293">
        <v>291</v>
      </c>
      <c r="B293" t="s">
        <v>6125</v>
      </c>
      <c r="C293" s="1">
        <v>1.7676012806084801E-2</v>
      </c>
      <c r="D293" s="1">
        <v>0.96780669872907099</v>
      </c>
      <c r="E293" s="1">
        <v>0.35380057721053398</v>
      </c>
      <c r="F293" s="1" t="s">
        <v>6716</v>
      </c>
      <c r="G293" s="1" t="s">
        <v>6874</v>
      </c>
      <c r="H293">
        <v>1.0313300000000001</v>
      </c>
      <c r="I293">
        <v>5.3395700000000001</v>
      </c>
      <c r="J293">
        <v>6.2194000000000003</v>
      </c>
      <c r="K293">
        <v>3492.71</v>
      </c>
      <c r="L293">
        <v>0.65781999999999996</v>
      </c>
      <c r="M293">
        <v>0.63783500000000004</v>
      </c>
      <c r="N293">
        <v>8244.4560000000001</v>
      </c>
      <c r="P293">
        <f>FIND("]",B293)</f>
        <v>10</v>
      </c>
    </row>
    <row r="294" spans="1:16" x14ac:dyDescent="0.3">
      <c r="A294">
        <v>292</v>
      </c>
      <c r="B294" t="s">
        <v>6126</v>
      </c>
      <c r="C294" s="1">
        <v>1.7215876938981901E-2</v>
      </c>
      <c r="D294" s="1">
        <v>0.97914115789478195</v>
      </c>
      <c r="E294" s="1">
        <v>0.35386126046643801</v>
      </c>
      <c r="F294" s="1" t="s">
        <v>6716</v>
      </c>
      <c r="G294" s="1" t="s">
        <v>6874</v>
      </c>
      <c r="H294">
        <v>1.0313300000000001</v>
      </c>
      <c r="I294">
        <v>5.3329800000000001</v>
      </c>
      <c r="J294">
        <v>6.2241</v>
      </c>
      <c r="K294">
        <v>3481.89</v>
      </c>
      <c r="L294">
        <v>0.65837999999999997</v>
      </c>
      <c r="M294">
        <v>0.638378</v>
      </c>
      <c r="N294">
        <v>8244.4560000000001</v>
      </c>
      <c r="P294">
        <f>FIND("]",B294)</f>
        <v>10</v>
      </c>
    </row>
    <row r="295" spans="1:16" x14ac:dyDescent="0.3">
      <c r="A295">
        <v>296</v>
      </c>
      <c r="B295" t="s">
        <v>5961</v>
      </c>
      <c r="C295" s="1">
        <v>6.0391994680890002E-2</v>
      </c>
      <c r="D295" s="1">
        <v>-0.18007575288383401</v>
      </c>
      <c r="E295" s="1">
        <v>0.26164627953538999</v>
      </c>
      <c r="F295" s="1" t="s">
        <v>6703</v>
      </c>
      <c r="G295" s="1" t="s">
        <v>6867</v>
      </c>
      <c r="H295">
        <v>1.1066199999999999</v>
      </c>
      <c r="I295">
        <v>3.4927199999999998</v>
      </c>
      <c r="J295">
        <v>4.3572699999999998</v>
      </c>
      <c r="K295">
        <v>4158.13</v>
      </c>
      <c r="L295">
        <v>0.58443999999999996</v>
      </c>
      <c r="M295">
        <v>0.52813299999999996</v>
      </c>
      <c r="N295">
        <v>2462.0160000000001</v>
      </c>
      <c r="P295">
        <f>FIND("]",B295)</f>
        <v>8</v>
      </c>
    </row>
    <row r="296" spans="1:16" x14ac:dyDescent="0.3">
      <c r="A296">
        <v>297</v>
      </c>
      <c r="B296" t="s">
        <v>6029</v>
      </c>
      <c r="C296" s="1">
        <v>4.70839826488689E-2</v>
      </c>
      <c r="D296" s="1">
        <v>-0.58129932219337399</v>
      </c>
      <c r="E296" s="1">
        <v>0.21980388214691801</v>
      </c>
      <c r="F296" s="1" t="s">
        <v>6703</v>
      </c>
      <c r="G296" s="1" t="s">
        <v>6847</v>
      </c>
      <c r="H296">
        <v>1.1472100000000001</v>
      </c>
      <c r="I296">
        <v>3.56887</v>
      </c>
      <c r="J296">
        <v>4.2498100000000001</v>
      </c>
      <c r="K296">
        <v>5197.78</v>
      </c>
      <c r="L296">
        <v>0.49956</v>
      </c>
      <c r="M296">
        <v>0.43545499999999998</v>
      </c>
      <c r="N296">
        <v>1727.7560000000001</v>
      </c>
      <c r="P296">
        <f>FIND("]",B296)</f>
        <v>8</v>
      </c>
    </row>
    <row r="297" spans="1:16" x14ac:dyDescent="0.3">
      <c r="A297">
        <v>298</v>
      </c>
      <c r="B297" t="s">
        <v>6225</v>
      </c>
      <c r="C297" s="1">
        <v>-2.6907315387299499E-2</v>
      </c>
      <c r="D297" s="1">
        <v>0.110242435912147</v>
      </c>
      <c r="E297" s="1">
        <v>0.374689737799066</v>
      </c>
      <c r="F297" s="1" t="s">
        <v>6703</v>
      </c>
      <c r="G297" s="1" t="s">
        <v>6842</v>
      </c>
      <c r="H297">
        <v>1.0197499999999999</v>
      </c>
      <c r="I297">
        <v>8.8192500000000003</v>
      </c>
      <c r="J297">
        <v>9.7300199999999997</v>
      </c>
      <c r="K297">
        <v>4702.76</v>
      </c>
      <c r="L297">
        <v>0.61997999999999998</v>
      </c>
      <c r="M297">
        <v>0.60797100000000004</v>
      </c>
      <c r="N297">
        <v>2843.3879999999999</v>
      </c>
      <c r="P297">
        <f>FIND("]",B297)</f>
        <v>8</v>
      </c>
    </row>
    <row r="298" spans="1:16" x14ac:dyDescent="0.3">
      <c r="A298">
        <v>299</v>
      </c>
      <c r="B298" t="s">
        <v>6124</v>
      </c>
      <c r="C298" s="1">
        <v>1.75413138758433E-2</v>
      </c>
      <c r="D298" s="1">
        <v>0.72305261322834902</v>
      </c>
      <c r="E298" s="1">
        <v>0.42211908795069297</v>
      </c>
      <c r="F298" s="1" t="s">
        <v>6703</v>
      </c>
      <c r="G298" s="1" t="s">
        <v>6842</v>
      </c>
      <c r="H298">
        <v>1.0295300000000001</v>
      </c>
      <c r="I298">
        <v>9.3030600000000003</v>
      </c>
      <c r="J298">
        <v>11.017390000000001</v>
      </c>
      <c r="K298">
        <v>4029.43</v>
      </c>
      <c r="L298">
        <v>0.65351999999999999</v>
      </c>
      <c r="M298">
        <v>0.63477700000000004</v>
      </c>
      <c r="N298">
        <v>2890.7159999999999</v>
      </c>
      <c r="P298">
        <f>FIND("]",B298)</f>
        <v>8</v>
      </c>
    </row>
    <row r="299" spans="1:16" x14ac:dyDescent="0.3">
      <c r="A299">
        <v>300</v>
      </c>
      <c r="B299" t="s">
        <v>5582</v>
      </c>
      <c r="C299" s="1">
        <v>0.109185442239999</v>
      </c>
      <c r="D299" s="1">
        <v>-0.113800007000703</v>
      </c>
      <c r="E299" s="1">
        <v>0.32159352362224097</v>
      </c>
      <c r="F299" s="1" t="s">
        <v>6703</v>
      </c>
      <c r="G299" s="1" t="s">
        <v>6842</v>
      </c>
      <c r="H299">
        <v>1.1227199999999999</v>
      </c>
      <c r="I299">
        <v>4.157</v>
      </c>
      <c r="J299">
        <v>8.6034500000000005</v>
      </c>
      <c r="K299">
        <v>4282.76</v>
      </c>
      <c r="L299">
        <v>0.57840000000000003</v>
      </c>
      <c r="M299">
        <v>0.51517900000000005</v>
      </c>
      <c r="N299">
        <v>3477.1320000000001</v>
      </c>
      <c r="P299">
        <f>FIND("]",B299)</f>
        <v>8</v>
      </c>
    </row>
    <row r="300" spans="1:16" x14ac:dyDescent="0.3">
      <c r="A300">
        <v>301</v>
      </c>
      <c r="B300" t="s">
        <v>5585</v>
      </c>
      <c r="C300" s="1">
        <v>0.108991022215048</v>
      </c>
      <c r="D300" s="1">
        <v>-0.19062655013766899</v>
      </c>
      <c r="E300" s="1">
        <v>0.296191403665857</v>
      </c>
      <c r="F300" s="1" t="s">
        <v>6703</v>
      </c>
      <c r="G300" s="1" t="s">
        <v>6842</v>
      </c>
      <c r="H300">
        <v>1.13364</v>
      </c>
      <c r="I300">
        <v>3.9472299999999998</v>
      </c>
      <c r="J300">
        <v>7.4803100000000002</v>
      </c>
      <c r="K300">
        <v>4250.1400000000003</v>
      </c>
      <c r="L300">
        <v>0.56989999999999996</v>
      </c>
      <c r="M300">
        <v>0.502718</v>
      </c>
      <c r="N300">
        <v>3477.1320000000001</v>
      </c>
      <c r="P300">
        <f>FIND("]",B300)</f>
        <v>8</v>
      </c>
    </row>
    <row r="301" spans="1:16" x14ac:dyDescent="0.3">
      <c r="A301">
        <v>302</v>
      </c>
      <c r="B301" t="s">
        <v>6138</v>
      </c>
      <c r="C301" s="1">
        <v>1.3017269697149799E-2</v>
      </c>
      <c r="D301" s="1">
        <v>0.963880049847742</v>
      </c>
      <c r="E301" s="1">
        <v>0.42343192542587599</v>
      </c>
      <c r="F301" s="1" t="s">
        <v>6703</v>
      </c>
      <c r="G301" s="1" t="s">
        <v>6842</v>
      </c>
      <c r="H301">
        <v>0.781335</v>
      </c>
      <c r="I301">
        <v>4.8373200000000001</v>
      </c>
      <c r="J301">
        <v>15.469709999999999</v>
      </c>
      <c r="K301">
        <v>3922.16</v>
      </c>
      <c r="L301">
        <v>0.72521999999999998</v>
      </c>
      <c r="M301">
        <v>0.92818000000000001</v>
      </c>
      <c r="N301">
        <v>13425.232</v>
      </c>
      <c r="P301">
        <f>FIND("]",B301)</f>
        <v>8</v>
      </c>
    </row>
    <row r="302" spans="1:16" x14ac:dyDescent="0.3">
      <c r="A302">
        <v>303</v>
      </c>
      <c r="B302" t="s">
        <v>5579</v>
      </c>
      <c r="C302" s="1">
        <v>0.10949310237880699</v>
      </c>
      <c r="D302" s="1">
        <v>-0.33881163193811897</v>
      </c>
      <c r="E302" s="1">
        <v>0.25550357319488398</v>
      </c>
      <c r="F302" s="1" t="s">
        <v>6703</v>
      </c>
      <c r="G302" s="1" t="s">
        <v>6842</v>
      </c>
      <c r="H302">
        <v>1.2097</v>
      </c>
      <c r="I302">
        <v>3.4493900000000002</v>
      </c>
      <c r="J302">
        <v>6.1801399999999997</v>
      </c>
      <c r="K302">
        <v>4231.53</v>
      </c>
      <c r="L302">
        <v>0.55335999999999996</v>
      </c>
      <c r="M302">
        <v>0.45743600000000001</v>
      </c>
      <c r="N302">
        <v>3066.38</v>
      </c>
      <c r="P302">
        <f>FIND("]",B302)</f>
        <v>8</v>
      </c>
    </row>
    <row r="303" spans="1:16" x14ac:dyDescent="0.3">
      <c r="A303">
        <v>304</v>
      </c>
      <c r="B303" t="s">
        <v>6297</v>
      </c>
      <c r="C303" s="1">
        <v>-8.45552244087589E-2</v>
      </c>
      <c r="D303" s="1">
        <v>0.22435774204939099</v>
      </c>
      <c r="E303" s="1">
        <v>0.37283367090557801</v>
      </c>
      <c r="F303" s="1" t="s">
        <v>6703</v>
      </c>
      <c r="G303" s="1" t="s">
        <v>6849</v>
      </c>
      <c r="H303">
        <v>0.71687599999999996</v>
      </c>
      <c r="I303">
        <v>5.3277200000000002</v>
      </c>
      <c r="J303">
        <v>7.9794200000000002</v>
      </c>
      <c r="K303">
        <v>4736.9399999999996</v>
      </c>
      <c r="L303">
        <v>0.69318000000000002</v>
      </c>
      <c r="M303">
        <v>0.96694500000000005</v>
      </c>
      <c r="N303">
        <v>4912.6279999999997</v>
      </c>
      <c r="P303">
        <f>FIND("]",B303)</f>
        <v>8</v>
      </c>
    </row>
    <row r="304" spans="1:16" x14ac:dyDescent="0.3">
      <c r="A304">
        <v>305</v>
      </c>
      <c r="B304" t="s">
        <v>5303</v>
      </c>
      <c r="C304" s="1">
        <v>0.13577442512538701</v>
      </c>
      <c r="D304" s="1">
        <v>-1.04910460677585</v>
      </c>
      <c r="E304" s="1">
        <v>0.11619218963304299</v>
      </c>
      <c r="F304" s="1" t="s">
        <v>6703</v>
      </c>
      <c r="G304" s="1" t="s">
        <v>6951</v>
      </c>
      <c r="H304">
        <v>1.4680599999999999</v>
      </c>
      <c r="I304">
        <v>4.1039300000000001</v>
      </c>
      <c r="J304">
        <v>4.9465599999999998</v>
      </c>
      <c r="K304">
        <v>4541.43</v>
      </c>
      <c r="L304">
        <v>0.41094000000000003</v>
      </c>
      <c r="M304">
        <v>0.27992099999999998</v>
      </c>
      <c r="N304">
        <v>1143.0640000000001</v>
      </c>
      <c r="P304">
        <f>FIND("]",B304)</f>
        <v>8</v>
      </c>
    </row>
    <row r="305" spans="1:16" x14ac:dyDescent="0.3">
      <c r="A305">
        <v>306</v>
      </c>
      <c r="B305" t="s">
        <v>5537</v>
      </c>
      <c r="C305" s="1">
        <v>0.11200289655147699</v>
      </c>
      <c r="D305" s="1">
        <v>-0.88271102467461704</v>
      </c>
      <c r="E305" s="1">
        <v>0.17243502527740401</v>
      </c>
      <c r="F305" s="1" t="s">
        <v>6703</v>
      </c>
      <c r="G305" s="1" t="s">
        <v>6951</v>
      </c>
      <c r="H305">
        <v>1.3758999999999999</v>
      </c>
      <c r="I305">
        <v>5.3110600000000003</v>
      </c>
      <c r="J305">
        <v>5.6061699999999997</v>
      </c>
      <c r="K305">
        <v>4587.8599999999997</v>
      </c>
      <c r="L305">
        <v>0.45413999999999999</v>
      </c>
      <c r="M305">
        <v>0.330067</v>
      </c>
      <c r="N305">
        <v>2286.1280000000002</v>
      </c>
      <c r="P305">
        <f>FIND("]",B305)</f>
        <v>8</v>
      </c>
    </row>
    <row r="306" spans="1:16" x14ac:dyDescent="0.3">
      <c r="A306">
        <v>307</v>
      </c>
      <c r="B306" t="s">
        <v>5616</v>
      </c>
      <c r="C306" s="1">
        <v>0.106015002991519</v>
      </c>
      <c r="D306" s="1">
        <v>-0.93616097954622102</v>
      </c>
      <c r="E306" s="1">
        <v>0.16227363282030199</v>
      </c>
      <c r="F306" s="1" t="s">
        <v>6703</v>
      </c>
      <c r="G306" s="1" t="s">
        <v>6951</v>
      </c>
      <c r="H306">
        <v>1.3751899999999999</v>
      </c>
      <c r="I306">
        <v>5.2027299999999999</v>
      </c>
      <c r="J306">
        <v>5.45221</v>
      </c>
      <c r="K306">
        <v>4731.33</v>
      </c>
      <c r="L306">
        <v>0.43587999999999999</v>
      </c>
      <c r="M306">
        <v>0.31695899999999999</v>
      </c>
      <c r="N306">
        <v>1143.0640000000001</v>
      </c>
      <c r="P306">
        <f>FIND("]",B306)</f>
        <v>8</v>
      </c>
    </row>
    <row r="307" spans="1:16" x14ac:dyDescent="0.3">
      <c r="A307">
        <v>308</v>
      </c>
      <c r="B307" t="s">
        <v>5764</v>
      </c>
      <c r="C307" s="1">
        <v>9.0473257733316895E-2</v>
      </c>
      <c r="D307" s="1">
        <v>-0.78046606692643805</v>
      </c>
      <c r="E307" s="1">
        <v>0.20480298668885399</v>
      </c>
      <c r="F307" s="1" t="s">
        <v>6703</v>
      </c>
      <c r="G307" s="1" t="s">
        <v>6951</v>
      </c>
      <c r="H307">
        <v>1.2733000000000001</v>
      </c>
      <c r="I307">
        <v>5.5555700000000003</v>
      </c>
      <c r="J307">
        <v>6.2648000000000001</v>
      </c>
      <c r="K307">
        <v>4825.3900000000003</v>
      </c>
      <c r="L307">
        <v>0.46926000000000001</v>
      </c>
      <c r="M307">
        <v>0.36853799999999998</v>
      </c>
      <c r="N307">
        <v>2342.2359999999999</v>
      </c>
      <c r="P307">
        <f>FIND("]",B307)</f>
        <v>8</v>
      </c>
    </row>
    <row r="308" spans="1:16" x14ac:dyDescent="0.3">
      <c r="A308">
        <v>309</v>
      </c>
      <c r="B308" t="s">
        <v>5775</v>
      </c>
      <c r="C308" s="1">
        <v>8.9446727202876594E-2</v>
      </c>
      <c r="D308" s="1">
        <v>-0.47122174368755299</v>
      </c>
      <c r="E308" s="1">
        <v>0.214622536084493</v>
      </c>
      <c r="F308" s="1" t="s">
        <v>6703</v>
      </c>
      <c r="G308" s="1" t="s">
        <v>6865</v>
      </c>
      <c r="H308">
        <v>1.1853800000000001</v>
      </c>
      <c r="I308">
        <v>2.4891399999999999</v>
      </c>
      <c r="J308">
        <v>4.3049900000000001</v>
      </c>
      <c r="K308">
        <v>4242.6400000000003</v>
      </c>
      <c r="L308">
        <v>0.54864000000000002</v>
      </c>
      <c r="M308">
        <v>0.462839</v>
      </c>
      <c r="N308">
        <v>1231.008</v>
      </c>
      <c r="P308">
        <f>FIND("]",B308)</f>
        <v>8</v>
      </c>
    </row>
    <row r="309" spans="1:16" x14ac:dyDescent="0.3">
      <c r="A309">
        <v>310</v>
      </c>
      <c r="B309" t="s">
        <v>6039</v>
      </c>
      <c r="C309" s="1">
        <v>4.4050917054366701E-2</v>
      </c>
      <c r="D309" s="1">
        <v>1.9226598587552799E-2</v>
      </c>
      <c r="E309" s="1">
        <v>0.26930526164852497</v>
      </c>
      <c r="F309" s="1" t="s">
        <v>6703</v>
      </c>
      <c r="G309" s="1" t="s">
        <v>6865</v>
      </c>
      <c r="H309">
        <v>1.1047199999999999</v>
      </c>
      <c r="I309">
        <v>3.2429000000000001</v>
      </c>
      <c r="J309">
        <v>4.2224199999999996</v>
      </c>
      <c r="K309">
        <v>3997.22</v>
      </c>
      <c r="L309">
        <v>0.59523999999999999</v>
      </c>
      <c r="M309">
        <v>0.53881699999999999</v>
      </c>
      <c r="N309">
        <v>1174.9000000000001</v>
      </c>
      <c r="P309">
        <f>FIND("]",B309)</f>
        <v>8</v>
      </c>
    </row>
    <row r="310" spans="1:16" x14ac:dyDescent="0.3">
      <c r="A310">
        <v>311</v>
      </c>
      <c r="B310" t="s">
        <v>5758</v>
      </c>
      <c r="C310" s="1">
        <v>9.1288503976036495E-2</v>
      </c>
      <c r="D310" s="1">
        <v>-0.41259059522374802</v>
      </c>
      <c r="E310" s="1">
        <v>0.26989849022629703</v>
      </c>
      <c r="F310" s="1" t="s">
        <v>6703</v>
      </c>
      <c r="G310" s="1" t="s">
        <v>6851</v>
      </c>
      <c r="H310">
        <v>1.10337</v>
      </c>
      <c r="I310">
        <v>2.9106999999999998</v>
      </c>
      <c r="J310">
        <v>6.1871799999999997</v>
      </c>
      <c r="K310">
        <v>4509.29</v>
      </c>
      <c r="L310">
        <v>0.57472000000000001</v>
      </c>
      <c r="M310">
        <v>0.52087700000000003</v>
      </c>
      <c r="N310">
        <v>2271.808</v>
      </c>
      <c r="P310">
        <f>FIND("]",B310)</f>
        <v>8</v>
      </c>
    </row>
    <row r="311" spans="1:16" x14ac:dyDescent="0.3">
      <c r="A311">
        <v>312</v>
      </c>
      <c r="B311" t="s">
        <v>5847</v>
      </c>
      <c r="C311" s="1">
        <v>8.0753530123456402E-2</v>
      </c>
      <c r="D311" s="1">
        <v>-0.38357291499375201</v>
      </c>
      <c r="E311" s="1">
        <v>0.294987815160837</v>
      </c>
      <c r="F311" s="1" t="s">
        <v>6703</v>
      </c>
      <c r="G311" s="1" t="s">
        <v>6851</v>
      </c>
      <c r="H311">
        <v>1.13348</v>
      </c>
      <c r="I311">
        <v>5.8923199999999998</v>
      </c>
      <c r="J311">
        <v>8.2662499999999994</v>
      </c>
      <c r="K311">
        <v>4695.4399999999996</v>
      </c>
      <c r="L311">
        <v>0.54830000000000001</v>
      </c>
      <c r="M311">
        <v>0.48373300000000002</v>
      </c>
      <c r="N311">
        <v>9624.6</v>
      </c>
      <c r="P311">
        <f>FIND("]",B311)</f>
        <v>8</v>
      </c>
    </row>
    <row r="312" spans="1:16" x14ac:dyDescent="0.3">
      <c r="A312">
        <v>313</v>
      </c>
      <c r="B312" t="s">
        <v>5283</v>
      </c>
      <c r="C312" s="1">
        <v>0.13795162484385901</v>
      </c>
      <c r="D312" s="1">
        <v>-1.0554293402189501</v>
      </c>
      <c r="E312" s="1">
        <v>0.114980672157175</v>
      </c>
      <c r="F312" s="1" t="s">
        <v>6703</v>
      </c>
      <c r="G312" s="1" t="s">
        <v>6851</v>
      </c>
      <c r="H312">
        <v>1.4220299999999999</v>
      </c>
      <c r="I312">
        <v>2.37053</v>
      </c>
      <c r="J312">
        <v>3.9006500000000002</v>
      </c>
      <c r="K312">
        <v>4696</v>
      </c>
      <c r="L312">
        <v>0.43302000000000002</v>
      </c>
      <c r="M312">
        <v>0.304508</v>
      </c>
      <c r="N312">
        <v>2696.1840000000002</v>
      </c>
      <c r="P312">
        <f>FIND("]",B312)</f>
        <v>8</v>
      </c>
    </row>
    <row r="313" spans="1:16" x14ac:dyDescent="0.3">
      <c r="A313">
        <v>314</v>
      </c>
      <c r="B313" t="s">
        <v>5299</v>
      </c>
      <c r="C313" s="1">
        <v>0.136189558460657</v>
      </c>
      <c r="D313" s="1">
        <v>-1.0318548192025501</v>
      </c>
      <c r="E313" s="1">
        <v>0.123797697217437</v>
      </c>
      <c r="F313" s="1" t="s">
        <v>6703</v>
      </c>
      <c r="G313" s="1" t="s">
        <v>6851</v>
      </c>
      <c r="H313">
        <v>1.40605</v>
      </c>
      <c r="I313">
        <v>2.3569900000000001</v>
      </c>
      <c r="J313">
        <v>4.0532500000000002</v>
      </c>
      <c r="K313">
        <v>4717.76</v>
      </c>
      <c r="L313">
        <v>0.441</v>
      </c>
      <c r="M313">
        <v>0.31364399999999998</v>
      </c>
      <c r="N313">
        <v>5392.3680000000004</v>
      </c>
      <c r="P313">
        <f>FIND("]",B313)</f>
        <v>8</v>
      </c>
    </row>
    <row r="314" spans="1:16" x14ac:dyDescent="0.3">
      <c r="A314">
        <v>293</v>
      </c>
      <c r="B314" t="s">
        <v>5702</v>
      </c>
      <c r="C314" s="1">
        <v>9.7692340300281594E-2</v>
      </c>
      <c r="D314" s="1">
        <v>0.22785165139635699</v>
      </c>
      <c r="E314" s="1">
        <v>0.27987143932675201</v>
      </c>
      <c r="F314" s="1" t="s">
        <v>6711</v>
      </c>
      <c r="G314" s="1" t="s">
        <v>6851</v>
      </c>
      <c r="H314">
        <v>1.39405</v>
      </c>
      <c r="I314">
        <v>4.6571499999999997</v>
      </c>
      <c r="J314">
        <v>6.33927</v>
      </c>
      <c r="K314">
        <v>3773.82</v>
      </c>
      <c r="L314">
        <v>0.55430000000000001</v>
      </c>
      <c r="M314">
        <v>0.397619</v>
      </c>
      <c r="N314">
        <v>1589.6279999999999</v>
      </c>
      <c r="P314">
        <f>FIND("]",B314)</f>
        <v>10</v>
      </c>
    </row>
    <row r="315" spans="1:16" x14ac:dyDescent="0.3">
      <c r="A315">
        <v>294</v>
      </c>
      <c r="B315" t="s">
        <v>5917</v>
      </c>
      <c r="C315" s="1">
        <v>6.9913514742553903E-2</v>
      </c>
      <c r="D315" s="1">
        <v>0.64852883281331397</v>
      </c>
      <c r="E315" s="1">
        <v>0.14176619552900999</v>
      </c>
      <c r="F315" s="1" t="s">
        <v>6795</v>
      </c>
      <c r="G315" s="1" t="s">
        <v>6842</v>
      </c>
      <c r="H315">
        <v>2.19164</v>
      </c>
      <c r="I315">
        <v>4.3989500000000001</v>
      </c>
      <c r="J315">
        <v>5.3417199999999996</v>
      </c>
      <c r="K315">
        <v>3006.75</v>
      </c>
      <c r="L315">
        <v>0.40445999999999999</v>
      </c>
      <c r="M315">
        <v>0.18454699999999999</v>
      </c>
      <c r="N315">
        <v>6864.3879999999999</v>
      </c>
      <c r="P315">
        <f>FIND("]",B315)</f>
        <v>10</v>
      </c>
    </row>
    <row r="316" spans="1:16" x14ac:dyDescent="0.3">
      <c r="A316">
        <v>295</v>
      </c>
      <c r="B316" t="s">
        <v>6332</v>
      </c>
      <c r="C316" s="1">
        <v>-0.14727424401331701</v>
      </c>
      <c r="D316" s="1">
        <v>0.24789821426882699</v>
      </c>
      <c r="E316" s="1">
        <v>0.38959853615880402</v>
      </c>
      <c r="F316" s="1" t="s">
        <v>6767</v>
      </c>
      <c r="G316" s="1" t="s">
        <v>6841</v>
      </c>
      <c r="H316">
        <v>0.76535500000000001</v>
      </c>
      <c r="I316">
        <v>10.29832</v>
      </c>
      <c r="J316">
        <v>10.43276</v>
      </c>
      <c r="K316">
        <v>4949.01</v>
      </c>
      <c r="L316">
        <v>0.66347999999999996</v>
      </c>
      <c r="M316">
        <v>0.86689099999999997</v>
      </c>
      <c r="N316">
        <v>1476.3879999999999</v>
      </c>
      <c r="P316">
        <f>FIND("]",B316)</f>
        <v>10</v>
      </c>
    </row>
    <row r="317" spans="1:16" x14ac:dyDescent="0.3">
      <c r="A317">
        <v>315</v>
      </c>
      <c r="B317" t="s">
        <v>6051</v>
      </c>
      <c r="C317" s="1">
        <v>4.11163408821663E-2</v>
      </c>
      <c r="D317" s="1">
        <v>0.32862441471506099</v>
      </c>
      <c r="E317" s="1">
        <v>0.37564402926117002</v>
      </c>
      <c r="F317" s="1" t="s">
        <v>6705</v>
      </c>
      <c r="G317" s="1" t="s">
        <v>6888</v>
      </c>
      <c r="H317">
        <v>1.0086299999999999</v>
      </c>
      <c r="I317">
        <v>7.70085</v>
      </c>
      <c r="J317">
        <v>8.5142299999999995</v>
      </c>
      <c r="K317">
        <v>4168.1400000000003</v>
      </c>
      <c r="L317">
        <v>0.61828000000000005</v>
      </c>
      <c r="M317">
        <v>0.61299099999999995</v>
      </c>
      <c r="N317">
        <v>982.98</v>
      </c>
      <c r="P317">
        <f>FIND("]",B317)</f>
        <v>8</v>
      </c>
    </row>
    <row r="318" spans="1:16" x14ac:dyDescent="0.3">
      <c r="A318">
        <v>316</v>
      </c>
      <c r="B318" t="s">
        <v>6162</v>
      </c>
      <c r="C318" s="1">
        <v>4.5409530902204001E-3</v>
      </c>
      <c r="D318" s="1">
        <v>0.85450208926760796</v>
      </c>
      <c r="E318" s="1">
        <v>0.387080735660502</v>
      </c>
      <c r="F318" s="1" t="s">
        <v>6705</v>
      </c>
      <c r="G318" s="1" t="s">
        <v>6842</v>
      </c>
      <c r="H318">
        <v>0.85779099999999997</v>
      </c>
      <c r="I318">
        <v>6.7331799999999999</v>
      </c>
      <c r="J318">
        <v>8.5366599999999995</v>
      </c>
      <c r="K318">
        <v>3845.49</v>
      </c>
      <c r="L318">
        <v>0.69264000000000003</v>
      </c>
      <c r="M318">
        <v>0.80746899999999999</v>
      </c>
      <c r="N318">
        <v>2290.0059999999999</v>
      </c>
      <c r="P318">
        <f>FIND("]",B318)</f>
        <v>8</v>
      </c>
    </row>
    <row r="319" spans="1:16" x14ac:dyDescent="0.3">
      <c r="A319">
        <v>317</v>
      </c>
      <c r="B319" t="s">
        <v>5657</v>
      </c>
      <c r="C319" s="1">
        <v>0.10187248832767599</v>
      </c>
      <c r="D319" s="1">
        <v>-5.2918237676016597E-2</v>
      </c>
      <c r="E319" s="1">
        <v>0.29698669876207001</v>
      </c>
      <c r="F319" s="1" t="s">
        <v>6700</v>
      </c>
      <c r="G319" s="1" t="s">
        <v>6892</v>
      </c>
      <c r="H319">
        <v>1.1132500000000001</v>
      </c>
      <c r="I319">
        <v>3.8097300000000001</v>
      </c>
      <c r="J319">
        <v>7.0446499999999999</v>
      </c>
      <c r="K319">
        <v>4103.75</v>
      </c>
      <c r="L319">
        <v>0.57523999999999997</v>
      </c>
      <c r="M319">
        <v>0.51672099999999999</v>
      </c>
      <c r="N319">
        <v>1238.7460000000001</v>
      </c>
      <c r="P319">
        <f>FIND("]",B319)</f>
        <v>8</v>
      </c>
    </row>
    <row r="320" spans="1:16" x14ac:dyDescent="0.3">
      <c r="A320">
        <v>318</v>
      </c>
      <c r="B320" t="s">
        <v>5774</v>
      </c>
      <c r="C320" s="1">
        <v>8.9354042015625204E-2</v>
      </c>
      <c r="D320" s="1">
        <v>0.15399817337070501</v>
      </c>
      <c r="E320" s="1">
        <v>0.210555180997371</v>
      </c>
      <c r="F320" s="1" t="s">
        <v>6700</v>
      </c>
      <c r="G320" s="1" t="s">
        <v>6842</v>
      </c>
      <c r="H320">
        <v>1.42056</v>
      </c>
      <c r="I320">
        <v>3.3073600000000001</v>
      </c>
      <c r="J320">
        <v>4.6078000000000001</v>
      </c>
      <c r="K320">
        <v>3666.33</v>
      </c>
      <c r="L320">
        <v>0.53112000000000004</v>
      </c>
      <c r="M320">
        <v>0.37387999999999999</v>
      </c>
      <c r="N320">
        <v>1228.2819999999999</v>
      </c>
      <c r="P320">
        <f>FIND("]",B320)</f>
        <v>8</v>
      </c>
    </row>
    <row r="321" spans="1:16" x14ac:dyDescent="0.3">
      <c r="A321">
        <v>322</v>
      </c>
      <c r="B321" t="s">
        <v>6294</v>
      </c>
      <c r="C321" s="1">
        <v>-8.1134330446994501E-2</v>
      </c>
      <c r="D321" s="1">
        <v>0.80824669490525203</v>
      </c>
      <c r="E321" s="1">
        <v>0.42117626039971501</v>
      </c>
      <c r="F321" s="1" t="s">
        <v>6735</v>
      </c>
      <c r="G321" s="1" t="s">
        <v>6885</v>
      </c>
      <c r="H321">
        <v>0.79977600000000004</v>
      </c>
      <c r="I321">
        <v>13.610440000000001</v>
      </c>
      <c r="J321">
        <v>15.13602</v>
      </c>
      <c r="K321">
        <v>4152.45</v>
      </c>
      <c r="L321">
        <v>0.67564000000000002</v>
      </c>
      <c r="M321">
        <v>0.84478699999999995</v>
      </c>
      <c r="N321">
        <v>1800.306</v>
      </c>
      <c r="P321">
        <f>FIND("]",B321)</f>
        <v>8</v>
      </c>
    </row>
    <row r="322" spans="1:16" x14ac:dyDescent="0.3">
      <c r="A322">
        <v>323</v>
      </c>
      <c r="B322" t="s">
        <v>6344</v>
      </c>
      <c r="C322" s="1">
        <v>-0.17586077265825401</v>
      </c>
      <c r="D322" s="1">
        <v>0.46513639260728201</v>
      </c>
      <c r="E322" s="1">
        <v>0.37656457890132999</v>
      </c>
      <c r="F322" s="1" t="s">
        <v>6735</v>
      </c>
      <c r="G322" s="1" t="s">
        <v>6842</v>
      </c>
      <c r="H322">
        <v>0.55750500000000003</v>
      </c>
      <c r="I322">
        <v>10.594440000000001</v>
      </c>
      <c r="J322">
        <v>14.63467</v>
      </c>
      <c r="K322">
        <v>4536.3100000000004</v>
      </c>
      <c r="L322">
        <v>0.76337999999999995</v>
      </c>
      <c r="M322">
        <v>1.3692800000000001</v>
      </c>
      <c r="N322">
        <v>4123.0600000000004</v>
      </c>
      <c r="P322">
        <f>FIND("]",B322)</f>
        <v>8</v>
      </c>
    </row>
    <row r="323" spans="1:16" x14ac:dyDescent="0.3">
      <c r="A323">
        <v>319</v>
      </c>
      <c r="B323" t="s">
        <v>5174</v>
      </c>
      <c r="C323" s="1">
        <v>0.152945432967345</v>
      </c>
      <c r="D323" s="1">
        <v>-1.03208177085561</v>
      </c>
      <c r="E323" s="1">
        <v>0.10028367545007</v>
      </c>
      <c r="F323" s="1" t="s">
        <v>6812</v>
      </c>
      <c r="G323" s="1" t="s">
        <v>6842</v>
      </c>
      <c r="H323">
        <v>1.43503</v>
      </c>
      <c r="I323">
        <v>2.7507600000000001</v>
      </c>
      <c r="J323">
        <v>4.8588500000000003</v>
      </c>
      <c r="K323">
        <v>4406.01</v>
      </c>
      <c r="L323">
        <v>0.41908000000000001</v>
      </c>
      <c r="M323">
        <v>0.29203600000000002</v>
      </c>
      <c r="N323">
        <v>8226.8880000000008</v>
      </c>
      <c r="P323">
        <f>FIND("]",B323)</f>
        <v>10</v>
      </c>
    </row>
    <row r="324" spans="1:16" x14ac:dyDescent="0.3">
      <c r="A324">
        <v>320</v>
      </c>
      <c r="B324" t="s">
        <v>5199</v>
      </c>
      <c r="C324" s="1">
        <v>0.145457356244721</v>
      </c>
      <c r="D324" s="1">
        <v>-1.0953157273458101</v>
      </c>
      <c r="E324" s="1">
        <v>0.10020122608285</v>
      </c>
      <c r="F324" s="1" t="s">
        <v>6813</v>
      </c>
      <c r="G324" s="1" t="s">
        <v>6851</v>
      </c>
      <c r="H324">
        <v>1.4924500000000001</v>
      </c>
      <c r="I324">
        <v>2.9800800000000001</v>
      </c>
      <c r="J324">
        <v>4.4617500000000003</v>
      </c>
      <c r="K324">
        <v>4586.4799999999996</v>
      </c>
      <c r="L324">
        <v>0.40717999999999999</v>
      </c>
      <c r="M324">
        <v>0.27282699999999999</v>
      </c>
      <c r="N324">
        <v>4034.3919999999998</v>
      </c>
      <c r="P324">
        <f>FIND("]",B324)</f>
        <v>10</v>
      </c>
    </row>
    <row r="325" spans="1:16" x14ac:dyDescent="0.3">
      <c r="A325">
        <v>321</v>
      </c>
      <c r="B325" t="s">
        <v>5213</v>
      </c>
      <c r="C325" s="1">
        <v>0.14417941576469401</v>
      </c>
      <c r="D325" s="1">
        <v>-1.0961191490737701</v>
      </c>
      <c r="E325" s="1">
        <v>0.10051314281281</v>
      </c>
      <c r="F325" s="1" t="s">
        <v>6813</v>
      </c>
      <c r="G325" s="1" t="s">
        <v>6851</v>
      </c>
      <c r="H325">
        <v>1.4893400000000001</v>
      </c>
      <c r="I325">
        <v>3.01708</v>
      </c>
      <c r="J325">
        <v>4.3743299999999996</v>
      </c>
      <c r="K325">
        <v>4600.5</v>
      </c>
      <c r="L325">
        <v>0.40704000000000001</v>
      </c>
      <c r="M325">
        <v>0.27330300000000002</v>
      </c>
      <c r="N325">
        <v>4034.3919999999998</v>
      </c>
      <c r="P325">
        <f>FIND("]",B325)</f>
        <v>10</v>
      </c>
    </row>
    <row r="326" spans="1:16" x14ac:dyDescent="0.3">
      <c r="A326">
        <v>324</v>
      </c>
      <c r="B326" t="s">
        <v>6087</v>
      </c>
      <c r="C326" s="1">
        <v>3.1849612191068001E-2</v>
      </c>
      <c r="D326" s="1">
        <v>0.66229016882773095</v>
      </c>
      <c r="E326" s="1">
        <v>9.5936295637669297E-2</v>
      </c>
      <c r="F326" s="1" t="s">
        <v>6721</v>
      </c>
      <c r="G326" s="1" t="s">
        <v>6884</v>
      </c>
      <c r="H326">
        <v>2.12147</v>
      </c>
      <c r="I326">
        <v>2.58561</v>
      </c>
      <c r="J326">
        <v>3.3559399999999999</v>
      </c>
      <c r="K326">
        <v>2867.75</v>
      </c>
      <c r="L326">
        <v>0.38672000000000001</v>
      </c>
      <c r="M326">
        <v>0.18228900000000001</v>
      </c>
      <c r="N326">
        <v>540.29200000000003</v>
      </c>
      <c r="P326">
        <f>FIND("]",B326)</f>
        <v>8</v>
      </c>
    </row>
    <row r="327" spans="1:16" x14ac:dyDescent="0.3">
      <c r="A327">
        <v>325</v>
      </c>
      <c r="B327" t="s">
        <v>5508</v>
      </c>
      <c r="C327" s="1">
        <v>0.11440136826153401</v>
      </c>
      <c r="D327" s="1">
        <v>-0.35769120227346302</v>
      </c>
      <c r="E327" s="1">
        <v>0.120977436683953</v>
      </c>
      <c r="F327" s="1" t="s">
        <v>6702</v>
      </c>
      <c r="G327" s="1" t="s">
        <v>6842</v>
      </c>
      <c r="H327">
        <v>1.6292599999999999</v>
      </c>
      <c r="I327">
        <v>4.4973099999999997</v>
      </c>
      <c r="J327">
        <v>4.7909899999999999</v>
      </c>
      <c r="K327">
        <v>3800.16</v>
      </c>
      <c r="L327">
        <v>0.43143999999999999</v>
      </c>
      <c r="M327">
        <v>0.26480799999999999</v>
      </c>
      <c r="N327">
        <v>820.09</v>
      </c>
      <c r="P327">
        <f>FIND("]",B327)</f>
        <v>8</v>
      </c>
    </row>
    <row r="328" spans="1:16" x14ac:dyDescent="0.3">
      <c r="A328">
        <v>326</v>
      </c>
      <c r="B328" t="s">
        <v>5685</v>
      </c>
      <c r="C328" s="1">
        <v>9.9289679520760593E-2</v>
      </c>
      <c r="D328" s="1">
        <v>8.9014943055645501E-2</v>
      </c>
      <c r="E328" s="1">
        <v>0.21014625615726101</v>
      </c>
      <c r="F328" s="1" t="s">
        <v>6702</v>
      </c>
      <c r="G328" s="1" t="s">
        <v>6842</v>
      </c>
      <c r="H328">
        <v>1.3605799999999999</v>
      </c>
      <c r="I328">
        <v>2.7991700000000002</v>
      </c>
      <c r="J328">
        <v>5.1405000000000003</v>
      </c>
      <c r="K328">
        <v>3700.61</v>
      </c>
      <c r="L328">
        <v>0.52656000000000003</v>
      </c>
      <c r="M328">
        <v>0.38701000000000002</v>
      </c>
      <c r="N328">
        <v>2454.14</v>
      </c>
      <c r="P328">
        <f>FIND("]",B328)</f>
        <v>8</v>
      </c>
    </row>
    <row r="329" spans="1:16" x14ac:dyDescent="0.3">
      <c r="A329">
        <v>327</v>
      </c>
      <c r="B329" t="s">
        <v>6097</v>
      </c>
      <c r="C329" s="1">
        <v>2.69536156461978E-2</v>
      </c>
      <c r="D329" s="1">
        <v>0.63034750698033404</v>
      </c>
      <c r="E329" s="1">
        <v>0.37901219391421997</v>
      </c>
      <c r="F329" s="1" t="s">
        <v>6702</v>
      </c>
      <c r="G329" s="1" t="s">
        <v>6899</v>
      </c>
      <c r="H329">
        <v>0.87339100000000003</v>
      </c>
      <c r="I329">
        <v>5.5083599999999997</v>
      </c>
      <c r="J329">
        <v>8.2148699999999995</v>
      </c>
      <c r="K329">
        <v>3959.52</v>
      </c>
      <c r="L329">
        <v>0.66783999999999999</v>
      </c>
      <c r="M329">
        <v>0.764652</v>
      </c>
      <c r="N329">
        <v>1050.4059999999999</v>
      </c>
      <c r="P329">
        <f>FIND("]",B329)</f>
        <v>8</v>
      </c>
    </row>
    <row r="330" spans="1:16" x14ac:dyDescent="0.3">
      <c r="A330">
        <v>328</v>
      </c>
      <c r="B330" t="s">
        <v>5929</v>
      </c>
      <c r="C330" s="1">
        <v>6.7624658880515498E-2</v>
      </c>
      <c r="D330" s="1">
        <v>0.54487573647826204</v>
      </c>
      <c r="E330" s="1">
        <v>0.283197799862277</v>
      </c>
      <c r="F330" s="1" t="s">
        <v>6707</v>
      </c>
      <c r="G330" s="1" t="s">
        <v>6904</v>
      </c>
      <c r="H330">
        <v>1.2078500000000001</v>
      </c>
      <c r="I330">
        <v>3.4716</v>
      </c>
      <c r="J330">
        <v>5.4626999999999999</v>
      </c>
      <c r="K330">
        <v>3563.84</v>
      </c>
      <c r="L330">
        <v>0.58309999999999995</v>
      </c>
      <c r="M330">
        <v>0.48275800000000002</v>
      </c>
      <c r="N330">
        <v>1633.94</v>
      </c>
      <c r="P330">
        <f>FIND("]",B330)</f>
        <v>8</v>
      </c>
    </row>
    <row r="331" spans="1:16" x14ac:dyDescent="0.3">
      <c r="A331">
        <v>329</v>
      </c>
      <c r="B331" t="s">
        <v>5965</v>
      </c>
      <c r="C331" s="1">
        <v>5.9488458217946003E-2</v>
      </c>
      <c r="D331" s="1">
        <v>0.55809044553166498</v>
      </c>
      <c r="E331" s="1">
        <v>0.28549876680951197</v>
      </c>
      <c r="F331" s="1" t="s">
        <v>6707</v>
      </c>
      <c r="G331" s="1" t="s">
        <v>6904</v>
      </c>
      <c r="H331">
        <v>1.1993</v>
      </c>
      <c r="I331">
        <v>3.7363400000000002</v>
      </c>
      <c r="J331">
        <v>5.1671100000000001</v>
      </c>
      <c r="K331">
        <v>3571.44</v>
      </c>
      <c r="L331">
        <v>0.58911999999999998</v>
      </c>
      <c r="M331">
        <v>0.49121999999999999</v>
      </c>
      <c r="N331">
        <v>1633.94</v>
      </c>
      <c r="P331">
        <f>FIND("]",B331)</f>
        <v>8</v>
      </c>
    </row>
    <row r="332" spans="1:16" x14ac:dyDescent="0.3">
      <c r="A332">
        <v>330</v>
      </c>
      <c r="B332" t="s">
        <v>5931</v>
      </c>
      <c r="C332" s="1">
        <v>6.7455530262239993E-2</v>
      </c>
      <c r="D332" s="1">
        <v>0.11036617874844699</v>
      </c>
      <c r="E332" s="1">
        <v>0.283159651346373</v>
      </c>
      <c r="F332" s="1" t="s">
        <v>6707</v>
      </c>
      <c r="G332" s="1" t="s">
        <v>6904</v>
      </c>
      <c r="H332">
        <v>1.0878399999999999</v>
      </c>
      <c r="I332">
        <v>3.6883900000000001</v>
      </c>
      <c r="J332">
        <v>5.2981400000000001</v>
      </c>
      <c r="K332">
        <v>3942.71</v>
      </c>
      <c r="L332">
        <v>0.58835999999999999</v>
      </c>
      <c r="M332">
        <v>0.54085000000000005</v>
      </c>
      <c r="N332">
        <v>1456.124</v>
      </c>
      <c r="P332">
        <f>FIND("]",B332)</f>
        <v>8</v>
      </c>
    </row>
    <row r="333" spans="1:16" x14ac:dyDescent="0.3">
      <c r="A333">
        <v>331</v>
      </c>
      <c r="B333" t="s">
        <v>5922</v>
      </c>
      <c r="C333" s="1">
        <v>6.9640345544912496E-2</v>
      </c>
      <c r="D333" s="1">
        <v>0.138291995384932</v>
      </c>
      <c r="E333" s="1">
        <v>0.28607889495815098</v>
      </c>
      <c r="F333" s="1" t="s">
        <v>6707</v>
      </c>
      <c r="G333" s="1" t="s">
        <v>6904</v>
      </c>
      <c r="H333">
        <v>1.1013200000000001</v>
      </c>
      <c r="I333">
        <v>3.4215499999999999</v>
      </c>
      <c r="J333">
        <v>5.5560200000000002</v>
      </c>
      <c r="K333">
        <v>3919.67</v>
      </c>
      <c r="L333">
        <v>0.58919999999999995</v>
      </c>
      <c r="M333">
        <v>0.53499300000000005</v>
      </c>
      <c r="N333">
        <v>1456.124</v>
      </c>
      <c r="P333">
        <f>FIND("]",B333)</f>
        <v>8</v>
      </c>
    </row>
    <row r="334" spans="1:16" x14ac:dyDescent="0.3">
      <c r="A334">
        <v>332</v>
      </c>
      <c r="B334" t="s">
        <v>5591</v>
      </c>
      <c r="C334" s="1">
        <v>0.107934129917153</v>
      </c>
      <c r="D334" s="1">
        <v>1.3256518727197599E-2</v>
      </c>
      <c r="E334" s="1">
        <v>0.23693222866632899</v>
      </c>
      <c r="F334" s="1" t="s">
        <v>6707</v>
      </c>
      <c r="G334" s="1" t="s">
        <v>6907</v>
      </c>
      <c r="H334">
        <v>1.46462</v>
      </c>
      <c r="I334">
        <v>5.9985200000000001</v>
      </c>
      <c r="J334">
        <v>7.3792099999999996</v>
      </c>
      <c r="K334">
        <v>3752.41</v>
      </c>
      <c r="L334">
        <v>0.47388000000000002</v>
      </c>
      <c r="M334">
        <v>0.32355099999999998</v>
      </c>
      <c r="N334">
        <v>1280.874</v>
      </c>
      <c r="P334">
        <f>FIND("]",B334)</f>
        <v>8</v>
      </c>
    </row>
    <row r="335" spans="1:16" x14ac:dyDescent="0.3">
      <c r="A335">
        <v>333</v>
      </c>
      <c r="B335" t="s">
        <v>5627</v>
      </c>
      <c r="C335" s="1">
        <v>0.10495425970146501</v>
      </c>
      <c r="D335" s="1">
        <v>-0.49103754504674502</v>
      </c>
      <c r="E335" s="1">
        <v>0.17460347953181601</v>
      </c>
      <c r="F335" s="1" t="s">
        <v>6707</v>
      </c>
      <c r="G335" s="1" t="s">
        <v>6841</v>
      </c>
      <c r="H335">
        <v>1.3510500000000001</v>
      </c>
      <c r="I335">
        <v>2.27921</v>
      </c>
      <c r="J335">
        <v>4.2398899999999999</v>
      </c>
      <c r="K335">
        <v>4087.63</v>
      </c>
      <c r="L335">
        <v>0.51656000000000002</v>
      </c>
      <c r="M335">
        <v>0.38234099999999999</v>
      </c>
      <c r="N335">
        <v>759.95600000000002</v>
      </c>
      <c r="P335">
        <f>FIND("]",B335)</f>
        <v>8</v>
      </c>
    </row>
    <row r="336" spans="1:16" x14ac:dyDescent="0.3">
      <c r="A336">
        <v>334</v>
      </c>
      <c r="B336" t="s">
        <v>5811</v>
      </c>
      <c r="C336" s="1">
        <v>8.61109608580512E-2</v>
      </c>
      <c r="D336" s="1">
        <v>-0.569274799244878</v>
      </c>
      <c r="E336" s="1">
        <v>0.24757093260272001</v>
      </c>
      <c r="F336" s="1" t="s">
        <v>6707</v>
      </c>
      <c r="G336" s="1" t="s">
        <v>6851</v>
      </c>
      <c r="H336">
        <v>1.06453</v>
      </c>
      <c r="I336">
        <v>5.0964999999999998</v>
      </c>
      <c r="J336">
        <v>5.7907700000000002</v>
      </c>
      <c r="K336">
        <v>4731.9799999999996</v>
      </c>
      <c r="L336">
        <v>0.53476000000000001</v>
      </c>
      <c r="M336">
        <v>0.50234400000000001</v>
      </c>
      <c r="N336">
        <v>1769.126</v>
      </c>
      <c r="P336">
        <f>FIND("]",B336)</f>
        <v>8</v>
      </c>
    </row>
    <row r="337" spans="1:20" x14ac:dyDescent="0.3">
      <c r="A337">
        <v>335</v>
      </c>
      <c r="B337" t="s">
        <v>6070</v>
      </c>
      <c r="C337" s="1">
        <v>3.6130657790912998E-2</v>
      </c>
      <c r="D337" s="1">
        <v>0.96886382294325502</v>
      </c>
      <c r="E337" s="1">
        <v>0.16604619619921901</v>
      </c>
      <c r="F337" s="1" t="s">
        <v>6790</v>
      </c>
      <c r="G337" s="1" t="s">
        <v>6842</v>
      </c>
      <c r="H337">
        <v>2.2197100000000001</v>
      </c>
      <c r="I337">
        <v>3.3978100000000002</v>
      </c>
      <c r="J337">
        <v>4.10494</v>
      </c>
      <c r="K337">
        <v>2659.27</v>
      </c>
      <c r="L337">
        <v>0.44428000000000001</v>
      </c>
      <c r="M337">
        <v>0.200152</v>
      </c>
      <c r="N337">
        <v>725.79</v>
      </c>
      <c r="P337">
        <f>FIND("]",B337)</f>
        <v>12</v>
      </c>
    </row>
    <row r="338" spans="1:20" x14ac:dyDescent="0.3">
      <c r="A338">
        <v>336</v>
      </c>
      <c r="B338" t="s">
        <v>5887</v>
      </c>
      <c r="C338" s="1">
        <v>7.4798455027638697E-2</v>
      </c>
      <c r="D338" s="1">
        <v>0.52691719528731895</v>
      </c>
      <c r="E338" s="1">
        <v>0.10760057980158901</v>
      </c>
      <c r="F338" s="1" t="s">
        <v>6736</v>
      </c>
      <c r="G338" s="1" t="s">
        <v>6842</v>
      </c>
      <c r="H338">
        <v>2.0291700000000001</v>
      </c>
      <c r="I338">
        <v>3.07416</v>
      </c>
      <c r="J338">
        <v>4.5796200000000002</v>
      </c>
      <c r="K338">
        <v>3073.04</v>
      </c>
      <c r="L338">
        <v>0.40244000000000002</v>
      </c>
      <c r="M338">
        <v>0.198327</v>
      </c>
      <c r="N338">
        <v>1480.452</v>
      </c>
      <c r="P338">
        <f>FIND("]",B338)</f>
        <v>8</v>
      </c>
    </row>
    <row r="339" spans="1:20" x14ac:dyDescent="0.3">
      <c r="A339">
        <v>338</v>
      </c>
      <c r="B339" t="s">
        <v>5368</v>
      </c>
      <c r="C339" s="1">
        <v>0.12844234484100001</v>
      </c>
      <c r="D339" s="1">
        <v>-0.76774004090859205</v>
      </c>
      <c r="E339" s="1">
        <v>0.18334753614487201</v>
      </c>
      <c r="F339" s="1" t="s">
        <v>6708</v>
      </c>
      <c r="G339" s="1" t="s">
        <v>6911</v>
      </c>
      <c r="H339">
        <v>1.25034</v>
      </c>
      <c r="I339">
        <v>3.51885</v>
      </c>
      <c r="J339">
        <v>4.9777699999999996</v>
      </c>
      <c r="K339">
        <v>4454.82</v>
      </c>
      <c r="L339">
        <v>0.49996000000000002</v>
      </c>
      <c r="M339">
        <v>0.39985900000000002</v>
      </c>
      <c r="N339">
        <v>605.798</v>
      </c>
      <c r="P339">
        <f>FIND("]",B339)</f>
        <v>8</v>
      </c>
    </row>
    <row r="340" spans="1:20" x14ac:dyDescent="0.3">
      <c r="A340" s="15">
        <v>339</v>
      </c>
      <c r="B340" s="15" t="s">
        <v>5247</v>
      </c>
      <c r="C340" s="8">
        <v>0.141397896760634</v>
      </c>
      <c r="D340" s="8">
        <v>-1.1367094125081301</v>
      </c>
      <c r="E340" s="8">
        <v>5.6215164827161303E-2</v>
      </c>
      <c r="F340" s="8" t="s">
        <v>6708</v>
      </c>
      <c r="G340" s="1" t="s">
        <v>6954</v>
      </c>
      <c r="H340" s="15">
        <v>1.52424</v>
      </c>
      <c r="I340" s="15">
        <v>2.3416899999999998</v>
      </c>
      <c r="J340" s="15">
        <v>3.0632199999999998</v>
      </c>
      <c r="K340" s="15">
        <v>4474.05</v>
      </c>
      <c r="L340" s="15">
        <v>0.37465999999999999</v>
      </c>
      <c r="M340" s="15">
        <v>0.24580199999999999</v>
      </c>
      <c r="N340" s="15">
        <v>2531.9879999999998</v>
      </c>
      <c r="O340" s="15"/>
      <c r="P340" s="15">
        <f>FIND("]",B340)</f>
        <v>8</v>
      </c>
      <c r="Q340" s="15" t="s">
        <v>6690</v>
      </c>
      <c r="R340" s="15" t="s">
        <v>6690</v>
      </c>
      <c r="S340" s="15"/>
      <c r="T340" s="15"/>
    </row>
    <row r="341" spans="1:20" x14ac:dyDescent="0.3">
      <c r="A341">
        <v>340</v>
      </c>
      <c r="B341" t="s">
        <v>5701</v>
      </c>
      <c r="C341" s="1">
        <v>9.7697501754370905E-2</v>
      </c>
      <c r="D341" s="1">
        <v>-0.19906419230111799</v>
      </c>
      <c r="E341" s="1">
        <v>0.334429269809222</v>
      </c>
      <c r="F341" s="1" t="s">
        <v>6708</v>
      </c>
      <c r="G341" s="1" t="s">
        <v>6842</v>
      </c>
      <c r="H341">
        <v>1.02982</v>
      </c>
      <c r="I341">
        <v>3.37663</v>
      </c>
      <c r="J341">
        <v>10.60685</v>
      </c>
      <c r="K341">
        <v>4605.17</v>
      </c>
      <c r="L341">
        <v>0.57982</v>
      </c>
      <c r="M341">
        <v>0.563029</v>
      </c>
      <c r="N341">
        <v>19488.168000000001</v>
      </c>
      <c r="P341">
        <f>FIND("]",B341)</f>
        <v>8</v>
      </c>
    </row>
    <row r="342" spans="1:20" x14ac:dyDescent="0.3">
      <c r="A342">
        <v>341</v>
      </c>
      <c r="B342" t="s">
        <v>6232</v>
      </c>
      <c r="C342" s="1">
        <v>-3.19520523793142E-2</v>
      </c>
      <c r="D342" s="1">
        <v>8.7557988729987199E-2</v>
      </c>
      <c r="E342" s="1">
        <v>0.36116230516974301</v>
      </c>
      <c r="F342" s="1" t="s">
        <v>6708</v>
      </c>
      <c r="G342" s="1" t="s">
        <v>6842</v>
      </c>
      <c r="H342">
        <v>0.75486200000000003</v>
      </c>
      <c r="I342">
        <v>4.5461</v>
      </c>
      <c r="J342">
        <v>8.6847100000000008</v>
      </c>
      <c r="K342">
        <v>4840.17</v>
      </c>
      <c r="L342">
        <v>0.65747999999999995</v>
      </c>
      <c r="M342">
        <v>0.87099400000000005</v>
      </c>
      <c r="N342">
        <v>1374.778</v>
      </c>
      <c r="P342">
        <f>FIND("]",B342)</f>
        <v>8</v>
      </c>
    </row>
    <row r="343" spans="1:20" x14ac:dyDescent="0.3">
      <c r="A343">
        <v>342</v>
      </c>
      <c r="B343" t="s">
        <v>5290</v>
      </c>
      <c r="C343" s="1">
        <v>0.137297551104691</v>
      </c>
      <c r="D343" s="1">
        <v>-0.96262711027071801</v>
      </c>
      <c r="E343" s="1">
        <v>0.15044440406724299</v>
      </c>
      <c r="F343" s="1" t="s">
        <v>6708</v>
      </c>
      <c r="G343" s="1" t="s">
        <v>6840</v>
      </c>
      <c r="H343">
        <v>1.24976</v>
      </c>
      <c r="I343">
        <v>3.3599000000000001</v>
      </c>
      <c r="J343">
        <v>4.9944499999999996</v>
      </c>
      <c r="K343">
        <v>4701.54</v>
      </c>
      <c r="L343">
        <v>0.45347999999999999</v>
      </c>
      <c r="M343">
        <v>0.36285299999999998</v>
      </c>
      <c r="N343">
        <v>4513.4319999999998</v>
      </c>
      <c r="P343">
        <f>FIND("]",B343)</f>
        <v>8</v>
      </c>
    </row>
    <row r="344" spans="1:20" x14ac:dyDescent="0.3">
      <c r="A344">
        <v>343</v>
      </c>
      <c r="B344" t="s">
        <v>5714</v>
      </c>
      <c r="C344" s="1">
        <v>9.6324859725022097E-2</v>
      </c>
      <c r="D344" s="1">
        <v>-0.44396132600154897</v>
      </c>
      <c r="E344" s="1">
        <v>0.25800201726556099</v>
      </c>
      <c r="F344" s="1" t="s">
        <v>6708</v>
      </c>
      <c r="G344" s="1" t="s">
        <v>6851</v>
      </c>
      <c r="H344">
        <v>1.0641499999999999</v>
      </c>
      <c r="I344">
        <v>4.6527399999999997</v>
      </c>
      <c r="J344">
        <v>5.75291</v>
      </c>
      <c r="K344">
        <v>4453.46</v>
      </c>
      <c r="L344">
        <v>0.55245999999999995</v>
      </c>
      <c r="M344">
        <v>0.51915500000000003</v>
      </c>
      <c r="N344">
        <v>1296.338</v>
      </c>
      <c r="P344">
        <f>FIND("]",B344)</f>
        <v>8</v>
      </c>
    </row>
    <row r="345" spans="1:20" x14ac:dyDescent="0.3">
      <c r="A345">
        <v>344</v>
      </c>
      <c r="B345" t="s">
        <v>5461</v>
      </c>
      <c r="C345" s="1">
        <v>0.11944831481759299</v>
      </c>
      <c r="D345" s="1">
        <v>-0.71340978882724104</v>
      </c>
      <c r="E345" s="1">
        <v>0.19341202968351801</v>
      </c>
      <c r="F345" s="1" t="s">
        <v>6708</v>
      </c>
      <c r="G345" s="1" t="s">
        <v>6851</v>
      </c>
      <c r="H345">
        <v>1.17221</v>
      </c>
      <c r="I345">
        <v>3.33074</v>
      </c>
      <c r="J345">
        <v>4.7019299999999999</v>
      </c>
      <c r="K345">
        <v>4450.78</v>
      </c>
      <c r="L345">
        <v>0.51473999999999998</v>
      </c>
      <c r="M345">
        <v>0.43911899999999998</v>
      </c>
      <c r="N345">
        <v>1246.278</v>
      </c>
      <c r="P345">
        <f>FIND("]",B345)</f>
        <v>8</v>
      </c>
    </row>
    <row r="346" spans="1:20" x14ac:dyDescent="0.3">
      <c r="A346">
        <v>337</v>
      </c>
      <c r="B346" t="s">
        <v>6345</v>
      </c>
      <c r="C346" s="1">
        <v>-0.18316079261392201</v>
      </c>
      <c r="D346" s="1">
        <v>0.39423111029112401</v>
      </c>
      <c r="E346" s="1">
        <v>0.40733504253629998</v>
      </c>
      <c r="F346" s="1" t="s">
        <v>6759</v>
      </c>
      <c r="G346" s="1" t="s">
        <v>6874</v>
      </c>
      <c r="H346">
        <v>0.82948699999999997</v>
      </c>
      <c r="I346">
        <v>13.152839999999999</v>
      </c>
      <c r="J346">
        <v>13.298629999999999</v>
      </c>
      <c r="K346">
        <v>4737.1899999999996</v>
      </c>
      <c r="L346">
        <v>0.66052</v>
      </c>
      <c r="M346">
        <v>0.79629899999999998</v>
      </c>
      <c r="N346">
        <v>3369.3209999999999</v>
      </c>
      <c r="P346">
        <f>FIND("]",B346)</f>
        <v>10</v>
      </c>
    </row>
    <row r="347" spans="1:20" x14ac:dyDescent="0.3">
      <c r="A347">
        <v>345</v>
      </c>
      <c r="B347" t="s">
        <v>5901</v>
      </c>
      <c r="C347" s="1">
        <v>7.2305602982334002E-2</v>
      </c>
      <c r="D347" s="1">
        <v>-2.0257288423449999E-2</v>
      </c>
      <c r="E347" s="1">
        <v>0.29577370979636902</v>
      </c>
      <c r="F347" s="1" t="s">
        <v>6713</v>
      </c>
      <c r="G347" s="1" t="s">
        <v>6892</v>
      </c>
      <c r="H347">
        <v>1.09335</v>
      </c>
      <c r="I347">
        <v>4.9759200000000003</v>
      </c>
      <c r="J347">
        <v>5.6940299999999997</v>
      </c>
      <c r="K347">
        <v>4123.1400000000003</v>
      </c>
      <c r="L347">
        <v>0.58640000000000003</v>
      </c>
      <c r="M347">
        <v>0.53633299999999995</v>
      </c>
      <c r="N347">
        <v>2061.672</v>
      </c>
      <c r="P347">
        <f>FIND("]",B347)</f>
        <v>8</v>
      </c>
    </row>
    <row r="348" spans="1:20" x14ac:dyDescent="0.3">
      <c r="A348">
        <v>346</v>
      </c>
      <c r="B348" t="s">
        <v>5852</v>
      </c>
      <c r="C348" s="1">
        <v>7.9760485615220394E-2</v>
      </c>
      <c r="D348" s="1">
        <v>0.47686173657992598</v>
      </c>
      <c r="E348" s="1">
        <v>0.106169091160013</v>
      </c>
      <c r="F348" s="1" t="s">
        <v>6713</v>
      </c>
      <c r="G348" s="1" t="s">
        <v>6842</v>
      </c>
      <c r="H348">
        <v>1.99895</v>
      </c>
      <c r="I348">
        <v>3.1156000000000001</v>
      </c>
      <c r="J348">
        <v>4.6278800000000002</v>
      </c>
      <c r="K348">
        <v>3120.23</v>
      </c>
      <c r="L348">
        <v>0.40383999999999998</v>
      </c>
      <c r="M348">
        <v>0.20202600000000001</v>
      </c>
      <c r="N348">
        <v>1480.452</v>
      </c>
      <c r="P348">
        <f>FIND("]",B348)</f>
        <v>8</v>
      </c>
    </row>
    <row r="349" spans="1:20" x14ac:dyDescent="0.3">
      <c r="A349">
        <v>347</v>
      </c>
      <c r="B349" t="s">
        <v>6096</v>
      </c>
      <c r="C349" s="1">
        <v>2.7321493078536301E-2</v>
      </c>
      <c r="D349" s="1">
        <v>0.52949399872066905</v>
      </c>
      <c r="E349" s="1">
        <v>0.31894081066538199</v>
      </c>
      <c r="F349" s="1" t="s">
        <v>6758</v>
      </c>
      <c r="G349" s="1" t="s">
        <v>6851</v>
      </c>
      <c r="H349">
        <v>1.1311899999999999</v>
      </c>
      <c r="I349">
        <v>3.5296500000000002</v>
      </c>
      <c r="J349">
        <v>5.3850499999999997</v>
      </c>
      <c r="K349">
        <v>3725.8</v>
      </c>
      <c r="L349">
        <v>0.62994000000000006</v>
      </c>
      <c r="M349">
        <v>0.55688400000000005</v>
      </c>
      <c r="N349">
        <v>676.54399999999998</v>
      </c>
      <c r="P349">
        <f>FIND("]",B349)</f>
        <v>8</v>
      </c>
    </row>
    <row r="350" spans="1:20" x14ac:dyDescent="0.3">
      <c r="A350">
        <v>348</v>
      </c>
      <c r="B350" t="s">
        <v>6102</v>
      </c>
      <c r="C350" s="1">
        <v>2.3974746776281499E-2</v>
      </c>
      <c r="D350" s="1">
        <v>9.9820783634797502E-2</v>
      </c>
      <c r="E350" s="1">
        <v>0.33394424018711399</v>
      </c>
      <c r="F350" s="1" t="s">
        <v>6743</v>
      </c>
      <c r="G350" s="1" t="s">
        <v>6842</v>
      </c>
      <c r="H350">
        <v>0.88583100000000004</v>
      </c>
      <c r="I350">
        <v>5.0735999999999999</v>
      </c>
      <c r="J350">
        <v>6.0381600000000004</v>
      </c>
      <c r="K350">
        <v>4296.33</v>
      </c>
      <c r="L350">
        <v>0.6341</v>
      </c>
      <c r="M350">
        <v>0.71582500000000004</v>
      </c>
      <c r="N350">
        <v>1453.14</v>
      </c>
      <c r="P350">
        <f>FIND("]",B350)</f>
        <v>8</v>
      </c>
    </row>
    <row r="351" spans="1:20" x14ac:dyDescent="0.3">
      <c r="A351">
        <v>349</v>
      </c>
      <c r="B351" t="s">
        <v>5622</v>
      </c>
      <c r="C351" s="1">
        <v>0.105489689510845</v>
      </c>
      <c r="D351" s="1">
        <v>-1.96946656416708E-2</v>
      </c>
      <c r="E351" s="1">
        <v>0.28201162065288599</v>
      </c>
      <c r="F351" s="1" t="s">
        <v>6698</v>
      </c>
      <c r="G351" s="1" t="s">
        <v>6842</v>
      </c>
      <c r="H351">
        <v>1.26291</v>
      </c>
      <c r="I351">
        <v>5.7422199999999997</v>
      </c>
      <c r="J351">
        <v>7.1103100000000001</v>
      </c>
      <c r="K351">
        <v>3967.59</v>
      </c>
      <c r="L351">
        <v>0.53364</v>
      </c>
      <c r="M351">
        <v>0.42254700000000001</v>
      </c>
      <c r="N351">
        <v>4028.1060000000002</v>
      </c>
      <c r="P351">
        <f>FIND("]",B351)</f>
        <v>8</v>
      </c>
    </row>
    <row r="352" spans="1:20" x14ac:dyDescent="0.3">
      <c r="A352">
        <v>350</v>
      </c>
      <c r="B352" t="s">
        <v>5673</v>
      </c>
      <c r="C352" s="1">
        <v>0.100317681190426</v>
      </c>
      <c r="D352" s="1">
        <v>0.53218338399852005</v>
      </c>
      <c r="E352" s="1">
        <v>0.259810852672961</v>
      </c>
      <c r="F352" s="1" t="s">
        <v>6698</v>
      </c>
      <c r="G352" s="1" t="s">
        <v>6842</v>
      </c>
      <c r="H352">
        <v>1.3437300000000001</v>
      </c>
      <c r="I352">
        <v>4.5817500000000004</v>
      </c>
      <c r="J352">
        <v>5.8781600000000003</v>
      </c>
      <c r="K352">
        <v>3483.58</v>
      </c>
      <c r="L352">
        <v>0.53827999999999998</v>
      </c>
      <c r="M352">
        <v>0.40058700000000003</v>
      </c>
      <c r="N352">
        <v>1122.4780000000001</v>
      </c>
      <c r="P352">
        <f>FIND("]",B352)</f>
        <v>8</v>
      </c>
    </row>
    <row r="353" spans="1:16" x14ac:dyDescent="0.3">
      <c r="A353">
        <v>351</v>
      </c>
      <c r="B353" t="s">
        <v>6010</v>
      </c>
      <c r="C353" s="1">
        <v>4.9940289805698403E-2</v>
      </c>
      <c r="D353" s="1">
        <v>1.1498821141153699</v>
      </c>
      <c r="E353" s="1">
        <v>0.23283318384967799</v>
      </c>
      <c r="F353" s="1" t="s">
        <v>6698</v>
      </c>
      <c r="G353" s="1" t="s">
        <v>6842</v>
      </c>
      <c r="H353">
        <v>1.8674599999999999</v>
      </c>
      <c r="I353">
        <v>4.2871899999999998</v>
      </c>
      <c r="J353">
        <v>5.0395399999999997</v>
      </c>
      <c r="K353">
        <v>2571.16</v>
      </c>
      <c r="L353">
        <v>0.49802000000000002</v>
      </c>
      <c r="M353">
        <v>0.266683</v>
      </c>
      <c r="N353">
        <v>1480.12</v>
      </c>
      <c r="P353">
        <f>FIND("]",B353)</f>
        <v>8</v>
      </c>
    </row>
    <row r="354" spans="1:16" x14ac:dyDescent="0.3">
      <c r="A354">
        <v>352</v>
      </c>
      <c r="B354" t="s">
        <v>6275</v>
      </c>
      <c r="C354" s="1">
        <v>-6.1123102658432002E-2</v>
      </c>
      <c r="D354" s="1">
        <v>1.2465409061364801</v>
      </c>
      <c r="E354" s="1">
        <v>0.38905161193034798</v>
      </c>
      <c r="F354" s="1" t="s">
        <v>6706</v>
      </c>
      <c r="G354" s="1" t="s">
        <v>6836</v>
      </c>
      <c r="H354">
        <v>0.844032</v>
      </c>
      <c r="I354">
        <v>13.07546</v>
      </c>
      <c r="J354">
        <v>14.08836</v>
      </c>
      <c r="K354">
        <v>2838.2</v>
      </c>
      <c r="L354">
        <v>0.77434000000000003</v>
      </c>
      <c r="M354">
        <v>0.91742999999999997</v>
      </c>
      <c r="N354">
        <v>2722.1080000000002</v>
      </c>
      <c r="P354">
        <f>FIND("]",B354)</f>
        <v>8</v>
      </c>
    </row>
    <row r="355" spans="1:16" x14ac:dyDescent="0.3">
      <c r="A355">
        <v>353</v>
      </c>
      <c r="B355" t="s">
        <v>5635</v>
      </c>
      <c r="C355" s="1">
        <v>0.103816194908528</v>
      </c>
      <c r="D355" s="1">
        <v>0.34884875417070199</v>
      </c>
      <c r="E355" s="1">
        <v>0.26381507082669198</v>
      </c>
      <c r="F355" s="1" t="s">
        <v>6800</v>
      </c>
      <c r="G355" s="1" t="s">
        <v>6841</v>
      </c>
      <c r="H355">
        <v>1.26169</v>
      </c>
      <c r="I355">
        <v>6.3547099999999999</v>
      </c>
      <c r="J355">
        <v>7.0344199999999999</v>
      </c>
      <c r="K355">
        <v>3585.21</v>
      </c>
      <c r="L355">
        <v>0.49741999999999997</v>
      </c>
      <c r="M355">
        <v>0.39424700000000001</v>
      </c>
      <c r="N355">
        <v>1284.212</v>
      </c>
      <c r="P355">
        <f>FIND("]",B355)</f>
        <v>10</v>
      </c>
    </row>
    <row r="356" spans="1:16" x14ac:dyDescent="0.3">
      <c r="A356">
        <v>354</v>
      </c>
      <c r="B356" t="s">
        <v>6147</v>
      </c>
      <c r="C356" s="1">
        <v>1.00168135601768E-2</v>
      </c>
      <c r="D356" s="1">
        <v>0.88249265591263204</v>
      </c>
      <c r="E356" s="1">
        <v>0.38640662133048298</v>
      </c>
      <c r="F356" s="1" t="s">
        <v>6734</v>
      </c>
      <c r="G356" s="1" t="s">
        <v>6842</v>
      </c>
      <c r="H356">
        <v>0.87572499999999998</v>
      </c>
      <c r="I356">
        <v>6.4837199999999999</v>
      </c>
      <c r="J356">
        <v>8.4432299999999998</v>
      </c>
      <c r="K356">
        <v>3796.25</v>
      </c>
      <c r="L356">
        <v>0.68996000000000002</v>
      </c>
      <c r="M356">
        <v>0.78787300000000005</v>
      </c>
      <c r="N356">
        <v>2290.0059999999999</v>
      </c>
      <c r="P356">
        <f>FIND("]",B356)</f>
        <v>8</v>
      </c>
    </row>
    <row r="357" spans="1:16" x14ac:dyDescent="0.3">
      <c r="A357">
        <v>355</v>
      </c>
      <c r="B357" t="s">
        <v>5886</v>
      </c>
      <c r="C357" s="1">
        <v>7.5634488087135895E-2</v>
      </c>
      <c r="D357" s="1">
        <v>0.96514603228387297</v>
      </c>
      <c r="E357" s="1">
        <v>0.35556531834956201</v>
      </c>
      <c r="F357" s="1" t="s">
        <v>6732</v>
      </c>
      <c r="G357" s="1" t="s">
        <v>6842</v>
      </c>
      <c r="H357">
        <v>1.11073</v>
      </c>
      <c r="I357">
        <v>7.0780099999999999</v>
      </c>
      <c r="J357">
        <v>7.2766700000000002</v>
      </c>
      <c r="K357">
        <v>3389.7</v>
      </c>
      <c r="L357">
        <v>0.59186000000000005</v>
      </c>
      <c r="M357">
        <v>0.53285800000000005</v>
      </c>
      <c r="N357">
        <v>924.22799999999995</v>
      </c>
      <c r="P357">
        <f>FIND("]",B357)</f>
        <v>7</v>
      </c>
    </row>
    <row r="358" spans="1:16" x14ac:dyDescent="0.3">
      <c r="A358">
        <v>356</v>
      </c>
      <c r="B358" t="s">
        <v>5773</v>
      </c>
      <c r="C358" s="1">
        <v>8.9587636256206096E-2</v>
      </c>
      <c r="D358" s="1">
        <v>2.06692236210542E-3</v>
      </c>
      <c r="E358" s="1">
        <v>0.30791456928295302</v>
      </c>
      <c r="F358" s="1" t="s">
        <v>6731</v>
      </c>
      <c r="G358" s="1" t="s">
        <v>6893</v>
      </c>
      <c r="H358">
        <v>1.0368299999999999</v>
      </c>
      <c r="I358">
        <v>4.0501100000000001</v>
      </c>
      <c r="J358">
        <v>6.8937299999999997</v>
      </c>
      <c r="K358">
        <v>4125.6400000000003</v>
      </c>
      <c r="L358">
        <v>0.58853999999999995</v>
      </c>
      <c r="M358">
        <v>0.56763300000000005</v>
      </c>
      <c r="N358">
        <v>1224.846</v>
      </c>
      <c r="P358">
        <f>FIND("]",B358)</f>
        <v>7</v>
      </c>
    </row>
    <row r="359" spans="1:16" x14ac:dyDescent="0.3">
      <c r="A359">
        <v>357</v>
      </c>
      <c r="B359" t="s">
        <v>5654</v>
      </c>
      <c r="C359" s="1">
        <v>0.101672086286498</v>
      </c>
      <c r="D359" s="1">
        <v>0.102432659739306</v>
      </c>
      <c r="E359" s="1">
        <v>0.121727669785177</v>
      </c>
      <c r="F359" s="1" t="s">
        <v>6770</v>
      </c>
      <c r="G359" s="1" t="s">
        <v>6884</v>
      </c>
      <c r="H359">
        <v>1.6320300000000001</v>
      </c>
      <c r="I359">
        <v>2.54216</v>
      </c>
      <c r="J359">
        <v>4.1946899999999996</v>
      </c>
      <c r="K359">
        <v>3493.46</v>
      </c>
      <c r="L359">
        <v>0.46084000000000003</v>
      </c>
      <c r="M359">
        <v>0.28237299999999999</v>
      </c>
      <c r="N359">
        <v>714.58799999999997</v>
      </c>
      <c r="P359">
        <f>FIND("]",B359)</f>
        <v>8</v>
      </c>
    </row>
    <row r="360" spans="1:16" x14ac:dyDescent="0.3">
      <c r="A360">
        <v>360</v>
      </c>
      <c r="B360" t="s">
        <v>5476</v>
      </c>
      <c r="C360" s="1">
        <v>0.118102641671749</v>
      </c>
      <c r="D360" s="1">
        <v>-0.47889886334916398</v>
      </c>
      <c r="E360" s="1">
        <v>0.255045553224027</v>
      </c>
      <c r="F360" s="1" t="s">
        <v>6701</v>
      </c>
      <c r="G360" s="1" t="s">
        <v>6867</v>
      </c>
      <c r="H360">
        <v>1.1209899999999999</v>
      </c>
      <c r="I360">
        <v>3.3846500000000002</v>
      </c>
      <c r="J360">
        <v>6.7443200000000001</v>
      </c>
      <c r="K360">
        <v>4433.7299999999996</v>
      </c>
      <c r="L360">
        <v>0.54678000000000004</v>
      </c>
      <c r="M360">
        <v>0.48776599999999998</v>
      </c>
      <c r="N360">
        <v>3789.4560000000001</v>
      </c>
      <c r="P360">
        <f>FIND("]",B360)</f>
        <v>8</v>
      </c>
    </row>
    <row r="361" spans="1:16" x14ac:dyDescent="0.3">
      <c r="A361">
        <v>361</v>
      </c>
      <c r="B361" t="s">
        <v>6030</v>
      </c>
      <c r="C361" s="1">
        <v>4.6859615866372398E-2</v>
      </c>
      <c r="D361" s="1">
        <v>0.27531961121911602</v>
      </c>
      <c r="E361" s="1">
        <v>0.37149128933683601</v>
      </c>
      <c r="F361" s="1" t="s">
        <v>6701</v>
      </c>
      <c r="G361" s="1" t="s">
        <v>6891</v>
      </c>
      <c r="H361">
        <v>0.93097700000000005</v>
      </c>
      <c r="I361">
        <v>6.1538399999999998</v>
      </c>
      <c r="J361">
        <v>8.5842500000000008</v>
      </c>
      <c r="K361">
        <v>4282.75</v>
      </c>
      <c r="L361">
        <v>0.63961999999999997</v>
      </c>
      <c r="M361">
        <v>0.68704100000000001</v>
      </c>
      <c r="N361">
        <v>2596.7600000000002</v>
      </c>
      <c r="P361">
        <f>FIND("]",B361)</f>
        <v>8</v>
      </c>
    </row>
    <row r="362" spans="1:16" x14ac:dyDescent="0.3">
      <c r="A362">
        <v>362</v>
      </c>
      <c r="B362" t="s">
        <v>5826</v>
      </c>
      <c r="C362" s="1">
        <v>8.3837470713328893E-2</v>
      </c>
      <c r="D362" s="1">
        <v>-0.58583655138125401</v>
      </c>
      <c r="E362" s="1">
        <v>0.24109422294868799</v>
      </c>
      <c r="F362" s="1" t="s">
        <v>6701</v>
      </c>
      <c r="G362" s="1" t="s">
        <v>6911</v>
      </c>
      <c r="H362">
        <v>1.1129199999999999</v>
      </c>
      <c r="I362">
        <v>3.76627</v>
      </c>
      <c r="J362">
        <v>5.4512099999999997</v>
      </c>
      <c r="K362">
        <v>4877.1099999999997</v>
      </c>
      <c r="L362">
        <v>0.53983999999999999</v>
      </c>
      <c r="M362">
        <v>0.485068</v>
      </c>
      <c r="N362">
        <v>2127.64</v>
      </c>
      <c r="P362">
        <f>FIND("]",B362)</f>
        <v>8</v>
      </c>
    </row>
    <row r="363" spans="1:16" x14ac:dyDescent="0.3">
      <c r="A363">
        <v>363</v>
      </c>
      <c r="B363" t="s">
        <v>6201</v>
      </c>
      <c r="C363" s="1">
        <v>-4.8548198934381601E-3</v>
      </c>
      <c r="D363" s="1">
        <v>-0.16708407495946101</v>
      </c>
      <c r="E363" s="1">
        <v>0.34051209753401201</v>
      </c>
      <c r="F363" s="1" t="s">
        <v>6701</v>
      </c>
      <c r="G363" s="1" t="s">
        <v>6911</v>
      </c>
      <c r="H363">
        <v>1.0747899999999999</v>
      </c>
      <c r="I363">
        <v>8.5935799999999993</v>
      </c>
      <c r="J363">
        <v>10.021660000000001</v>
      </c>
      <c r="K363">
        <v>4765.84</v>
      </c>
      <c r="L363">
        <v>0.55322000000000005</v>
      </c>
      <c r="M363">
        <v>0.51472200000000001</v>
      </c>
      <c r="N363">
        <v>3312.4760000000001</v>
      </c>
      <c r="P363">
        <f>FIND("]",B363)</f>
        <v>8</v>
      </c>
    </row>
    <row r="364" spans="1:16" x14ac:dyDescent="0.3">
      <c r="A364">
        <v>364</v>
      </c>
      <c r="B364" t="s">
        <v>6174</v>
      </c>
      <c r="C364" s="1">
        <v>-1.2295235533150699E-3</v>
      </c>
      <c r="D364" s="1">
        <v>-0.25027086087608202</v>
      </c>
      <c r="E364" s="1">
        <v>0.32122777340688402</v>
      </c>
      <c r="F364" s="1" t="s">
        <v>6701</v>
      </c>
      <c r="G364" s="1" t="s">
        <v>6911</v>
      </c>
      <c r="H364">
        <v>1.0858000000000001</v>
      </c>
      <c r="I364">
        <v>8.2509300000000003</v>
      </c>
      <c r="J364">
        <v>8.9135100000000005</v>
      </c>
      <c r="K364">
        <v>4833.83</v>
      </c>
      <c r="L364">
        <v>0.54862</v>
      </c>
      <c r="M364">
        <v>0.50526800000000005</v>
      </c>
      <c r="N364">
        <v>3312.4760000000001</v>
      </c>
      <c r="P364">
        <f>FIND("]",B364)</f>
        <v>8</v>
      </c>
    </row>
    <row r="365" spans="1:16" x14ac:dyDescent="0.3">
      <c r="A365">
        <v>365</v>
      </c>
      <c r="B365" t="s">
        <v>6208</v>
      </c>
      <c r="C365" s="1">
        <v>-8.2372016624936394E-3</v>
      </c>
      <c r="D365" s="1">
        <v>-0.177754867040886</v>
      </c>
      <c r="E365" s="1">
        <v>0.336259703426326</v>
      </c>
      <c r="F365" s="1" t="s">
        <v>6701</v>
      </c>
      <c r="G365" s="1" t="s">
        <v>6911</v>
      </c>
      <c r="H365">
        <v>1.06105</v>
      </c>
      <c r="I365">
        <v>8.5883099999999999</v>
      </c>
      <c r="J365">
        <v>9.5427099999999996</v>
      </c>
      <c r="K365">
        <v>4790.5600000000004</v>
      </c>
      <c r="L365">
        <v>0.55591999999999997</v>
      </c>
      <c r="M365">
        <v>0.52393500000000004</v>
      </c>
      <c r="N365">
        <v>3312.4760000000001</v>
      </c>
      <c r="P365">
        <f>FIND("]",B365)</f>
        <v>8</v>
      </c>
    </row>
    <row r="366" spans="1:16" x14ac:dyDescent="0.3">
      <c r="A366">
        <v>366</v>
      </c>
      <c r="B366" t="s">
        <v>6171</v>
      </c>
      <c r="C366" s="1">
        <v>-2.7679478946751601E-4</v>
      </c>
      <c r="D366" s="1">
        <v>0.44680557022252498</v>
      </c>
      <c r="E366" s="1">
        <v>0.34624859530052998</v>
      </c>
      <c r="F366" s="1" t="s">
        <v>6701</v>
      </c>
      <c r="G366" s="1" t="s">
        <v>6911</v>
      </c>
      <c r="H366">
        <v>0.96169400000000005</v>
      </c>
      <c r="I366">
        <v>4.0882500000000004</v>
      </c>
      <c r="J366">
        <v>5.86137</v>
      </c>
      <c r="K366">
        <v>3978.22</v>
      </c>
      <c r="L366">
        <v>0.66403999999999996</v>
      </c>
      <c r="M366">
        <v>0.69049000000000005</v>
      </c>
      <c r="N366">
        <v>1425.0139999999999</v>
      </c>
      <c r="P366">
        <f>FIND("]",B366)</f>
        <v>8</v>
      </c>
    </row>
    <row r="367" spans="1:16" x14ac:dyDescent="0.3">
      <c r="A367">
        <v>367</v>
      </c>
      <c r="B367" t="s">
        <v>5700</v>
      </c>
      <c r="C367" s="1">
        <v>9.8039268071345706E-2</v>
      </c>
      <c r="D367" s="1">
        <v>-0.83702855095845796</v>
      </c>
      <c r="E367" s="1">
        <v>0.15950646539021501</v>
      </c>
      <c r="F367" s="1" t="s">
        <v>6701</v>
      </c>
      <c r="G367" s="1" t="s">
        <v>6911</v>
      </c>
      <c r="H367">
        <v>1.3002199999999999</v>
      </c>
      <c r="I367">
        <v>2.4500899999999999</v>
      </c>
      <c r="J367">
        <v>5.2306299999999997</v>
      </c>
      <c r="K367">
        <v>5097.6400000000003</v>
      </c>
      <c r="L367">
        <v>0.41371999999999998</v>
      </c>
      <c r="M367">
        <v>0.318193</v>
      </c>
      <c r="N367">
        <v>3312.68</v>
      </c>
      <c r="P367">
        <f>FIND("]",B367)</f>
        <v>8</v>
      </c>
    </row>
    <row r="368" spans="1:16" x14ac:dyDescent="0.3">
      <c r="A368">
        <v>368</v>
      </c>
      <c r="B368" t="s">
        <v>5738</v>
      </c>
      <c r="C368" s="1">
        <v>9.3972209509433996E-2</v>
      </c>
      <c r="D368" s="1">
        <v>-0.81533526838812498</v>
      </c>
      <c r="E368" s="1">
        <v>0.16317042493095599</v>
      </c>
      <c r="F368" s="1" t="s">
        <v>6701</v>
      </c>
      <c r="G368" s="1" t="s">
        <v>6911</v>
      </c>
      <c r="H368">
        <v>1.2905899999999999</v>
      </c>
      <c r="I368">
        <v>2.4412600000000002</v>
      </c>
      <c r="J368">
        <v>5.2787100000000002</v>
      </c>
      <c r="K368">
        <v>5120.2299999999996</v>
      </c>
      <c r="L368">
        <v>0.41477999999999998</v>
      </c>
      <c r="M368">
        <v>0.32138699999999998</v>
      </c>
      <c r="N368">
        <v>3312.68</v>
      </c>
      <c r="P368">
        <f>FIND("]",B368)</f>
        <v>8</v>
      </c>
    </row>
    <row r="369" spans="1:16" x14ac:dyDescent="0.3">
      <c r="A369">
        <v>369</v>
      </c>
      <c r="B369" t="s">
        <v>5416</v>
      </c>
      <c r="C369" s="1">
        <v>0.12317750154986799</v>
      </c>
      <c r="D369" s="1">
        <v>-0.86163740734627003</v>
      </c>
      <c r="E369" s="1">
        <v>0.16870854028552901</v>
      </c>
      <c r="F369" s="1" t="s">
        <v>6701</v>
      </c>
      <c r="G369" s="1" t="s">
        <v>6911</v>
      </c>
      <c r="H369">
        <v>1.24594</v>
      </c>
      <c r="I369">
        <v>3.3608799999999999</v>
      </c>
      <c r="J369">
        <v>4.2357199999999997</v>
      </c>
      <c r="K369">
        <v>4593.49</v>
      </c>
      <c r="L369">
        <v>0.49147999999999997</v>
      </c>
      <c r="M369">
        <v>0.39446500000000001</v>
      </c>
      <c r="N369">
        <v>1858.9839999999999</v>
      </c>
      <c r="P369">
        <f>FIND("]",B369)</f>
        <v>8</v>
      </c>
    </row>
    <row r="370" spans="1:16" x14ac:dyDescent="0.3">
      <c r="A370">
        <v>370</v>
      </c>
      <c r="B370" t="s">
        <v>5378</v>
      </c>
      <c r="C370" s="1">
        <v>0.1272101458057</v>
      </c>
      <c r="D370" s="1">
        <v>-0.96945728414809595</v>
      </c>
      <c r="E370" s="1">
        <v>0.13983412016373001</v>
      </c>
      <c r="F370" s="1" t="s">
        <v>6701</v>
      </c>
      <c r="G370" s="1" t="s">
        <v>6950</v>
      </c>
      <c r="H370">
        <v>1.2959499999999999</v>
      </c>
      <c r="I370">
        <v>2.22098</v>
      </c>
      <c r="J370">
        <v>4.3741599999999998</v>
      </c>
      <c r="K370">
        <v>4865.91</v>
      </c>
      <c r="L370">
        <v>0.44080000000000003</v>
      </c>
      <c r="M370">
        <v>0.34013599999999999</v>
      </c>
      <c r="N370">
        <v>2175.3760000000002</v>
      </c>
      <c r="P370">
        <f>FIND("]",B370)</f>
        <v>8</v>
      </c>
    </row>
    <row r="371" spans="1:16" x14ac:dyDescent="0.3">
      <c r="A371">
        <v>371</v>
      </c>
      <c r="B371" t="s">
        <v>5820</v>
      </c>
      <c r="C371" s="1">
        <v>8.4747535670495006E-2</v>
      </c>
      <c r="D371" s="1">
        <v>0.67091531974859997</v>
      </c>
      <c r="E371" s="1">
        <v>0.38454465234431001</v>
      </c>
      <c r="F371" s="1" t="s">
        <v>6701</v>
      </c>
      <c r="G371" s="1" t="s">
        <v>6850</v>
      </c>
      <c r="H371">
        <v>1.1004700000000001</v>
      </c>
      <c r="I371">
        <v>6.1330200000000001</v>
      </c>
      <c r="J371">
        <v>8.9898100000000003</v>
      </c>
      <c r="K371">
        <v>3779.47</v>
      </c>
      <c r="L371">
        <v>0.61758000000000002</v>
      </c>
      <c r="M371">
        <v>0.561199</v>
      </c>
      <c r="N371">
        <v>1253.56</v>
      </c>
      <c r="P371">
        <f>FIND("]",B371)</f>
        <v>8</v>
      </c>
    </row>
    <row r="372" spans="1:16" x14ac:dyDescent="0.3">
      <c r="A372">
        <v>372</v>
      </c>
      <c r="B372" t="s">
        <v>5422</v>
      </c>
      <c r="C372" s="1">
        <v>0.122702353294994</v>
      </c>
      <c r="D372" s="1">
        <v>-0.85579919045043396</v>
      </c>
      <c r="E372" s="1">
        <v>0.176381505666663</v>
      </c>
      <c r="F372" s="1" t="s">
        <v>6701</v>
      </c>
      <c r="G372" s="1" t="s">
        <v>6860</v>
      </c>
      <c r="H372">
        <v>1.1969399999999999</v>
      </c>
      <c r="I372">
        <v>2.1538200000000001</v>
      </c>
      <c r="J372">
        <v>4.9433299999999996</v>
      </c>
      <c r="K372">
        <v>4776.8999999999996</v>
      </c>
      <c r="L372">
        <v>0.49006</v>
      </c>
      <c r="M372">
        <v>0.40942899999999999</v>
      </c>
      <c r="N372">
        <v>2211.404</v>
      </c>
      <c r="P372">
        <f>FIND("]",B372)</f>
        <v>8</v>
      </c>
    </row>
    <row r="373" spans="1:16" x14ac:dyDescent="0.3">
      <c r="A373">
        <v>373</v>
      </c>
      <c r="B373" t="s">
        <v>6361</v>
      </c>
      <c r="C373" s="1">
        <v>-0.360586033250335</v>
      </c>
      <c r="D373" s="1">
        <v>-0.29775544353773797</v>
      </c>
      <c r="E373" s="1">
        <v>0.32555833735946699</v>
      </c>
      <c r="F373" s="1" t="s">
        <v>6701</v>
      </c>
      <c r="G373" s="1" t="s">
        <v>6943</v>
      </c>
      <c r="H373">
        <v>0.34378599999999998</v>
      </c>
      <c r="I373">
        <v>25.102599999999999</v>
      </c>
      <c r="J373">
        <v>26.74314</v>
      </c>
      <c r="K373">
        <v>4194.26</v>
      </c>
      <c r="L373">
        <v>0.87243999999999999</v>
      </c>
      <c r="M373">
        <v>2.5377399999999999</v>
      </c>
      <c r="N373">
        <v>6517.17</v>
      </c>
      <c r="P373">
        <f>FIND("]",B373)</f>
        <v>8</v>
      </c>
    </row>
    <row r="374" spans="1:16" x14ac:dyDescent="0.3">
      <c r="A374">
        <v>374</v>
      </c>
      <c r="B374" t="s">
        <v>5868</v>
      </c>
      <c r="C374" s="1">
        <v>7.8475746937149496E-2</v>
      </c>
      <c r="D374" s="1">
        <v>-0.50745722495389201</v>
      </c>
      <c r="E374" s="1">
        <v>0.25715027220499398</v>
      </c>
      <c r="F374" s="1" t="s">
        <v>6701</v>
      </c>
      <c r="G374" s="1" t="s">
        <v>6842</v>
      </c>
      <c r="H374">
        <v>1.0413399999999999</v>
      </c>
      <c r="I374">
        <v>3.4320499999999998</v>
      </c>
      <c r="J374">
        <v>6.25807</v>
      </c>
      <c r="K374">
        <v>4928.08</v>
      </c>
      <c r="L374">
        <v>0.54901999999999995</v>
      </c>
      <c r="M374">
        <v>0.52722599999999997</v>
      </c>
      <c r="N374">
        <v>4274.8999999999996</v>
      </c>
      <c r="P374">
        <f>FIND("]",B374)</f>
        <v>8</v>
      </c>
    </row>
    <row r="375" spans="1:16" x14ac:dyDescent="0.3">
      <c r="A375">
        <v>375</v>
      </c>
      <c r="B375" t="s">
        <v>5920</v>
      </c>
      <c r="C375" s="1">
        <v>7.0261992843223597E-2</v>
      </c>
      <c r="D375" s="1">
        <v>-0.457313743679299</v>
      </c>
      <c r="E375" s="1">
        <v>0.28110629644340901</v>
      </c>
      <c r="F375" s="1" t="s">
        <v>6701</v>
      </c>
      <c r="G375" s="1" t="s">
        <v>6842</v>
      </c>
      <c r="H375">
        <v>1.11639</v>
      </c>
      <c r="I375">
        <v>5.89466</v>
      </c>
      <c r="J375">
        <v>8.75197</v>
      </c>
      <c r="K375">
        <v>4874.6099999999997</v>
      </c>
      <c r="L375">
        <v>0.52351999999999999</v>
      </c>
      <c r="M375">
        <v>0.46894000000000002</v>
      </c>
      <c r="N375">
        <v>2143.2840000000001</v>
      </c>
      <c r="P375">
        <f>FIND("]",B375)</f>
        <v>8</v>
      </c>
    </row>
    <row r="376" spans="1:16" x14ac:dyDescent="0.3">
      <c r="A376">
        <v>376</v>
      </c>
      <c r="B376" t="s">
        <v>6318</v>
      </c>
      <c r="C376" s="1">
        <v>-0.11266684362024899</v>
      </c>
      <c r="D376" s="1">
        <v>0.30659076215539</v>
      </c>
      <c r="E376" s="1">
        <v>0.41671913790666198</v>
      </c>
      <c r="F376" s="1" t="s">
        <v>6701</v>
      </c>
      <c r="G376" s="1" t="s">
        <v>6842</v>
      </c>
      <c r="H376">
        <v>1.0664800000000001</v>
      </c>
      <c r="I376">
        <v>12.23964</v>
      </c>
      <c r="J376">
        <v>12.38458</v>
      </c>
      <c r="K376">
        <v>4424.24</v>
      </c>
      <c r="L376">
        <v>0.58182</v>
      </c>
      <c r="M376">
        <v>0.54555299999999995</v>
      </c>
      <c r="N376">
        <v>1725.6</v>
      </c>
      <c r="P376">
        <f>FIND("]",B376)</f>
        <v>8</v>
      </c>
    </row>
    <row r="377" spans="1:16" x14ac:dyDescent="0.3">
      <c r="A377">
        <v>377</v>
      </c>
      <c r="B377" t="s">
        <v>5364</v>
      </c>
      <c r="C377" s="1">
        <v>0.128498963798761</v>
      </c>
      <c r="D377" s="1">
        <v>-0.32916315188817202</v>
      </c>
      <c r="E377" s="1">
        <v>0.187017302789906</v>
      </c>
      <c r="F377" s="1" t="s">
        <v>6701</v>
      </c>
      <c r="G377" s="1" t="s">
        <v>6842</v>
      </c>
      <c r="H377">
        <v>1.4486300000000001</v>
      </c>
      <c r="I377">
        <v>2.31514</v>
      </c>
      <c r="J377">
        <v>6.2423400000000004</v>
      </c>
      <c r="K377">
        <v>3926.46</v>
      </c>
      <c r="L377">
        <v>0.49508000000000002</v>
      </c>
      <c r="M377">
        <v>0.34175800000000001</v>
      </c>
      <c r="N377">
        <v>1940.028</v>
      </c>
      <c r="P377">
        <f>FIND("]",B377)</f>
        <v>8</v>
      </c>
    </row>
    <row r="378" spans="1:16" x14ac:dyDescent="0.3">
      <c r="A378">
        <v>378</v>
      </c>
      <c r="B378" t="s">
        <v>6339</v>
      </c>
      <c r="C378" s="1">
        <v>-0.161352929403934</v>
      </c>
      <c r="D378" s="1">
        <v>0.113717691047259</v>
      </c>
      <c r="E378" s="1">
        <v>0.36122087641353801</v>
      </c>
      <c r="F378" s="1" t="s">
        <v>6701</v>
      </c>
      <c r="G378" s="1" t="s">
        <v>6842</v>
      </c>
      <c r="H378">
        <v>0.84201199999999998</v>
      </c>
      <c r="I378">
        <v>8.5206800000000005</v>
      </c>
      <c r="J378">
        <v>8.8372899999999994</v>
      </c>
      <c r="K378">
        <v>5401.85</v>
      </c>
      <c r="L378">
        <v>0.61624000000000001</v>
      </c>
      <c r="M378">
        <v>0.73186600000000002</v>
      </c>
      <c r="N378">
        <v>2764.136</v>
      </c>
      <c r="P378">
        <f>FIND("]",B378)</f>
        <v>8</v>
      </c>
    </row>
    <row r="379" spans="1:16" x14ac:dyDescent="0.3">
      <c r="A379">
        <v>379</v>
      </c>
      <c r="B379" t="s">
        <v>6224</v>
      </c>
      <c r="C379" s="1">
        <v>-2.6307222296805301E-2</v>
      </c>
      <c r="D379" s="1">
        <v>0.15063089892693199</v>
      </c>
      <c r="E379" s="1">
        <v>0.39269470611677398</v>
      </c>
      <c r="F379" s="1" t="s">
        <v>6701</v>
      </c>
      <c r="G379" s="1" t="s">
        <v>6842</v>
      </c>
      <c r="H379">
        <v>1.1031200000000001</v>
      </c>
      <c r="I379">
        <v>10.14978</v>
      </c>
      <c r="J379">
        <v>11.40747</v>
      </c>
      <c r="K379">
        <v>4390.16</v>
      </c>
      <c r="L379">
        <v>0.56469999999999998</v>
      </c>
      <c r="M379">
        <v>0.511911</v>
      </c>
      <c r="N379">
        <v>1725.6</v>
      </c>
      <c r="P379">
        <f>FIND("]",B379)</f>
        <v>8</v>
      </c>
    </row>
    <row r="380" spans="1:16" x14ac:dyDescent="0.3">
      <c r="A380">
        <v>380</v>
      </c>
      <c r="B380" t="s">
        <v>6157</v>
      </c>
      <c r="C380" s="1">
        <v>5.7633367132138196E-3</v>
      </c>
      <c r="D380" s="1">
        <v>0.19455973918698799</v>
      </c>
      <c r="E380" s="1">
        <v>0.37102303865188502</v>
      </c>
      <c r="F380" s="1" t="s">
        <v>6701</v>
      </c>
      <c r="G380" s="1" t="s">
        <v>6841</v>
      </c>
      <c r="H380">
        <v>0.84563299999999997</v>
      </c>
      <c r="I380">
        <v>6.5859800000000002</v>
      </c>
      <c r="J380">
        <v>8.6497299999999999</v>
      </c>
      <c r="K380">
        <v>4546.59</v>
      </c>
      <c r="L380">
        <v>0.65266000000000002</v>
      </c>
      <c r="M380">
        <v>0.77180000000000004</v>
      </c>
      <c r="N380">
        <v>1814.9559999999999</v>
      </c>
      <c r="P380">
        <f>FIND("]",B380)</f>
        <v>8</v>
      </c>
    </row>
    <row r="381" spans="1:16" x14ac:dyDescent="0.3">
      <c r="A381">
        <v>381</v>
      </c>
      <c r="B381" t="s">
        <v>5397</v>
      </c>
      <c r="C381" s="1">
        <v>0.12507990731513999</v>
      </c>
      <c r="D381" s="1">
        <v>-0.75366052742546497</v>
      </c>
      <c r="E381" s="1">
        <v>0.20944691370740101</v>
      </c>
      <c r="F381" s="1" t="s">
        <v>6701</v>
      </c>
      <c r="G381" s="1" t="s">
        <v>6841</v>
      </c>
      <c r="H381">
        <v>1.1985600000000001</v>
      </c>
      <c r="I381">
        <v>3.25271</v>
      </c>
      <c r="J381">
        <v>6.3032300000000001</v>
      </c>
      <c r="K381">
        <v>4748.7299999999996</v>
      </c>
      <c r="L381">
        <v>0.50297999999999998</v>
      </c>
      <c r="M381">
        <v>0.41965200000000003</v>
      </c>
      <c r="N381">
        <v>2387.5300000000002</v>
      </c>
      <c r="P381">
        <f>FIND("]",B381)</f>
        <v>8</v>
      </c>
    </row>
    <row r="382" spans="1:16" x14ac:dyDescent="0.3">
      <c r="A382">
        <v>382</v>
      </c>
      <c r="B382" t="s">
        <v>6348</v>
      </c>
      <c r="C382" s="1">
        <v>-0.21148363946728699</v>
      </c>
      <c r="D382" s="1">
        <v>0.32835119869728802</v>
      </c>
      <c r="E382" s="1">
        <v>0.404694547103294</v>
      </c>
      <c r="F382" s="1" t="s">
        <v>6701</v>
      </c>
      <c r="G382" s="1" t="s">
        <v>6897</v>
      </c>
      <c r="H382">
        <v>0.68424300000000005</v>
      </c>
      <c r="I382">
        <v>5.2148099999999999</v>
      </c>
      <c r="J382">
        <v>14.897930000000001</v>
      </c>
      <c r="K382">
        <v>5460.34</v>
      </c>
      <c r="L382">
        <v>0.67412000000000005</v>
      </c>
      <c r="M382">
        <v>0.985205</v>
      </c>
      <c r="N382">
        <v>5606.7120000000004</v>
      </c>
      <c r="P382">
        <f>FIND("]",B382)</f>
        <v>8</v>
      </c>
    </row>
    <row r="383" spans="1:16" x14ac:dyDescent="0.3">
      <c r="A383">
        <v>383</v>
      </c>
      <c r="B383" t="s">
        <v>6154</v>
      </c>
      <c r="C383" s="1">
        <v>7.6580488794724096E-3</v>
      </c>
      <c r="D383" s="1">
        <v>-0.29015427849000403</v>
      </c>
      <c r="E383" s="1">
        <v>0.28880266213374101</v>
      </c>
      <c r="F383" s="1" t="s">
        <v>6701</v>
      </c>
      <c r="G383" s="1" t="s">
        <v>6851</v>
      </c>
      <c r="H383">
        <v>0.95171499999999998</v>
      </c>
      <c r="I383">
        <v>4.8700799999999997</v>
      </c>
      <c r="J383">
        <v>6.2165499999999998</v>
      </c>
      <c r="K383">
        <v>5169.3</v>
      </c>
      <c r="L383">
        <v>0.56632000000000005</v>
      </c>
      <c r="M383">
        <v>0.59505200000000003</v>
      </c>
      <c r="N383">
        <v>1512.278</v>
      </c>
      <c r="P383">
        <f>FIND("]",B383)</f>
        <v>8</v>
      </c>
    </row>
    <row r="384" spans="1:16" x14ac:dyDescent="0.3">
      <c r="A384">
        <v>384</v>
      </c>
      <c r="B384" t="s">
        <v>6338</v>
      </c>
      <c r="C384" s="1">
        <v>-0.16040420892426599</v>
      </c>
      <c r="D384" s="1">
        <v>0.16730658591097899</v>
      </c>
      <c r="E384" s="1">
        <v>0.36400548212751099</v>
      </c>
      <c r="F384" s="1" t="s">
        <v>6701</v>
      </c>
      <c r="G384" s="1" t="s">
        <v>6851</v>
      </c>
      <c r="H384">
        <v>0.72753699999999999</v>
      </c>
      <c r="I384">
        <v>4.3661700000000003</v>
      </c>
      <c r="J384">
        <v>7.7657299999999996</v>
      </c>
      <c r="K384">
        <v>5398.64</v>
      </c>
      <c r="L384">
        <v>0.66181999999999996</v>
      </c>
      <c r="M384">
        <v>0.90967200000000004</v>
      </c>
      <c r="N384">
        <v>2792.4</v>
      </c>
      <c r="P384">
        <f>FIND("]",B384)</f>
        <v>8</v>
      </c>
    </row>
    <row r="385" spans="1:16" x14ac:dyDescent="0.3">
      <c r="A385">
        <v>385</v>
      </c>
      <c r="B385" t="s">
        <v>5603</v>
      </c>
      <c r="C385" s="1">
        <v>0.107446855276984</v>
      </c>
      <c r="D385" s="1">
        <v>-0.85839604648268397</v>
      </c>
      <c r="E385" s="1">
        <v>0.171702805049671</v>
      </c>
      <c r="F385" s="1" t="s">
        <v>6701</v>
      </c>
      <c r="G385" s="1" t="s">
        <v>6851</v>
      </c>
      <c r="H385">
        <v>1.23333</v>
      </c>
      <c r="I385">
        <v>3.4389500000000002</v>
      </c>
      <c r="J385">
        <v>4.3816100000000002</v>
      </c>
      <c r="K385">
        <v>4924.9399999999996</v>
      </c>
      <c r="L385">
        <v>0.46726000000000001</v>
      </c>
      <c r="M385">
        <v>0.378861</v>
      </c>
      <c r="N385">
        <v>887.52800000000002</v>
      </c>
      <c r="P385">
        <f>FIND("]",B385)</f>
        <v>8</v>
      </c>
    </row>
    <row r="386" spans="1:16" x14ac:dyDescent="0.3">
      <c r="A386">
        <v>386</v>
      </c>
      <c r="B386" t="s">
        <v>5228</v>
      </c>
      <c r="C386" s="1">
        <v>0.14316601039034499</v>
      </c>
      <c r="D386" s="1">
        <v>-0.87347111924868903</v>
      </c>
      <c r="E386" s="1">
        <v>0.17216763724949599</v>
      </c>
      <c r="F386" s="1" t="s">
        <v>6701</v>
      </c>
      <c r="G386" s="1" t="s">
        <v>6851</v>
      </c>
      <c r="H386">
        <v>1.27769</v>
      </c>
      <c r="I386">
        <v>3.09213</v>
      </c>
      <c r="J386">
        <v>5.8195399999999999</v>
      </c>
      <c r="K386">
        <v>4565.96</v>
      </c>
      <c r="L386">
        <v>0.47727999999999998</v>
      </c>
      <c r="M386">
        <v>0.37354799999999999</v>
      </c>
      <c r="N386">
        <v>2333.4380000000001</v>
      </c>
      <c r="P386">
        <f>FIND("]",B386)</f>
        <v>8</v>
      </c>
    </row>
    <row r="387" spans="1:16" x14ac:dyDescent="0.3">
      <c r="A387">
        <v>387</v>
      </c>
      <c r="B387" t="s">
        <v>5348</v>
      </c>
      <c r="C387" s="1">
        <v>0.130171798113526</v>
      </c>
      <c r="D387" s="1">
        <v>-0.84746704623810099</v>
      </c>
      <c r="E387" s="1">
        <v>0.164720397192158</v>
      </c>
      <c r="F387" s="1" t="s">
        <v>6701</v>
      </c>
      <c r="G387" s="1" t="s">
        <v>6940</v>
      </c>
      <c r="H387">
        <v>1.3230599999999999</v>
      </c>
      <c r="I387">
        <v>4.2837899999999998</v>
      </c>
      <c r="J387">
        <v>5.024</v>
      </c>
      <c r="K387">
        <v>4454.74</v>
      </c>
      <c r="L387">
        <v>0.47223999999999999</v>
      </c>
      <c r="M387">
        <v>0.356929</v>
      </c>
      <c r="N387">
        <v>1214.492</v>
      </c>
      <c r="P387">
        <f>FIND("]",B387)</f>
        <v>8</v>
      </c>
    </row>
    <row r="388" spans="1:16" x14ac:dyDescent="0.3">
      <c r="A388">
        <v>388</v>
      </c>
      <c r="B388" t="s">
        <v>5705</v>
      </c>
      <c r="C388" s="1">
        <v>9.7488850396788201E-2</v>
      </c>
      <c r="D388" s="1">
        <v>-0.75048721595527002</v>
      </c>
      <c r="E388" s="1">
        <v>0.20581568906933201</v>
      </c>
      <c r="F388" s="1" t="s">
        <v>6701</v>
      </c>
      <c r="G388" s="1" t="s">
        <v>6940</v>
      </c>
      <c r="H388">
        <v>1.23292</v>
      </c>
      <c r="I388">
        <v>4.4429999999999996</v>
      </c>
      <c r="J388">
        <v>5.0600399999999999</v>
      </c>
      <c r="K388">
        <v>4840.91</v>
      </c>
      <c r="L388">
        <v>0.49963999999999997</v>
      </c>
      <c r="M388">
        <v>0.40525099999999997</v>
      </c>
      <c r="N388">
        <v>1214.492</v>
      </c>
      <c r="P388">
        <f>FIND("]",B388)</f>
        <v>8</v>
      </c>
    </row>
    <row r="389" spans="1:16" x14ac:dyDescent="0.3">
      <c r="A389">
        <v>358</v>
      </c>
      <c r="B389" t="s">
        <v>5337</v>
      </c>
      <c r="C389" s="1">
        <v>0.13148489863762</v>
      </c>
      <c r="D389" s="1">
        <v>-0.92753408934221304</v>
      </c>
      <c r="E389" s="1">
        <v>0.14279353803170899</v>
      </c>
      <c r="F389" s="1" t="s">
        <v>6764</v>
      </c>
      <c r="G389" s="1" t="s">
        <v>6851</v>
      </c>
      <c r="H389">
        <v>1.31423</v>
      </c>
      <c r="I389">
        <v>2.7836500000000002</v>
      </c>
      <c r="J389">
        <v>3.9618699999999998</v>
      </c>
      <c r="K389">
        <v>4521.8500000000004</v>
      </c>
      <c r="L389">
        <v>0.47626000000000002</v>
      </c>
      <c r="M389">
        <v>0.36238799999999999</v>
      </c>
      <c r="N389">
        <v>2223.4560000000001</v>
      </c>
      <c r="P389">
        <f>FIND("]",B389)</f>
        <v>10</v>
      </c>
    </row>
    <row r="390" spans="1:16" x14ac:dyDescent="0.3">
      <c r="A390">
        <v>359</v>
      </c>
      <c r="B390" t="s">
        <v>5344</v>
      </c>
      <c r="C390" s="1">
        <v>0.130590092746111</v>
      </c>
      <c r="D390" s="1">
        <v>-0.93593242096810203</v>
      </c>
      <c r="E390" s="1">
        <v>0.154655460359862</v>
      </c>
      <c r="F390" s="1" t="s">
        <v>6764</v>
      </c>
      <c r="G390" s="1" t="s">
        <v>6851</v>
      </c>
      <c r="H390">
        <v>1.2900100000000001</v>
      </c>
      <c r="I390">
        <v>2.6524999999999999</v>
      </c>
      <c r="J390">
        <v>4.4751899999999996</v>
      </c>
      <c r="K390">
        <v>4719.93</v>
      </c>
      <c r="L390">
        <v>0.47166000000000002</v>
      </c>
      <c r="M390">
        <v>0.365624</v>
      </c>
      <c r="N390">
        <v>2223.4560000000001</v>
      </c>
      <c r="P390">
        <f>FIND("]",B390)</f>
        <v>10</v>
      </c>
    </row>
    <row r="391" spans="1:16" x14ac:dyDescent="0.3">
      <c r="A391">
        <v>389</v>
      </c>
      <c r="B391" t="s">
        <v>6231</v>
      </c>
      <c r="C391" s="1">
        <v>-3.09037938521271E-2</v>
      </c>
      <c r="D391" s="1">
        <v>0.74166273162149399</v>
      </c>
      <c r="E391" s="1">
        <v>0.39531217935611301</v>
      </c>
      <c r="F391" s="1" t="s">
        <v>6696</v>
      </c>
      <c r="G391" s="1" t="s">
        <v>6866</v>
      </c>
      <c r="H391">
        <v>0.50214499999999995</v>
      </c>
      <c r="I391">
        <v>29.282789999999999</v>
      </c>
      <c r="J391">
        <v>29.731860000000001</v>
      </c>
      <c r="K391">
        <v>3515.35</v>
      </c>
      <c r="L391">
        <v>0.81906000000000001</v>
      </c>
      <c r="M391">
        <v>1.6311199999999999</v>
      </c>
      <c r="N391">
        <v>6710.1719999999996</v>
      </c>
      <c r="P391">
        <f>FIND("]",B391)</f>
        <v>8</v>
      </c>
    </row>
    <row r="392" spans="1:16" x14ac:dyDescent="0.3">
      <c r="A392">
        <v>390</v>
      </c>
      <c r="B392" t="s">
        <v>6243</v>
      </c>
      <c r="C392" s="1">
        <v>-3.7139465345696399E-2</v>
      </c>
      <c r="D392" s="1">
        <v>0.66614086007857798</v>
      </c>
      <c r="E392" s="1">
        <v>0.36068055946775901</v>
      </c>
      <c r="F392" s="1" t="s">
        <v>6696</v>
      </c>
      <c r="G392" s="1" t="s">
        <v>6866</v>
      </c>
      <c r="H392">
        <v>0.47626299999999999</v>
      </c>
      <c r="I392">
        <v>29.4358</v>
      </c>
      <c r="J392">
        <v>30.509699999999999</v>
      </c>
      <c r="K392">
        <v>3610.55</v>
      </c>
      <c r="L392">
        <v>0.82718000000000003</v>
      </c>
      <c r="M392">
        <v>1.73682</v>
      </c>
      <c r="N392">
        <v>6434.0039999999999</v>
      </c>
      <c r="P392">
        <f>FIND("]",B392)</f>
        <v>8</v>
      </c>
    </row>
    <row r="393" spans="1:16" x14ac:dyDescent="0.3">
      <c r="A393">
        <v>391</v>
      </c>
      <c r="B393" t="s">
        <v>6223</v>
      </c>
      <c r="C393" s="1">
        <v>-2.5583799716985399E-2</v>
      </c>
      <c r="D393" s="1">
        <v>0.69711071140875502</v>
      </c>
      <c r="E393" s="1">
        <v>0.35949601063817099</v>
      </c>
      <c r="F393" s="1" t="s">
        <v>6696</v>
      </c>
      <c r="G393" s="1" t="s">
        <v>6866</v>
      </c>
      <c r="H393">
        <v>0.49746499999999999</v>
      </c>
      <c r="I393">
        <v>29.155940000000001</v>
      </c>
      <c r="J393">
        <v>30.534510000000001</v>
      </c>
      <c r="K393">
        <v>3637.61</v>
      </c>
      <c r="L393">
        <v>0.82011999999999996</v>
      </c>
      <c r="M393">
        <v>1.6486000000000001</v>
      </c>
      <c r="N393">
        <v>6422.1959999999999</v>
      </c>
      <c r="P393">
        <f>FIND("]",B393)</f>
        <v>8</v>
      </c>
    </row>
    <row r="394" spans="1:16" x14ac:dyDescent="0.3">
      <c r="A394">
        <v>392</v>
      </c>
      <c r="B394" t="s">
        <v>6229</v>
      </c>
      <c r="C394" s="1">
        <v>-3.0119211239404399E-2</v>
      </c>
      <c r="D394" s="1">
        <v>0.71125928908035396</v>
      </c>
      <c r="E394" s="1">
        <v>0.37856899342591999</v>
      </c>
      <c r="F394" s="1" t="s">
        <v>6696</v>
      </c>
      <c r="G394" s="1" t="s">
        <v>6866</v>
      </c>
      <c r="H394">
        <v>0.49175000000000002</v>
      </c>
      <c r="I394">
        <v>29.32601</v>
      </c>
      <c r="J394">
        <v>29.928529999999999</v>
      </c>
      <c r="K394">
        <v>3560.28</v>
      </c>
      <c r="L394">
        <v>0.82179999999999997</v>
      </c>
      <c r="M394">
        <v>1.67117</v>
      </c>
      <c r="N394">
        <v>6421.9080000000004</v>
      </c>
      <c r="P394">
        <f>FIND("]",B394)</f>
        <v>8</v>
      </c>
    </row>
    <row r="395" spans="1:16" x14ac:dyDescent="0.3">
      <c r="A395">
        <v>393</v>
      </c>
      <c r="B395" t="s">
        <v>6164</v>
      </c>
      <c r="C395" s="1">
        <v>3.9471738792247104E-3</v>
      </c>
      <c r="D395" s="1">
        <v>1.01198776439654</v>
      </c>
      <c r="E395" s="1">
        <v>0.37601508315791099</v>
      </c>
      <c r="F395" s="1" t="s">
        <v>6696</v>
      </c>
      <c r="G395" s="1" t="s">
        <v>6838</v>
      </c>
      <c r="H395">
        <v>0.69217799999999996</v>
      </c>
      <c r="I395">
        <v>13.014060000000001</v>
      </c>
      <c r="J395">
        <v>19.181999999999999</v>
      </c>
      <c r="K395">
        <v>3988.71</v>
      </c>
      <c r="L395">
        <v>0.73814000000000002</v>
      </c>
      <c r="M395">
        <v>1.0664</v>
      </c>
      <c r="N395">
        <v>6586.4639999999999</v>
      </c>
      <c r="P395">
        <f>FIND("]",B395)</f>
        <v>8</v>
      </c>
    </row>
    <row r="396" spans="1:16" x14ac:dyDescent="0.3">
      <c r="A396">
        <v>394</v>
      </c>
      <c r="B396" t="s">
        <v>6150</v>
      </c>
      <c r="C396" s="1">
        <v>9.4149546380213299E-3</v>
      </c>
      <c r="D396" s="1">
        <v>1.2506617734954</v>
      </c>
      <c r="E396" s="1">
        <v>0.38861467281179801</v>
      </c>
      <c r="F396" s="1" t="s">
        <v>6696</v>
      </c>
      <c r="G396" s="1" t="s">
        <v>6842</v>
      </c>
      <c r="H396">
        <v>0.81115599999999999</v>
      </c>
      <c r="I396">
        <v>7.12418</v>
      </c>
      <c r="J396">
        <v>11.991210000000001</v>
      </c>
      <c r="K396">
        <v>3514.2</v>
      </c>
      <c r="L396">
        <v>0.73970000000000002</v>
      </c>
      <c r="M396">
        <v>0.91190800000000005</v>
      </c>
      <c r="N396">
        <v>4231.7719999999999</v>
      </c>
      <c r="P396">
        <f>FIND("]",B396)</f>
        <v>8</v>
      </c>
    </row>
    <row r="397" spans="1:16" x14ac:dyDescent="0.3">
      <c r="A397">
        <v>395</v>
      </c>
      <c r="B397" t="s">
        <v>5776</v>
      </c>
      <c r="C397" s="1">
        <v>8.9366927601740101E-2</v>
      </c>
      <c r="D397" s="1">
        <v>0.44123904244940199</v>
      </c>
      <c r="E397" s="1">
        <v>0.28073353330454698</v>
      </c>
      <c r="F397" s="1" t="s">
        <v>6699</v>
      </c>
      <c r="G397" s="1" t="s">
        <v>6851</v>
      </c>
      <c r="H397">
        <v>1.44984</v>
      </c>
      <c r="I397">
        <v>4.9277499999999996</v>
      </c>
      <c r="J397">
        <v>6.0116699999999996</v>
      </c>
      <c r="K397">
        <v>3613.11</v>
      </c>
      <c r="L397">
        <v>0.55564000000000002</v>
      </c>
      <c r="M397">
        <v>0.383241</v>
      </c>
      <c r="N397">
        <v>1387.63</v>
      </c>
      <c r="P397">
        <f>FIND("]",B397)</f>
        <v>8</v>
      </c>
    </row>
    <row r="398" spans="1:16" x14ac:dyDescent="0.3">
      <c r="A398">
        <v>396</v>
      </c>
      <c r="B398" t="s">
        <v>5787</v>
      </c>
      <c r="C398" s="1">
        <v>8.8660993794351106E-2</v>
      </c>
      <c r="D398" s="1">
        <v>0.46032545283154902</v>
      </c>
      <c r="E398" s="1">
        <v>0.28422585783693699</v>
      </c>
      <c r="F398" s="1" t="s">
        <v>6699</v>
      </c>
      <c r="G398" s="1" t="s">
        <v>6851</v>
      </c>
      <c r="H398">
        <v>1.44364</v>
      </c>
      <c r="I398">
        <v>4.9998199999999997</v>
      </c>
      <c r="J398">
        <v>6.0577199999999998</v>
      </c>
      <c r="K398">
        <v>3607.85</v>
      </c>
      <c r="L398">
        <v>0.55745999999999996</v>
      </c>
      <c r="M398">
        <v>0.38614799999999999</v>
      </c>
      <c r="N398">
        <v>1387.63</v>
      </c>
      <c r="P398">
        <f>FIND("]",B398)</f>
        <v>8</v>
      </c>
    </row>
    <row r="399" spans="1:16" x14ac:dyDescent="0.3">
      <c r="A399">
        <v>397</v>
      </c>
      <c r="B399" t="s">
        <v>5801</v>
      </c>
      <c r="C399" s="1">
        <v>8.7432018943764497E-2</v>
      </c>
      <c r="D399" s="1">
        <v>0.48163643467002298</v>
      </c>
      <c r="E399" s="1">
        <v>0.28995810806286498</v>
      </c>
      <c r="F399" s="1" t="s">
        <v>6699</v>
      </c>
      <c r="G399" s="1" t="s">
        <v>6851</v>
      </c>
      <c r="H399">
        <v>1.4349499999999999</v>
      </c>
      <c r="I399">
        <v>5.0833399999999997</v>
      </c>
      <c r="J399">
        <v>6.1373300000000004</v>
      </c>
      <c r="K399">
        <v>3607.41</v>
      </c>
      <c r="L399">
        <v>0.56098000000000003</v>
      </c>
      <c r="M399">
        <v>0.39094099999999998</v>
      </c>
      <c r="N399">
        <v>1387.63</v>
      </c>
      <c r="P399">
        <f>FIND("]",B399)</f>
        <v>8</v>
      </c>
    </row>
    <row r="400" spans="1:16" x14ac:dyDescent="0.3">
      <c r="A400">
        <v>398</v>
      </c>
      <c r="B400" t="s">
        <v>5800</v>
      </c>
      <c r="C400" s="1">
        <v>8.7648216713467106E-2</v>
      </c>
      <c r="D400" s="1">
        <v>0.50505598429889798</v>
      </c>
      <c r="E400" s="1">
        <v>0.29405326230078499</v>
      </c>
      <c r="F400" s="1" t="s">
        <v>6699</v>
      </c>
      <c r="G400" s="1" t="s">
        <v>6851</v>
      </c>
      <c r="H400">
        <v>1.42462</v>
      </c>
      <c r="I400">
        <v>5.1874000000000002</v>
      </c>
      <c r="J400">
        <v>6.2338399999999998</v>
      </c>
      <c r="K400">
        <v>3599</v>
      </c>
      <c r="L400">
        <v>0.56206</v>
      </c>
      <c r="M400">
        <v>0.394534</v>
      </c>
      <c r="N400">
        <v>1387.63</v>
      </c>
      <c r="P400">
        <f>FIND("]",B400)</f>
        <v>8</v>
      </c>
    </row>
    <row r="401" spans="1:16" x14ac:dyDescent="0.3">
      <c r="A401">
        <v>399</v>
      </c>
      <c r="B401" t="s">
        <v>5809</v>
      </c>
      <c r="C401" s="1">
        <v>8.6466956615867202E-2</v>
      </c>
      <c r="D401" s="1">
        <v>0.54003721212851696</v>
      </c>
      <c r="E401" s="1">
        <v>0.30079196698521998</v>
      </c>
      <c r="F401" s="1" t="s">
        <v>6699</v>
      </c>
      <c r="G401" s="1" t="s">
        <v>6851</v>
      </c>
      <c r="H401">
        <v>1.4133599999999999</v>
      </c>
      <c r="I401">
        <v>5.3154500000000002</v>
      </c>
      <c r="J401">
        <v>6.3406099999999999</v>
      </c>
      <c r="K401">
        <v>3590.06</v>
      </c>
      <c r="L401">
        <v>0.56562000000000001</v>
      </c>
      <c r="M401">
        <v>0.40019399999999999</v>
      </c>
      <c r="N401">
        <v>1387.63</v>
      </c>
      <c r="P401">
        <f>FIND("]",B401)</f>
        <v>8</v>
      </c>
    </row>
    <row r="402" spans="1:16" x14ac:dyDescent="0.3">
      <c r="A402">
        <v>400</v>
      </c>
      <c r="B402" t="s">
        <v>5696</v>
      </c>
      <c r="C402" s="1">
        <v>9.8267292824994801E-2</v>
      </c>
      <c r="D402" s="1">
        <v>-0.56942294374996705</v>
      </c>
      <c r="E402" s="1">
        <v>0.249256522282439</v>
      </c>
      <c r="F402" s="1" t="s">
        <v>6715</v>
      </c>
      <c r="G402" s="1" t="s">
        <v>6911</v>
      </c>
      <c r="H402">
        <v>1.19526</v>
      </c>
      <c r="I402">
        <v>5.3060799999999997</v>
      </c>
      <c r="J402">
        <v>6.4543400000000002</v>
      </c>
      <c r="K402">
        <v>4618.24</v>
      </c>
      <c r="L402">
        <v>0.52780000000000005</v>
      </c>
      <c r="M402">
        <v>0.44157800000000003</v>
      </c>
      <c r="N402">
        <v>2059.2959999999998</v>
      </c>
      <c r="P402">
        <f>FIND("]",B402)</f>
        <v>8</v>
      </c>
    </row>
    <row r="403" spans="1:16" x14ac:dyDescent="0.3">
      <c r="A403">
        <v>401</v>
      </c>
      <c r="B403" t="s">
        <v>5536</v>
      </c>
      <c r="C403" s="1">
        <v>0.11201526377943501</v>
      </c>
      <c r="D403" s="1">
        <v>-0.60414888066234296</v>
      </c>
      <c r="E403" s="1">
        <v>0.238382361728011</v>
      </c>
      <c r="F403" s="1" t="s">
        <v>6715</v>
      </c>
      <c r="G403" s="1" t="s">
        <v>6911</v>
      </c>
      <c r="H403">
        <v>1.19499</v>
      </c>
      <c r="I403">
        <v>4.6224800000000004</v>
      </c>
      <c r="J403">
        <v>6.2781500000000001</v>
      </c>
      <c r="K403">
        <v>4569.8900000000003</v>
      </c>
      <c r="L403">
        <v>0.52583999999999997</v>
      </c>
      <c r="M403">
        <v>0.44003700000000001</v>
      </c>
      <c r="N403">
        <v>2059.2959999999998</v>
      </c>
      <c r="P403">
        <f>FIND("]",B403)</f>
        <v>8</v>
      </c>
    </row>
    <row r="404" spans="1:16" x14ac:dyDescent="0.3">
      <c r="A404">
        <v>402</v>
      </c>
      <c r="B404" t="s">
        <v>5512</v>
      </c>
      <c r="C404" s="1">
        <v>0.114580279745481</v>
      </c>
      <c r="D404" s="1">
        <v>-0.61404684204944004</v>
      </c>
      <c r="E404" s="1">
        <v>0.23346857404815199</v>
      </c>
      <c r="F404" s="1" t="s">
        <v>6715</v>
      </c>
      <c r="G404" s="1" t="s">
        <v>6911</v>
      </c>
      <c r="H404">
        <v>1.1971799999999999</v>
      </c>
      <c r="I404">
        <v>4.6520700000000001</v>
      </c>
      <c r="J404">
        <v>6.1923199999999996</v>
      </c>
      <c r="K404">
        <v>4531.57</v>
      </c>
      <c r="L404">
        <v>0.52166000000000001</v>
      </c>
      <c r="M404">
        <v>0.43573899999999999</v>
      </c>
      <c r="N404">
        <v>2059.2959999999998</v>
      </c>
      <c r="P404">
        <f>FIND("]",B404)</f>
        <v>8</v>
      </c>
    </row>
    <row r="405" spans="1:16" x14ac:dyDescent="0.3">
      <c r="A405">
        <v>403</v>
      </c>
      <c r="B405" t="s">
        <v>6262</v>
      </c>
      <c r="C405" s="1">
        <v>-4.8690548375433698E-2</v>
      </c>
      <c r="D405" s="1">
        <v>0.35365081077541199</v>
      </c>
      <c r="E405" s="1">
        <v>0.41148550967207798</v>
      </c>
      <c r="F405" s="1" t="s">
        <v>6715</v>
      </c>
      <c r="G405" s="1" t="s">
        <v>6842</v>
      </c>
      <c r="H405">
        <v>0.88871199999999995</v>
      </c>
      <c r="I405">
        <v>10.17943</v>
      </c>
      <c r="J405">
        <v>13.313280000000001</v>
      </c>
      <c r="K405">
        <v>4592.28</v>
      </c>
      <c r="L405">
        <v>0.62817999999999996</v>
      </c>
      <c r="M405">
        <v>0.706843</v>
      </c>
      <c r="N405">
        <v>5175.88</v>
      </c>
      <c r="P405">
        <f>FIND("]",B405)</f>
        <v>8</v>
      </c>
    </row>
    <row r="406" spans="1:16" x14ac:dyDescent="0.3">
      <c r="A406">
        <v>404</v>
      </c>
      <c r="B406" t="s">
        <v>6329</v>
      </c>
      <c r="C406" s="1">
        <v>-0.136283389986607</v>
      </c>
      <c r="D406" s="1">
        <v>0.46092736169473703</v>
      </c>
      <c r="E406" s="1">
        <v>0.395434411437736</v>
      </c>
      <c r="F406" s="1" t="s">
        <v>6715</v>
      </c>
      <c r="G406" s="1" t="s">
        <v>6842</v>
      </c>
      <c r="H406">
        <v>0.70098899999999997</v>
      </c>
      <c r="I406">
        <v>11.036860000000001</v>
      </c>
      <c r="J406">
        <v>11.831060000000001</v>
      </c>
      <c r="K406">
        <v>4628.3999999999996</v>
      </c>
      <c r="L406">
        <v>0.70874000000000004</v>
      </c>
      <c r="M406">
        <v>1.0110600000000001</v>
      </c>
      <c r="N406">
        <v>5175.88</v>
      </c>
      <c r="P406">
        <f>FIND("]",B406)</f>
        <v>8</v>
      </c>
    </row>
    <row r="407" spans="1:16" x14ac:dyDescent="0.3">
      <c r="A407">
        <v>405</v>
      </c>
      <c r="B407" t="s">
        <v>5812</v>
      </c>
      <c r="C407" s="1">
        <v>8.5858009568579405E-2</v>
      </c>
      <c r="D407" s="1">
        <v>0.49950516952052298</v>
      </c>
      <c r="E407" s="1">
        <v>0.28165895809937702</v>
      </c>
      <c r="F407" s="1" t="s">
        <v>6715</v>
      </c>
      <c r="G407" s="1" t="s">
        <v>6842</v>
      </c>
      <c r="H407">
        <v>1.2897700000000001</v>
      </c>
      <c r="I407">
        <v>3.0202100000000001</v>
      </c>
      <c r="J407">
        <v>6.2832100000000004</v>
      </c>
      <c r="K407">
        <v>3563.02</v>
      </c>
      <c r="L407">
        <v>0.56920000000000004</v>
      </c>
      <c r="M407">
        <v>0.44131900000000002</v>
      </c>
      <c r="N407">
        <v>1602.548</v>
      </c>
      <c r="P407">
        <f>FIND("]",B407)</f>
        <v>8</v>
      </c>
    </row>
    <row r="408" spans="1:16" x14ac:dyDescent="0.3">
      <c r="A408">
        <v>406</v>
      </c>
      <c r="B408" t="s">
        <v>5365</v>
      </c>
      <c r="C408" s="1">
        <v>0.128382495436203</v>
      </c>
      <c r="D408" s="1">
        <v>-0.656307968401453</v>
      </c>
      <c r="E408" s="1">
        <v>7.9059282099227704E-2</v>
      </c>
      <c r="F408" s="1" t="s">
        <v>6715</v>
      </c>
      <c r="G408" s="1" t="s">
        <v>6842</v>
      </c>
      <c r="H408">
        <v>1.71191</v>
      </c>
      <c r="I408">
        <v>3.46339</v>
      </c>
      <c r="J408">
        <v>4.4707999999999997</v>
      </c>
      <c r="K408">
        <v>3937.37</v>
      </c>
      <c r="L408">
        <v>0.40466000000000002</v>
      </c>
      <c r="M408">
        <v>0.23638000000000001</v>
      </c>
      <c r="N408">
        <v>3854.4720000000002</v>
      </c>
      <c r="P408">
        <f>FIND("]",B408)</f>
        <v>8</v>
      </c>
    </row>
    <row r="409" spans="1:16" x14ac:dyDescent="0.3">
      <c r="A409">
        <v>407</v>
      </c>
      <c r="B409" t="s">
        <v>6072</v>
      </c>
      <c r="C409" s="1">
        <v>3.5256907338425202E-2</v>
      </c>
      <c r="D409" s="1">
        <v>0.57289834723548605</v>
      </c>
      <c r="E409" s="1">
        <v>0.37906904498263899</v>
      </c>
      <c r="F409" s="1" t="s">
        <v>6715</v>
      </c>
      <c r="G409" s="1" t="s">
        <v>6842</v>
      </c>
      <c r="H409">
        <v>0.93354599999999999</v>
      </c>
      <c r="I409">
        <v>5.9133300000000002</v>
      </c>
      <c r="J409">
        <v>8.1426599999999993</v>
      </c>
      <c r="K409">
        <v>4003.52</v>
      </c>
      <c r="L409">
        <v>0.66091999999999995</v>
      </c>
      <c r="M409">
        <v>0.70796700000000001</v>
      </c>
      <c r="N409">
        <v>4342.652</v>
      </c>
      <c r="P409">
        <f>FIND("]",B409)</f>
        <v>8</v>
      </c>
    </row>
    <row r="410" spans="1:16" x14ac:dyDescent="0.3">
      <c r="A410">
        <v>408</v>
      </c>
      <c r="B410" t="s">
        <v>5187</v>
      </c>
      <c r="C410" s="1">
        <v>0.14766604545506901</v>
      </c>
      <c r="D410" s="1">
        <v>-0.96730419689126101</v>
      </c>
      <c r="E410" s="1">
        <v>9.8775073097435107E-2</v>
      </c>
      <c r="F410" s="1" t="s">
        <v>6715</v>
      </c>
      <c r="G410" s="1" t="s">
        <v>6841</v>
      </c>
      <c r="H410">
        <v>1.5240400000000001</v>
      </c>
      <c r="I410">
        <v>3.2300800000000001</v>
      </c>
      <c r="J410">
        <v>4.8774300000000004</v>
      </c>
      <c r="K410">
        <v>4292.8</v>
      </c>
      <c r="L410">
        <v>0.41708000000000001</v>
      </c>
      <c r="M410">
        <v>0.27366800000000002</v>
      </c>
      <c r="N410">
        <v>2708.43</v>
      </c>
      <c r="P410">
        <f>FIND("]",B410)</f>
        <v>8</v>
      </c>
    </row>
    <row r="411" spans="1:16" x14ac:dyDescent="0.3">
      <c r="A411">
        <v>409</v>
      </c>
      <c r="B411" t="s">
        <v>5643</v>
      </c>
      <c r="C411" s="1">
        <v>0.10310657526922</v>
      </c>
      <c r="D411" s="1">
        <v>-0.34518826958848597</v>
      </c>
      <c r="E411" s="1">
        <v>0.23353930037118301</v>
      </c>
      <c r="F411" s="1" t="s">
        <v>6715</v>
      </c>
      <c r="G411" s="1" t="s">
        <v>6897</v>
      </c>
      <c r="H411">
        <v>1.26217</v>
      </c>
      <c r="I411">
        <v>3.04996</v>
      </c>
      <c r="J411">
        <v>5.3585900000000004</v>
      </c>
      <c r="K411">
        <v>4150.66</v>
      </c>
      <c r="L411">
        <v>0.54749999999999999</v>
      </c>
      <c r="M411">
        <v>0.43377500000000002</v>
      </c>
      <c r="N411">
        <v>8320.2240000000002</v>
      </c>
      <c r="P411">
        <f>FIND("]",B411)</f>
        <v>8</v>
      </c>
    </row>
    <row r="412" spans="1:16" x14ac:dyDescent="0.3">
      <c r="A412">
        <v>410</v>
      </c>
      <c r="B412" t="s">
        <v>5503</v>
      </c>
      <c r="C412" s="1">
        <v>0.11541790831451899</v>
      </c>
      <c r="D412" s="1">
        <v>-0.53925075540404199</v>
      </c>
      <c r="E412" s="1">
        <v>0.17450450302292</v>
      </c>
      <c r="F412" s="1" t="s">
        <v>6715</v>
      </c>
      <c r="G412" s="1" t="s">
        <v>6897</v>
      </c>
      <c r="H412">
        <v>1.3833899999999999</v>
      </c>
      <c r="I412">
        <v>2.8285900000000002</v>
      </c>
      <c r="J412">
        <v>4.5006899999999996</v>
      </c>
      <c r="K412">
        <v>4124.26</v>
      </c>
      <c r="L412">
        <v>0.50849999999999995</v>
      </c>
      <c r="M412">
        <v>0.36757499999999999</v>
      </c>
      <c r="N412">
        <v>4160.1120000000001</v>
      </c>
      <c r="P412">
        <f>FIND("]",B412)</f>
        <v>8</v>
      </c>
    </row>
    <row r="413" spans="1:16" x14ac:dyDescent="0.3">
      <c r="A413">
        <v>411</v>
      </c>
      <c r="B413" t="s">
        <v>5928</v>
      </c>
      <c r="C413" s="1">
        <v>6.7743623586359394E-2</v>
      </c>
      <c r="D413" s="1">
        <v>-0.14174916848944599</v>
      </c>
      <c r="E413" s="1">
        <v>0.32703956592790501</v>
      </c>
      <c r="F413" s="1" t="s">
        <v>6715</v>
      </c>
      <c r="G413" s="1" t="s">
        <v>6851</v>
      </c>
      <c r="H413">
        <v>1.0297499999999999</v>
      </c>
      <c r="I413">
        <v>5.9574699999999998</v>
      </c>
      <c r="J413">
        <v>7.8430400000000002</v>
      </c>
      <c r="K413">
        <v>4525.57</v>
      </c>
      <c r="L413">
        <v>0.59143999999999997</v>
      </c>
      <c r="M413">
        <v>0.574353</v>
      </c>
      <c r="N413">
        <v>2035.2639999999999</v>
      </c>
      <c r="P413">
        <f>FIND("]",B413)</f>
        <v>8</v>
      </c>
    </row>
    <row r="414" spans="1:16" x14ac:dyDescent="0.3">
      <c r="A414">
        <v>412</v>
      </c>
      <c r="B414" t="s">
        <v>5861</v>
      </c>
      <c r="C414" s="1">
        <v>7.9368206987806694E-2</v>
      </c>
      <c r="D414" s="1">
        <v>1.1000667327557001</v>
      </c>
      <c r="E414" s="1">
        <v>0.33092453052235599</v>
      </c>
      <c r="F414" s="1" t="s">
        <v>6714</v>
      </c>
      <c r="G414" s="1" t="s">
        <v>6866</v>
      </c>
      <c r="H414">
        <v>0.55785399999999996</v>
      </c>
      <c r="I414">
        <v>17.73807</v>
      </c>
      <c r="J414">
        <v>23.51979</v>
      </c>
      <c r="K414">
        <v>3480.5</v>
      </c>
      <c r="L414">
        <v>0.80374000000000001</v>
      </c>
      <c r="M414">
        <v>1.4407700000000001</v>
      </c>
      <c r="N414">
        <v>5452.68</v>
      </c>
      <c r="P414">
        <f>FIND("]",B414)</f>
        <v>8</v>
      </c>
    </row>
    <row r="415" spans="1:16" x14ac:dyDescent="0.3">
      <c r="A415">
        <v>413</v>
      </c>
      <c r="B415" t="s">
        <v>6252</v>
      </c>
      <c r="C415" s="1">
        <v>-4.1855114973257099E-2</v>
      </c>
      <c r="D415" s="1">
        <v>1.22506785533285</v>
      </c>
      <c r="E415" s="1">
        <v>0.35521086372372301</v>
      </c>
      <c r="F415" s="1" t="s">
        <v>6714</v>
      </c>
      <c r="G415" s="1" t="s">
        <v>6855</v>
      </c>
      <c r="H415">
        <v>0.66975499999999999</v>
      </c>
      <c r="I415">
        <v>8.7014099999999992</v>
      </c>
      <c r="J415">
        <v>12.44211</v>
      </c>
      <c r="K415">
        <v>3486.63</v>
      </c>
      <c r="L415">
        <v>0.76222000000000001</v>
      </c>
      <c r="M415">
        <v>1.1380600000000001</v>
      </c>
      <c r="N415">
        <v>1817.56</v>
      </c>
      <c r="P415">
        <f>FIND("]",B415)</f>
        <v>8</v>
      </c>
    </row>
    <row r="416" spans="1:16" x14ac:dyDescent="0.3">
      <c r="A416">
        <v>414</v>
      </c>
      <c r="B416" t="s">
        <v>5182</v>
      </c>
      <c r="C416" s="1">
        <v>0.149696481601551</v>
      </c>
      <c r="D416" s="1">
        <v>-0.98730209202652097</v>
      </c>
      <c r="E416" s="1">
        <v>0.10309702227369801</v>
      </c>
      <c r="F416" s="1" t="s">
        <v>6710</v>
      </c>
      <c r="G416" s="1" t="s">
        <v>6850</v>
      </c>
      <c r="H416">
        <v>1.35477</v>
      </c>
      <c r="I416">
        <v>2.8032300000000001</v>
      </c>
      <c r="J416">
        <v>4.4469000000000003</v>
      </c>
      <c r="K416">
        <v>4359.8900000000003</v>
      </c>
      <c r="L416">
        <v>0.43169999999999997</v>
      </c>
      <c r="M416">
        <v>0.31865199999999999</v>
      </c>
      <c r="N416">
        <v>916.59799999999996</v>
      </c>
      <c r="P416">
        <f>FIND("]",B416)</f>
        <v>8</v>
      </c>
    </row>
    <row r="417" spans="1:16" x14ac:dyDescent="0.3">
      <c r="A417">
        <v>415</v>
      </c>
      <c r="B417" t="s">
        <v>5328</v>
      </c>
      <c r="C417" s="1">
        <v>0.13262134089879801</v>
      </c>
      <c r="D417" s="1">
        <v>-0.86201080015812404</v>
      </c>
      <c r="E417" s="1">
        <v>0.15878013513539099</v>
      </c>
      <c r="F417" s="1" t="s">
        <v>6710</v>
      </c>
      <c r="G417" s="1" t="s">
        <v>6925</v>
      </c>
      <c r="H417">
        <v>1.23641</v>
      </c>
      <c r="I417">
        <v>3.8258399999999999</v>
      </c>
      <c r="J417">
        <v>4.6284900000000002</v>
      </c>
      <c r="K417">
        <v>4465.3100000000004</v>
      </c>
      <c r="L417">
        <v>0.47582000000000002</v>
      </c>
      <c r="M417">
        <v>0.38483899999999999</v>
      </c>
      <c r="N417">
        <v>940.66</v>
      </c>
      <c r="P417">
        <f>FIND("]",B417)</f>
        <v>8</v>
      </c>
    </row>
    <row r="418" spans="1:16" x14ac:dyDescent="0.3">
      <c r="A418">
        <v>416</v>
      </c>
      <c r="B418" t="s">
        <v>6077</v>
      </c>
      <c r="C418" s="1">
        <v>3.4867511816628602E-2</v>
      </c>
      <c r="D418" s="1">
        <v>1.31286107665963</v>
      </c>
      <c r="E418" s="1">
        <v>0.42888404738369701</v>
      </c>
      <c r="F418" s="1" t="s">
        <v>6710</v>
      </c>
      <c r="G418" s="1" t="s">
        <v>6842</v>
      </c>
      <c r="H418">
        <v>1.1853899999999999</v>
      </c>
      <c r="I418">
        <v>9.9450900000000004</v>
      </c>
      <c r="J418">
        <v>10.964370000000001</v>
      </c>
      <c r="K418">
        <v>2479.5</v>
      </c>
      <c r="L418">
        <v>0.6361</v>
      </c>
      <c r="M418">
        <v>0.53661700000000001</v>
      </c>
      <c r="N418">
        <v>2807.6759999999999</v>
      </c>
      <c r="P418">
        <f>FIND("]",B418)</f>
        <v>8</v>
      </c>
    </row>
    <row r="419" spans="1:16" x14ac:dyDescent="0.3">
      <c r="A419">
        <v>417</v>
      </c>
      <c r="B419" t="s">
        <v>5574</v>
      </c>
      <c r="C419" s="1">
        <v>0.109697164320774</v>
      </c>
      <c r="D419" s="1">
        <v>-0.169322740229742</v>
      </c>
      <c r="E419" s="1">
        <v>0.32800128060349498</v>
      </c>
      <c r="F419" s="1" t="s">
        <v>6710</v>
      </c>
      <c r="G419" s="1" t="s">
        <v>6842</v>
      </c>
      <c r="H419">
        <v>1.03176</v>
      </c>
      <c r="I419">
        <v>5.2101100000000002</v>
      </c>
      <c r="J419">
        <v>9.6020000000000003</v>
      </c>
      <c r="K419">
        <v>4394.09</v>
      </c>
      <c r="L419">
        <v>0.56181999999999999</v>
      </c>
      <c r="M419">
        <v>0.54452299999999998</v>
      </c>
      <c r="N419">
        <v>7060.54</v>
      </c>
      <c r="P419">
        <f>FIND("]",B419)</f>
        <v>8</v>
      </c>
    </row>
    <row r="420" spans="1:16" x14ac:dyDescent="0.3">
      <c r="A420">
        <v>418</v>
      </c>
      <c r="B420" t="s">
        <v>6067</v>
      </c>
      <c r="C420" s="1">
        <v>3.7790238051458598E-2</v>
      </c>
      <c r="D420" s="1">
        <v>1.3243019656605199</v>
      </c>
      <c r="E420" s="1">
        <v>0.428886108230778</v>
      </c>
      <c r="F420" s="1" t="s">
        <v>6710</v>
      </c>
      <c r="G420" s="1" t="s">
        <v>6842</v>
      </c>
      <c r="H420">
        <v>1.1845699999999999</v>
      </c>
      <c r="I420">
        <v>9.8605800000000006</v>
      </c>
      <c r="J420">
        <v>10.992900000000001</v>
      </c>
      <c r="K420">
        <v>2500.6999999999998</v>
      </c>
      <c r="L420">
        <v>0.63944000000000001</v>
      </c>
      <c r="M420">
        <v>0.53981000000000001</v>
      </c>
      <c r="N420">
        <v>935.89200000000005</v>
      </c>
      <c r="P420">
        <f>FIND("]",B420)</f>
        <v>8</v>
      </c>
    </row>
    <row r="421" spans="1:16" x14ac:dyDescent="0.3">
      <c r="A421">
        <v>419</v>
      </c>
      <c r="B421" t="s">
        <v>6075</v>
      </c>
      <c r="C421" s="1">
        <v>3.4933358548810099E-2</v>
      </c>
      <c r="D421" s="1">
        <v>1.3208129484408599</v>
      </c>
      <c r="E421" s="1">
        <v>0.43007681703073303</v>
      </c>
      <c r="F421" s="1" t="s">
        <v>6710</v>
      </c>
      <c r="G421" s="1" t="s">
        <v>6842</v>
      </c>
      <c r="H421">
        <v>1.1839500000000001</v>
      </c>
      <c r="I421">
        <v>9.9615299999999998</v>
      </c>
      <c r="J421">
        <v>11.0634</v>
      </c>
      <c r="K421">
        <v>2499.1799999999998</v>
      </c>
      <c r="L421">
        <v>0.64226000000000005</v>
      </c>
      <c r="M421">
        <v>0.54247199999999995</v>
      </c>
      <c r="N421">
        <v>935.89200000000005</v>
      </c>
      <c r="P421">
        <f>FIND("]",B421)</f>
        <v>8</v>
      </c>
    </row>
    <row r="422" spans="1:16" x14ac:dyDescent="0.3">
      <c r="A422">
        <v>420</v>
      </c>
      <c r="B422" t="s">
        <v>6073</v>
      </c>
      <c r="C422" s="1">
        <v>3.5408346212872401E-2</v>
      </c>
      <c r="D422" s="1">
        <v>1.3223748965805</v>
      </c>
      <c r="E422" s="1">
        <v>0.430168183397932</v>
      </c>
      <c r="F422" s="1" t="s">
        <v>6710</v>
      </c>
      <c r="G422" s="1" t="s">
        <v>6842</v>
      </c>
      <c r="H422">
        <v>1.1838599999999999</v>
      </c>
      <c r="I422">
        <v>9.9606499999999993</v>
      </c>
      <c r="J422">
        <v>11.063140000000001</v>
      </c>
      <c r="K422">
        <v>2503.19</v>
      </c>
      <c r="L422">
        <v>0.64227999999999996</v>
      </c>
      <c r="M422">
        <v>0.54253200000000001</v>
      </c>
      <c r="N422">
        <v>935.89200000000005</v>
      </c>
      <c r="P422">
        <f>FIND("]",B422)</f>
        <v>8</v>
      </c>
    </row>
    <row r="423" spans="1:16" x14ac:dyDescent="0.3">
      <c r="A423">
        <v>421</v>
      </c>
      <c r="B423" t="s">
        <v>6065</v>
      </c>
      <c r="C423" s="1">
        <v>3.8618605986873999E-2</v>
      </c>
      <c r="D423" s="1">
        <v>1.3286422990376101</v>
      </c>
      <c r="E423" s="1">
        <v>0.432551605466374</v>
      </c>
      <c r="F423" s="1" t="s">
        <v>6710</v>
      </c>
      <c r="G423" s="1" t="s">
        <v>6842</v>
      </c>
      <c r="H423">
        <v>1.1731499999999999</v>
      </c>
      <c r="I423">
        <v>10.109109999999999</v>
      </c>
      <c r="J423">
        <v>11.06432</v>
      </c>
      <c r="K423">
        <v>2535.84</v>
      </c>
      <c r="L423">
        <v>0.63700000000000001</v>
      </c>
      <c r="M423">
        <v>0.54298100000000005</v>
      </c>
      <c r="N423">
        <v>935.89200000000005</v>
      </c>
      <c r="P423">
        <f>FIND("]",B423)</f>
        <v>8</v>
      </c>
    </row>
    <row r="424" spans="1:16" x14ac:dyDescent="0.3">
      <c r="A424">
        <v>422</v>
      </c>
      <c r="B424" t="s">
        <v>6074</v>
      </c>
      <c r="C424" s="1">
        <v>3.50234876936013E-2</v>
      </c>
      <c r="D424" s="1">
        <v>1.32109199907373</v>
      </c>
      <c r="E424" s="1">
        <v>0.43000621420389801</v>
      </c>
      <c r="F424" s="1" t="s">
        <v>6710</v>
      </c>
      <c r="G424" s="1" t="s">
        <v>6842</v>
      </c>
      <c r="H424">
        <v>1.1839500000000001</v>
      </c>
      <c r="I424">
        <v>9.9562399999999993</v>
      </c>
      <c r="J424">
        <v>11.06071</v>
      </c>
      <c r="K424">
        <v>2499.46</v>
      </c>
      <c r="L424">
        <v>0.64229999999999998</v>
      </c>
      <c r="M424">
        <v>0.54250600000000004</v>
      </c>
      <c r="N424">
        <v>935.89200000000005</v>
      </c>
      <c r="P424">
        <f>FIND("]",B424)</f>
        <v>8</v>
      </c>
    </row>
    <row r="425" spans="1:16" x14ac:dyDescent="0.3">
      <c r="A425">
        <v>423</v>
      </c>
      <c r="B425" t="s">
        <v>6120</v>
      </c>
      <c r="C425" s="1">
        <v>1.8545018684469099E-2</v>
      </c>
      <c r="D425" s="1">
        <v>1.27883378797175</v>
      </c>
      <c r="E425" s="1">
        <v>0.44602629296368201</v>
      </c>
      <c r="F425" s="1" t="s">
        <v>6710</v>
      </c>
      <c r="G425" s="1" t="s">
        <v>6842</v>
      </c>
      <c r="H425">
        <v>1.1829700000000001</v>
      </c>
      <c r="I425">
        <v>10.97893</v>
      </c>
      <c r="J425">
        <v>11.680730000000001</v>
      </c>
      <c r="K425">
        <v>2485.59</v>
      </c>
      <c r="L425">
        <v>0.63715999999999995</v>
      </c>
      <c r="M425">
        <v>0.53861099999999995</v>
      </c>
      <c r="N425">
        <v>3743.5680000000002</v>
      </c>
      <c r="P425">
        <f>FIND("]",B425)</f>
        <v>8</v>
      </c>
    </row>
    <row r="426" spans="1:16" x14ac:dyDescent="0.3">
      <c r="A426">
        <v>424</v>
      </c>
      <c r="B426" t="s">
        <v>6022</v>
      </c>
      <c r="C426" s="1">
        <v>4.8475658603761101E-2</v>
      </c>
      <c r="D426" s="1">
        <v>0.51238705994821498</v>
      </c>
      <c r="E426" s="1">
        <v>0.37921634385872599</v>
      </c>
      <c r="F426" s="1" t="s">
        <v>6710</v>
      </c>
      <c r="G426" s="1" t="s">
        <v>6893</v>
      </c>
      <c r="H426">
        <v>0.87202500000000005</v>
      </c>
      <c r="I426">
        <v>4.6840599999999997</v>
      </c>
      <c r="J426">
        <v>8.9143799999999995</v>
      </c>
      <c r="K426">
        <v>4023.26</v>
      </c>
      <c r="L426">
        <v>0.65276000000000001</v>
      </c>
      <c r="M426">
        <v>0.748556</v>
      </c>
      <c r="N426">
        <v>1994.9639999999999</v>
      </c>
      <c r="P426">
        <f>FIND("]",B426)</f>
        <v>8</v>
      </c>
    </row>
    <row r="427" spans="1:16" x14ac:dyDescent="0.3">
      <c r="A427">
        <v>425</v>
      </c>
      <c r="B427" t="s">
        <v>5993</v>
      </c>
      <c r="C427" s="1">
        <v>5.4069436729069303E-2</v>
      </c>
      <c r="D427" s="1">
        <v>-0.31524026903580799</v>
      </c>
      <c r="E427" s="1">
        <v>0.29965485003681702</v>
      </c>
      <c r="F427" s="1" t="s">
        <v>6710</v>
      </c>
      <c r="G427" s="1" t="s">
        <v>6851</v>
      </c>
      <c r="H427">
        <v>0.95583600000000002</v>
      </c>
      <c r="I427">
        <v>5.6888699999999996</v>
      </c>
      <c r="J427">
        <v>7.1442899999999998</v>
      </c>
      <c r="K427">
        <v>4799.7700000000004</v>
      </c>
      <c r="L427">
        <v>0.57267999999999997</v>
      </c>
      <c r="M427">
        <v>0.59914000000000001</v>
      </c>
      <c r="N427">
        <v>1821.34</v>
      </c>
      <c r="P427">
        <f>FIND("]",B427)</f>
        <v>8</v>
      </c>
    </row>
    <row r="428" spans="1:16" x14ac:dyDescent="0.3">
      <c r="A428">
        <v>427</v>
      </c>
      <c r="B428" t="s">
        <v>5351</v>
      </c>
      <c r="C428" s="1">
        <v>0.12962945436804599</v>
      </c>
      <c r="D428" s="1">
        <v>-0.54446617736309599</v>
      </c>
      <c r="E428" s="1">
        <v>0.205285945033893</v>
      </c>
      <c r="F428" s="1" t="s">
        <v>6703</v>
      </c>
      <c r="G428" s="1" t="s">
        <v>6907</v>
      </c>
      <c r="H428">
        <v>1.3782300000000001</v>
      </c>
      <c r="I428">
        <v>4.7526200000000003</v>
      </c>
      <c r="J428">
        <v>6.5925700000000003</v>
      </c>
      <c r="K428">
        <v>4179.93</v>
      </c>
      <c r="L428">
        <v>0.48421999999999998</v>
      </c>
      <c r="M428">
        <v>0.35133399999999998</v>
      </c>
      <c r="N428">
        <v>1714.1880000000001</v>
      </c>
      <c r="P428">
        <f>FIND("]",B428)</f>
        <v>8</v>
      </c>
    </row>
    <row r="429" spans="1:16" x14ac:dyDescent="0.3">
      <c r="A429">
        <v>428</v>
      </c>
      <c r="B429" t="s">
        <v>5650</v>
      </c>
      <c r="C429" s="1">
        <v>0.102188026451016</v>
      </c>
      <c r="D429" s="1">
        <v>-0.25883801707472198</v>
      </c>
      <c r="E429" s="1">
        <v>0.28043148553743502</v>
      </c>
      <c r="F429" s="1" t="s">
        <v>6703</v>
      </c>
      <c r="G429" s="1" t="s">
        <v>6907</v>
      </c>
      <c r="H429">
        <v>1.1870099999999999</v>
      </c>
      <c r="I429">
        <v>5.2012700000000001</v>
      </c>
      <c r="J429">
        <v>6.7683600000000004</v>
      </c>
      <c r="K429">
        <v>4256.0600000000004</v>
      </c>
      <c r="L429">
        <v>0.55266000000000004</v>
      </c>
      <c r="M429">
        <v>0.46558899999999998</v>
      </c>
      <c r="N429">
        <v>1714.1880000000001</v>
      </c>
      <c r="P429">
        <f>FIND("]",B429)</f>
        <v>8</v>
      </c>
    </row>
    <row r="430" spans="1:16" x14ac:dyDescent="0.3">
      <c r="A430">
        <v>429</v>
      </c>
      <c r="B430" t="s">
        <v>6049</v>
      </c>
      <c r="C430" s="1">
        <v>4.14217639151317E-2</v>
      </c>
      <c r="D430" s="1">
        <v>-0.43910877203659499</v>
      </c>
      <c r="E430" s="1">
        <v>0.25654035025424898</v>
      </c>
      <c r="F430" s="1" t="s">
        <v>6703</v>
      </c>
      <c r="G430" s="1" t="s">
        <v>6842</v>
      </c>
      <c r="H430">
        <v>1.01468</v>
      </c>
      <c r="I430">
        <v>3.4728300000000001</v>
      </c>
      <c r="J430">
        <v>5.7293200000000004</v>
      </c>
      <c r="K430">
        <v>5166.1099999999997</v>
      </c>
      <c r="L430">
        <v>0.53869999999999996</v>
      </c>
      <c r="M430">
        <v>0.53090599999999999</v>
      </c>
      <c r="N430">
        <v>4536.82</v>
      </c>
      <c r="P430">
        <f>FIND("]",B430)</f>
        <v>8</v>
      </c>
    </row>
    <row r="431" spans="1:16" x14ac:dyDescent="0.3">
      <c r="A431">
        <v>430</v>
      </c>
      <c r="B431" t="s">
        <v>5239</v>
      </c>
      <c r="C431" s="1">
        <v>0.141721142966101</v>
      </c>
      <c r="D431" s="1">
        <v>-0.93660827810571501</v>
      </c>
      <c r="E431" s="1">
        <v>6.6510610715794505E-2</v>
      </c>
      <c r="F431" s="1" t="s">
        <v>6703</v>
      </c>
      <c r="G431" s="1" t="s">
        <v>6842</v>
      </c>
      <c r="H431">
        <v>1.56704</v>
      </c>
      <c r="I431">
        <v>3.0014799999999999</v>
      </c>
      <c r="J431">
        <v>4.1465899999999998</v>
      </c>
      <c r="K431">
        <v>4168.88</v>
      </c>
      <c r="L431">
        <v>0.39454</v>
      </c>
      <c r="M431">
        <v>0.25177300000000002</v>
      </c>
      <c r="N431">
        <v>1391.0920000000001</v>
      </c>
      <c r="P431">
        <f>FIND("]",B431)</f>
        <v>8</v>
      </c>
    </row>
    <row r="432" spans="1:16" x14ac:dyDescent="0.3">
      <c r="A432">
        <v>431</v>
      </c>
      <c r="B432" t="s">
        <v>5241</v>
      </c>
      <c r="C432" s="1">
        <v>0.14160953996250999</v>
      </c>
      <c r="D432" s="1">
        <v>-0.92586174350415196</v>
      </c>
      <c r="E432" s="1">
        <v>6.4300014918273196E-2</v>
      </c>
      <c r="F432" s="1" t="s">
        <v>6703</v>
      </c>
      <c r="G432" s="1" t="s">
        <v>6842</v>
      </c>
      <c r="H432">
        <v>1.57622</v>
      </c>
      <c r="I432">
        <v>2.9148900000000002</v>
      </c>
      <c r="J432">
        <v>4.1606199999999998</v>
      </c>
      <c r="K432">
        <v>4151.53</v>
      </c>
      <c r="L432">
        <v>0.39294000000000001</v>
      </c>
      <c r="M432">
        <v>0.24929200000000001</v>
      </c>
      <c r="N432">
        <v>1391.0920000000001</v>
      </c>
      <c r="P432">
        <f>FIND("]",B432)</f>
        <v>8</v>
      </c>
    </row>
    <row r="433" spans="1:16" x14ac:dyDescent="0.3">
      <c r="A433">
        <v>432</v>
      </c>
      <c r="B433" t="s">
        <v>5245</v>
      </c>
      <c r="C433" s="1">
        <v>0.141417097918517</v>
      </c>
      <c r="D433" s="1">
        <v>-0.92833394152833404</v>
      </c>
      <c r="E433" s="1">
        <v>6.6863357648868804E-2</v>
      </c>
      <c r="F433" s="1" t="s">
        <v>6703</v>
      </c>
      <c r="G433" s="1" t="s">
        <v>6842</v>
      </c>
      <c r="H433">
        <v>1.5679799999999999</v>
      </c>
      <c r="I433">
        <v>3.0152999999999999</v>
      </c>
      <c r="J433">
        <v>4.1569799999999999</v>
      </c>
      <c r="K433">
        <v>4160.79</v>
      </c>
      <c r="L433">
        <v>0.39506000000000002</v>
      </c>
      <c r="M433">
        <v>0.25195499999999998</v>
      </c>
      <c r="N433">
        <v>1391.0920000000001</v>
      </c>
      <c r="P433">
        <f>FIND("]",B433)</f>
        <v>8</v>
      </c>
    </row>
    <row r="434" spans="1:16" x14ac:dyDescent="0.3">
      <c r="A434">
        <v>433</v>
      </c>
      <c r="B434" t="s">
        <v>5221</v>
      </c>
      <c r="C434" s="1">
        <v>0.14339298559133501</v>
      </c>
      <c r="D434" s="1">
        <v>-0.95461612084406799</v>
      </c>
      <c r="E434" s="1">
        <v>7.6984717090539501E-2</v>
      </c>
      <c r="F434" s="1" t="s">
        <v>6703</v>
      </c>
      <c r="G434" s="1" t="s">
        <v>6842</v>
      </c>
      <c r="H434">
        <v>1.5459099999999999</v>
      </c>
      <c r="I434">
        <v>3.1793100000000001</v>
      </c>
      <c r="J434">
        <v>4.3329899999999997</v>
      </c>
      <c r="K434">
        <v>4214.8900000000003</v>
      </c>
      <c r="L434">
        <v>0.40164</v>
      </c>
      <c r="M434">
        <v>0.25980799999999998</v>
      </c>
      <c r="N434">
        <v>1391.0920000000001</v>
      </c>
      <c r="P434">
        <f>FIND("]",B434)</f>
        <v>8</v>
      </c>
    </row>
    <row r="435" spans="1:16" x14ac:dyDescent="0.3">
      <c r="A435">
        <v>434</v>
      </c>
      <c r="B435" t="s">
        <v>5211</v>
      </c>
      <c r="C435" s="1">
        <v>0.144100783866495</v>
      </c>
      <c r="D435" s="1">
        <v>-0.96531330675872196</v>
      </c>
      <c r="E435" s="1">
        <v>7.9361493644074396E-2</v>
      </c>
      <c r="F435" s="1" t="s">
        <v>6703</v>
      </c>
      <c r="G435" s="1" t="s">
        <v>6842</v>
      </c>
      <c r="H435">
        <v>1.5407999999999999</v>
      </c>
      <c r="I435">
        <v>3.1725099999999999</v>
      </c>
      <c r="J435">
        <v>4.3434200000000001</v>
      </c>
      <c r="K435">
        <v>4234.8100000000004</v>
      </c>
      <c r="L435">
        <v>0.40407999999999999</v>
      </c>
      <c r="M435">
        <v>0.26225300000000001</v>
      </c>
      <c r="N435">
        <v>1391.0920000000001</v>
      </c>
      <c r="P435">
        <f>FIND("]",B435)</f>
        <v>8</v>
      </c>
    </row>
    <row r="436" spans="1:16" x14ac:dyDescent="0.3">
      <c r="A436">
        <v>435</v>
      </c>
      <c r="B436" t="s">
        <v>5209</v>
      </c>
      <c r="C436" s="1">
        <v>0.14432065692326501</v>
      </c>
      <c r="D436" s="1">
        <v>-0.97091477460054698</v>
      </c>
      <c r="E436" s="1">
        <v>8.1032987033059403E-2</v>
      </c>
      <c r="F436" s="1" t="s">
        <v>6703</v>
      </c>
      <c r="G436" s="1" t="s">
        <v>6842</v>
      </c>
      <c r="H436">
        <v>1.5359400000000001</v>
      </c>
      <c r="I436">
        <v>3.1777799999999998</v>
      </c>
      <c r="J436">
        <v>4.3311999999999999</v>
      </c>
      <c r="K436">
        <v>4247.41</v>
      </c>
      <c r="L436">
        <v>0.40605999999999998</v>
      </c>
      <c r="M436">
        <v>0.264372</v>
      </c>
      <c r="N436">
        <v>1391.0920000000001</v>
      </c>
      <c r="P436">
        <f>FIND("]",B436)</f>
        <v>8</v>
      </c>
    </row>
    <row r="437" spans="1:16" x14ac:dyDescent="0.3">
      <c r="A437">
        <v>436</v>
      </c>
      <c r="B437" t="s">
        <v>5641</v>
      </c>
      <c r="C437" s="1">
        <v>0.103448451427301</v>
      </c>
      <c r="D437" s="1">
        <v>-0.537173746823155</v>
      </c>
      <c r="E437" s="1">
        <v>0.21589248020212901</v>
      </c>
      <c r="F437" s="1" t="s">
        <v>6703</v>
      </c>
      <c r="G437" s="1" t="s">
        <v>6947</v>
      </c>
      <c r="H437">
        <v>1.34639</v>
      </c>
      <c r="I437">
        <v>6.0353000000000003</v>
      </c>
      <c r="J437">
        <v>6.3761000000000001</v>
      </c>
      <c r="K437">
        <v>4228.96</v>
      </c>
      <c r="L437">
        <v>0.48236000000000001</v>
      </c>
      <c r="M437">
        <v>0.35826200000000002</v>
      </c>
      <c r="N437">
        <v>1551.09</v>
      </c>
      <c r="P437">
        <f>FIND("]",B437)</f>
        <v>8</v>
      </c>
    </row>
    <row r="438" spans="1:16" x14ac:dyDescent="0.3">
      <c r="A438">
        <v>437</v>
      </c>
      <c r="B438" t="s">
        <v>5510</v>
      </c>
      <c r="C438" s="1">
        <v>0.11470044592006</v>
      </c>
      <c r="D438" s="1">
        <v>-0.69880236620327496</v>
      </c>
      <c r="E438" s="1">
        <v>0.219726626704766</v>
      </c>
      <c r="F438" s="1" t="s">
        <v>6703</v>
      </c>
      <c r="G438" s="1" t="s">
        <v>6851</v>
      </c>
      <c r="H438">
        <v>1.1096699999999999</v>
      </c>
      <c r="I438">
        <v>3.1183000000000001</v>
      </c>
      <c r="J438">
        <v>6.0956700000000001</v>
      </c>
      <c r="K438">
        <v>4794.29</v>
      </c>
      <c r="L438">
        <v>0.51585999999999999</v>
      </c>
      <c r="M438">
        <v>0.46487499999999998</v>
      </c>
      <c r="N438">
        <v>9215.2720000000008</v>
      </c>
      <c r="P438">
        <f>FIND("]",B438)</f>
        <v>8</v>
      </c>
    </row>
    <row r="439" spans="1:16" x14ac:dyDescent="0.3">
      <c r="A439">
        <v>438</v>
      </c>
      <c r="B439" t="s">
        <v>5500</v>
      </c>
      <c r="C439" s="1">
        <v>0.11580252674302199</v>
      </c>
      <c r="D439" s="1">
        <v>-0.99789570921137905</v>
      </c>
      <c r="E439" s="1">
        <v>0.118211579099644</v>
      </c>
      <c r="F439" s="1" t="s">
        <v>6703</v>
      </c>
      <c r="G439" s="1" t="s">
        <v>6851</v>
      </c>
      <c r="H439">
        <v>1.3635200000000001</v>
      </c>
      <c r="I439">
        <v>2.3473299999999999</v>
      </c>
      <c r="J439">
        <v>3.4868999999999999</v>
      </c>
      <c r="K439">
        <v>4936.3500000000004</v>
      </c>
      <c r="L439">
        <v>0.39678000000000002</v>
      </c>
      <c r="M439">
        <v>0.29099599999999998</v>
      </c>
      <c r="N439">
        <v>2536.444</v>
      </c>
      <c r="P439">
        <f>FIND("]",B439)</f>
        <v>8</v>
      </c>
    </row>
    <row r="440" spans="1:16" x14ac:dyDescent="0.3">
      <c r="A440">
        <v>426</v>
      </c>
      <c r="B440" t="s">
        <v>5873</v>
      </c>
      <c r="C440" s="1">
        <v>7.8019564745506503E-2</v>
      </c>
      <c r="D440" s="1">
        <v>0.252594772533488</v>
      </c>
      <c r="E440" s="1">
        <v>0.25381978066308902</v>
      </c>
      <c r="F440" s="1" t="s">
        <v>6801</v>
      </c>
      <c r="G440" s="1" t="s">
        <v>6842</v>
      </c>
      <c r="H440">
        <v>1.25332</v>
      </c>
      <c r="I440">
        <v>3.9482200000000001</v>
      </c>
      <c r="J440">
        <v>4.8731299999999997</v>
      </c>
      <c r="K440">
        <v>3717.38</v>
      </c>
      <c r="L440">
        <v>0.56093999999999999</v>
      </c>
      <c r="M440">
        <v>0.44756400000000002</v>
      </c>
      <c r="N440">
        <v>5301.9520000000002</v>
      </c>
      <c r="P440">
        <f>FIND("]",B440)</f>
        <v>10</v>
      </c>
    </row>
    <row r="441" spans="1:16" x14ac:dyDescent="0.3">
      <c r="A441">
        <v>439</v>
      </c>
      <c r="B441" t="s">
        <v>6050</v>
      </c>
      <c r="C441" s="1">
        <v>4.0614606981499803E-2</v>
      </c>
      <c r="D441" s="1">
        <v>0.80324099242164204</v>
      </c>
      <c r="E441" s="1">
        <v>0.127818402209565</v>
      </c>
      <c r="F441" s="1" t="s">
        <v>6705</v>
      </c>
      <c r="G441" s="1" t="s">
        <v>6842</v>
      </c>
      <c r="H441">
        <v>2.2121</v>
      </c>
      <c r="I441">
        <v>2.29</v>
      </c>
      <c r="J441">
        <v>4.0880400000000003</v>
      </c>
      <c r="K441">
        <v>2790.06</v>
      </c>
      <c r="L441">
        <v>0.41732000000000002</v>
      </c>
      <c r="M441">
        <v>0.18865299999999999</v>
      </c>
      <c r="N441">
        <v>1220.5999999999999</v>
      </c>
      <c r="P441">
        <f>FIND("]",B441)</f>
        <v>8</v>
      </c>
    </row>
    <row r="442" spans="1:16" x14ac:dyDescent="0.3">
      <c r="A442">
        <v>440</v>
      </c>
      <c r="B442" t="s">
        <v>6058</v>
      </c>
      <c r="C442" s="1">
        <v>3.9671947863790802E-2</v>
      </c>
      <c r="D442" s="1">
        <v>0.978396750440931</v>
      </c>
      <c r="E442" s="1">
        <v>0.41190635441448697</v>
      </c>
      <c r="F442" s="1" t="s">
        <v>6700</v>
      </c>
      <c r="G442" s="1" t="s">
        <v>6842</v>
      </c>
      <c r="H442">
        <v>0.895347</v>
      </c>
      <c r="I442">
        <v>8.1561299999999992</v>
      </c>
      <c r="J442">
        <v>10.389760000000001</v>
      </c>
      <c r="K442">
        <v>3762.02</v>
      </c>
      <c r="L442">
        <v>0.67559999999999998</v>
      </c>
      <c r="M442">
        <v>0.75456800000000002</v>
      </c>
      <c r="N442">
        <v>5087.1040000000003</v>
      </c>
      <c r="P442">
        <f>FIND("]",B442)</f>
        <v>8</v>
      </c>
    </row>
    <row r="443" spans="1:16" x14ac:dyDescent="0.3">
      <c r="A443">
        <v>441</v>
      </c>
      <c r="B443" t="s">
        <v>6273</v>
      </c>
      <c r="C443" s="1">
        <v>-5.8567750474479797E-2</v>
      </c>
      <c r="D443" s="1">
        <v>0.87123517937892403</v>
      </c>
      <c r="E443" s="1">
        <v>0.37115918004503401</v>
      </c>
      <c r="F443" s="1" t="s">
        <v>6735</v>
      </c>
      <c r="G443" s="1" t="s">
        <v>6847</v>
      </c>
      <c r="H443">
        <v>0.77242900000000003</v>
      </c>
      <c r="I443">
        <v>5.8293900000000001</v>
      </c>
      <c r="J443">
        <v>7.7129000000000003</v>
      </c>
      <c r="K443">
        <v>3835.17</v>
      </c>
      <c r="L443">
        <v>0.72333999999999998</v>
      </c>
      <c r="M443">
        <v>0.93644899999999998</v>
      </c>
      <c r="N443">
        <v>704.28</v>
      </c>
      <c r="P443">
        <f>FIND("]",B443)</f>
        <v>8</v>
      </c>
    </row>
    <row r="444" spans="1:16" x14ac:dyDescent="0.3">
      <c r="A444">
        <v>442</v>
      </c>
      <c r="B444" t="s">
        <v>5578</v>
      </c>
      <c r="C444" s="1">
        <v>0.109594057525535</v>
      </c>
      <c r="D444" s="1">
        <v>-0.62883023444641795</v>
      </c>
      <c r="E444" s="1">
        <v>0.2326737200855</v>
      </c>
      <c r="F444" s="1" t="s">
        <v>6707</v>
      </c>
      <c r="G444" s="1" t="s">
        <v>6836</v>
      </c>
      <c r="H444">
        <v>1.1196999999999999</v>
      </c>
      <c r="I444">
        <v>5.0377799999999997</v>
      </c>
      <c r="J444">
        <v>6.1838199999999999</v>
      </c>
      <c r="K444">
        <v>4576.2</v>
      </c>
      <c r="L444">
        <v>0.51581999999999995</v>
      </c>
      <c r="M444">
        <v>0.46067599999999997</v>
      </c>
      <c r="N444">
        <v>2966.8240000000001</v>
      </c>
      <c r="P444">
        <f>FIND("]",B444)</f>
        <v>8</v>
      </c>
    </row>
    <row r="445" spans="1:16" x14ac:dyDescent="0.3">
      <c r="A445">
        <v>443</v>
      </c>
      <c r="B445" t="s">
        <v>5538</v>
      </c>
      <c r="C445" s="1">
        <v>0.11196914478966299</v>
      </c>
      <c r="D445" s="1">
        <v>-0.59189427606119804</v>
      </c>
      <c r="E445" s="1">
        <v>0.228894803921569</v>
      </c>
      <c r="F445" s="1" t="s">
        <v>6707</v>
      </c>
      <c r="G445" s="1" t="s">
        <v>6842</v>
      </c>
      <c r="H445">
        <v>1.09934</v>
      </c>
      <c r="I445">
        <v>3.6738200000000001</v>
      </c>
      <c r="J445">
        <v>5.4666300000000003</v>
      </c>
      <c r="K445">
        <v>4489.8599999999997</v>
      </c>
      <c r="L445">
        <v>0.53576000000000001</v>
      </c>
      <c r="M445">
        <v>0.487346</v>
      </c>
      <c r="N445">
        <v>3706.4920000000002</v>
      </c>
      <c r="P445">
        <f>FIND("]",B445)</f>
        <v>8</v>
      </c>
    </row>
    <row r="446" spans="1:16" x14ac:dyDescent="0.3">
      <c r="A446">
        <v>444</v>
      </c>
      <c r="B446" t="s">
        <v>6324</v>
      </c>
      <c r="C446" s="1">
        <v>-0.12374503243566499</v>
      </c>
      <c r="D446" s="1">
        <v>0.45713748884106897</v>
      </c>
      <c r="E446" s="1">
        <v>0.39299719794573301</v>
      </c>
      <c r="F446" s="1" t="s">
        <v>6708</v>
      </c>
      <c r="G446" s="1" t="s">
        <v>6887</v>
      </c>
      <c r="H446">
        <v>0.63649199999999995</v>
      </c>
      <c r="I446">
        <v>5.6296600000000003</v>
      </c>
      <c r="J446">
        <v>11.37857</v>
      </c>
      <c r="K446">
        <v>4582.37</v>
      </c>
      <c r="L446">
        <v>0.73440000000000005</v>
      </c>
      <c r="M446">
        <v>1.1538200000000001</v>
      </c>
      <c r="N446">
        <v>6245.5140000000001</v>
      </c>
      <c r="P446">
        <f>FIND("]",B446)</f>
        <v>8</v>
      </c>
    </row>
    <row r="447" spans="1:16" x14ac:dyDescent="0.3">
      <c r="A447">
        <v>445</v>
      </c>
      <c r="B447" t="s">
        <v>6274</v>
      </c>
      <c r="C447" s="1">
        <v>-6.1006192965677303E-2</v>
      </c>
      <c r="D447" s="1">
        <v>0.37934000678812002</v>
      </c>
      <c r="E447" s="1">
        <v>0.38912818437221602</v>
      </c>
      <c r="F447" s="1" t="s">
        <v>6708</v>
      </c>
      <c r="G447" s="1" t="s">
        <v>6887</v>
      </c>
      <c r="H447">
        <v>0.70172199999999996</v>
      </c>
      <c r="I447">
        <v>5.2442799999999998</v>
      </c>
      <c r="J447">
        <v>10.356450000000001</v>
      </c>
      <c r="K447">
        <v>4572.7</v>
      </c>
      <c r="L447">
        <v>0.70396000000000003</v>
      </c>
      <c r="M447">
        <v>1.00319</v>
      </c>
      <c r="N447">
        <v>6888.06</v>
      </c>
      <c r="P447">
        <f>FIND("]",B447)</f>
        <v>8</v>
      </c>
    </row>
    <row r="448" spans="1:16" x14ac:dyDescent="0.3">
      <c r="A448">
        <v>446</v>
      </c>
      <c r="B448" t="s">
        <v>6278</v>
      </c>
      <c r="C448" s="1">
        <v>-6.2015113468076297E-2</v>
      </c>
      <c r="D448" s="1">
        <v>0.39612171394205498</v>
      </c>
      <c r="E448" s="1">
        <v>0.39421495815470903</v>
      </c>
      <c r="F448" s="1" t="s">
        <v>6708</v>
      </c>
      <c r="G448" s="1" t="s">
        <v>6887</v>
      </c>
      <c r="H448">
        <v>0.69891400000000004</v>
      </c>
      <c r="I448">
        <v>5.0081800000000003</v>
      </c>
      <c r="J448">
        <v>11.269780000000001</v>
      </c>
      <c r="K448">
        <v>4599.22</v>
      </c>
      <c r="L448">
        <v>0.70696000000000003</v>
      </c>
      <c r="M448">
        <v>1.0115099999999999</v>
      </c>
      <c r="N448">
        <v>6858.09</v>
      </c>
      <c r="P448">
        <f>FIND("]",B448)</f>
        <v>8</v>
      </c>
    </row>
    <row r="449" spans="1:16" x14ac:dyDescent="0.3">
      <c r="A449">
        <v>447</v>
      </c>
      <c r="B449" t="s">
        <v>6304</v>
      </c>
      <c r="C449" s="1">
        <v>-9.7599254171759395E-2</v>
      </c>
      <c r="D449" s="1">
        <v>0.35528410590320503</v>
      </c>
      <c r="E449" s="1">
        <v>0.38295314369060601</v>
      </c>
      <c r="F449" s="1" t="s">
        <v>6708</v>
      </c>
      <c r="G449" s="1" t="s">
        <v>6887</v>
      </c>
      <c r="H449">
        <v>0.68354400000000004</v>
      </c>
      <c r="I449">
        <v>5.5048599999999999</v>
      </c>
      <c r="J449">
        <v>9.0616900000000005</v>
      </c>
      <c r="K449">
        <v>4608.54</v>
      </c>
      <c r="L449">
        <v>0.71294000000000002</v>
      </c>
      <c r="M449">
        <v>1.04301</v>
      </c>
      <c r="N449">
        <v>6737.8620000000001</v>
      </c>
      <c r="P449">
        <f>FIND("]",B449)</f>
        <v>8</v>
      </c>
    </row>
    <row r="450" spans="1:16" x14ac:dyDescent="0.3">
      <c r="A450">
        <v>448</v>
      </c>
      <c r="B450" t="s">
        <v>6221</v>
      </c>
      <c r="C450" s="1">
        <v>-2.52354862009086E-2</v>
      </c>
      <c r="D450" s="1">
        <v>0.35142437937049198</v>
      </c>
      <c r="E450" s="1">
        <v>0.384589547891796</v>
      </c>
      <c r="F450" s="1" t="s">
        <v>6708</v>
      </c>
      <c r="G450" s="1" t="s">
        <v>6887</v>
      </c>
      <c r="H450">
        <v>0.75139100000000003</v>
      </c>
      <c r="I450">
        <v>3.9411499999999999</v>
      </c>
      <c r="J450">
        <v>9.8544400000000003</v>
      </c>
      <c r="K450">
        <v>4445.66</v>
      </c>
      <c r="L450">
        <v>0.69047999999999998</v>
      </c>
      <c r="M450">
        <v>0.91893499999999995</v>
      </c>
      <c r="N450">
        <v>7301.3639999999996</v>
      </c>
      <c r="P450">
        <f>FIND("]",B450)</f>
        <v>8</v>
      </c>
    </row>
    <row r="451" spans="1:16" x14ac:dyDescent="0.3">
      <c r="A451">
        <v>449</v>
      </c>
      <c r="B451" t="s">
        <v>5265</v>
      </c>
      <c r="C451" s="1">
        <v>0.14015990034075201</v>
      </c>
      <c r="D451" s="1">
        <v>-0.734764481305062</v>
      </c>
      <c r="E451" s="1">
        <v>0.156707562098649</v>
      </c>
      <c r="F451" s="1" t="s">
        <v>6708</v>
      </c>
      <c r="G451" s="1" t="s">
        <v>6842</v>
      </c>
      <c r="H451">
        <v>1.34172</v>
      </c>
      <c r="I451">
        <v>3.6730999999999998</v>
      </c>
      <c r="J451">
        <v>5.3543700000000003</v>
      </c>
      <c r="K451">
        <v>4232.1400000000003</v>
      </c>
      <c r="L451">
        <v>0.46951999999999999</v>
      </c>
      <c r="M451">
        <v>0.349939</v>
      </c>
      <c r="N451">
        <v>1997.558</v>
      </c>
      <c r="P451">
        <f>FIND("]",B451)</f>
        <v>8</v>
      </c>
    </row>
    <row r="452" spans="1:16" x14ac:dyDescent="0.3">
      <c r="A452">
        <v>450</v>
      </c>
      <c r="B452" t="s">
        <v>5300</v>
      </c>
      <c r="C452" s="1">
        <v>0.13599310412946999</v>
      </c>
      <c r="D452" s="1">
        <v>-0.75068029944261805</v>
      </c>
      <c r="E452" s="1">
        <v>0.16019291216363701</v>
      </c>
      <c r="F452" s="1" t="s">
        <v>6708</v>
      </c>
      <c r="G452" s="1" t="s">
        <v>6842</v>
      </c>
      <c r="H452">
        <v>1.3057700000000001</v>
      </c>
      <c r="I452">
        <v>3.4927800000000002</v>
      </c>
      <c r="J452">
        <v>4.9572099999999999</v>
      </c>
      <c r="K452">
        <v>4283.34</v>
      </c>
      <c r="L452">
        <v>0.48049999999999998</v>
      </c>
      <c r="M452">
        <v>0.367981</v>
      </c>
      <c r="N452">
        <v>1937.498</v>
      </c>
      <c r="P452">
        <f>FIND("]",B452)</f>
        <v>8</v>
      </c>
    </row>
    <row r="453" spans="1:16" x14ac:dyDescent="0.3">
      <c r="A453">
        <v>451</v>
      </c>
      <c r="B453" t="s">
        <v>5539</v>
      </c>
      <c r="C453" s="1">
        <v>0.111878707187014</v>
      </c>
      <c r="D453" s="1">
        <v>-0.71148978687877495</v>
      </c>
      <c r="E453" s="1">
        <v>0.216549260853244</v>
      </c>
      <c r="F453" s="1" t="s">
        <v>6708</v>
      </c>
      <c r="G453" s="1" t="s">
        <v>6851</v>
      </c>
      <c r="H453">
        <v>1.1585700000000001</v>
      </c>
      <c r="I453">
        <v>4.5654700000000004</v>
      </c>
      <c r="J453">
        <v>5.7513899999999998</v>
      </c>
      <c r="K453">
        <v>4673.67</v>
      </c>
      <c r="L453">
        <v>0.50814000000000004</v>
      </c>
      <c r="M453">
        <v>0.43859100000000001</v>
      </c>
      <c r="N453">
        <v>2072.4279999999999</v>
      </c>
      <c r="P453">
        <f>FIND("]",B453)</f>
        <v>8</v>
      </c>
    </row>
    <row r="454" spans="1:16" x14ac:dyDescent="0.3">
      <c r="A454">
        <v>452</v>
      </c>
      <c r="B454" t="s">
        <v>6059</v>
      </c>
      <c r="C454" s="1">
        <v>3.9383723699610802E-2</v>
      </c>
      <c r="D454" s="1">
        <v>-0.30293036485521302</v>
      </c>
      <c r="E454" s="1">
        <v>0.29979162698262102</v>
      </c>
      <c r="F454" s="1" t="s">
        <v>6708</v>
      </c>
      <c r="G454" s="1" t="s">
        <v>6851</v>
      </c>
      <c r="H454">
        <v>0.96341399999999999</v>
      </c>
      <c r="I454">
        <v>5.6558200000000003</v>
      </c>
      <c r="J454">
        <v>7.0803500000000001</v>
      </c>
      <c r="K454">
        <v>4916.25</v>
      </c>
      <c r="L454">
        <v>0.57367999999999997</v>
      </c>
      <c r="M454">
        <v>0.59546600000000005</v>
      </c>
      <c r="N454">
        <v>1820.38</v>
      </c>
      <c r="P454">
        <f>FIND("]",B454)</f>
        <v>8</v>
      </c>
    </row>
    <row r="455" spans="1:16" x14ac:dyDescent="0.3">
      <c r="A455">
        <v>454</v>
      </c>
      <c r="B455" t="s">
        <v>5498</v>
      </c>
      <c r="C455" s="1">
        <v>0.115606999681167</v>
      </c>
      <c r="D455" s="1">
        <v>-0.38946632394435798</v>
      </c>
      <c r="E455" s="1">
        <v>0.23284446008034801</v>
      </c>
      <c r="F455" s="1" t="s">
        <v>6701</v>
      </c>
      <c r="G455" s="1" t="s">
        <v>6870</v>
      </c>
      <c r="H455">
        <v>1.3564700000000001</v>
      </c>
      <c r="I455">
        <v>5.3420199999999998</v>
      </c>
      <c r="J455">
        <v>6.6191899999999997</v>
      </c>
      <c r="K455">
        <v>4134.0600000000004</v>
      </c>
      <c r="L455">
        <v>0.50290000000000001</v>
      </c>
      <c r="M455">
        <v>0.37074200000000002</v>
      </c>
      <c r="N455">
        <v>1744.346</v>
      </c>
      <c r="P455">
        <f>FIND("]",B455)</f>
        <v>8</v>
      </c>
    </row>
    <row r="456" spans="1:16" x14ac:dyDescent="0.3">
      <c r="A456">
        <v>455</v>
      </c>
      <c r="B456" t="s">
        <v>6166</v>
      </c>
      <c r="C456" s="1">
        <v>2.8053015131927999E-3</v>
      </c>
      <c r="D456" s="1">
        <v>-7.7244334458631103E-2</v>
      </c>
      <c r="E456" s="1">
        <v>0.33756063268598802</v>
      </c>
      <c r="F456" s="1" t="s">
        <v>6701</v>
      </c>
      <c r="G456" s="1" t="s">
        <v>6842</v>
      </c>
      <c r="H456">
        <v>0.86768500000000004</v>
      </c>
      <c r="I456">
        <v>5.6876300000000004</v>
      </c>
      <c r="J456">
        <v>7.9899899999999997</v>
      </c>
      <c r="K456">
        <v>4929.6400000000003</v>
      </c>
      <c r="L456">
        <v>0.6169</v>
      </c>
      <c r="M456">
        <v>0.71097200000000005</v>
      </c>
      <c r="N456">
        <v>3299.346</v>
      </c>
      <c r="P456">
        <f>FIND("]",B456)</f>
        <v>8</v>
      </c>
    </row>
    <row r="457" spans="1:16" x14ac:dyDescent="0.3">
      <c r="A457">
        <v>456</v>
      </c>
      <c r="B457" t="s">
        <v>6268</v>
      </c>
      <c r="C457" s="1">
        <v>-5.3816892336474499E-2</v>
      </c>
      <c r="D457" s="1">
        <v>1.16653628903246</v>
      </c>
      <c r="E457" s="1">
        <v>0.39479511004997803</v>
      </c>
      <c r="F457" s="1" t="s">
        <v>6701</v>
      </c>
      <c r="G457" s="1" t="s">
        <v>6842</v>
      </c>
      <c r="H457">
        <v>0.72675999999999996</v>
      </c>
      <c r="I457">
        <v>16.877379999999999</v>
      </c>
      <c r="J457">
        <v>16.929780000000001</v>
      </c>
      <c r="K457">
        <v>3229.1</v>
      </c>
      <c r="L457">
        <v>0.76870000000000005</v>
      </c>
      <c r="M457">
        <v>1.0577099999999999</v>
      </c>
      <c r="N457">
        <v>1202.8679999999999</v>
      </c>
      <c r="P457">
        <f>FIND("]",B457)</f>
        <v>8</v>
      </c>
    </row>
    <row r="458" spans="1:16" x14ac:dyDescent="0.3">
      <c r="A458">
        <v>457</v>
      </c>
      <c r="B458" t="s">
        <v>6266</v>
      </c>
      <c r="C458" s="1">
        <v>-5.2708285965428203E-2</v>
      </c>
      <c r="D458" s="1">
        <v>1.16598331529403</v>
      </c>
      <c r="E458" s="1">
        <v>0.392048679894893</v>
      </c>
      <c r="F458" s="1" t="s">
        <v>6701</v>
      </c>
      <c r="G458" s="1" t="s">
        <v>6842</v>
      </c>
      <c r="H458">
        <v>0.72509500000000005</v>
      </c>
      <c r="I458">
        <v>16.82095</v>
      </c>
      <c r="J458">
        <v>16.873940000000001</v>
      </c>
      <c r="K458">
        <v>3242.68</v>
      </c>
      <c r="L458">
        <v>0.76917999999999997</v>
      </c>
      <c r="M458">
        <v>1.0608</v>
      </c>
      <c r="N458">
        <v>1202.8679999999999</v>
      </c>
      <c r="P458">
        <f>FIND("]",B458)</f>
        <v>8</v>
      </c>
    </row>
    <row r="459" spans="1:16" x14ac:dyDescent="0.3">
      <c r="A459">
        <v>458</v>
      </c>
      <c r="B459" t="s">
        <v>5880</v>
      </c>
      <c r="C459" s="1">
        <v>7.7439255331051601E-2</v>
      </c>
      <c r="D459" s="1">
        <v>-0.56915580374725205</v>
      </c>
      <c r="E459" s="1">
        <v>0.24380387106996099</v>
      </c>
      <c r="F459" s="1" t="s">
        <v>6701</v>
      </c>
      <c r="G459" s="1" t="s">
        <v>6841</v>
      </c>
      <c r="H459">
        <v>1.0973999999999999</v>
      </c>
      <c r="I459">
        <v>4.2479699999999996</v>
      </c>
      <c r="J459">
        <v>5.7343400000000004</v>
      </c>
      <c r="K459">
        <v>4941.96</v>
      </c>
      <c r="L459">
        <v>0.53249999999999997</v>
      </c>
      <c r="M459">
        <v>0.48523699999999997</v>
      </c>
      <c r="N459">
        <v>3249.848</v>
      </c>
      <c r="P459">
        <f>FIND("]",B459)</f>
        <v>8</v>
      </c>
    </row>
    <row r="460" spans="1:16" x14ac:dyDescent="0.3">
      <c r="A460">
        <v>459</v>
      </c>
      <c r="B460" t="s">
        <v>5723</v>
      </c>
      <c r="C460" s="1">
        <v>9.5709308142919405E-2</v>
      </c>
      <c r="D460" s="1">
        <v>-0.44431128368947098</v>
      </c>
      <c r="E460" s="1">
        <v>0.26768671997346599</v>
      </c>
      <c r="F460" s="1" t="s">
        <v>6701</v>
      </c>
      <c r="G460" s="1" t="s">
        <v>6841</v>
      </c>
      <c r="H460">
        <v>1.0799099999999999</v>
      </c>
      <c r="I460">
        <v>4.1395099999999996</v>
      </c>
      <c r="J460">
        <v>6.2004999999999999</v>
      </c>
      <c r="K460">
        <v>4561.62</v>
      </c>
      <c r="L460">
        <v>0.56228</v>
      </c>
      <c r="M460">
        <v>0.520675</v>
      </c>
      <c r="N460">
        <v>3902.8240000000001</v>
      </c>
      <c r="P460">
        <f>FIND("]",B460)</f>
        <v>8</v>
      </c>
    </row>
    <row r="461" spans="1:16" x14ac:dyDescent="0.3">
      <c r="A461">
        <v>460</v>
      </c>
      <c r="B461" t="s">
        <v>6250</v>
      </c>
      <c r="C461" s="1">
        <v>-4.0498873360382701E-2</v>
      </c>
      <c r="D461" s="1">
        <v>0.316468057886863</v>
      </c>
      <c r="E461" s="1">
        <v>0.38597205504288301</v>
      </c>
      <c r="F461" s="1" t="s">
        <v>6701</v>
      </c>
      <c r="G461" s="1" t="s">
        <v>6841</v>
      </c>
      <c r="H461">
        <v>0.81035000000000001</v>
      </c>
      <c r="I461">
        <v>8.0047899999999998</v>
      </c>
      <c r="J461">
        <v>9.4574599999999993</v>
      </c>
      <c r="K461">
        <v>4599.29</v>
      </c>
      <c r="L461">
        <v>0.67423999999999995</v>
      </c>
      <c r="M461">
        <v>0.832036</v>
      </c>
      <c r="N461">
        <v>3041.27</v>
      </c>
      <c r="P461">
        <f>FIND("]",B461)</f>
        <v>8</v>
      </c>
    </row>
    <row r="462" spans="1:16" x14ac:dyDescent="0.3">
      <c r="A462">
        <v>461</v>
      </c>
      <c r="B462" t="s">
        <v>6037</v>
      </c>
      <c r="C462" s="1">
        <v>4.4801245859797001E-2</v>
      </c>
      <c r="D462" s="1">
        <v>0.50776568712065295</v>
      </c>
      <c r="E462" s="1">
        <v>0.37049812892858103</v>
      </c>
      <c r="F462" s="1" t="s">
        <v>6701</v>
      </c>
      <c r="G462" s="1" t="s">
        <v>6841</v>
      </c>
      <c r="H462">
        <v>0.96580500000000002</v>
      </c>
      <c r="I462">
        <v>5.3094299999999999</v>
      </c>
      <c r="J462">
        <v>7.8478599999999998</v>
      </c>
      <c r="K462">
        <v>3994.96</v>
      </c>
      <c r="L462">
        <v>0.65098</v>
      </c>
      <c r="M462">
        <v>0.67402799999999996</v>
      </c>
      <c r="N462">
        <v>4665.6959999999999</v>
      </c>
      <c r="P462">
        <f>FIND("]",B462)</f>
        <v>8</v>
      </c>
    </row>
    <row r="463" spans="1:16" x14ac:dyDescent="0.3">
      <c r="A463">
        <v>462</v>
      </c>
      <c r="B463" t="s">
        <v>5930</v>
      </c>
      <c r="C463" s="1">
        <v>6.7593215177117402E-2</v>
      </c>
      <c r="D463" s="1">
        <v>-0.411781819652633</v>
      </c>
      <c r="E463" s="1">
        <v>0.27728341413410001</v>
      </c>
      <c r="F463" s="1" t="s">
        <v>6701</v>
      </c>
      <c r="G463" s="1" t="s">
        <v>6851</v>
      </c>
      <c r="H463">
        <v>1.0076499999999999</v>
      </c>
      <c r="I463">
        <v>3.9361000000000002</v>
      </c>
      <c r="J463">
        <v>7.0144700000000002</v>
      </c>
      <c r="K463">
        <v>4956.8999999999996</v>
      </c>
      <c r="L463">
        <v>0.55952000000000002</v>
      </c>
      <c r="M463">
        <v>0.55527000000000004</v>
      </c>
      <c r="N463">
        <v>8037.4</v>
      </c>
      <c r="P463">
        <f>FIND("]",B463)</f>
        <v>8</v>
      </c>
    </row>
    <row r="464" spans="1:16" x14ac:dyDescent="0.3">
      <c r="A464">
        <v>463</v>
      </c>
      <c r="B464" t="s">
        <v>5257</v>
      </c>
      <c r="C464" s="1">
        <v>0.14089754375920999</v>
      </c>
      <c r="D464" s="1">
        <v>-0.96121391498406905</v>
      </c>
      <c r="E464" s="1">
        <v>0.14523631577680399</v>
      </c>
      <c r="F464" s="1" t="s">
        <v>6701</v>
      </c>
      <c r="G464" s="1" t="s">
        <v>6851</v>
      </c>
      <c r="H464">
        <v>1.3331</v>
      </c>
      <c r="I464">
        <v>3.2902800000000001</v>
      </c>
      <c r="J464">
        <v>4.8814299999999999</v>
      </c>
      <c r="K464">
        <v>4583.7299999999996</v>
      </c>
      <c r="L464">
        <v>0.45826</v>
      </c>
      <c r="M464">
        <v>0.34375600000000001</v>
      </c>
      <c r="N464">
        <v>977.59799999999996</v>
      </c>
      <c r="P464">
        <f>FIND("]",B464)</f>
        <v>8</v>
      </c>
    </row>
    <row r="465" spans="1:16" x14ac:dyDescent="0.3">
      <c r="A465">
        <v>464</v>
      </c>
      <c r="B465" t="s">
        <v>5987</v>
      </c>
      <c r="C465" s="1">
        <v>5.5034714786233202E-2</v>
      </c>
      <c r="D465" s="1">
        <v>-0.61265131009100404</v>
      </c>
      <c r="E465" s="1">
        <v>0.20951770807720599</v>
      </c>
      <c r="F465" s="1" t="s">
        <v>6701</v>
      </c>
      <c r="G465" s="1" t="s">
        <v>6851</v>
      </c>
      <c r="H465">
        <v>1.1378999999999999</v>
      </c>
      <c r="I465">
        <v>3.1578400000000002</v>
      </c>
      <c r="J465">
        <v>4.3692200000000003</v>
      </c>
      <c r="K465">
        <v>5212.51</v>
      </c>
      <c r="L465">
        <v>0.48381999999999997</v>
      </c>
      <c r="M465">
        <v>0.42518800000000001</v>
      </c>
      <c r="N465">
        <v>1028.48</v>
      </c>
      <c r="P465">
        <f>FIND("]",B465)</f>
        <v>8</v>
      </c>
    </row>
    <row r="466" spans="1:16" x14ac:dyDescent="0.3">
      <c r="A466">
        <v>465</v>
      </c>
      <c r="B466" t="s">
        <v>5914</v>
      </c>
      <c r="C466" s="1">
        <v>7.0954214458891302E-2</v>
      </c>
      <c r="D466" s="1">
        <v>-0.733645023613961</v>
      </c>
      <c r="E466" s="1">
        <v>0.18013421333066701</v>
      </c>
      <c r="F466" s="1" t="s">
        <v>6701</v>
      </c>
      <c r="G466" s="1" t="s">
        <v>6851</v>
      </c>
      <c r="H466">
        <v>1.2982800000000001</v>
      </c>
      <c r="I466">
        <v>3.4015300000000002</v>
      </c>
      <c r="J466">
        <v>5.1274600000000001</v>
      </c>
      <c r="K466">
        <v>5195.13</v>
      </c>
      <c r="L466">
        <v>0.42358000000000001</v>
      </c>
      <c r="M466">
        <v>0.326262</v>
      </c>
      <c r="N466">
        <v>967.65800000000002</v>
      </c>
      <c r="P466">
        <f>FIND("]",B466)</f>
        <v>8</v>
      </c>
    </row>
    <row r="467" spans="1:16" x14ac:dyDescent="0.3">
      <c r="A467">
        <v>466</v>
      </c>
      <c r="B467" t="s">
        <v>6093</v>
      </c>
      <c r="C467" s="1">
        <v>2.9477752610243099E-2</v>
      </c>
      <c r="D467" s="1">
        <v>-0.23838805579789599</v>
      </c>
      <c r="E467" s="1">
        <v>0.31098097128074897</v>
      </c>
      <c r="F467" s="1" t="s">
        <v>6701</v>
      </c>
      <c r="G467" s="1" t="s">
        <v>6851</v>
      </c>
      <c r="H467">
        <v>0.96290900000000001</v>
      </c>
      <c r="I467">
        <v>5.6590100000000003</v>
      </c>
      <c r="J467">
        <v>7.5610900000000001</v>
      </c>
      <c r="K467">
        <v>4961.75</v>
      </c>
      <c r="L467">
        <v>0.58279999999999998</v>
      </c>
      <c r="M467">
        <v>0.60524900000000004</v>
      </c>
      <c r="N467">
        <v>1847.1279999999999</v>
      </c>
      <c r="P467">
        <f>FIND("]",B467)</f>
        <v>8</v>
      </c>
    </row>
    <row r="468" spans="1:16" x14ac:dyDescent="0.3">
      <c r="A468">
        <v>467</v>
      </c>
      <c r="B468" t="s">
        <v>6103</v>
      </c>
      <c r="C468" s="1">
        <v>2.3815860123648998E-2</v>
      </c>
      <c r="D468" s="1">
        <v>-0.18893143066238199</v>
      </c>
      <c r="E468" s="1">
        <v>0.32033931159946499</v>
      </c>
      <c r="F468" s="1" t="s">
        <v>6701</v>
      </c>
      <c r="G468" s="1" t="s">
        <v>6851</v>
      </c>
      <c r="H468">
        <v>0.95213999999999999</v>
      </c>
      <c r="I468">
        <v>5.7626400000000002</v>
      </c>
      <c r="J468">
        <v>8.1660900000000005</v>
      </c>
      <c r="K468">
        <v>4981.09</v>
      </c>
      <c r="L468">
        <v>0.58743999999999996</v>
      </c>
      <c r="M468">
        <v>0.61696799999999996</v>
      </c>
      <c r="N468">
        <v>1847.1279999999999</v>
      </c>
      <c r="P468">
        <f>FIND("]",B468)</f>
        <v>8</v>
      </c>
    </row>
    <row r="469" spans="1:16" x14ac:dyDescent="0.3">
      <c r="A469">
        <v>468</v>
      </c>
      <c r="B469" t="s">
        <v>5280</v>
      </c>
      <c r="C469" s="1">
        <v>0.138328762777507</v>
      </c>
      <c r="D469" s="1">
        <v>-1.06315326860582</v>
      </c>
      <c r="E469" s="1">
        <v>7.3173275200524399E-2</v>
      </c>
      <c r="F469" s="1" t="s">
        <v>6701</v>
      </c>
      <c r="G469" s="1" t="s">
        <v>6953</v>
      </c>
      <c r="H469">
        <v>1.43499</v>
      </c>
      <c r="I469">
        <v>2.13544</v>
      </c>
      <c r="J469">
        <v>2.8806799999999999</v>
      </c>
      <c r="K469">
        <v>4400.08</v>
      </c>
      <c r="L469">
        <v>0.42168</v>
      </c>
      <c r="M469">
        <v>0.29385499999999998</v>
      </c>
      <c r="N469">
        <v>3125.43</v>
      </c>
      <c r="P469">
        <f>FIND("]",B469)</f>
        <v>8</v>
      </c>
    </row>
    <row r="470" spans="1:16" x14ac:dyDescent="0.3">
      <c r="A470">
        <v>453</v>
      </c>
      <c r="B470" t="s">
        <v>6144</v>
      </c>
      <c r="C470" s="1">
        <v>1.11585316261276E-2</v>
      </c>
      <c r="D470" s="1">
        <v>1.1665501454585701</v>
      </c>
      <c r="E470" s="1">
        <v>0.347885138028668</v>
      </c>
      <c r="F470" s="1" t="s">
        <v>6788</v>
      </c>
      <c r="G470" s="1" t="s">
        <v>6857</v>
      </c>
      <c r="H470">
        <v>0.54819200000000001</v>
      </c>
      <c r="I470">
        <v>14.59463</v>
      </c>
      <c r="J470">
        <v>23.269600000000001</v>
      </c>
      <c r="K470">
        <v>3134.47</v>
      </c>
      <c r="L470">
        <v>0.8246</v>
      </c>
      <c r="M470">
        <v>1.5042199999999999</v>
      </c>
      <c r="N470">
        <v>6693.0959999999995</v>
      </c>
      <c r="P470">
        <f>FIND("]",B470)</f>
        <v>10</v>
      </c>
    </row>
    <row r="471" spans="1:16" x14ac:dyDescent="0.3">
      <c r="A471">
        <v>469</v>
      </c>
      <c r="B471" t="s">
        <v>5923</v>
      </c>
      <c r="C471" s="1">
        <v>6.9359587597321595E-2</v>
      </c>
      <c r="D471" s="1">
        <v>1.15479439874226</v>
      </c>
      <c r="E471" s="1">
        <v>0.43234716194981798</v>
      </c>
      <c r="F471" s="1" t="s">
        <v>6696</v>
      </c>
      <c r="G471" s="1" t="s">
        <v>6842</v>
      </c>
      <c r="H471">
        <v>0.86806300000000003</v>
      </c>
      <c r="I471">
        <v>5.2587200000000003</v>
      </c>
      <c r="J471">
        <v>12.90854</v>
      </c>
      <c r="K471">
        <v>3552.11</v>
      </c>
      <c r="L471">
        <v>0.68128</v>
      </c>
      <c r="M471">
        <v>0.78482799999999997</v>
      </c>
      <c r="N471">
        <v>18230.112000000001</v>
      </c>
      <c r="P471">
        <f>FIND("]",B471)</f>
        <v>8</v>
      </c>
    </row>
    <row r="472" spans="1:16" x14ac:dyDescent="0.3">
      <c r="A472">
        <v>470</v>
      </c>
      <c r="B472" t="s">
        <v>5934</v>
      </c>
      <c r="C472" s="1">
        <v>6.6920845393983602E-2</v>
      </c>
      <c r="D472" s="1">
        <v>1.17555707739718</v>
      </c>
      <c r="E472" s="1">
        <v>0.43314924187591403</v>
      </c>
      <c r="F472" s="1" t="s">
        <v>6696</v>
      </c>
      <c r="G472" s="1" t="s">
        <v>6842</v>
      </c>
      <c r="H472">
        <v>0.85423800000000005</v>
      </c>
      <c r="I472">
        <v>5.3415600000000003</v>
      </c>
      <c r="J472">
        <v>13.229089999999999</v>
      </c>
      <c r="K472">
        <v>3544.13</v>
      </c>
      <c r="L472">
        <v>0.68591999999999997</v>
      </c>
      <c r="M472">
        <v>0.80296100000000004</v>
      </c>
      <c r="N472">
        <v>18230.112000000001</v>
      </c>
      <c r="P472">
        <f>FIND("]",B472)</f>
        <v>8</v>
      </c>
    </row>
    <row r="473" spans="1:16" x14ac:dyDescent="0.3">
      <c r="A473">
        <v>471</v>
      </c>
      <c r="B473" t="s">
        <v>6302</v>
      </c>
      <c r="C473" s="1">
        <v>-9.4022961288347598E-2</v>
      </c>
      <c r="D473" s="1">
        <v>0.96527517549417297</v>
      </c>
      <c r="E473" s="1">
        <v>0.34601750109415202</v>
      </c>
      <c r="F473" s="1" t="s">
        <v>6696</v>
      </c>
      <c r="G473" s="1" t="s">
        <v>6842</v>
      </c>
      <c r="H473">
        <v>0.565002</v>
      </c>
      <c r="I473">
        <v>7.6379900000000003</v>
      </c>
      <c r="J473">
        <v>15.544549999999999</v>
      </c>
      <c r="K473">
        <v>3809.26</v>
      </c>
      <c r="L473">
        <v>0.78454000000000002</v>
      </c>
      <c r="M473">
        <v>1.38856</v>
      </c>
      <c r="N473">
        <v>2561.1120000000001</v>
      </c>
      <c r="P473">
        <f>FIND("]",B473)</f>
        <v>8</v>
      </c>
    </row>
    <row r="474" spans="1:16" x14ac:dyDescent="0.3">
      <c r="A474">
        <v>472</v>
      </c>
      <c r="B474" t="s">
        <v>6145</v>
      </c>
      <c r="C474" s="1">
        <v>1.0791409648606601E-2</v>
      </c>
      <c r="D474" s="1">
        <v>1.1745398306855801</v>
      </c>
      <c r="E474" s="1">
        <v>0.396810677465671</v>
      </c>
      <c r="F474" s="1" t="s">
        <v>6696</v>
      </c>
      <c r="G474" s="1" t="s">
        <v>6842</v>
      </c>
      <c r="H474">
        <v>0.70706999999999998</v>
      </c>
      <c r="I474">
        <v>6.6795499999999999</v>
      </c>
      <c r="J474">
        <v>13.74408</v>
      </c>
      <c r="K474">
        <v>3632.48</v>
      </c>
      <c r="L474">
        <v>0.73175999999999997</v>
      </c>
      <c r="M474">
        <v>1.0349200000000001</v>
      </c>
      <c r="N474">
        <v>4857.902</v>
      </c>
      <c r="P474">
        <f>FIND("]",B474)</f>
        <v>8</v>
      </c>
    </row>
    <row r="475" spans="1:16" x14ac:dyDescent="0.3">
      <c r="A475">
        <v>473</v>
      </c>
      <c r="B475" t="s">
        <v>6088</v>
      </c>
      <c r="C475" s="1">
        <v>3.21858283121432E-2</v>
      </c>
      <c r="D475" s="1">
        <v>1.1954607095454199</v>
      </c>
      <c r="E475" s="1">
        <v>0.40559802000168499</v>
      </c>
      <c r="F475" s="1" t="s">
        <v>6696</v>
      </c>
      <c r="G475" s="1" t="s">
        <v>6842</v>
      </c>
      <c r="H475">
        <v>0.75333700000000003</v>
      </c>
      <c r="I475">
        <v>7.0209900000000003</v>
      </c>
      <c r="J475">
        <v>12.91193</v>
      </c>
      <c r="K475">
        <v>3597.45</v>
      </c>
      <c r="L475">
        <v>0.71623999999999999</v>
      </c>
      <c r="M475">
        <v>0.95075699999999996</v>
      </c>
      <c r="N475">
        <v>4809.8580000000002</v>
      </c>
      <c r="P475">
        <f>FIND("]",B475)</f>
        <v>8</v>
      </c>
    </row>
    <row r="476" spans="1:16" x14ac:dyDescent="0.3">
      <c r="A476">
        <v>474</v>
      </c>
      <c r="B476" t="s">
        <v>5972</v>
      </c>
      <c r="C476" s="1">
        <v>5.8312616711292599E-2</v>
      </c>
      <c r="D476" s="1">
        <v>0.28991608708578098</v>
      </c>
      <c r="E476" s="1">
        <v>0.34192110300906903</v>
      </c>
      <c r="F476" s="1" t="s">
        <v>6745</v>
      </c>
      <c r="G476" s="1" t="s">
        <v>6859</v>
      </c>
      <c r="H476">
        <v>0.96988200000000002</v>
      </c>
      <c r="I476">
        <v>6.5753599999999999</v>
      </c>
      <c r="J476">
        <v>6.9594300000000002</v>
      </c>
      <c r="K476">
        <v>4019.34</v>
      </c>
      <c r="L476">
        <v>0.60114000000000001</v>
      </c>
      <c r="M476">
        <v>0.619807</v>
      </c>
      <c r="N476">
        <v>362.24599999999998</v>
      </c>
      <c r="P476">
        <f>FIND("]",B476)</f>
        <v>8</v>
      </c>
    </row>
    <row r="477" spans="1:16" x14ac:dyDescent="0.3">
      <c r="A477">
        <v>475</v>
      </c>
      <c r="B477" t="s">
        <v>5449</v>
      </c>
      <c r="C477" s="1">
        <v>0.120345514712508</v>
      </c>
      <c r="D477" s="1">
        <v>-0.70159610945034101</v>
      </c>
      <c r="E477" s="1">
        <v>4.4035734221857303E-2</v>
      </c>
      <c r="F477" s="1" t="s">
        <v>6745</v>
      </c>
      <c r="G477" s="1" t="s">
        <v>6859</v>
      </c>
      <c r="H477">
        <v>1.4615100000000001</v>
      </c>
      <c r="I477">
        <v>2.2364899999999999</v>
      </c>
      <c r="J477">
        <v>2.7334399999999999</v>
      </c>
      <c r="K477">
        <v>3934.76</v>
      </c>
      <c r="L477">
        <v>0.40695999999999999</v>
      </c>
      <c r="M477">
        <v>0.27845199999999998</v>
      </c>
      <c r="N477">
        <v>1448.9839999999999</v>
      </c>
      <c r="P477">
        <f>FIND("]",B477)</f>
        <v>8</v>
      </c>
    </row>
    <row r="478" spans="1:16" x14ac:dyDescent="0.3">
      <c r="A478">
        <v>476</v>
      </c>
      <c r="B478" t="s">
        <v>6341</v>
      </c>
      <c r="C478" s="1">
        <v>-0.16513211955572901</v>
      </c>
      <c r="D478" s="1">
        <v>0.50450418903137295</v>
      </c>
      <c r="E478" s="1">
        <v>0.38183419438981198</v>
      </c>
      <c r="F478" s="1" t="s">
        <v>6745</v>
      </c>
      <c r="G478" s="1" t="s">
        <v>6901</v>
      </c>
      <c r="H478">
        <v>0.58657999999999999</v>
      </c>
      <c r="I478">
        <v>8.2484400000000004</v>
      </c>
      <c r="J478">
        <v>10.383940000000001</v>
      </c>
      <c r="K478">
        <v>4458.51</v>
      </c>
      <c r="L478">
        <v>0.74061999999999995</v>
      </c>
      <c r="M478">
        <v>1.26261</v>
      </c>
      <c r="N478">
        <v>4115.5360000000001</v>
      </c>
      <c r="P478">
        <f>FIND("]",B478)</f>
        <v>8</v>
      </c>
    </row>
    <row r="479" spans="1:16" x14ac:dyDescent="0.3">
      <c r="A479">
        <v>477</v>
      </c>
      <c r="B479" t="s">
        <v>6290</v>
      </c>
      <c r="C479" s="1">
        <v>-7.23527272893148E-2</v>
      </c>
      <c r="D479" s="1">
        <v>0.601530376679418</v>
      </c>
      <c r="E479" s="1">
        <v>0.38654547824643398</v>
      </c>
      <c r="F479" s="1" t="s">
        <v>6745</v>
      </c>
      <c r="G479" s="1" t="s">
        <v>6901</v>
      </c>
      <c r="H479">
        <v>0.67141300000000004</v>
      </c>
      <c r="I479">
        <v>7.2165499999999998</v>
      </c>
      <c r="J479">
        <v>10.116490000000001</v>
      </c>
      <c r="K479">
        <v>4289.8900000000003</v>
      </c>
      <c r="L479">
        <v>0.71984000000000004</v>
      </c>
      <c r="M479">
        <v>1.07213</v>
      </c>
      <c r="N479">
        <v>5035.3519999999999</v>
      </c>
      <c r="P479">
        <f>FIND("]",B479)</f>
        <v>8</v>
      </c>
    </row>
    <row r="480" spans="1:16" x14ac:dyDescent="0.3">
      <c r="A480">
        <v>478</v>
      </c>
      <c r="B480" t="s">
        <v>5968</v>
      </c>
      <c r="C480" s="1">
        <v>5.86370098698678E-2</v>
      </c>
      <c r="D480" s="1">
        <v>0.94177859420380505</v>
      </c>
      <c r="E480" s="1">
        <v>0.30313171253739002</v>
      </c>
      <c r="F480" s="1" t="s">
        <v>6741</v>
      </c>
      <c r="G480" s="1" t="s">
        <v>6876</v>
      </c>
      <c r="H480">
        <v>1.3102400000000001</v>
      </c>
      <c r="I480">
        <v>4.1586499999999997</v>
      </c>
      <c r="J480">
        <v>5.5610900000000001</v>
      </c>
      <c r="K480">
        <v>3277.23</v>
      </c>
      <c r="L480">
        <v>0.59687999999999997</v>
      </c>
      <c r="M480">
        <v>0.45555099999999998</v>
      </c>
      <c r="N480">
        <v>2258.4160000000002</v>
      </c>
      <c r="P480">
        <f>FIND("]",B480)</f>
        <v>8</v>
      </c>
    </row>
    <row r="481" spans="1:16" x14ac:dyDescent="0.3">
      <c r="A481">
        <v>479</v>
      </c>
      <c r="B481" t="s">
        <v>5804</v>
      </c>
      <c r="C481" s="1">
        <v>8.7342067080363101E-2</v>
      </c>
      <c r="D481" s="1">
        <v>8.9223918164958393E-2</v>
      </c>
      <c r="E481" s="1">
        <v>0.29176548832336502</v>
      </c>
      <c r="F481" s="1" t="s">
        <v>6741</v>
      </c>
      <c r="G481" s="1" t="s">
        <v>6895</v>
      </c>
      <c r="H481">
        <v>1.13618</v>
      </c>
      <c r="I481">
        <v>5.1225500000000004</v>
      </c>
      <c r="J481">
        <v>6.0952900000000003</v>
      </c>
      <c r="K481">
        <v>3965.76</v>
      </c>
      <c r="L481">
        <v>0.56981999999999999</v>
      </c>
      <c r="M481">
        <v>0.50152200000000002</v>
      </c>
      <c r="N481">
        <v>5429.2160000000003</v>
      </c>
      <c r="P481">
        <f>FIND("]",B481)</f>
        <v>8</v>
      </c>
    </row>
    <row r="482" spans="1:16" x14ac:dyDescent="0.3">
      <c r="A482">
        <v>480</v>
      </c>
      <c r="B482" t="s">
        <v>5794</v>
      </c>
      <c r="C482" s="1">
        <v>8.8139444502290096E-2</v>
      </c>
      <c r="D482" s="1">
        <v>-0.42247013419448798</v>
      </c>
      <c r="E482" s="1">
        <v>0.25850442192911999</v>
      </c>
      <c r="F482" s="1" t="s">
        <v>6715</v>
      </c>
      <c r="G482" s="1" t="s">
        <v>6911</v>
      </c>
      <c r="H482">
        <v>1.05613</v>
      </c>
      <c r="I482">
        <v>3.4110200000000002</v>
      </c>
      <c r="J482">
        <v>5.3857299999999997</v>
      </c>
      <c r="K482">
        <v>4447.03</v>
      </c>
      <c r="L482">
        <v>0.56896000000000002</v>
      </c>
      <c r="M482">
        <v>0.53872200000000003</v>
      </c>
      <c r="N482">
        <v>2586.4760000000001</v>
      </c>
      <c r="P482">
        <f>FIND("]",B482)</f>
        <v>8</v>
      </c>
    </row>
    <row r="483" spans="1:16" x14ac:dyDescent="0.3">
      <c r="A483">
        <v>481</v>
      </c>
      <c r="B483" t="s">
        <v>5683</v>
      </c>
      <c r="C483" s="1">
        <v>9.9491123175671201E-2</v>
      </c>
      <c r="D483" s="1">
        <v>-0.15933978960079001</v>
      </c>
      <c r="E483" s="1">
        <v>0.30712115174803201</v>
      </c>
      <c r="F483" s="1" t="s">
        <v>6715</v>
      </c>
      <c r="G483" s="1" t="s">
        <v>6925</v>
      </c>
      <c r="H483">
        <v>1.11086</v>
      </c>
      <c r="I483">
        <v>5.1229399999999998</v>
      </c>
      <c r="J483">
        <v>7.5280699999999996</v>
      </c>
      <c r="K483">
        <v>4290.82</v>
      </c>
      <c r="L483">
        <v>0.57125999999999999</v>
      </c>
      <c r="M483">
        <v>0.51425100000000001</v>
      </c>
      <c r="N483">
        <v>3232.95</v>
      </c>
      <c r="P483">
        <f>FIND("]",B483)</f>
        <v>8</v>
      </c>
    </row>
    <row r="484" spans="1:16" x14ac:dyDescent="0.3">
      <c r="A484">
        <v>482</v>
      </c>
      <c r="B484" t="s">
        <v>5570</v>
      </c>
      <c r="C484" s="1">
        <v>0.10968571892314299</v>
      </c>
      <c r="D484" s="1">
        <v>-0.385417927562199</v>
      </c>
      <c r="E484" s="1">
        <v>0.19426307791278399</v>
      </c>
      <c r="F484" s="1" t="s">
        <v>6715</v>
      </c>
      <c r="G484" s="1" t="s">
        <v>6847</v>
      </c>
      <c r="H484">
        <v>1.4472700000000001</v>
      </c>
      <c r="I484">
        <v>3.7420499999999999</v>
      </c>
      <c r="J484">
        <v>4.7712300000000001</v>
      </c>
      <c r="K484">
        <v>4040.11</v>
      </c>
      <c r="L484">
        <v>0.51400000000000001</v>
      </c>
      <c r="M484">
        <v>0.35515000000000002</v>
      </c>
      <c r="N484">
        <v>1418.404</v>
      </c>
      <c r="P484">
        <f>FIND("]",B484)</f>
        <v>8</v>
      </c>
    </row>
    <row r="485" spans="1:16" x14ac:dyDescent="0.3">
      <c r="A485">
        <v>483</v>
      </c>
      <c r="B485" t="s">
        <v>5766</v>
      </c>
      <c r="C485" s="1">
        <v>9.0510997459263096E-2</v>
      </c>
      <c r="D485" s="1">
        <v>-0.797903163403194</v>
      </c>
      <c r="E485" s="1">
        <v>0.16752851153748</v>
      </c>
      <c r="F485" s="1" t="s">
        <v>6715</v>
      </c>
      <c r="G485" s="1" t="s">
        <v>6847</v>
      </c>
      <c r="H485">
        <v>1.3633299999999999</v>
      </c>
      <c r="I485">
        <v>2.2945199999999999</v>
      </c>
      <c r="J485">
        <v>5.8304299999999998</v>
      </c>
      <c r="K485">
        <v>5135.21</v>
      </c>
      <c r="L485">
        <v>0.41188000000000002</v>
      </c>
      <c r="M485">
        <v>0.30211300000000002</v>
      </c>
      <c r="N485">
        <v>5687.92</v>
      </c>
      <c r="P485">
        <f>FIND("]",B485)</f>
        <v>8</v>
      </c>
    </row>
    <row r="486" spans="1:16" x14ac:dyDescent="0.3">
      <c r="A486">
        <v>484</v>
      </c>
      <c r="B486" t="s">
        <v>6209</v>
      </c>
      <c r="C486" s="1">
        <v>-9.2150708573627196E-3</v>
      </c>
      <c r="D486" s="1">
        <v>0.31891767323155801</v>
      </c>
      <c r="E486" s="1">
        <v>0.38593931100506101</v>
      </c>
      <c r="F486" s="1" t="s">
        <v>6715</v>
      </c>
      <c r="G486" s="1" t="s">
        <v>6913</v>
      </c>
      <c r="H486">
        <v>0.89020999999999995</v>
      </c>
      <c r="I486">
        <v>8.2547499999999996</v>
      </c>
      <c r="J486">
        <v>9.2341999999999995</v>
      </c>
      <c r="K486">
        <v>4453.28</v>
      </c>
      <c r="L486">
        <v>0.65410000000000001</v>
      </c>
      <c r="M486">
        <v>0.73477000000000003</v>
      </c>
      <c r="N486">
        <v>2155.3040000000001</v>
      </c>
      <c r="P486">
        <f>FIND("]",B486)</f>
        <v>8</v>
      </c>
    </row>
    <row r="487" spans="1:16" x14ac:dyDescent="0.3">
      <c r="A487">
        <v>485</v>
      </c>
      <c r="B487" t="s">
        <v>6244</v>
      </c>
      <c r="C487" s="1">
        <v>-3.7854184962778398E-2</v>
      </c>
      <c r="D487" s="1">
        <v>0.39597187086617402</v>
      </c>
      <c r="E487" s="1">
        <v>0.38435740048894401</v>
      </c>
      <c r="F487" s="1" t="s">
        <v>6715</v>
      </c>
      <c r="G487" s="1" t="s">
        <v>6913</v>
      </c>
      <c r="H487">
        <v>0.77471299999999998</v>
      </c>
      <c r="I487">
        <v>6.4137899999999997</v>
      </c>
      <c r="J487">
        <v>9.0854300000000006</v>
      </c>
      <c r="K487">
        <v>4478.62</v>
      </c>
      <c r="L487">
        <v>0.69688000000000005</v>
      </c>
      <c r="M487">
        <v>0.89953300000000003</v>
      </c>
      <c r="N487">
        <v>2211.4119999999998</v>
      </c>
      <c r="P487">
        <f>FIND("]",B487)</f>
        <v>8</v>
      </c>
    </row>
    <row r="488" spans="1:16" x14ac:dyDescent="0.3">
      <c r="A488">
        <v>486</v>
      </c>
      <c r="B488" t="s">
        <v>5282</v>
      </c>
      <c r="C488" s="1">
        <v>0.13783145969647401</v>
      </c>
      <c r="D488" s="1">
        <v>-0.70953474093259505</v>
      </c>
      <c r="E488" s="1">
        <v>9.6994569647196396E-2</v>
      </c>
      <c r="F488" s="1" t="s">
        <v>6715</v>
      </c>
      <c r="G488" s="1" t="s">
        <v>6892</v>
      </c>
      <c r="H488">
        <v>1.5967800000000001</v>
      </c>
      <c r="I488">
        <v>3.00983</v>
      </c>
      <c r="J488">
        <v>4.6835500000000003</v>
      </c>
      <c r="K488">
        <v>4025.37</v>
      </c>
      <c r="L488">
        <v>0.42837999999999998</v>
      </c>
      <c r="M488">
        <v>0.26827800000000002</v>
      </c>
      <c r="N488">
        <v>803.31399999999996</v>
      </c>
      <c r="P488">
        <f>FIND("]",B488)</f>
        <v>8</v>
      </c>
    </row>
    <row r="489" spans="1:16" x14ac:dyDescent="0.3">
      <c r="A489">
        <v>487</v>
      </c>
      <c r="B489" t="s">
        <v>5908</v>
      </c>
      <c r="C489" s="1">
        <v>7.1455374128189905E-2</v>
      </c>
      <c r="D489" s="1">
        <v>-0.38795210356406301</v>
      </c>
      <c r="E489" s="1">
        <v>0.28378878337389701</v>
      </c>
      <c r="F489" s="1" t="s">
        <v>6715</v>
      </c>
      <c r="G489" s="1" t="s">
        <v>6892</v>
      </c>
      <c r="H489">
        <v>0.97312699999999996</v>
      </c>
      <c r="I489">
        <v>3.2314600000000002</v>
      </c>
      <c r="J489">
        <v>7.1402400000000004</v>
      </c>
      <c r="K489">
        <v>4869.6000000000004</v>
      </c>
      <c r="L489">
        <v>0.57272000000000001</v>
      </c>
      <c r="M489">
        <v>0.58853599999999995</v>
      </c>
      <c r="N489">
        <v>999.44200000000001</v>
      </c>
      <c r="P489">
        <f>FIND("]",B489)</f>
        <v>8</v>
      </c>
    </row>
    <row r="490" spans="1:16" x14ac:dyDescent="0.3">
      <c r="A490">
        <v>488</v>
      </c>
      <c r="B490" t="s">
        <v>5606</v>
      </c>
      <c r="C490" s="1">
        <v>0.107107126779761</v>
      </c>
      <c r="D490" s="1">
        <v>-0.71233645759304798</v>
      </c>
      <c r="E490" s="1">
        <v>0.21587200525918199</v>
      </c>
      <c r="F490" s="1" t="s">
        <v>6715</v>
      </c>
      <c r="G490" s="1" t="s">
        <v>6842</v>
      </c>
      <c r="H490">
        <v>1.1791700000000001</v>
      </c>
      <c r="I490">
        <v>4.3737500000000002</v>
      </c>
      <c r="J490">
        <v>5.43492</v>
      </c>
      <c r="K490">
        <v>4718.6400000000003</v>
      </c>
      <c r="L490">
        <v>0.51246000000000003</v>
      </c>
      <c r="M490">
        <v>0.43459500000000001</v>
      </c>
      <c r="N490">
        <v>2708.3519999999999</v>
      </c>
      <c r="P490">
        <f>FIND("]",B490)</f>
        <v>8</v>
      </c>
    </row>
    <row r="491" spans="1:16" x14ac:dyDescent="0.3">
      <c r="A491">
        <v>489</v>
      </c>
      <c r="B491" t="s">
        <v>5294</v>
      </c>
      <c r="C491" s="1">
        <v>0.13671455144720601</v>
      </c>
      <c r="D491" s="1">
        <v>-0.91779956775550797</v>
      </c>
      <c r="E491" s="1">
        <v>0.16647572096081401</v>
      </c>
      <c r="F491" s="1" t="s">
        <v>6715</v>
      </c>
      <c r="G491" s="1" t="s">
        <v>6842</v>
      </c>
      <c r="H491">
        <v>1.26251</v>
      </c>
      <c r="I491">
        <v>2.9846699999999999</v>
      </c>
      <c r="J491">
        <v>5.9229700000000003</v>
      </c>
      <c r="K491">
        <v>4781.18</v>
      </c>
      <c r="L491">
        <v>0.45760000000000001</v>
      </c>
      <c r="M491">
        <v>0.36245300000000003</v>
      </c>
      <c r="N491">
        <v>3244.596</v>
      </c>
      <c r="P491">
        <f>FIND("]",B491)</f>
        <v>8</v>
      </c>
    </row>
    <row r="492" spans="1:16" x14ac:dyDescent="0.3">
      <c r="A492">
        <v>490</v>
      </c>
      <c r="B492" t="s">
        <v>5824</v>
      </c>
      <c r="C492" s="1">
        <v>8.3934978156595105E-2</v>
      </c>
      <c r="D492" s="1">
        <v>0.203131964413304</v>
      </c>
      <c r="E492" s="1">
        <v>0.30775310430073399</v>
      </c>
      <c r="F492" s="1" t="s">
        <v>6715</v>
      </c>
      <c r="G492" s="1" t="s">
        <v>6842</v>
      </c>
      <c r="H492">
        <v>1.18103</v>
      </c>
      <c r="I492">
        <v>4.3478000000000003</v>
      </c>
      <c r="J492">
        <v>6.4719699999999998</v>
      </c>
      <c r="K492">
        <v>3920.94</v>
      </c>
      <c r="L492">
        <v>0.58830000000000005</v>
      </c>
      <c r="M492">
        <v>0.49812400000000001</v>
      </c>
      <c r="N492">
        <v>3029.06</v>
      </c>
      <c r="P492">
        <f>FIND("]",B492)</f>
        <v>8</v>
      </c>
    </row>
    <row r="493" spans="1:16" x14ac:dyDescent="0.3">
      <c r="A493">
        <v>491</v>
      </c>
      <c r="B493" t="s">
        <v>5281</v>
      </c>
      <c r="C493" s="1">
        <v>0.138150704716345</v>
      </c>
      <c r="D493" s="1">
        <v>-0.72841784281282296</v>
      </c>
      <c r="E493" s="1">
        <v>0.112116759177805</v>
      </c>
      <c r="F493" s="1" t="s">
        <v>6715</v>
      </c>
      <c r="G493" s="1" t="s">
        <v>6842</v>
      </c>
      <c r="H493">
        <v>1.5098400000000001</v>
      </c>
      <c r="I493">
        <v>3.2719100000000001</v>
      </c>
      <c r="J493">
        <v>4.6843199999999996</v>
      </c>
      <c r="K493">
        <v>4084.93</v>
      </c>
      <c r="L493">
        <v>0.44125999999999999</v>
      </c>
      <c r="M493">
        <v>0.29225600000000002</v>
      </c>
      <c r="N493">
        <v>1816.874</v>
      </c>
      <c r="P493">
        <f>FIND("]",B493)</f>
        <v>8</v>
      </c>
    </row>
    <row r="494" spans="1:16" x14ac:dyDescent="0.3">
      <c r="A494">
        <v>492</v>
      </c>
      <c r="B494" t="s">
        <v>5357</v>
      </c>
      <c r="C494" s="1">
        <v>0.12870379500538701</v>
      </c>
      <c r="D494" s="1">
        <v>-0.79909365090624596</v>
      </c>
      <c r="E494" s="1">
        <v>4.0047206832506198E-2</v>
      </c>
      <c r="F494" s="1" t="s">
        <v>6715</v>
      </c>
      <c r="G494" s="1" t="s">
        <v>6842</v>
      </c>
      <c r="H494">
        <v>1.7873000000000001</v>
      </c>
      <c r="I494">
        <v>2.4817999999999998</v>
      </c>
      <c r="J494">
        <v>3.8967000000000001</v>
      </c>
      <c r="K494">
        <v>3981.76</v>
      </c>
      <c r="L494">
        <v>0.37036000000000002</v>
      </c>
      <c r="M494">
        <v>0.20721700000000001</v>
      </c>
      <c r="N494">
        <v>4883.7120000000004</v>
      </c>
      <c r="P494">
        <f>FIND("]",B494)</f>
        <v>8</v>
      </c>
    </row>
    <row r="495" spans="1:16" x14ac:dyDescent="0.3">
      <c r="A495">
        <v>493</v>
      </c>
      <c r="B495" t="s">
        <v>5455</v>
      </c>
      <c r="C495" s="1">
        <v>0.119750577237622</v>
      </c>
      <c r="D495" s="1">
        <v>9.1939759364043E-2</v>
      </c>
      <c r="E495" s="1">
        <v>0.21257631687588799</v>
      </c>
      <c r="F495" s="1" t="s">
        <v>6715</v>
      </c>
      <c r="G495" s="1" t="s">
        <v>6842</v>
      </c>
      <c r="H495">
        <v>1.53498</v>
      </c>
      <c r="I495">
        <v>3.0221399999999998</v>
      </c>
      <c r="J495">
        <v>6.38666</v>
      </c>
      <c r="K495">
        <v>3666.77</v>
      </c>
      <c r="L495">
        <v>0.50434000000000001</v>
      </c>
      <c r="M495">
        <v>0.32856400000000002</v>
      </c>
      <c r="N495">
        <v>4206.8119999999999</v>
      </c>
      <c r="P495">
        <f>FIND("]",B495)</f>
        <v>8</v>
      </c>
    </row>
    <row r="496" spans="1:16" x14ac:dyDescent="0.3">
      <c r="A496">
        <v>494</v>
      </c>
      <c r="B496" t="s">
        <v>5695</v>
      </c>
      <c r="C496" s="1">
        <v>9.8572446506504596E-2</v>
      </c>
      <c r="D496" s="1">
        <v>-0.27905196829262002</v>
      </c>
      <c r="E496" s="1">
        <v>0.31022233787293202</v>
      </c>
      <c r="F496" s="1" t="s">
        <v>6715</v>
      </c>
      <c r="G496" s="1" t="s">
        <v>6842</v>
      </c>
      <c r="H496">
        <v>1.0613900000000001</v>
      </c>
      <c r="I496">
        <v>4.4084099999999999</v>
      </c>
      <c r="J496">
        <v>8.5186899999999994</v>
      </c>
      <c r="K496">
        <v>4581.5200000000004</v>
      </c>
      <c r="L496">
        <v>0.57496000000000003</v>
      </c>
      <c r="M496">
        <v>0.54170700000000005</v>
      </c>
      <c r="N496">
        <v>7042.6440000000002</v>
      </c>
      <c r="P496">
        <f>FIND("]",B496)</f>
        <v>8</v>
      </c>
    </row>
    <row r="497" spans="1:16" x14ac:dyDescent="0.3">
      <c r="A497">
        <v>495</v>
      </c>
      <c r="B497" t="s">
        <v>5798</v>
      </c>
      <c r="C497" s="1">
        <v>8.7700760501265504E-2</v>
      </c>
      <c r="D497" s="1">
        <v>-0.23467112214399199</v>
      </c>
      <c r="E497" s="1">
        <v>0.31650296845644599</v>
      </c>
      <c r="F497" s="1" t="s">
        <v>6715</v>
      </c>
      <c r="G497" s="1" t="s">
        <v>6842</v>
      </c>
      <c r="H497">
        <v>1.04806</v>
      </c>
      <c r="I497">
        <v>4.7122400000000004</v>
      </c>
      <c r="J497">
        <v>8.2967099999999991</v>
      </c>
      <c r="K497">
        <v>4597.1899999999996</v>
      </c>
      <c r="L497">
        <v>0.58448</v>
      </c>
      <c r="M497">
        <v>0.55767500000000003</v>
      </c>
      <c r="N497">
        <v>7042.6440000000002</v>
      </c>
      <c r="P497">
        <f>FIND("]",B497)</f>
        <v>8</v>
      </c>
    </row>
    <row r="498" spans="1:16" x14ac:dyDescent="0.3">
      <c r="A498">
        <v>496</v>
      </c>
      <c r="B498" t="s">
        <v>6128</v>
      </c>
      <c r="C498" s="1">
        <v>1.6437813165890301E-2</v>
      </c>
      <c r="D498" s="1">
        <v>0.72431385179048702</v>
      </c>
      <c r="E498" s="1">
        <v>0.36593776392753702</v>
      </c>
      <c r="F498" s="1" t="s">
        <v>6715</v>
      </c>
      <c r="G498" s="1" t="s">
        <v>6849</v>
      </c>
      <c r="H498">
        <v>0.98457799999999995</v>
      </c>
      <c r="I498">
        <v>6.0227300000000001</v>
      </c>
      <c r="J498">
        <v>6.7005100000000004</v>
      </c>
      <c r="K498">
        <v>3797.42</v>
      </c>
      <c r="L498">
        <v>0.66261999999999999</v>
      </c>
      <c r="M498">
        <v>0.67299900000000001</v>
      </c>
      <c r="N498">
        <v>3172.9360000000001</v>
      </c>
      <c r="P498">
        <f>FIND("]",B498)</f>
        <v>8</v>
      </c>
    </row>
    <row r="499" spans="1:16" x14ac:dyDescent="0.3">
      <c r="A499">
        <v>497</v>
      </c>
      <c r="B499" t="s">
        <v>5212</v>
      </c>
      <c r="C499" s="1">
        <v>0.14419378722621401</v>
      </c>
      <c r="D499" s="1">
        <v>-1.0115973236942799</v>
      </c>
      <c r="E499" s="1">
        <v>0.12945866173137399</v>
      </c>
      <c r="F499" s="1" t="s">
        <v>6715</v>
      </c>
      <c r="G499" s="1" t="s">
        <v>6851</v>
      </c>
      <c r="H499">
        <v>1.42845</v>
      </c>
      <c r="I499">
        <v>3.5712299999999999</v>
      </c>
      <c r="J499">
        <v>5.1790700000000003</v>
      </c>
      <c r="K499">
        <v>4543.08</v>
      </c>
      <c r="L499">
        <v>0.43342000000000003</v>
      </c>
      <c r="M499">
        <v>0.30342000000000002</v>
      </c>
      <c r="N499">
        <v>1189.732</v>
      </c>
      <c r="P499">
        <f>FIND("]",B499)</f>
        <v>8</v>
      </c>
    </row>
    <row r="500" spans="1:16" x14ac:dyDescent="0.3">
      <c r="A500">
        <v>498</v>
      </c>
      <c r="B500" t="s">
        <v>5477</v>
      </c>
      <c r="C500" s="1">
        <v>0.11806263587159301</v>
      </c>
      <c r="D500" s="1">
        <v>-0.46364097520375902</v>
      </c>
      <c r="E500" s="1">
        <v>0.240338307641948</v>
      </c>
      <c r="F500" s="1" t="s">
        <v>6715</v>
      </c>
      <c r="G500" s="1" t="s">
        <v>6839</v>
      </c>
      <c r="H500">
        <v>1.1806399999999999</v>
      </c>
      <c r="I500">
        <v>3.8216899999999998</v>
      </c>
      <c r="J500">
        <v>6.08521</v>
      </c>
      <c r="K500">
        <v>4309.59</v>
      </c>
      <c r="L500">
        <v>0.53727999999999998</v>
      </c>
      <c r="M500">
        <v>0.45507300000000001</v>
      </c>
      <c r="N500">
        <v>1584.56</v>
      </c>
      <c r="P500">
        <f>FIND("]",B500)</f>
        <v>8</v>
      </c>
    </row>
    <row r="501" spans="1:16" x14ac:dyDescent="0.3">
      <c r="A501">
        <v>499</v>
      </c>
      <c r="B501" t="s">
        <v>6061</v>
      </c>
      <c r="C501" s="1">
        <v>3.8833190777854701E-2</v>
      </c>
      <c r="D501" s="1">
        <v>0.102974116516133</v>
      </c>
      <c r="E501" s="1">
        <v>0.33600825322236699</v>
      </c>
      <c r="F501" s="1" t="s">
        <v>6715</v>
      </c>
      <c r="G501" s="1" t="s">
        <v>6839</v>
      </c>
      <c r="H501">
        <v>0.93966300000000003</v>
      </c>
      <c r="I501">
        <v>4.8427100000000003</v>
      </c>
      <c r="J501">
        <v>6.44414</v>
      </c>
      <c r="K501">
        <v>4279.43</v>
      </c>
      <c r="L501">
        <v>0.63200000000000001</v>
      </c>
      <c r="M501">
        <v>0.67258200000000001</v>
      </c>
      <c r="N501">
        <v>1648.68</v>
      </c>
      <c r="P501">
        <f>FIND("]",B501)</f>
        <v>8</v>
      </c>
    </row>
    <row r="502" spans="1:16" x14ac:dyDescent="0.3">
      <c r="A502">
        <v>500</v>
      </c>
      <c r="B502" t="s">
        <v>6263</v>
      </c>
      <c r="C502" s="1">
        <v>-4.9489186574660497E-2</v>
      </c>
      <c r="D502" s="1">
        <v>0.93932117654501202</v>
      </c>
      <c r="E502" s="1">
        <v>0.377678729111182</v>
      </c>
      <c r="F502" s="1" t="s">
        <v>6715</v>
      </c>
      <c r="G502" s="1" t="s">
        <v>6839</v>
      </c>
      <c r="H502">
        <v>0.72092599999999996</v>
      </c>
      <c r="I502">
        <v>8.8937100000000004</v>
      </c>
      <c r="J502">
        <v>10.95547</v>
      </c>
      <c r="K502">
        <v>3936.58</v>
      </c>
      <c r="L502">
        <v>0.74390000000000001</v>
      </c>
      <c r="M502">
        <v>1.0318700000000001</v>
      </c>
      <c r="N502">
        <v>5000.0559999999996</v>
      </c>
      <c r="P502">
        <f>FIND("]",B502)</f>
        <v>8</v>
      </c>
    </row>
    <row r="503" spans="1:16" x14ac:dyDescent="0.3">
      <c r="A503">
        <v>501</v>
      </c>
      <c r="B503" t="s">
        <v>5505</v>
      </c>
      <c r="C503" s="1">
        <v>0.11538653271226</v>
      </c>
      <c r="D503" s="1">
        <v>-0.20838624080215801</v>
      </c>
      <c r="E503" s="1">
        <v>0.23759102838061799</v>
      </c>
      <c r="F503" s="1" t="s">
        <v>6715</v>
      </c>
      <c r="G503" s="1" t="s">
        <v>6942</v>
      </c>
      <c r="H503">
        <v>1.39764</v>
      </c>
      <c r="I503">
        <v>4.2186300000000001</v>
      </c>
      <c r="J503">
        <v>6.1538599999999999</v>
      </c>
      <c r="K503">
        <v>3996.59</v>
      </c>
      <c r="L503">
        <v>0.52592000000000005</v>
      </c>
      <c r="M503">
        <v>0.37629000000000001</v>
      </c>
      <c r="N503">
        <v>2446.7919999999999</v>
      </c>
      <c r="P503">
        <f>FIND("]",B503)</f>
        <v>8</v>
      </c>
    </row>
    <row r="504" spans="1:16" x14ac:dyDescent="0.3">
      <c r="A504">
        <v>502</v>
      </c>
      <c r="B504" t="s">
        <v>5204</v>
      </c>
      <c r="C504" s="1">
        <v>0.14486438763679799</v>
      </c>
      <c r="D504" s="1">
        <v>-0.80956731808799298</v>
      </c>
      <c r="E504" s="1">
        <v>9.1584214478983197E-2</v>
      </c>
      <c r="F504" s="1" t="s">
        <v>6714</v>
      </c>
      <c r="G504" s="1" t="s">
        <v>6855</v>
      </c>
      <c r="H504">
        <v>1.4812399999999999</v>
      </c>
      <c r="I504">
        <v>2.9809399999999999</v>
      </c>
      <c r="J504">
        <v>4.83345</v>
      </c>
      <c r="K504">
        <v>4098.3</v>
      </c>
      <c r="L504">
        <v>0.41768</v>
      </c>
      <c r="M504">
        <v>0.28198000000000001</v>
      </c>
      <c r="N504">
        <v>1151.018</v>
      </c>
      <c r="P504">
        <f>FIND("]",B504)</f>
        <v>8</v>
      </c>
    </row>
    <row r="505" spans="1:16" x14ac:dyDescent="0.3">
      <c r="A505">
        <v>503</v>
      </c>
      <c r="B505" t="s">
        <v>5580</v>
      </c>
      <c r="C505" s="1">
        <v>0.109078102649458</v>
      </c>
      <c r="D505" s="1">
        <v>-8.9518167947943497E-2</v>
      </c>
      <c r="E505" s="1">
        <v>9.9335217159144201E-2</v>
      </c>
      <c r="F505" s="1" t="s">
        <v>6714</v>
      </c>
      <c r="G505" s="1" t="s">
        <v>6851</v>
      </c>
      <c r="H505">
        <v>1.63134</v>
      </c>
      <c r="I505">
        <v>3.00698</v>
      </c>
      <c r="J505">
        <v>4.0619199999999998</v>
      </c>
      <c r="K505">
        <v>3581.56</v>
      </c>
      <c r="L505">
        <v>0.43759999999999999</v>
      </c>
      <c r="M505">
        <v>0.26824599999999998</v>
      </c>
      <c r="N505">
        <v>2562.0320000000002</v>
      </c>
      <c r="P505">
        <f>FIND("]",B505)</f>
        <v>8</v>
      </c>
    </row>
    <row r="506" spans="1:16" x14ac:dyDescent="0.3">
      <c r="A506">
        <v>505</v>
      </c>
      <c r="B506" t="s">
        <v>5991</v>
      </c>
      <c r="C506" s="1">
        <v>5.42596568968313E-2</v>
      </c>
      <c r="D506" s="1">
        <v>8.0540187111835596E-2</v>
      </c>
      <c r="E506" s="1">
        <v>0.27186838492230297</v>
      </c>
      <c r="F506" s="1" t="s">
        <v>6710</v>
      </c>
      <c r="G506" s="1" t="s">
        <v>6867</v>
      </c>
      <c r="H506">
        <v>1.05942</v>
      </c>
      <c r="I506">
        <v>3.6671</v>
      </c>
      <c r="J506">
        <v>4.5476200000000002</v>
      </c>
      <c r="K506">
        <v>3946.02</v>
      </c>
      <c r="L506">
        <v>0.58857999999999999</v>
      </c>
      <c r="M506">
        <v>0.555566</v>
      </c>
      <c r="N506">
        <v>2425.1120000000001</v>
      </c>
      <c r="P506">
        <f>FIND("]",B506)</f>
        <v>8</v>
      </c>
    </row>
    <row r="507" spans="1:16" x14ac:dyDescent="0.3">
      <c r="A507">
        <v>506</v>
      </c>
      <c r="B507" t="s">
        <v>5664</v>
      </c>
      <c r="C507" s="1">
        <v>0.10119316093988</v>
      </c>
      <c r="D507" s="1">
        <v>2.9261932327322899E-2</v>
      </c>
      <c r="E507" s="1">
        <v>0.35349325097310103</v>
      </c>
      <c r="F507" s="1" t="s">
        <v>6710</v>
      </c>
      <c r="G507" s="1" t="s">
        <v>6931</v>
      </c>
      <c r="H507">
        <v>0.98446100000000003</v>
      </c>
      <c r="I507">
        <v>4.5577199999999998</v>
      </c>
      <c r="J507">
        <v>9.8680299999999992</v>
      </c>
      <c r="K507">
        <v>4314.5</v>
      </c>
      <c r="L507">
        <v>0.59409999999999996</v>
      </c>
      <c r="M507">
        <v>0.60347799999999996</v>
      </c>
      <c r="N507">
        <v>9821.8320000000003</v>
      </c>
      <c r="P507">
        <f>FIND("]",B507)</f>
        <v>8</v>
      </c>
    </row>
    <row r="508" spans="1:16" x14ac:dyDescent="0.3">
      <c r="A508">
        <v>507</v>
      </c>
      <c r="B508" t="s">
        <v>6043</v>
      </c>
      <c r="C508" s="1">
        <v>4.3073851550141297E-2</v>
      </c>
      <c r="D508" s="1">
        <v>-0.48575018457793601</v>
      </c>
      <c r="E508" s="1">
        <v>0.26507721565905601</v>
      </c>
      <c r="F508" s="1" t="s">
        <v>6710</v>
      </c>
      <c r="G508" s="1" t="s">
        <v>6847</v>
      </c>
      <c r="H508">
        <v>1.0327999999999999</v>
      </c>
      <c r="I508">
        <v>6.3675499999999996</v>
      </c>
      <c r="J508">
        <v>6.6704299999999996</v>
      </c>
      <c r="K508">
        <v>4948.8100000000004</v>
      </c>
      <c r="L508">
        <v>0.52466000000000002</v>
      </c>
      <c r="M508">
        <v>0.50799899999999998</v>
      </c>
      <c r="N508">
        <v>1044.8920000000001</v>
      </c>
      <c r="P508">
        <f>FIND("]",B508)</f>
        <v>8</v>
      </c>
    </row>
    <row r="509" spans="1:16" x14ac:dyDescent="0.3">
      <c r="A509">
        <v>508</v>
      </c>
      <c r="B509" t="s">
        <v>5964</v>
      </c>
      <c r="C509" s="1">
        <v>5.9559603247872302E-2</v>
      </c>
      <c r="D509" s="1">
        <v>-5.7695787993215099E-2</v>
      </c>
      <c r="E509" s="1">
        <v>0.32444394183576902</v>
      </c>
      <c r="F509" s="1" t="s">
        <v>6710</v>
      </c>
      <c r="G509" s="1" t="s">
        <v>6844</v>
      </c>
      <c r="H509">
        <v>0.92845900000000003</v>
      </c>
      <c r="I509">
        <v>4.8693600000000004</v>
      </c>
      <c r="J509">
        <v>6.8518600000000003</v>
      </c>
      <c r="K509">
        <v>4394.6099999999997</v>
      </c>
      <c r="L509">
        <v>0.61050000000000004</v>
      </c>
      <c r="M509">
        <v>0.65754100000000004</v>
      </c>
      <c r="N509">
        <v>4550.62</v>
      </c>
      <c r="P509">
        <f>FIND("]",B509)</f>
        <v>8</v>
      </c>
    </row>
    <row r="510" spans="1:16" x14ac:dyDescent="0.3">
      <c r="A510">
        <v>509</v>
      </c>
      <c r="B510" t="s">
        <v>5946</v>
      </c>
      <c r="C510" s="1">
        <v>6.2958735234733998E-2</v>
      </c>
      <c r="D510" s="1">
        <v>-9.7705088245161706E-2</v>
      </c>
      <c r="E510" s="1">
        <v>0.31803448847063498</v>
      </c>
      <c r="F510" s="1" t="s">
        <v>6710</v>
      </c>
      <c r="G510" s="1" t="s">
        <v>6844</v>
      </c>
      <c r="H510">
        <v>0.97720099999999999</v>
      </c>
      <c r="I510">
        <v>5.4488099999999999</v>
      </c>
      <c r="J510">
        <v>6.63089</v>
      </c>
      <c r="K510">
        <v>4389.6899999999996</v>
      </c>
      <c r="L510">
        <v>0.59970000000000001</v>
      </c>
      <c r="M510">
        <v>0.61369099999999999</v>
      </c>
      <c r="N510">
        <v>4110.2120000000004</v>
      </c>
      <c r="P510">
        <f>FIND("]",B510)</f>
        <v>8</v>
      </c>
    </row>
    <row r="511" spans="1:16" x14ac:dyDescent="0.3">
      <c r="A511">
        <v>510</v>
      </c>
      <c r="B511" t="s">
        <v>5369</v>
      </c>
      <c r="C511" s="1">
        <v>0.128353752675575</v>
      </c>
      <c r="D511" s="1">
        <v>-0.86108875597641799</v>
      </c>
      <c r="E511" s="1">
        <v>0.177168003010268</v>
      </c>
      <c r="F511" s="1" t="s">
        <v>6710</v>
      </c>
      <c r="G511" s="1" t="s">
        <v>6904</v>
      </c>
      <c r="H511">
        <v>1.18736</v>
      </c>
      <c r="I511">
        <v>2.2328100000000002</v>
      </c>
      <c r="J511">
        <v>5.7076500000000001</v>
      </c>
      <c r="K511">
        <v>4829.7</v>
      </c>
      <c r="L511">
        <v>0.47620000000000001</v>
      </c>
      <c r="M511">
        <v>0.40105800000000003</v>
      </c>
      <c r="N511">
        <v>2379.6419999999998</v>
      </c>
      <c r="P511">
        <f>FIND("]",B511)</f>
        <v>8</v>
      </c>
    </row>
    <row r="512" spans="1:16" x14ac:dyDescent="0.3">
      <c r="A512">
        <v>511</v>
      </c>
      <c r="B512" t="s">
        <v>5284</v>
      </c>
      <c r="C512" s="1">
        <v>0.13773298272492199</v>
      </c>
      <c r="D512" s="1">
        <v>-0.712341442508304</v>
      </c>
      <c r="E512" s="1">
        <v>0.19922781370808601</v>
      </c>
      <c r="F512" s="1" t="s">
        <v>6710</v>
      </c>
      <c r="G512" s="1" t="s">
        <v>6894</v>
      </c>
      <c r="H512">
        <v>1.2462599999999999</v>
      </c>
      <c r="I512">
        <v>3.8744499999999999</v>
      </c>
      <c r="J512">
        <v>6.2305999999999999</v>
      </c>
      <c r="K512">
        <v>4406.41</v>
      </c>
      <c r="L512">
        <v>0.49446000000000001</v>
      </c>
      <c r="M512">
        <v>0.396756</v>
      </c>
      <c r="N512">
        <v>3557.68</v>
      </c>
      <c r="P512">
        <f>FIND("]",B512)</f>
        <v>8</v>
      </c>
    </row>
    <row r="513" spans="1:16" x14ac:dyDescent="0.3">
      <c r="A513">
        <v>512</v>
      </c>
      <c r="B513" t="s">
        <v>5726</v>
      </c>
      <c r="C513" s="1">
        <v>9.4633771540368297E-2</v>
      </c>
      <c r="D513" s="1">
        <v>-8.3969742762398394E-2</v>
      </c>
      <c r="E513" s="1">
        <v>9.8459855554659095E-2</v>
      </c>
      <c r="F513" s="1" t="s">
        <v>6710</v>
      </c>
      <c r="G513" s="1" t="s">
        <v>6936</v>
      </c>
      <c r="H513">
        <v>1.63923</v>
      </c>
      <c r="I513">
        <v>2.6190199999999999</v>
      </c>
      <c r="J513">
        <v>3.2186699999999999</v>
      </c>
      <c r="K513">
        <v>3593.71</v>
      </c>
      <c r="L513">
        <v>0.45632</v>
      </c>
      <c r="M513">
        <v>0.27837400000000001</v>
      </c>
      <c r="N513">
        <v>2528.3679999999999</v>
      </c>
      <c r="P513">
        <f>FIND("]",B513)</f>
        <v>8</v>
      </c>
    </row>
    <row r="514" spans="1:16" x14ac:dyDescent="0.3">
      <c r="A514">
        <v>513</v>
      </c>
      <c r="B514" t="s">
        <v>5708</v>
      </c>
      <c r="C514" s="1">
        <v>9.6491535225577602E-2</v>
      </c>
      <c r="D514" s="1">
        <v>-0.34781105691294301</v>
      </c>
      <c r="E514" s="1">
        <v>4.0306809754659903E-2</v>
      </c>
      <c r="F514" s="1" t="s">
        <v>6710</v>
      </c>
      <c r="G514" s="1" t="s">
        <v>6842</v>
      </c>
      <c r="H514">
        <v>1.7396100000000001</v>
      </c>
      <c r="I514">
        <v>3.0607000000000002</v>
      </c>
      <c r="J514">
        <v>3.9117000000000002</v>
      </c>
      <c r="K514">
        <v>3624.26</v>
      </c>
      <c r="L514">
        <v>0.34932000000000002</v>
      </c>
      <c r="M514">
        <v>0.20080400000000001</v>
      </c>
      <c r="N514">
        <v>813.23299999999995</v>
      </c>
      <c r="P514">
        <f>FIND("]",B514)</f>
        <v>8</v>
      </c>
    </row>
    <row r="515" spans="1:16" x14ac:dyDescent="0.3">
      <c r="A515">
        <v>514</v>
      </c>
      <c r="B515" t="s">
        <v>5268</v>
      </c>
      <c r="C515" s="1">
        <v>0.139808213612859</v>
      </c>
      <c r="D515" s="1">
        <v>-0.65656417880772999</v>
      </c>
      <c r="E515" s="1">
        <v>0.13758173106080801</v>
      </c>
      <c r="F515" s="1" t="s">
        <v>6710</v>
      </c>
      <c r="G515" s="1" t="s">
        <v>6842</v>
      </c>
      <c r="H515">
        <v>1.3144199999999999</v>
      </c>
      <c r="I515">
        <v>2.5034900000000002</v>
      </c>
      <c r="J515">
        <v>5.0988499999999997</v>
      </c>
      <c r="K515">
        <v>4093.54</v>
      </c>
      <c r="L515">
        <v>0.46722000000000002</v>
      </c>
      <c r="M515">
        <v>0.35545700000000002</v>
      </c>
      <c r="N515">
        <v>1296.662</v>
      </c>
      <c r="P515">
        <f>FIND("]",B515)</f>
        <v>8</v>
      </c>
    </row>
    <row r="516" spans="1:16" x14ac:dyDescent="0.3">
      <c r="A516">
        <v>515</v>
      </c>
      <c r="B516" t="s">
        <v>5470</v>
      </c>
      <c r="C516" s="1">
        <v>0.118588836990719</v>
      </c>
      <c r="D516" s="1">
        <v>0.80214382800511597</v>
      </c>
      <c r="E516" s="1">
        <v>0.28216191746948399</v>
      </c>
      <c r="F516" s="1" t="s">
        <v>6710</v>
      </c>
      <c r="G516" s="1" t="s">
        <v>6842</v>
      </c>
      <c r="H516">
        <v>1.4312400000000001</v>
      </c>
      <c r="I516">
        <v>5.4586699999999997</v>
      </c>
      <c r="J516">
        <v>7.4859299999999998</v>
      </c>
      <c r="K516">
        <v>3250.17</v>
      </c>
      <c r="L516">
        <v>0.51122000000000001</v>
      </c>
      <c r="M516">
        <v>0.357186</v>
      </c>
      <c r="N516">
        <v>1128.144</v>
      </c>
      <c r="P516">
        <f>FIND("]",B516)</f>
        <v>8</v>
      </c>
    </row>
    <row r="517" spans="1:16" x14ac:dyDescent="0.3">
      <c r="A517">
        <v>516</v>
      </c>
      <c r="B517" t="s">
        <v>6112</v>
      </c>
      <c r="C517" s="1">
        <v>2.1392092862899399E-2</v>
      </c>
      <c r="D517" s="1">
        <v>1.2845309339520199</v>
      </c>
      <c r="E517" s="1">
        <v>0.442433182040252</v>
      </c>
      <c r="F517" s="1" t="s">
        <v>6710</v>
      </c>
      <c r="G517" s="1" t="s">
        <v>6842</v>
      </c>
      <c r="H517">
        <v>1.18431</v>
      </c>
      <c r="I517">
        <v>10.78007</v>
      </c>
      <c r="J517">
        <v>11.53528</v>
      </c>
      <c r="K517">
        <v>2480.83</v>
      </c>
      <c r="L517">
        <v>0.63758000000000004</v>
      </c>
      <c r="M517">
        <v>0.53835599999999995</v>
      </c>
      <c r="N517">
        <v>935.89200000000005</v>
      </c>
      <c r="P517">
        <f>FIND("]",B517)</f>
        <v>8</v>
      </c>
    </row>
    <row r="518" spans="1:16" x14ac:dyDescent="0.3">
      <c r="A518">
        <v>517</v>
      </c>
      <c r="B518" t="s">
        <v>6116</v>
      </c>
      <c r="C518" s="1">
        <v>1.8904132691706099E-2</v>
      </c>
      <c r="D518" s="1">
        <v>1.2822193607258301</v>
      </c>
      <c r="E518" s="1">
        <v>0.444941212675244</v>
      </c>
      <c r="F518" s="1" t="s">
        <v>6710</v>
      </c>
      <c r="G518" s="1" t="s">
        <v>6842</v>
      </c>
      <c r="H518">
        <v>1.17266</v>
      </c>
      <c r="I518">
        <v>10.918670000000001</v>
      </c>
      <c r="J518">
        <v>11.694699999999999</v>
      </c>
      <c r="K518">
        <v>2486.2800000000002</v>
      </c>
      <c r="L518">
        <v>0.64104000000000005</v>
      </c>
      <c r="M518">
        <v>0.54665699999999995</v>
      </c>
      <c r="N518">
        <v>935.89200000000005</v>
      </c>
      <c r="P518">
        <f>FIND("]",B518)</f>
        <v>8</v>
      </c>
    </row>
    <row r="519" spans="1:16" x14ac:dyDescent="0.3">
      <c r="A519">
        <v>518</v>
      </c>
      <c r="B519" t="s">
        <v>6118</v>
      </c>
      <c r="C519" s="1">
        <v>1.8815515717873699E-2</v>
      </c>
      <c r="D519" s="1">
        <v>1.28178173066487</v>
      </c>
      <c r="E519" s="1">
        <v>0.44440726418862597</v>
      </c>
      <c r="F519" s="1" t="s">
        <v>6710</v>
      </c>
      <c r="G519" s="1" t="s">
        <v>6842</v>
      </c>
      <c r="H519">
        <v>1.1722399999999999</v>
      </c>
      <c r="I519">
        <v>10.882160000000001</v>
      </c>
      <c r="J519">
        <v>11.69824</v>
      </c>
      <c r="K519">
        <v>2481.4299999999998</v>
      </c>
      <c r="L519">
        <v>0.64212000000000002</v>
      </c>
      <c r="M519">
        <v>0.54776999999999998</v>
      </c>
      <c r="N519">
        <v>935.89200000000005</v>
      </c>
      <c r="P519">
        <f>FIND("]",B519)</f>
        <v>8</v>
      </c>
    </row>
    <row r="520" spans="1:16" x14ac:dyDescent="0.3">
      <c r="A520">
        <v>519</v>
      </c>
      <c r="B520" t="s">
        <v>6194</v>
      </c>
      <c r="C520" s="1">
        <v>-2.8114893053963102E-3</v>
      </c>
      <c r="D520" s="1">
        <v>0.37075910780995203</v>
      </c>
      <c r="E520" s="1">
        <v>0.38704462613352603</v>
      </c>
      <c r="F520" s="1" t="s">
        <v>6710</v>
      </c>
      <c r="G520" s="1" t="s">
        <v>6842</v>
      </c>
      <c r="H520">
        <v>0.76685899999999996</v>
      </c>
      <c r="I520">
        <v>6.3501500000000002</v>
      </c>
      <c r="J520">
        <v>9.8906200000000002</v>
      </c>
      <c r="K520">
        <v>4436.58</v>
      </c>
      <c r="L520">
        <v>0.67359999999999998</v>
      </c>
      <c r="M520">
        <v>0.87838899999999998</v>
      </c>
      <c r="N520">
        <v>5595.8220000000001</v>
      </c>
      <c r="P520">
        <f>FIND("]",B520)</f>
        <v>8</v>
      </c>
    </row>
    <row r="521" spans="1:16" x14ac:dyDescent="0.3">
      <c r="A521">
        <v>520</v>
      </c>
      <c r="B521" t="s">
        <v>5688</v>
      </c>
      <c r="C521" s="1">
        <v>9.9369124702890999E-2</v>
      </c>
      <c r="D521" s="1">
        <v>-0.35499343970688801</v>
      </c>
      <c r="E521" s="1">
        <v>0.30226266867913898</v>
      </c>
      <c r="F521" s="1" t="s">
        <v>6710</v>
      </c>
      <c r="G521" s="1" t="s">
        <v>6842</v>
      </c>
      <c r="H521">
        <v>1.0366299999999999</v>
      </c>
      <c r="I521">
        <v>5.3750400000000003</v>
      </c>
      <c r="J521">
        <v>9.0782399999999992</v>
      </c>
      <c r="K521">
        <v>4623.49</v>
      </c>
      <c r="L521">
        <v>0.54688000000000003</v>
      </c>
      <c r="M521">
        <v>0.527555</v>
      </c>
      <c r="N521">
        <v>3432.5819999999999</v>
      </c>
      <c r="P521">
        <f>FIND("]",B521)</f>
        <v>8</v>
      </c>
    </row>
    <row r="522" spans="1:16" x14ac:dyDescent="0.3">
      <c r="A522">
        <v>521</v>
      </c>
      <c r="B522" t="s">
        <v>5608</v>
      </c>
      <c r="C522" s="1">
        <v>0.10666658383809099</v>
      </c>
      <c r="D522" s="1">
        <v>0.32425319214965598</v>
      </c>
      <c r="E522" s="1">
        <v>0.28375357943850199</v>
      </c>
      <c r="F522" s="1" t="s">
        <v>6710</v>
      </c>
      <c r="G522" s="1" t="s">
        <v>6842</v>
      </c>
      <c r="H522">
        <v>1.1762999999999999</v>
      </c>
      <c r="I522">
        <v>3.93981</v>
      </c>
      <c r="J522">
        <v>6.7298099999999996</v>
      </c>
      <c r="K522">
        <v>3704.12</v>
      </c>
      <c r="L522">
        <v>0.55578000000000005</v>
      </c>
      <c r="M522">
        <v>0.47248000000000001</v>
      </c>
      <c r="N522">
        <v>3757.22</v>
      </c>
      <c r="P522">
        <f>FIND("]",B522)</f>
        <v>8</v>
      </c>
    </row>
    <row r="523" spans="1:16" x14ac:dyDescent="0.3">
      <c r="A523">
        <v>522</v>
      </c>
      <c r="B523" t="s">
        <v>6017</v>
      </c>
      <c r="C523" s="1">
        <v>4.9498530370762302E-2</v>
      </c>
      <c r="D523" s="1">
        <v>-0.48337504761190597</v>
      </c>
      <c r="E523" s="1">
        <v>0.25475008685372202</v>
      </c>
      <c r="F523" s="1" t="s">
        <v>6710</v>
      </c>
      <c r="G523" s="1" t="s">
        <v>6842</v>
      </c>
      <c r="H523">
        <v>0.994093</v>
      </c>
      <c r="I523">
        <v>3.9114399999999998</v>
      </c>
      <c r="J523">
        <v>5.1445800000000004</v>
      </c>
      <c r="K523">
        <v>5034.3599999999997</v>
      </c>
      <c r="L523">
        <v>0.54852000000000001</v>
      </c>
      <c r="M523">
        <v>0.55177900000000002</v>
      </c>
      <c r="N523">
        <v>3218.7240000000002</v>
      </c>
      <c r="P523">
        <f>FIND("]",B523)</f>
        <v>8</v>
      </c>
    </row>
    <row r="524" spans="1:16" x14ac:dyDescent="0.3">
      <c r="A524">
        <v>523</v>
      </c>
      <c r="B524" t="s">
        <v>5494</v>
      </c>
      <c r="C524" s="1">
        <v>0.11559700363747399</v>
      </c>
      <c r="D524" s="1">
        <v>0.47051973290265398</v>
      </c>
      <c r="E524" s="1">
        <v>0.21713977556244199</v>
      </c>
      <c r="F524" s="1" t="s">
        <v>6710</v>
      </c>
      <c r="G524" s="1" t="s">
        <v>6842</v>
      </c>
      <c r="H524">
        <v>1.4407700000000001</v>
      </c>
      <c r="I524">
        <v>2.5638800000000002</v>
      </c>
      <c r="J524">
        <v>6.6240899999999998</v>
      </c>
      <c r="K524">
        <v>3383.96</v>
      </c>
      <c r="L524">
        <v>0.50019999999999998</v>
      </c>
      <c r="M524">
        <v>0.34717599999999998</v>
      </c>
      <c r="N524">
        <v>2206.462</v>
      </c>
      <c r="P524">
        <f>FIND("]",B524)</f>
        <v>8</v>
      </c>
    </row>
    <row r="525" spans="1:16" x14ac:dyDescent="0.3">
      <c r="A525">
        <v>524</v>
      </c>
      <c r="B525" t="s">
        <v>6299</v>
      </c>
      <c r="C525" s="1">
        <v>-8.8486509865638496E-2</v>
      </c>
      <c r="D525" s="1">
        <v>0.89678339199163803</v>
      </c>
      <c r="E525" s="1">
        <v>0.19112573928483001</v>
      </c>
      <c r="F525" s="1" t="s">
        <v>6710</v>
      </c>
      <c r="G525" s="1" t="s">
        <v>6842</v>
      </c>
      <c r="H525">
        <v>2.1983999999999999</v>
      </c>
      <c r="I525">
        <v>3.3622899999999998</v>
      </c>
      <c r="J525">
        <v>3.7982300000000002</v>
      </c>
      <c r="K525">
        <v>2216.46</v>
      </c>
      <c r="L525">
        <v>0.36326000000000003</v>
      </c>
      <c r="M525">
        <v>0.165239</v>
      </c>
      <c r="N525">
        <v>434.89299999999997</v>
      </c>
      <c r="P525">
        <f>FIND("]",B525)</f>
        <v>8</v>
      </c>
    </row>
    <row r="526" spans="1:16" x14ac:dyDescent="0.3">
      <c r="A526">
        <v>525</v>
      </c>
      <c r="B526" t="s">
        <v>6016</v>
      </c>
      <c r="C526" s="1">
        <v>4.9673908039821801E-2</v>
      </c>
      <c r="D526" s="1">
        <v>-0.29809509796839501</v>
      </c>
      <c r="E526" s="1">
        <v>0.29697395828295597</v>
      </c>
      <c r="F526" s="1" t="s">
        <v>6710</v>
      </c>
      <c r="G526" s="1" t="s">
        <v>6841</v>
      </c>
      <c r="H526">
        <v>0.95602600000000004</v>
      </c>
      <c r="I526">
        <v>5.4486999999999997</v>
      </c>
      <c r="J526">
        <v>6.0297400000000003</v>
      </c>
      <c r="K526">
        <v>4682.0200000000004</v>
      </c>
      <c r="L526">
        <v>0.58609999999999995</v>
      </c>
      <c r="M526">
        <v>0.61305900000000002</v>
      </c>
      <c r="N526">
        <v>2261.6280000000002</v>
      </c>
      <c r="P526">
        <f>FIND("]",B526)</f>
        <v>8</v>
      </c>
    </row>
    <row r="527" spans="1:16" x14ac:dyDescent="0.3">
      <c r="A527">
        <v>526</v>
      </c>
      <c r="B527" t="s">
        <v>5628</v>
      </c>
      <c r="C527" s="1">
        <v>0.105067274024084</v>
      </c>
      <c r="D527" s="1">
        <v>-0.521784427815422</v>
      </c>
      <c r="E527" s="1">
        <v>0.238654948595767</v>
      </c>
      <c r="F527" s="1" t="s">
        <v>6710</v>
      </c>
      <c r="G527" s="1" t="s">
        <v>6841</v>
      </c>
      <c r="H527">
        <v>1.08616</v>
      </c>
      <c r="I527">
        <v>3.8847800000000001</v>
      </c>
      <c r="J527">
        <v>5.4027900000000004</v>
      </c>
      <c r="K527">
        <v>4440.53</v>
      </c>
      <c r="L527">
        <v>0.54466000000000003</v>
      </c>
      <c r="M527">
        <v>0.50145600000000001</v>
      </c>
      <c r="N527">
        <v>3065.7840000000001</v>
      </c>
      <c r="P527">
        <f>FIND("]",B527)</f>
        <v>8</v>
      </c>
    </row>
    <row r="528" spans="1:16" x14ac:dyDescent="0.3">
      <c r="A528">
        <v>527</v>
      </c>
      <c r="B528" t="s">
        <v>5814</v>
      </c>
      <c r="C528" s="1">
        <v>8.5558761926920801E-2</v>
      </c>
      <c r="D528" s="1">
        <v>-0.24679033306973799</v>
      </c>
      <c r="E528" s="1">
        <v>0.212217403128525</v>
      </c>
      <c r="F528" s="1" t="s">
        <v>6710</v>
      </c>
      <c r="G528" s="1" t="s">
        <v>6865</v>
      </c>
      <c r="H528">
        <v>1.1595599999999999</v>
      </c>
      <c r="I528">
        <v>2.4300199999999998</v>
      </c>
      <c r="J528">
        <v>4.3960600000000003</v>
      </c>
      <c r="K528">
        <v>4000.87</v>
      </c>
      <c r="L528">
        <v>0.54493999999999998</v>
      </c>
      <c r="M528">
        <v>0.46995599999999998</v>
      </c>
      <c r="N528">
        <v>1212.556</v>
      </c>
      <c r="P528">
        <f>FIND("]",B528)</f>
        <v>8</v>
      </c>
    </row>
    <row r="529" spans="1:16" x14ac:dyDescent="0.3">
      <c r="A529">
        <v>528</v>
      </c>
      <c r="B529" t="s">
        <v>5599</v>
      </c>
      <c r="C529" s="1">
        <v>0.107603397113213</v>
      </c>
      <c r="D529" s="1">
        <v>-0.91379454207595101</v>
      </c>
      <c r="E529" s="1">
        <v>0.139391101272929</v>
      </c>
      <c r="F529" s="1" t="s">
        <v>6710</v>
      </c>
      <c r="G529" s="1" t="s">
        <v>6851</v>
      </c>
      <c r="H529">
        <v>1.2623599999999999</v>
      </c>
      <c r="I529">
        <v>2.2116600000000002</v>
      </c>
      <c r="J529">
        <v>4.0324499999999999</v>
      </c>
      <c r="K529">
        <v>5024.97</v>
      </c>
      <c r="L529">
        <v>0.41183999999999998</v>
      </c>
      <c r="M529">
        <v>0.32624700000000001</v>
      </c>
      <c r="N529">
        <v>2524.4340000000002</v>
      </c>
      <c r="P529">
        <f>FIND("]",B529)</f>
        <v>8</v>
      </c>
    </row>
    <row r="530" spans="1:16" x14ac:dyDescent="0.3">
      <c r="A530">
        <v>529</v>
      </c>
      <c r="B530" t="s">
        <v>5454</v>
      </c>
      <c r="C530" s="1">
        <v>0.12015848797979101</v>
      </c>
      <c r="D530" s="1">
        <v>-0.91660096582626704</v>
      </c>
      <c r="E530" s="1">
        <v>0.15805632845012399</v>
      </c>
      <c r="F530" s="1" t="s">
        <v>6710</v>
      </c>
      <c r="G530" s="1" t="s">
        <v>6851</v>
      </c>
      <c r="H530">
        <v>1.2377800000000001</v>
      </c>
      <c r="I530">
        <v>3.29481</v>
      </c>
      <c r="J530">
        <v>4.9015399999999998</v>
      </c>
      <c r="K530">
        <v>4903.8</v>
      </c>
      <c r="L530">
        <v>0.44472</v>
      </c>
      <c r="M530">
        <v>0.359288</v>
      </c>
      <c r="N530">
        <v>1569.308</v>
      </c>
      <c r="P530">
        <f>FIND("]",B530)</f>
        <v>8</v>
      </c>
    </row>
    <row r="531" spans="1:16" x14ac:dyDescent="0.3">
      <c r="A531">
        <v>504</v>
      </c>
      <c r="B531" t="s">
        <v>6007</v>
      </c>
      <c r="C531" s="1">
        <v>5.0793213750253099E-2</v>
      </c>
      <c r="D531" s="1">
        <v>-0.170211624229439</v>
      </c>
      <c r="E531" s="1">
        <v>0.31617588890134002</v>
      </c>
      <c r="F531" s="1" t="s">
        <v>6779</v>
      </c>
      <c r="G531" s="1" t="s">
        <v>6844</v>
      </c>
      <c r="H531">
        <v>0.90526799999999996</v>
      </c>
      <c r="I531">
        <v>4.6225500000000004</v>
      </c>
      <c r="J531">
        <v>6.6836900000000004</v>
      </c>
      <c r="K531">
        <v>4585.74</v>
      </c>
      <c r="L531">
        <v>0.60828000000000004</v>
      </c>
      <c r="M531">
        <v>0.67193400000000003</v>
      </c>
      <c r="N531">
        <v>4412.1080000000002</v>
      </c>
      <c r="P531">
        <f>FIND("]",B531)</f>
        <v>10</v>
      </c>
    </row>
    <row r="532" spans="1:16" x14ac:dyDescent="0.3">
      <c r="A532">
        <v>530</v>
      </c>
      <c r="B532" t="s">
        <v>6331</v>
      </c>
      <c r="C532" s="1">
        <v>-0.144301306706415</v>
      </c>
      <c r="D532" s="1">
        <v>0.65530537679034495</v>
      </c>
      <c r="E532" s="1">
        <v>0.34377278176202802</v>
      </c>
      <c r="F532" s="1" t="s">
        <v>6748</v>
      </c>
      <c r="G532" s="1" t="s">
        <v>6870</v>
      </c>
      <c r="H532">
        <v>0.53884299999999996</v>
      </c>
      <c r="I532">
        <v>11.595829999999999</v>
      </c>
      <c r="J532">
        <v>14.0702</v>
      </c>
      <c r="K532">
        <v>4162.7</v>
      </c>
      <c r="L532">
        <v>0.77798</v>
      </c>
      <c r="M532">
        <v>1.4438</v>
      </c>
      <c r="N532">
        <v>1188.9100000000001</v>
      </c>
      <c r="P532">
        <f>FIND("]",B532)</f>
        <v>8</v>
      </c>
    </row>
    <row r="533" spans="1:16" x14ac:dyDescent="0.3">
      <c r="A533">
        <v>531</v>
      </c>
      <c r="B533" t="s">
        <v>5780</v>
      </c>
      <c r="C533" s="1">
        <v>8.9343154675578504E-2</v>
      </c>
      <c r="D533" s="1">
        <v>1.093660097718</v>
      </c>
      <c r="E533" s="1">
        <v>0.376640735344967</v>
      </c>
      <c r="F533" s="1" t="s">
        <v>6703</v>
      </c>
      <c r="G533" s="1" t="s">
        <v>6868</v>
      </c>
      <c r="H533">
        <v>1.25702</v>
      </c>
      <c r="I533">
        <v>5.7985300000000004</v>
      </c>
      <c r="J533">
        <v>8.3721800000000002</v>
      </c>
      <c r="K533">
        <v>3318.42</v>
      </c>
      <c r="L533">
        <v>0.61462000000000006</v>
      </c>
      <c r="M533">
        <v>0.48894799999999999</v>
      </c>
      <c r="N533">
        <v>11575.32</v>
      </c>
      <c r="P533">
        <f>FIND("]",B533)</f>
        <v>8</v>
      </c>
    </row>
    <row r="534" spans="1:16" x14ac:dyDescent="0.3">
      <c r="A534">
        <v>532</v>
      </c>
      <c r="B534" t="s">
        <v>5313</v>
      </c>
      <c r="C534" s="1">
        <v>0.13412949475595001</v>
      </c>
      <c r="D534" s="1">
        <v>-0.99776303204206396</v>
      </c>
      <c r="E534" s="1">
        <v>6.2454644923121701E-2</v>
      </c>
      <c r="F534" s="1" t="s">
        <v>6703</v>
      </c>
      <c r="G534" s="1" t="s">
        <v>6876</v>
      </c>
      <c r="H534">
        <v>1.64577</v>
      </c>
      <c r="I534">
        <v>3.5152700000000001</v>
      </c>
      <c r="J534">
        <v>3.8787600000000002</v>
      </c>
      <c r="K534">
        <v>4230.74</v>
      </c>
      <c r="L534">
        <v>0.38018000000000002</v>
      </c>
      <c r="M534">
        <v>0.23100399999999999</v>
      </c>
      <c r="N534">
        <v>1671.604</v>
      </c>
      <c r="P534">
        <f>FIND("]",B534)</f>
        <v>8</v>
      </c>
    </row>
    <row r="535" spans="1:16" x14ac:dyDescent="0.3">
      <c r="A535">
        <v>533</v>
      </c>
      <c r="B535" t="s">
        <v>5520</v>
      </c>
      <c r="C535" s="1">
        <v>0.113455804825788</v>
      </c>
      <c r="D535" s="1">
        <v>-0.357703762618859</v>
      </c>
      <c r="E535" s="1">
        <v>0.21860796592925499</v>
      </c>
      <c r="F535" s="1" t="s">
        <v>6703</v>
      </c>
      <c r="G535" s="1" t="s">
        <v>6892</v>
      </c>
      <c r="H535">
        <v>1.23935</v>
      </c>
      <c r="I535">
        <v>3.20296</v>
      </c>
      <c r="J535">
        <v>5.3943700000000003</v>
      </c>
      <c r="K535">
        <v>4095.82</v>
      </c>
      <c r="L535">
        <v>0.53103999999999996</v>
      </c>
      <c r="M535">
        <v>0.428483</v>
      </c>
      <c r="N535">
        <v>1459.0239999999999</v>
      </c>
      <c r="P535">
        <f>FIND("]",B535)</f>
        <v>8</v>
      </c>
    </row>
    <row r="536" spans="1:16" x14ac:dyDescent="0.3">
      <c r="A536">
        <v>534</v>
      </c>
      <c r="B536" t="s">
        <v>5630</v>
      </c>
      <c r="C536" s="1">
        <v>0.104469237545782</v>
      </c>
      <c r="D536" s="1">
        <v>-0.35572115935947501</v>
      </c>
      <c r="E536" s="1">
        <v>0.29369824968675201</v>
      </c>
      <c r="F536" s="1" t="s">
        <v>6703</v>
      </c>
      <c r="G536" s="1" t="s">
        <v>6936</v>
      </c>
      <c r="H536">
        <v>1.14002</v>
      </c>
      <c r="I536">
        <v>5.7055199999999999</v>
      </c>
      <c r="J536">
        <v>8.4417100000000005</v>
      </c>
      <c r="K536">
        <v>4457.68</v>
      </c>
      <c r="L536">
        <v>0.53903999999999996</v>
      </c>
      <c r="M536">
        <v>0.472833</v>
      </c>
      <c r="N536">
        <v>5710.9920000000002</v>
      </c>
      <c r="P536">
        <f>FIND("]",B536)</f>
        <v>8</v>
      </c>
    </row>
    <row r="537" spans="1:16" x14ac:dyDescent="0.3">
      <c r="A537">
        <v>535</v>
      </c>
      <c r="B537" t="s">
        <v>5632</v>
      </c>
      <c r="C537" s="1">
        <v>0.10432435639651599</v>
      </c>
      <c r="D537" s="1">
        <v>-0.69977331432558898</v>
      </c>
      <c r="E537" s="1">
        <v>0.232705959456152</v>
      </c>
      <c r="F537" s="1" t="s">
        <v>6703</v>
      </c>
      <c r="G537" s="1" t="s">
        <v>6936</v>
      </c>
      <c r="H537">
        <v>1.25373</v>
      </c>
      <c r="I537">
        <v>5.1776600000000004</v>
      </c>
      <c r="J537">
        <v>8.2185100000000002</v>
      </c>
      <c r="K537">
        <v>4776.47</v>
      </c>
      <c r="L537">
        <v>0.47998000000000002</v>
      </c>
      <c r="M537">
        <v>0.38284099999999999</v>
      </c>
      <c r="N537">
        <v>6143.3519999999999</v>
      </c>
      <c r="P537">
        <f>FIND("]",B537)</f>
        <v>8</v>
      </c>
    </row>
    <row r="538" spans="1:16" x14ac:dyDescent="0.3">
      <c r="A538">
        <v>536</v>
      </c>
      <c r="B538" t="s">
        <v>5433</v>
      </c>
      <c r="C538" s="1">
        <v>0.12150130118138</v>
      </c>
      <c r="D538" s="1">
        <v>-0.57175438297134895</v>
      </c>
      <c r="E538" s="1">
        <v>0.17004866550175601</v>
      </c>
      <c r="F538" s="1" t="s">
        <v>6703</v>
      </c>
      <c r="G538" s="1" t="s">
        <v>6842</v>
      </c>
      <c r="H538">
        <v>1.4695</v>
      </c>
      <c r="I538">
        <v>5.0331999999999999</v>
      </c>
      <c r="J538">
        <v>5.76302</v>
      </c>
      <c r="K538">
        <v>4091.69</v>
      </c>
      <c r="L538">
        <v>0.45948</v>
      </c>
      <c r="M538">
        <v>0.31267899999999998</v>
      </c>
      <c r="N538">
        <v>1434.192</v>
      </c>
      <c r="P538">
        <f>FIND("]",B538)</f>
        <v>8</v>
      </c>
    </row>
    <row r="539" spans="1:16" x14ac:dyDescent="0.3">
      <c r="A539">
        <v>537</v>
      </c>
      <c r="B539" t="s">
        <v>6264</v>
      </c>
      <c r="C539" s="1">
        <v>-5.0118434086703301E-2</v>
      </c>
      <c r="D539" s="1">
        <v>0.58105304945653702</v>
      </c>
      <c r="E539" s="1">
        <v>0.38072396918246298</v>
      </c>
      <c r="F539" s="1" t="s">
        <v>6703</v>
      </c>
      <c r="G539" s="1" t="s">
        <v>6842</v>
      </c>
      <c r="H539">
        <v>0.75841899999999995</v>
      </c>
      <c r="I539">
        <v>6.2803699999999996</v>
      </c>
      <c r="J539">
        <v>8.3653700000000004</v>
      </c>
      <c r="K539">
        <v>4213.67</v>
      </c>
      <c r="L539">
        <v>0.71257999999999999</v>
      </c>
      <c r="M539">
        <v>0.93955900000000003</v>
      </c>
      <c r="N539">
        <v>3476.7779999999998</v>
      </c>
      <c r="P539">
        <f>FIND("]",B539)</f>
        <v>8</v>
      </c>
    </row>
    <row r="540" spans="1:16" x14ac:dyDescent="0.3">
      <c r="A540">
        <v>538</v>
      </c>
      <c r="B540" t="s">
        <v>5743</v>
      </c>
      <c r="C540" s="1">
        <v>9.3154450631640295E-2</v>
      </c>
      <c r="D540" s="1">
        <v>-1.6415376596856799E-2</v>
      </c>
      <c r="E540" s="1">
        <v>0.340635499544864</v>
      </c>
      <c r="F540" s="1" t="s">
        <v>6703</v>
      </c>
      <c r="G540" s="1" t="s">
        <v>6842</v>
      </c>
      <c r="H540">
        <v>1.1192299999999999</v>
      </c>
      <c r="I540">
        <v>6.1504099999999999</v>
      </c>
      <c r="J540">
        <v>9.0115999999999996</v>
      </c>
      <c r="K540">
        <v>4265.0600000000004</v>
      </c>
      <c r="L540">
        <v>0.57287999999999994</v>
      </c>
      <c r="M540">
        <v>0.51185199999999997</v>
      </c>
      <c r="N540">
        <v>3681.2159999999999</v>
      </c>
      <c r="P540">
        <f>FIND("]",B540)</f>
        <v>8</v>
      </c>
    </row>
    <row r="541" spans="1:16" x14ac:dyDescent="0.3">
      <c r="A541">
        <v>539</v>
      </c>
      <c r="B541" t="s">
        <v>6068</v>
      </c>
      <c r="C541" s="1">
        <v>3.7335079774235003E-2</v>
      </c>
      <c r="D541" s="1">
        <v>0.55383410913275999</v>
      </c>
      <c r="E541" s="1">
        <v>0.38775702744558399</v>
      </c>
      <c r="F541" s="1" t="s">
        <v>6703</v>
      </c>
      <c r="G541" s="1" t="s">
        <v>6842</v>
      </c>
      <c r="H541">
        <v>0.88895299999999999</v>
      </c>
      <c r="I541">
        <v>5.0345000000000004</v>
      </c>
      <c r="J541">
        <v>9.2677099999999992</v>
      </c>
      <c r="K541">
        <v>4075.77</v>
      </c>
      <c r="L541">
        <v>0.67015999999999998</v>
      </c>
      <c r="M541">
        <v>0.75387599999999999</v>
      </c>
      <c r="N541">
        <v>3014.136</v>
      </c>
      <c r="P541">
        <f>FIND("]",B541)</f>
        <v>8</v>
      </c>
    </row>
    <row r="542" spans="1:16" x14ac:dyDescent="0.3">
      <c r="A542">
        <v>540</v>
      </c>
      <c r="B542" t="s">
        <v>6206</v>
      </c>
      <c r="C542" s="1">
        <v>-7.8182571098698306E-3</v>
      </c>
      <c r="D542" s="1">
        <v>0.80463375804576098</v>
      </c>
      <c r="E542" s="1">
        <v>0.391181340084368</v>
      </c>
      <c r="F542" s="1" t="s">
        <v>6703</v>
      </c>
      <c r="G542" s="1" t="s">
        <v>6869</v>
      </c>
      <c r="H542">
        <v>0.80073499999999997</v>
      </c>
      <c r="I542">
        <v>5.5286099999999996</v>
      </c>
      <c r="J542">
        <v>9.7916100000000004</v>
      </c>
      <c r="K542">
        <v>3960.66</v>
      </c>
      <c r="L542">
        <v>0.71143999999999996</v>
      </c>
      <c r="M542">
        <v>0.88848400000000005</v>
      </c>
      <c r="N542">
        <v>3765.24</v>
      </c>
      <c r="P542">
        <f>FIND("]",B542)</f>
        <v>8</v>
      </c>
    </row>
    <row r="543" spans="1:16" x14ac:dyDescent="0.3">
      <c r="A543">
        <v>541</v>
      </c>
      <c r="B543" t="s">
        <v>5666</v>
      </c>
      <c r="C543" s="1">
        <v>0.101086623440271</v>
      </c>
      <c r="D543" s="1">
        <v>-0.802288371771538</v>
      </c>
      <c r="E543" s="1">
        <v>0.18343235024134</v>
      </c>
      <c r="F543" s="1" t="s">
        <v>6703</v>
      </c>
      <c r="G543" s="1" t="s">
        <v>6841</v>
      </c>
      <c r="H543">
        <v>1.2660199999999999</v>
      </c>
      <c r="I543">
        <v>3.3401800000000001</v>
      </c>
      <c r="J543">
        <v>4.9726999999999997</v>
      </c>
      <c r="K543">
        <v>4999.7</v>
      </c>
      <c r="L543">
        <v>0.46864</v>
      </c>
      <c r="M543">
        <v>0.37016900000000003</v>
      </c>
      <c r="N543">
        <v>4832.5680000000002</v>
      </c>
      <c r="P543">
        <f>FIND("]",B543)</f>
        <v>8</v>
      </c>
    </row>
    <row r="544" spans="1:16" x14ac:dyDescent="0.3">
      <c r="A544">
        <v>542</v>
      </c>
      <c r="B544" t="s">
        <v>5667</v>
      </c>
      <c r="C544" s="1">
        <v>0.10103126419531</v>
      </c>
      <c r="D544" s="1">
        <v>-0.79969273657832796</v>
      </c>
      <c r="E544" s="1">
        <v>0.18821280483654501</v>
      </c>
      <c r="F544" s="1" t="s">
        <v>6703</v>
      </c>
      <c r="G544" s="1" t="s">
        <v>6841</v>
      </c>
      <c r="H544">
        <v>1.1680900000000001</v>
      </c>
      <c r="I544">
        <v>3.53471</v>
      </c>
      <c r="J544">
        <v>4.2937000000000003</v>
      </c>
      <c r="K544">
        <v>4888.33</v>
      </c>
      <c r="L544">
        <v>0.49187999999999998</v>
      </c>
      <c r="M544">
        <v>0.421097</v>
      </c>
      <c r="N544">
        <v>2188.1039999999998</v>
      </c>
      <c r="P544">
        <f>FIND("]",B544)</f>
        <v>8</v>
      </c>
    </row>
    <row r="545" spans="1:16" x14ac:dyDescent="0.3">
      <c r="A545">
        <v>543</v>
      </c>
      <c r="B545" t="s">
        <v>5225</v>
      </c>
      <c r="C545" s="1">
        <v>0.14307774341535201</v>
      </c>
      <c r="D545" s="1">
        <v>-0.91842002588456795</v>
      </c>
      <c r="E545" s="1">
        <v>6.3757436273549406E-2</v>
      </c>
      <c r="F545" s="1" t="s">
        <v>6703</v>
      </c>
      <c r="G545" s="1" t="s">
        <v>6841</v>
      </c>
      <c r="H545">
        <v>1.62879</v>
      </c>
      <c r="I545">
        <v>2.7543700000000002</v>
      </c>
      <c r="J545">
        <v>4.6263100000000001</v>
      </c>
      <c r="K545">
        <v>4133.3900000000003</v>
      </c>
      <c r="L545">
        <v>0.38441999999999998</v>
      </c>
      <c r="M545">
        <v>0.236016</v>
      </c>
      <c r="N545">
        <v>5199.2520000000004</v>
      </c>
      <c r="P545">
        <f>FIND("]",B545)</f>
        <v>8</v>
      </c>
    </row>
    <row r="546" spans="1:16" x14ac:dyDescent="0.3">
      <c r="A546">
        <v>544</v>
      </c>
      <c r="B546" t="s">
        <v>6281</v>
      </c>
      <c r="C546" s="1">
        <v>-6.3122875983360402E-2</v>
      </c>
      <c r="D546" s="1">
        <v>1.1260407290918399</v>
      </c>
      <c r="E546" s="1">
        <v>0.32371885974790598</v>
      </c>
      <c r="F546" s="1" t="s">
        <v>6703</v>
      </c>
      <c r="G546" s="1" t="s">
        <v>6849</v>
      </c>
      <c r="H546">
        <v>2.4922900000000001</v>
      </c>
      <c r="I546">
        <v>4.5606900000000001</v>
      </c>
      <c r="J546">
        <v>6.2255399999999996</v>
      </c>
      <c r="K546">
        <v>2028.42</v>
      </c>
      <c r="L546">
        <v>0.57557999999999998</v>
      </c>
      <c r="M546">
        <v>0.23094400000000001</v>
      </c>
      <c r="N546">
        <v>7031.1279999999997</v>
      </c>
      <c r="P546">
        <f>FIND("]",B546)</f>
        <v>8</v>
      </c>
    </row>
    <row r="547" spans="1:16" x14ac:dyDescent="0.3">
      <c r="A547">
        <v>545</v>
      </c>
      <c r="B547" t="s">
        <v>6267</v>
      </c>
      <c r="C547" s="1">
        <v>-5.3498027667589897E-2</v>
      </c>
      <c r="D547" s="1">
        <v>0.16103889872910601</v>
      </c>
      <c r="E547" s="1">
        <v>0.37009450132049398</v>
      </c>
      <c r="F547" s="1" t="s">
        <v>6703</v>
      </c>
      <c r="G547" s="1" t="s">
        <v>6849</v>
      </c>
      <c r="H547">
        <v>0.75263599999999997</v>
      </c>
      <c r="I547">
        <v>5.3814000000000002</v>
      </c>
      <c r="J547">
        <v>8.7203999999999997</v>
      </c>
      <c r="K547">
        <v>4840.0600000000004</v>
      </c>
      <c r="L547">
        <v>0.67254000000000003</v>
      </c>
      <c r="M547">
        <v>0.89358000000000004</v>
      </c>
      <c r="N547">
        <v>4123.9399999999996</v>
      </c>
      <c r="P547">
        <f>FIND("]",B547)</f>
        <v>8</v>
      </c>
    </row>
    <row r="548" spans="1:16" x14ac:dyDescent="0.3">
      <c r="A548">
        <v>546</v>
      </c>
      <c r="B548" t="s">
        <v>5499</v>
      </c>
      <c r="C548" s="1">
        <v>0.115549288097078</v>
      </c>
      <c r="D548" s="1">
        <v>-0.33931275757462898</v>
      </c>
      <c r="E548" s="1">
        <v>0.188738400272982</v>
      </c>
      <c r="F548" s="1" t="s">
        <v>6703</v>
      </c>
      <c r="G548" s="1" t="s">
        <v>6865</v>
      </c>
      <c r="H548">
        <v>1.3741300000000001</v>
      </c>
      <c r="I548">
        <v>3.0068000000000001</v>
      </c>
      <c r="J548">
        <v>5.0251099999999997</v>
      </c>
      <c r="K548">
        <v>3976.87</v>
      </c>
      <c r="L548">
        <v>0.51119999999999999</v>
      </c>
      <c r="M548">
        <v>0.37201800000000002</v>
      </c>
      <c r="N548">
        <v>1849.472</v>
      </c>
      <c r="P548">
        <f>FIND("]",B548)</f>
        <v>8</v>
      </c>
    </row>
    <row r="549" spans="1:16" x14ac:dyDescent="0.3">
      <c r="A549">
        <v>547</v>
      </c>
      <c r="B549" t="s">
        <v>5551</v>
      </c>
      <c r="C549" s="1">
        <v>0.110754083961912</v>
      </c>
      <c r="D549" s="1">
        <v>-0.45568835354805998</v>
      </c>
      <c r="E549" s="1">
        <v>0.172242924593902</v>
      </c>
      <c r="F549" s="1" t="s">
        <v>6703</v>
      </c>
      <c r="G549" s="1" t="s">
        <v>6865</v>
      </c>
      <c r="H549">
        <v>1.3154600000000001</v>
      </c>
      <c r="I549">
        <v>2.66662</v>
      </c>
      <c r="J549">
        <v>4.3345399999999996</v>
      </c>
      <c r="K549">
        <v>4044.68</v>
      </c>
      <c r="L549">
        <v>0.50975999999999999</v>
      </c>
      <c r="M549">
        <v>0.387515</v>
      </c>
      <c r="N549">
        <v>1290.952</v>
      </c>
      <c r="P549">
        <f>FIND("]",B549)</f>
        <v>8</v>
      </c>
    </row>
    <row r="550" spans="1:16" x14ac:dyDescent="0.3">
      <c r="A550">
        <v>548</v>
      </c>
      <c r="B550" t="s">
        <v>5523</v>
      </c>
      <c r="C550" s="1">
        <v>0.11301833577501599</v>
      </c>
      <c r="D550" s="1">
        <v>-0.48047052922132699</v>
      </c>
      <c r="E550" s="1">
        <v>0.15961612638321199</v>
      </c>
      <c r="F550" s="1" t="s">
        <v>6703</v>
      </c>
      <c r="G550" s="1" t="s">
        <v>6865</v>
      </c>
      <c r="H550">
        <v>1.3472500000000001</v>
      </c>
      <c r="I550">
        <v>2.5432800000000002</v>
      </c>
      <c r="J550">
        <v>4.2317299999999998</v>
      </c>
      <c r="K550">
        <v>4027.5</v>
      </c>
      <c r="L550">
        <v>0.50116000000000005</v>
      </c>
      <c r="M550">
        <v>0.37198700000000001</v>
      </c>
      <c r="N550">
        <v>1290.952</v>
      </c>
      <c r="P550">
        <f>FIND("]",B550)</f>
        <v>8</v>
      </c>
    </row>
    <row r="551" spans="1:16" x14ac:dyDescent="0.3">
      <c r="A551">
        <v>549</v>
      </c>
      <c r="B551" t="s">
        <v>5201</v>
      </c>
      <c r="C551" s="1">
        <v>0.14539468028444</v>
      </c>
      <c r="D551" s="1">
        <v>-1.05198976044073</v>
      </c>
      <c r="E551" s="1">
        <v>0.121467656524729</v>
      </c>
      <c r="F551" s="1" t="s">
        <v>6703</v>
      </c>
      <c r="G551" s="1" t="s">
        <v>6851</v>
      </c>
      <c r="H551">
        <v>1.35179</v>
      </c>
      <c r="I551">
        <v>2.7231100000000001</v>
      </c>
      <c r="J551">
        <v>4.9064800000000002</v>
      </c>
      <c r="K551">
        <v>4692.21</v>
      </c>
      <c r="L551">
        <v>0.4229</v>
      </c>
      <c r="M551">
        <v>0.31284400000000001</v>
      </c>
      <c r="N551">
        <v>1252.08</v>
      </c>
      <c r="P551">
        <f>FIND("]",B551)</f>
        <v>8</v>
      </c>
    </row>
    <row r="552" spans="1:16" x14ac:dyDescent="0.3">
      <c r="A552">
        <v>550</v>
      </c>
      <c r="B552" t="s">
        <v>5827</v>
      </c>
      <c r="C552" s="1">
        <v>8.3697155475120896E-2</v>
      </c>
      <c r="D552" s="1">
        <v>-0.71023486266098201</v>
      </c>
      <c r="E552" s="1">
        <v>0.20228817059437901</v>
      </c>
      <c r="F552" s="1" t="s">
        <v>6703</v>
      </c>
      <c r="G552" s="1" t="s">
        <v>6851</v>
      </c>
      <c r="H552">
        <v>1.232</v>
      </c>
      <c r="I552">
        <v>2.0980799999999999</v>
      </c>
      <c r="J552">
        <v>4.4802</v>
      </c>
      <c r="K552">
        <v>5009.04</v>
      </c>
      <c r="L552">
        <v>0.50736000000000003</v>
      </c>
      <c r="M552">
        <v>0.41181699999999999</v>
      </c>
      <c r="N552">
        <v>919.85199999999998</v>
      </c>
      <c r="P552">
        <f>FIND("]",B552)</f>
        <v>8</v>
      </c>
    </row>
    <row r="553" spans="1:16" x14ac:dyDescent="0.3">
      <c r="A553">
        <v>551</v>
      </c>
      <c r="B553" t="s">
        <v>6236</v>
      </c>
      <c r="C553" s="1">
        <v>-3.2842046422088801E-2</v>
      </c>
      <c r="D553" s="1">
        <v>0.44378579025488002</v>
      </c>
      <c r="E553" s="1">
        <v>0.36312744047447398</v>
      </c>
      <c r="F553" s="1" t="s">
        <v>6703</v>
      </c>
      <c r="G553" s="1" t="s">
        <v>6881</v>
      </c>
      <c r="H553">
        <v>0.84376099999999998</v>
      </c>
      <c r="I553">
        <v>4.7498399999999998</v>
      </c>
      <c r="J553">
        <v>6.5056200000000004</v>
      </c>
      <c r="K553">
        <v>4161.5600000000004</v>
      </c>
      <c r="L553">
        <v>0.69108000000000003</v>
      </c>
      <c r="M553">
        <v>0.81904699999999997</v>
      </c>
      <c r="N553">
        <v>3578.7240000000002</v>
      </c>
      <c r="P553">
        <f>FIND("]",B553)</f>
        <v>8</v>
      </c>
    </row>
    <row r="554" spans="1:16" x14ac:dyDescent="0.3">
      <c r="A554">
        <v>552</v>
      </c>
      <c r="B554" t="s">
        <v>6033</v>
      </c>
      <c r="C554" s="1">
        <v>4.6409701331376001E-2</v>
      </c>
      <c r="D554" s="1">
        <v>0.84123847276377794</v>
      </c>
      <c r="E554" s="1">
        <v>0.41243572887851698</v>
      </c>
      <c r="F554" s="1" t="s">
        <v>6703</v>
      </c>
      <c r="G554" s="1" t="s">
        <v>6843</v>
      </c>
      <c r="H554">
        <v>0.96521199999999996</v>
      </c>
      <c r="I554">
        <v>4.0259099999999997</v>
      </c>
      <c r="J554">
        <v>11.05076</v>
      </c>
      <c r="K554">
        <v>3814.83</v>
      </c>
      <c r="L554">
        <v>0.68088000000000004</v>
      </c>
      <c r="M554">
        <v>0.70542000000000005</v>
      </c>
      <c r="N554">
        <v>2635.6680000000001</v>
      </c>
      <c r="P554">
        <f>FIND("]",B554)</f>
        <v>8</v>
      </c>
    </row>
    <row r="555" spans="1:16" x14ac:dyDescent="0.3">
      <c r="A555">
        <v>553</v>
      </c>
      <c r="B555" t="s">
        <v>5844</v>
      </c>
      <c r="C555" s="1">
        <v>8.0448893905560703E-2</v>
      </c>
      <c r="D555" s="1">
        <v>0.51725766594253997</v>
      </c>
      <c r="E555" s="1">
        <v>0.11407127794982599</v>
      </c>
      <c r="F555" s="1" t="s">
        <v>6738</v>
      </c>
      <c r="G555" s="1" t="s">
        <v>6841</v>
      </c>
      <c r="H555">
        <v>1.8448100000000001</v>
      </c>
      <c r="I555">
        <v>3.4030800000000001</v>
      </c>
      <c r="J555">
        <v>4.1198399999999999</v>
      </c>
      <c r="K555">
        <v>3128.59</v>
      </c>
      <c r="L555">
        <v>0.42412</v>
      </c>
      <c r="M555">
        <v>0.22989899999999999</v>
      </c>
      <c r="N555">
        <v>1352.8320000000001</v>
      </c>
      <c r="P555">
        <f>FIND("]",B555)</f>
        <v>8</v>
      </c>
    </row>
    <row r="556" spans="1:16" x14ac:dyDescent="0.3">
      <c r="A556">
        <v>554</v>
      </c>
      <c r="B556" t="s">
        <v>5668</v>
      </c>
      <c r="C556" s="1">
        <v>0.100783364212407</v>
      </c>
      <c r="D556" s="1">
        <v>-0.243654792828251</v>
      </c>
      <c r="E556" s="1">
        <v>0.25540816690982199</v>
      </c>
      <c r="F556" s="1" t="s">
        <v>6738</v>
      </c>
      <c r="G556" s="1" t="s">
        <v>6851</v>
      </c>
      <c r="H556">
        <v>1.1833400000000001</v>
      </c>
      <c r="I556">
        <v>3.8926099999999999</v>
      </c>
      <c r="J556">
        <v>5.66974</v>
      </c>
      <c r="K556">
        <v>4140.2299999999996</v>
      </c>
      <c r="L556">
        <v>0.55564000000000002</v>
      </c>
      <c r="M556">
        <v>0.46955200000000002</v>
      </c>
      <c r="N556">
        <v>1098.9280000000001</v>
      </c>
      <c r="P556">
        <f>FIND("]",B556)</f>
        <v>8</v>
      </c>
    </row>
    <row r="557" spans="1:16" x14ac:dyDescent="0.3">
      <c r="A557">
        <v>555</v>
      </c>
      <c r="B557" t="s">
        <v>5932</v>
      </c>
      <c r="C557" s="1">
        <v>6.6544578270304203E-2</v>
      </c>
      <c r="D557" s="1">
        <v>0.74113123583648399</v>
      </c>
      <c r="E557" s="1">
        <v>0.14095649808406299</v>
      </c>
      <c r="F557" s="1" t="s">
        <v>6705</v>
      </c>
      <c r="G557" s="1" t="s">
        <v>6847</v>
      </c>
      <c r="H557">
        <v>1.8874</v>
      </c>
      <c r="I557">
        <v>2.6585399999999999</v>
      </c>
      <c r="J557">
        <v>3.8790100000000001</v>
      </c>
      <c r="K557">
        <v>2988.96</v>
      </c>
      <c r="L557">
        <v>0.46017999999999998</v>
      </c>
      <c r="M557">
        <v>0.24381700000000001</v>
      </c>
      <c r="N557">
        <v>728.976</v>
      </c>
      <c r="P557">
        <f>FIND("]",B557)</f>
        <v>8</v>
      </c>
    </row>
    <row r="558" spans="1:16" x14ac:dyDescent="0.3">
      <c r="A558">
        <v>556</v>
      </c>
      <c r="B558" t="s">
        <v>5563</v>
      </c>
      <c r="C558" s="1">
        <v>0.10979457395810401</v>
      </c>
      <c r="D558" s="1">
        <v>0.24698672077782999</v>
      </c>
      <c r="E558" s="1">
        <v>0.14425784387437701</v>
      </c>
      <c r="F558" s="1" t="s">
        <v>6705</v>
      </c>
      <c r="G558" s="1" t="s">
        <v>6847</v>
      </c>
      <c r="H558">
        <v>1.72807</v>
      </c>
      <c r="I558">
        <v>2.8603200000000002</v>
      </c>
      <c r="J558">
        <v>5.2199</v>
      </c>
      <c r="K558">
        <v>3413.52</v>
      </c>
      <c r="L558">
        <v>0.45798</v>
      </c>
      <c r="M558">
        <v>0.26502300000000001</v>
      </c>
      <c r="N558">
        <v>1782.2639999999999</v>
      </c>
      <c r="P558">
        <f>FIND("]",B558)</f>
        <v>8</v>
      </c>
    </row>
    <row r="559" spans="1:16" x14ac:dyDescent="0.3">
      <c r="A559">
        <v>557</v>
      </c>
      <c r="B559" t="s">
        <v>5511</v>
      </c>
      <c r="C559" s="1">
        <v>0.11414406039550801</v>
      </c>
      <c r="D559" s="1">
        <v>-0.377299352241524</v>
      </c>
      <c r="E559" s="1">
        <v>6.5798508015481594E-2</v>
      </c>
      <c r="F559" s="1" t="s">
        <v>6700</v>
      </c>
      <c r="G559" s="1" t="s">
        <v>6847</v>
      </c>
      <c r="H559">
        <v>1.8990899999999999</v>
      </c>
      <c r="I559">
        <v>3.07396</v>
      </c>
      <c r="J559">
        <v>4.4865000000000004</v>
      </c>
      <c r="K559">
        <v>3696.97</v>
      </c>
      <c r="L559">
        <v>0.38879999999999998</v>
      </c>
      <c r="M559">
        <v>0.20472899999999999</v>
      </c>
      <c r="N559">
        <v>7666.6639999999998</v>
      </c>
      <c r="P559">
        <f>FIND("]",B559)</f>
        <v>8</v>
      </c>
    </row>
    <row r="560" spans="1:16" x14ac:dyDescent="0.3">
      <c r="A560">
        <v>558</v>
      </c>
      <c r="B560" t="s">
        <v>6018</v>
      </c>
      <c r="C560" s="1">
        <v>4.8713743948782001E-2</v>
      </c>
      <c r="D560" s="1">
        <v>-5.7456691319745803E-2</v>
      </c>
      <c r="E560" s="1">
        <v>2.8739287246607299E-2</v>
      </c>
      <c r="F560" s="1" t="s">
        <v>6700</v>
      </c>
      <c r="G560" s="1" t="s">
        <v>6842</v>
      </c>
      <c r="H560">
        <v>2.04542</v>
      </c>
      <c r="I560">
        <v>2.3030900000000001</v>
      </c>
      <c r="J560">
        <v>3.0023399999999998</v>
      </c>
      <c r="K560">
        <v>3369.73</v>
      </c>
      <c r="L560">
        <v>0.31752000000000002</v>
      </c>
      <c r="M560">
        <v>0.15523500000000001</v>
      </c>
      <c r="N560">
        <v>1872.836</v>
      </c>
      <c r="P560">
        <f>FIND("]",B560)</f>
        <v>8</v>
      </c>
    </row>
    <row r="561" spans="1:16" x14ac:dyDescent="0.3">
      <c r="A561">
        <v>559</v>
      </c>
      <c r="B561" t="s">
        <v>5460</v>
      </c>
      <c r="C561" s="1">
        <v>0.11922529561746301</v>
      </c>
      <c r="D561" s="1">
        <v>-0.189973185220357</v>
      </c>
      <c r="E561" s="1">
        <v>0.13561718463006101</v>
      </c>
      <c r="F561" s="1" t="s">
        <v>6700</v>
      </c>
      <c r="G561" s="1" t="s">
        <v>6842</v>
      </c>
      <c r="H561">
        <v>1.4869600000000001</v>
      </c>
      <c r="I561">
        <v>2.5506199999999999</v>
      </c>
      <c r="J561">
        <v>4.80626</v>
      </c>
      <c r="K561">
        <v>3722.04</v>
      </c>
      <c r="L561">
        <v>0.46810000000000002</v>
      </c>
      <c r="M561">
        <v>0.31480200000000003</v>
      </c>
      <c r="N561">
        <v>2155.174</v>
      </c>
      <c r="P561">
        <f>FIND("]",B561)</f>
        <v>8</v>
      </c>
    </row>
    <row r="562" spans="1:16" x14ac:dyDescent="0.3">
      <c r="A562">
        <v>560</v>
      </c>
      <c r="B562" t="s">
        <v>5795</v>
      </c>
      <c r="C562" s="1">
        <v>8.7261587427090795E-2</v>
      </c>
      <c r="D562" s="1">
        <v>0.213924630560371</v>
      </c>
      <c r="E562" s="1">
        <v>8.1684470750048005E-2</v>
      </c>
      <c r="F562" s="1" t="s">
        <v>6700</v>
      </c>
      <c r="G562" s="1" t="s">
        <v>6851</v>
      </c>
      <c r="H562">
        <v>1.8383</v>
      </c>
      <c r="I562">
        <v>3.0189900000000001</v>
      </c>
      <c r="J562">
        <v>3.82924</v>
      </c>
      <c r="K562">
        <v>3312.85</v>
      </c>
      <c r="L562">
        <v>0.40739999999999998</v>
      </c>
      <c r="M562">
        <v>0.22161800000000001</v>
      </c>
      <c r="N562">
        <v>3585.32</v>
      </c>
      <c r="P562">
        <f>FIND("]",B562)</f>
        <v>8</v>
      </c>
    </row>
    <row r="563" spans="1:16" x14ac:dyDescent="0.3">
      <c r="A563">
        <v>561</v>
      </c>
      <c r="B563" t="s">
        <v>5951</v>
      </c>
      <c r="C563" s="1">
        <v>6.2116313121850703E-2</v>
      </c>
      <c r="D563" s="1">
        <v>4.1509782106744102E-2</v>
      </c>
      <c r="E563" s="1">
        <v>0.33884277828120102</v>
      </c>
      <c r="F563" s="1" t="s">
        <v>6702</v>
      </c>
      <c r="G563" s="1" t="s">
        <v>6870</v>
      </c>
      <c r="H563">
        <v>0.94287100000000001</v>
      </c>
      <c r="I563">
        <v>4.7988900000000001</v>
      </c>
      <c r="J563">
        <v>7.4824599999999997</v>
      </c>
      <c r="K563">
        <v>4340.8</v>
      </c>
      <c r="L563">
        <v>0.61950000000000005</v>
      </c>
      <c r="M563">
        <v>0.65703599999999995</v>
      </c>
      <c r="N563">
        <v>3327.5880000000002</v>
      </c>
      <c r="P563">
        <f>FIND("]",B563)</f>
        <v>8</v>
      </c>
    </row>
    <row r="564" spans="1:16" x14ac:dyDescent="0.3">
      <c r="A564">
        <v>562</v>
      </c>
      <c r="B564" t="s">
        <v>5693</v>
      </c>
      <c r="C564" s="1">
        <v>9.8934124864382897E-2</v>
      </c>
      <c r="D564" s="1">
        <v>-0.46594214645715698</v>
      </c>
      <c r="E564" s="1">
        <v>0.25289599736354401</v>
      </c>
      <c r="F564" s="1" t="s">
        <v>6702</v>
      </c>
      <c r="G564" s="1" t="s">
        <v>6859</v>
      </c>
      <c r="H564">
        <v>1.14337</v>
      </c>
      <c r="I564">
        <v>5.5129599999999996</v>
      </c>
      <c r="J564">
        <v>6.1189</v>
      </c>
      <c r="K564">
        <v>4405.75</v>
      </c>
      <c r="L564">
        <v>0.53278000000000003</v>
      </c>
      <c r="M564">
        <v>0.465972</v>
      </c>
      <c r="N564">
        <v>1190.586</v>
      </c>
      <c r="P564">
        <f>FIND("]",B564)</f>
        <v>8</v>
      </c>
    </row>
    <row r="565" spans="1:16" x14ac:dyDescent="0.3">
      <c r="A565">
        <v>563</v>
      </c>
      <c r="B565" t="s">
        <v>5837</v>
      </c>
      <c r="C565" s="1">
        <v>8.2466728407689899E-2</v>
      </c>
      <c r="D565" s="1">
        <v>1.17510415443507</v>
      </c>
      <c r="E565" s="1">
        <v>0.328293548759576</v>
      </c>
      <c r="F565" s="1" t="s">
        <v>6702</v>
      </c>
      <c r="G565" s="1" t="s">
        <v>6859</v>
      </c>
      <c r="H565">
        <v>1.41086</v>
      </c>
      <c r="I565">
        <v>6.0898899999999996</v>
      </c>
      <c r="J565">
        <v>6.6886700000000001</v>
      </c>
      <c r="K565">
        <v>3045.02</v>
      </c>
      <c r="L565">
        <v>0.57962000000000002</v>
      </c>
      <c r="M565">
        <v>0.410827</v>
      </c>
      <c r="N565">
        <v>2615.4479999999999</v>
      </c>
      <c r="P565">
        <f>FIND("]",B565)</f>
        <v>8</v>
      </c>
    </row>
    <row r="566" spans="1:16" x14ac:dyDescent="0.3">
      <c r="A566">
        <v>564</v>
      </c>
      <c r="B566" t="s">
        <v>5610</v>
      </c>
      <c r="C566" s="1">
        <v>0.106556540035252</v>
      </c>
      <c r="D566" s="1">
        <v>-0.25401338950573499</v>
      </c>
      <c r="E566" s="1">
        <v>0.310045781271237</v>
      </c>
      <c r="F566" s="1" t="s">
        <v>6702</v>
      </c>
      <c r="G566" s="1" t="s">
        <v>6892</v>
      </c>
      <c r="H566">
        <v>1.01928</v>
      </c>
      <c r="I566">
        <v>4.1424000000000003</v>
      </c>
      <c r="J566">
        <v>8.5413499999999996</v>
      </c>
      <c r="K566">
        <v>4476.49</v>
      </c>
      <c r="L566">
        <v>0.57279999999999998</v>
      </c>
      <c r="M566">
        <v>0.56196299999999999</v>
      </c>
      <c r="N566">
        <v>2883.7460000000001</v>
      </c>
      <c r="P566">
        <f>FIND("]",B566)</f>
        <v>8</v>
      </c>
    </row>
    <row r="567" spans="1:16" x14ac:dyDescent="0.3">
      <c r="A567">
        <v>565</v>
      </c>
      <c r="B567" t="s">
        <v>5509</v>
      </c>
      <c r="C567" s="1">
        <v>0.114644125941556</v>
      </c>
      <c r="D567" s="1">
        <v>-0.14489009071100201</v>
      </c>
      <c r="E567" s="1">
        <v>0.31501279402640497</v>
      </c>
      <c r="F567" s="1" t="s">
        <v>6702</v>
      </c>
      <c r="G567" s="1" t="s">
        <v>6938</v>
      </c>
      <c r="H567">
        <v>1.13415</v>
      </c>
      <c r="I567">
        <v>4.5805600000000002</v>
      </c>
      <c r="J567">
        <v>8.5996699999999997</v>
      </c>
      <c r="K567">
        <v>4262.93</v>
      </c>
      <c r="L567">
        <v>0.56540000000000001</v>
      </c>
      <c r="M567">
        <v>0.49852400000000002</v>
      </c>
      <c r="N567">
        <v>6465.6959999999999</v>
      </c>
      <c r="P567">
        <f>FIND("]",B567)</f>
        <v>8</v>
      </c>
    </row>
    <row r="568" spans="1:16" x14ac:dyDescent="0.3">
      <c r="A568">
        <v>566</v>
      </c>
      <c r="B568" t="s">
        <v>6350</v>
      </c>
      <c r="C568" s="1">
        <v>-0.22505545117588899</v>
      </c>
      <c r="D568" s="1">
        <v>0.447322345176701</v>
      </c>
      <c r="E568" s="1">
        <v>0.37671222123655201</v>
      </c>
      <c r="F568" s="1" t="s">
        <v>6702</v>
      </c>
      <c r="G568" s="1" t="s">
        <v>6912</v>
      </c>
      <c r="H568">
        <v>0.54677399999999998</v>
      </c>
      <c r="I568">
        <v>9.5265000000000004</v>
      </c>
      <c r="J568">
        <v>11.56372</v>
      </c>
      <c r="K568">
        <v>4527.8</v>
      </c>
      <c r="L568">
        <v>0.76688000000000001</v>
      </c>
      <c r="M568">
        <v>1.40255</v>
      </c>
      <c r="N568">
        <v>6588</v>
      </c>
      <c r="P568">
        <f>FIND("]",B568)</f>
        <v>8</v>
      </c>
    </row>
    <row r="569" spans="1:16" x14ac:dyDescent="0.3">
      <c r="A569">
        <v>567</v>
      </c>
      <c r="B569" t="s">
        <v>6249</v>
      </c>
      <c r="C569" s="1">
        <v>-4.0016703313499803E-2</v>
      </c>
      <c r="D569" s="1">
        <v>1.2817713661922501</v>
      </c>
      <c r="E569" s="1">
        <v>0.46070977592908002</v>
      </c>
      <c r="F569" s="1" t="s">
        <v>6702</v>
      </c>
      <c r="G569" s="1" t="s">
        <v>6842</v>
      </c>
      <c r="H569">
        <v>0.97563599999999995</v>
      </c>
      <c r="I569">
        <v>14.53396</v>
      </c>
      <c r="J569">
        <v>14.795310000000001</v>
      </c>
      <c r="K569">
        <v>3131.1</v>
      </c>
      <c r="L569">
        <v>0.70240000000000002</v>
      </c>
      <c r="M569">
        <v>0.71994100000000005</v>
      </c>
      <c r="N569">
        <v>1769.598</v>
      </c>
      <c r="P569">
        <f>FIND("]",B569)</f>
        <v>8</v>
      </c>
    </row>
    <row r="570" spans="1:16" x14ac:dyDescent="0.3">
      <c r="A570">
        <v>568</v>
      </c>
      <c r="B570" t="s">
        <v>5956</v>
      </c>
      <c r="C570" s="1">
        <v>6.1767776813297197E-2</v>
      </c>
      <c r="D570" s="1">
        <v>1.6365012972218301E-2</v>
      </c>
      <c r="E570" s="1">
        <v>0.323852677793525</v>
      </c>
      <c r="F570" s="1" t="s">
        <v>6702</v>
      </c>
      <c r="G570" s="1" t="s">
        <v>6842</v>
      </c>
      <c r="H570">
        <v>1.04616</v>
      </c>
      <c r="I570">
        <v>6.5132199999999996</v>
      </c>
      <c r="J570">
        <v>6.7507299999999999</v>
      </c>
      <c r="K570">
        <v>4220.8100000000004</v>
      </c>
      <c r="L570">
        <v>0.58779999999999999</v>
      </c>
      <c r="M570">
        <v>0.56186400000000003</v>
      </c>
      <c r="N570">
        <v>3683.5320000000002</v>
      </c>
      <c r="P570">
        <f>FIND("]",B570)</f>
        <v>8</v>
      </c>
    </row>
    <row r="571" spans="1:16" x14ac:dyDescent="0.3">
      <c r="A571">
        <v>569</v>
      </c>
      <c r="B571" t="s">
        <v>5937</v>
      </c>
      <c r="C571" s="1">
        <v>6.6095609378531803E-2</v>
      </c>
      <c r="D571" s="1">
        <v>7.1358479935377098E-2</v>
      </c>
      <c r="E571" s="1">
        <v>0.31823391942347301</v>
      </c>
      <c r="F571" s="1" t="s">
        <v>6702</v>
      </c>
      <c r="G571" s="1" t="s">
        <v>6851</v>
      </c>
      <c r="H571">
        <v>1.0567500000000001</v>
      </c>
      <c r="I571">
        <v>3.8770199999999999</v>
      </c>
      <c r="J571">
        <v>6.4597600000000002</v>
      </c>
      <c r="K571">
        <v>4139.41</v>
      </c>
      <c r="L571">
        <v>0.61150000000000004</v>
      </c>
      <c r="M571">
        <v>0.57866099999999998</v>
      </c>
      <c r="N571">
        <v>2332.8240000000001</v>
      </c>
      <c r="P571">
        <f>FIND("]",B571)</f>
        <v>8</v>
      </c>
    </row>
    <row r="572" spans="1:16" x14ac:dyDescent="0.3">
      <c r="A572">
        <v>570</v>
      </c>
      <c r="B572" t="s">
        <v>5598</v>
      </c>
      <c r="C572" s="1">
        <v>0.10710385547472</v>
      </c>
      <c r="D572" s="1">
        <v>-3.8785680920672597E-2</v>
      </c>
      <c r="E572" s="1">
        <v>0.12350470354891201</v>
      </c>
      <c r="F572" s="1" t="s">
        <v>6709</v>
      </c>
      <c r="G572" s="1" t="s">
        <v>6841</v>
      </c>
      <c r="H572">
        <v>1.6309400000000001</v>
      </c>
      <c r="I572">
        <v>3.68397</v>
      </c>
      <c r="J572">
        <v>4.2220500000000003</v>
      </c>
      <c r="K572">
        <v>3595.44</v>
      </c>
      <c r="L572">
        <v>0.45219999999999999</v>
      </c>
      <c r="M572">
        <v>0.27726299999999998</v>
      </c>
      <c r="N572">
        <v>1908.452</v>
      </c>
      <c r="P572">
        <f>FIND("]",B572)</f>
        <v>8</v>
      </c>
    </row>
    <row r="573" spans="1:16" x14ac:dyDescent="0.3">
      <c r="A573">
        <v>571</v>
      </c>
      <c r="B573" t="s">
        <v>5581</v>
      </c>
      <c r="C573" s="1">
        <v>0.10906158976109</v>
      </c>
      <c r="D573" s="1">
        <v>-0.107247640560361</v>
      </c>
      <c r="E573" s="1">
        <v>0.110982957490462</v>
      </c>
      <c r="F573" s="1" t="s">
        <v>6709</v>
      </c>
      <c r="G573" s="1" t="s">
        <v>6841</v>
      </c>
      <c r="H573">
        <v>1.65025</v>
      </c>
      <c r="I573">
        <v>3.5336500000000002</v>
      </c>
      <c r="J573">
        <v>4.1585200000000002</v>
      </c>
      <c r="K573">
        <v>3616.58</v>
      </c>
      <c r="L573">
        <v>0.44284000000000001</v>
      </c>
      <c r="M573">
        <v>0.26834799999999998</v>
      </c>
      <c r="N573">
        <v>1908.452</v>
      </c>
      <c r="P573">
        <f>FIND("]",B573)</f>
        <v>8</v>
      </c>
    </row>
    <row r="574" spans="1:16" x14ac:dyDescent="0.3">
      <c r="A574">
        <v>572</v>
      </c>
      <c r="B574" t="s">
        <v>5231</v>
      </c>
      <c r="C574" s="1">
        <v>0.14266688297071001</v>
      </c>
      <c r="D574" s="1">
        <v>-0.80362776485461596</v>
      </c>
      <c r="E574" s="1">
        <v>8.85281501898499E-2</v>
      </c>
      <c r="F574" s="1" t="s">
        <v>6709</v>
      </c>
      <c r="G574" s="1" t="s">
        <v>6855</v>
      </c>
      <c r="H574">
        <v>1.48238</v>
      </c>
      <c r="I574">
        <v>2.9331900000000002</v>
      </c>
      <c r="J574">
        <v>4.5414099999999999</v>
      </c>
      <c r="K574">
        <v>4091.25</v>
      </c>
      <c r="L574">
        <v>0.42042000000000002</v>
      </c>
      <c r="M574">
        <v>0.283611</v>
      </c>
      <c r="N574">
        <v>1428.828</v>
      </c>
      <c r="P574">
        <f>FIND("]",B574)</f>
        <v>8</v>
      </c>
    </row>
    <row r="575" spans="1:16" x14ac:dyDescent="0.3">
      <c r="A575">
        <v>573</v>
      </c>
      <c r="B575" t="s">
        <v>5545</v>
      </c>
      <c r="C575" s="1">
        <v>0.11115370661141501</v>
      </c>
      <c r="D575" s="1">
        <v>-0.15975293603898</v>
      </c>
      <c r="E575" s="1">
        <v>9.0923742941229999E-2</v>
      </c>
      <c r="F575" s="1" t="s">
        <v>6709</v>
      </c>
      <c r="G575" s="1" t="s">
        <v>6851</v>
      </c>
      <c r="H575">
        <v>1.6261699999999999</v>
      </c>
      <c r="I575">
        <v>3.0423900000000001</v>
      </c>
      <c r="J575">
        <v>4.0328999999999997</v>
      </c>
      <c r="K575">
        <v>3612.5</v>
      </c>
      <c r="L575">
        <v>0.42915999999999999</v>
      </c>
      <c r="M575">
        <v>0.263909</v>
      </c>
      <c r="N575">
        <v>3673.2719999999999</v>
      </c>
      <c r="P575">
        <f>FIND("]",B575)</f>
        <v>8</v>
      </c>
    </row>
    <row r="576" spans="1:16" x14ac:dyDescent="0.3">
      <c r="A576">
        <v>574</v>
      </c>
      <c r="B576" t="s">
        <v>5867</v>
      </c>
      <c r="C576" s="1">
        <v>7.79844275265065E-2</v>
      </c>
      <c r="D576" s="1">
        <v>0.72246599841342296</v>
      </c>
      <c r="E576" s="1">
        <v>0.14439315017812199</v>
      </c>
      <c r="F576" s="1" t="s">
        <v>6697</v>
      </c>
      <c r="G576" s="1" t="s">
        <v>6841</v>
      </c>
      <c r="H576">
        <v>1.83876</v>
      </c>
      <c r="I576">
        <v>3.65639</v>
      </c>
      <c r="J576">
        <v>4.4136199999999999</v>
      </c>
      <c r="K576">
        <v>3001.3</v>
      </c>
      <c r="L576">
        <v>0.44219999999999998</v>
      </c>
      <c r="M576">
        <v>0.24048900000000001</v>
      </c>
      <c r="N576">
        <v>2052.6999999999998</v>
      </c>
      <c r="P576">
        <f>FIND("]",B576)</f>
        <v>8</v>
      </c>
    </row>
    <row r="577" spans="1:16" x14ac:dyDescent="0.3">
      <c r="A577">
        <v>575</v>
      </c>
      <c r="B577" t="s">
        <v>5903</v>
      </c>
      <c r="C577" s="1">
        <v>7.1550252594644606E-2</v>
      </c>
      <c r="D577" s="1">
        <v>0.64590027195924204</v>
      </c>
      <c r="E577" s="1">
        <v>0.122089255430593</v>
      </c>
      <c r="F577" s="1" t="s">
        <v>6697</v>
      </c>
      <c r="G577" s="1" t="s">
        <v>6841</v>
      </c>
      <c r="H577">
        <v>1.9016599999999999</v>
      </c>
      <c r="I577">
        <v>3.4089800000000001</v>
      </c>
      <c r="J577">
        <v>4.1294199999999996</v>
      </c>
      <c r="K577">
        <v>3014.5</v>
      </c>
      <c r="L577">
        <v>0.42371999999999999</v>
      </c>
      <c r="M577">
        <v>0.22281599999999999</v>
      </c>
      <c r="N577">
        <v>2052.6999999999998</v>
      </c>
      <c r="P577">
        <f>FIND("]",B577)</f>
        <v>8</v>
      </c>
    </row>
    <row r="578" spans="1:16" x14ac:dyDescent="0.3">
      <c r="A578">
        <v>576</v>
      </c>
      <c r="B578" t="s">
        <v>5857</v>
      </c>
      <c r="C578" s="1">
        <v>7.9607397782308104E-2</v>
      </c>
      <c r="D578" s="1">
        <v>-0.56706818924581504</v>
      </c>
      <c r="E578" s="1">
        <v>0.24846928134044799</v>
      </c>
      <c r="F578" s="1" t="s">
        <v>6717</v>
      </c>
      <c r="G578" s="1" t="s">
        <v>6842</v>
      </c>
      <c r="H578">
        <v>1.01539</v>
      </c>
      <c r="I578">
        <v>5.1165200000000004</v>
      </c>
      <c r="J578">
        <v>6.1478000000000002</v>
      </c>
      <c r="K578">
        <v>4851.8599999999997</v>
      </c>
      <c r="L578">
        <v>0.52732000000000001</v>
      </c>
      <c r="M578">
        <v>0.51932699999999998</v>
      </c>
      <c r="N578">
        <v>1498.2470000000001</v>
      </c>
      <c r="P578">
        <f>FIND("]",B578)</f>
        <v>8</v>
      </c>
    </row>
    <row r="579" spans="1:16" x14ac:dyDescent="0.3">
      <c r="A579">
        <v>577</v>
      </c>
      <c r="B579" t="s">
        <v>5990</v>
      </c>
      <c r="C579" s="1">
        <v>5.4430339030275901E-2</v>
      </c>
      <c r="D579" s="1">
        <v>-0.48804243328886199</v>
      </c>
      <c r="E579" s="1">
        <v>0.26193693039631799</v>
      </c>
      <c r="F579" s="1" t="s">
        <v>6717</v>
      </c>
      <c r="G579" s="1" t="s">
        <v>6842</v>
      </c>
      <c r="H579">
        <v>0.98667300000000002</v>
      </c>
      <c r="I579">
        <v>5.4878099999999996</v>
      </c>
      <c r="J579">
        <v>5.8310000000000004</v>
      </c>
      <c r="K579">
        <v>4910.55</v>
      </c>
      <c r="L579">
        <v>0.54168000000000005</v>
      </c>
      <c r="M579">
        <v>0.54899699999999996</v>
      </c>
      <c r="N579">
        <v>1498.2470000000001</v>
      </c>
      <c r="P579">
        <f>FIND("]",B579)</f>
        <v>8</v>
      </c>
    </row>
    <row r="580" spans="1:16" x14ac:dyDescent="0.3">
      <c r="A580">
        <v>578</v>
      </c>
      <c r="B580" t="s">
        <v>5467</v>
      </c>
      <c r="C580" s="1">
        <v>0.118883668052445</v>
      </c>
      <c r="D580" s="1">
        <v>-0.31825347902301199</v>
      </c>
      <c r="E580" s="1">
        <v>0.26308431902641799</v>
      </c>
      <c r="F580" s="1" t="s">
        <v>6717</v>
      </c>
      <c r="G580" s="1" t="s">
        <v>6842</v>
      </c>
      <c r="H580">
        <v>1.1752199999999999</v>
      </c>
      <c r="I580">
        <v>5.4746499999999996</v>
      </c>
      <c r="J580">
        <v>7.5024499999999996</v>
      </c>
      <c r="K580">
        <v>4178.04</v>
      </c>
      <c r="L580">
        <v>0.51593999999999995</v>
      </c>
      <c r="M580">
        <v>0.43901600000000002</v>
      </c>
      <c r="N580">
        <v>920.37599999999998</v>
      </c>
      <c r="P580">
        <f>FIND("]",B580)</f>
        <v>8</v>
      </c>
    </row>
    <row r="581" spans="1:16" x14ac:dyDescent="0.3">
      <c r="A581">
        <v>579</v>
      </c>
      <c r="B581" t="s">
        <v>6200</v>
      </c>
      <c r="C581" s="1">
        <v>-4.5608415928158896E-3</v>
      </c>
      <c r="D581" s="1">
        <v>-0.33541285966601098</v>
      </c>
      <c r="E581" s="1">
        <v>0.256934661744953</v>
      </c>
      <c r="F581" s="1" t="s">
        <v>6717</v>
      </c>
      <c r="G581" s="1" t="s">
        <v>6851</v>
      </c>
      <c r="H581">
        <v>1.0210699999999999</v>
      </c>
      <c r="I581">
        <v>3.8918900000000001</v>
      </c>
      <c r="J581">
        <v>6.0465400000000002</v>
      </c>
      <c r="K581">
        <v>5427.85</v>
      </c>
      <c r="L581">
        <v>0.50016000000000005</v>
      </c>
      <c r="M581">
        <v>0.48984100000000003</v>
      </c>
      <c r="N581">
        <v>3677.61</v>
      </c>
      <c r="P581">
        <f>FIND("]",B581)</f>
        <v>8</v>
      </c>
    </row>
    <row r="582" spans="1:16" x14ac:dyDescent="0.3">
      <c r="A582">
        <v>580</v>
      </c>
      <c r="B582" t="s">
        <v>5834</v>
      </c>
      <c r="C582" s="1">
        <v>8.25780792848166E-2</v>
      </c>
      <c r="D582" s="1">
        <v>0.40825982143571699</v>
      </c>
      <c r="E582" s="1">
        <v>0.27152484601919802</v>
      </c>
      <c r="F582" s="1" t="s">
        <v>6707</v>
      </c>
      <c r="G582" s="1" t="s">
        <v>6859</v>
      </c>
      <c r="H582">
        <v>1.18954</v>
      </c>
      <c r="I582">
        <v>5.0293200000000002</v>
      </c>
      <c r="J582">
        <v>5.3411999999999997</v>
      </c>
      <c r="K582">
        <v>3639.56</v>
      </c>
      <c r="L582">
        <v>0.55752000000000002</v>
      </c>
      <c r="M582">
        <v>0.46868500000000002</v>
      </c>
      <c r="N582">
        <v>408.142</v>
      </c>
      <c r="P582">
        <f>FIND("]",B582)</f>
        <v>8</v>
      </c>
    </row>
    <row r="583" spans="1:16" x14ac:dyDescent="0.3">
      <c r="A583">
        <v>581</v>
      </c>
      <c r="B583" t="s">
        <v>5210</v>
      </c>
      <c r="C583" s="1">
        <v>0.144345361892426</v>
      </c>
      <c r="D583" s="1">
        <v>-1.01679722690008</v>
      </c>
      <c r="E583" s="1">
        <v>0.12423912971081701</v>
      </c>
      <c r="F583" s="1" t="s">
        <v>6707</v>
      </c>
      <c r="G583" s="1" t="s">
        <v>6925</v>
      </c>
      <c r="H583">
        <v>1.29793</v>
      </c>
      <c r="I583">
        <v>3.1264599999999998</v>
      </c>
      <c r="J583">
        <v>4.4424700000000001</v>
      </c>
      <c r="K583">
        <v>4563.8500000000004</v>
      </c>
      <c r="L583">
        <v>0.44169999999999998</v>
      </c>
      <c r="M583">
        <v>0.34031</v>
      </c>
      <c r="N583">
        <v>856.572</v>
      </c>
      <c r="P583">
        <f>FIND("]",B583)</f>
        <v>8</v>
      </c>
    </row>
    <row r="584" spans="1:16" x14ac:dyDescent="0.3">
      <c r="A584">
        <v>582</v>
      </c>
      <c r="B584" t="s">
        <v>6131</v>
      </c>
      <c r="C584" s="1">
        <v>1.45568171647817E-2</v>
      </c>
      <c r="D584" s="1">
        <v>-0.22646787659433401</v>
      </c>
      <c r="E584" s="1">
        <v>0.29761672157868302</v>
      </c>
      <c r="F584" s="1" t="s">
        <v>6707</v>
      </c>
      <c r="G584" s="1" t="s">
        <v>6842</v>
      </c>
      <c r="H584">
        <v>0.98865400000000003</v>
      </c>
      <c r="I584">
        <v>2.2065899999999998</v>
      </c>
      <c r="J584">
        <v>9.9063499999999998</v>
      </c>
      <c r="K584">
        <v>5285.66</v>
      </c>
      <c r="L584">
        <v>0.54361999999999999</v>
      </c>
      <c r="M584">
        <v>0.54985899999999999</v>
      </c>
      <c r="N584">
        <v>3441.096</v>
      </c>
      <c r="P584">
        <f>FIND("]",B584)</f>
        <v>8</v>
      </c>
    </row>
    <row r="585" spans="1:16" x14ac:dyDescent="0.3">
      <c r="A585">
        <v>583</v>
      </c>
      <c r="B585" t="s">
        <v>5531</v>
      </c>
      <c r="C585" s="1">
        <v>0.112519636153274</v>
      </c>
      <c r="D585" s="1">
        <v>-0.60222907859093699</v>
      </c>
      <c r="E585" s="1">
        <v>0.227558847443872</v>
      </c>
      <c r="F585" s="1" t="s">
        <v>6707</v>
      </c>
      <c r="G585" s="1" t="s">
        <v>6854</v>
      </c>
      <c r="H585">
        <v>1.0811500000000001</v>
      </c>
      <c r="I585">
        <v>4.0018500000000001</v>
      </c>
      <c r="J585">
        <v>5.4917499999999997</v>
      </c>
      <c r="K585">
        <v>4496.8599999999997</v>
      </c>
      <c r="L585">
        <v>0.53081999999999996</v>
      </c>
      <c r="M585">
        <v>0.49097600000000002</v>
      </c>
      <c r="N585">
        <v>3602.4960000000001</v>
      </c>
      <c r="P585">
        <f>FIND("]",B585)</f>
        <v>8</v>
      </c>
    </row>
    <row r="586" spans="1:16" x14ac:dyDescent="0.3">
      <c r="A586">
        <v>584</v>
      </c>
      <c r="B586" t="s">
        <v>5544</v>
      </c>
      <c r="C586" s="1">
        <v>0.11156615387619299</v>
      </c>
      <c r="D586" s="1">
        <v>-0.52016415479205402</v>
      </c>
      <c r="E586" s="1">
        <v>0.24143690979909899</v>
      </c>
      <c r="F586" s="1" t="s">
        <v>6736</v>
      </c>
      <c r="G586" s="1" t="s">
        <v>6850</v>
      </c>
      <c r="H586">
        <v>1.13778</v>
      </c>
      <c r="I586">
        <v>4.4342899999999998</v>
      </c>
      <c r="J586">
        <v>5.9150400000000003</v>
      </c>
      <c r="K586">
        <v>4424.07</v>
      </c>
      <c r="L586">
        <v>0.53556000000000004</v>
      </c>
      <c r="M586">
        <v>0.47070600000000001</v>
      </c>
      <c r="N586">
        <v>1123.182</v>
      </c>
      <c r="P586">
        <f>FIND("]",B586)</f>
        <v>8</v>
      </c>
    </row>
    <row r="587" spans="1:16" x14ac:dyDescent="0.3">
      <c r="A587">
        <v>585</v>
      </c>
      <c r="B587" t="s">
        <v>5642</v>
      </c>
      <c r="C587" s="1">
        <v>0.102937600367895</v>
      </c>
      <c r="D587" s="1">
        <v>0.18507184460784901</v>
      </c>
      <c r="E587" s="1">
        <v>0.13279275050115499</v>
      </c>
      <c r="F587" s="1" t="s">
        <v>6736</v>
      </c>
      <c r="G587" s="1" t="s">
        <v>6841</v>
      </c>
      <c r="H587">
        <v>1.6569499999999999</v>
      </c>
      <c r="I587">
        <v>3.6820499999999998</v>
      </c>
      <c r="J587">
        <v>4.4013299999999997</v>
      </c>
      <c r="K587">
        <v>3451.53</v>
      </c>
      <c r="L587">
        <v>0.45412000000000002</v>
      </c>
      <c r="M587">
        <v>0.27406900000000001</v>
      </c>
      <c r="N587">
        <v>1352.8320000000001</v>
      </c>
      <c r="P587">
        <f>FIND("]",B587)</f>
        <v>8</v>
      </c>
    </row>
    <row r="588" spans="1:16" x14ac:dyDescent="0.3">
      <c r="A588">
        <v>586</v>
      </c>
      <c r="B588" t="s">
        <v>5677</v>
      </c>
      <c r="C588" s="1">
        <v>9.9886063061543504E-2</v>
      </c>
      <c r="D588" s="1">
        <v>0.13277940734986299</v>
      </c>
      <c r="E588" s="1">
        <v>0.10605417848455</v>
      </c>
      <c r="F588" s="1" t="s">
        <v>6736</v>
      </c>
      <c r="G588" s="1" t="s">
        <v>6841</v>
      </c>
      <c r="H588">
        <v>1.7168000000000001</v>
      </c>
      <c r="I588">
        <v>3.4950600000000001</v>
      </c>
      <c r="J588">
        <v>4.1307600000000004</v>
      </c>
      <c r="K588">
        <v>3431.56</v>
      </c>
      <c r="L588">
        <v>0.43214000000000002</v>
      </c>
      <c r="M588">
        <v>0.25171300000000002</v>
      </c>
      <c r="N588">
        <v>1352.8320000000001</v>
      </c>
      <c r="P588">
        <f>FIND("]",B588)</f>
        <v>8</v>
      </c>
    </row>
    <row r="589" spans="1:16" x14ac:dyDescent="0.3">
      <c r="A589">
        <v>587</v>
      </c>
      <c r="B589" t="s">
        <v>5624</v>
      </c>
      <c r="C589" s="1">
        <v>0.104973102616992</v>
      </c>
      <c r="D589" s="1">
        <v>1.61732353235257E-2</v>
      </c>
      <c r="E589" s="1">
        <v>9.60319076508796E-2</v>
      </c>
      <c r="F589" s="1" t="s">
        <v>6736</v>
      </c>
      <c r="G589" s="1" t="s">
        <v>6851</v>
      </c>
      <c r="H589">
        <v>1.6509</v>
      </c>
      <c r="I589">
        <v>2.9922800000000001</v>
      </c>
      <c r="J589">
        <v>4.06046</v>
      </c>
      <c r="K589">
        <v>3497.97</v>
      </c>
      <c r="L589">
        <v>0.43120000000000003</v>
      </c>
      <c r="M589">
        <v>0.26118999999999998</v>
      </c>
      <c r="N589">
        <v>2562.0320000000002</v>
      </c>
      <c r="P589">
        <f>FIND("]",B589)</f>
        <v>8</v>
      </c>
    </row>
    <row r="590" spans="1:16" x14ac:dyDescent="0.3">
      <c r="A590">
        <v>588</v>
      </c>
      <c r="B590" t="s">
        <v>6130</v>
      </c>
      <c r="C590" s="1">
        <v>1.5454828498359399E-2</v>
      </c>
      <c r="D590" s="1">
        <v>1.0329245646087599</v>
      </c>
      <c r="E590" s="1">
        <v>0.41626478598016903</v>
      </c>
      <c r="F590" s="1" t="s">
        <v>6708</v>
      </c>
      <c r="G590" s="1" t="s">
        <v>6838</v>
      </c>
      <c r="H590">
        <v>0.74083600000000005</v>
      </c>
      <c r="I590">
        <v>5.2904600000000004</v>
      </c>
      <c r="J590">
        <v>14.722189999999999</v>
      </c>
      <c r="K590">
        <v>3816.65</v>
      </c>
      <c r="L590">
        <v>0.72311999999999999</v>
      </c>
      <c r="M590">
        <v>0.97608700000000004</v>
      </c>
      <c r="N590">
        <v>1814.8820000000001</v>
      </c>
      <c r="P590">
        <f>FIND("]",B590)</f>
        <v>8</v>
      </c>
    </row>
    <row r="591" spans="1:16" x14ac:dyDescent="0.3">
      <c r="A591">
        <v>589</v>
      </c>
      <c r="B591" t="s">
        <v>5207</v>
      </c>
      <c r="C591" s="1">
        <v>0.14470846331926401</v>
      </c>
      <c r="D591" s="1">
        <v>-0.94064549526765995</v>
      </c>
      <c r="E591" s="1">
        <v>0.15121828515762201</v>
      </c>
      <c r="F591" s="1" t="s">
        <v>6708</v>
      </c>
      <c r="G591" s="1" t="s">
        <v>6876</v>
      </c>
      <c r="H591">
        <v>1.3053699999999999</v>
      </c>
      <c r="I591">
        <v>3.2900499999999999</v>
      </c>
      <c r="J591">
        <v>5.3403999999999998</v>
      </c>
      <c r="K591">
        <v>4556.22</v>
      </c>
      <c r="L591">
        <v>0.45956000000000002</v>
      </c>
      <c r="M591">
        <v>0.352053</v>
      </c>
      <c r="N591">
        <v>3960.904</v>
      </c>
      <c r="P591">
        <f>FIND("]",B591)</f>
        <v>8</v>
      </c>
    </row>
    <row r="592" spans="1:16" x14ac:dyDescent="0.3">
      <c r="A592">
        <v>590</v>
      </c>
      <c r="B592" t="s">
        <v>5957</v>
      </c>
      <c r="C592" s="1">
        <v>6.1735829469048098E-2</v>
      </c>
      <c r="D592" s="1">
        <v>-0.60128565815152402</v>
      </c>
      <c r="E592" s="1">
        <v>0.224445543712433</v>
      </c>
      <c r="F592" s="1" t="s">
        <v>6708</v>
      </c>
      <c r="G592" s="1" t="s">
        <v>6847</v>
      </c>
      <c r="H592">
        <v>1.14212</v>
      </c>
      <c r="I592">
        <v>4.4266399999999999</v>
      </c>
      <c r="J592">
        <v>5.8528099999999998</v>
      </c>
      <c r="K592">
        <v>5143.9799999999996</v>
      </c>
      <c r="L592">
        <v>0.48771999999999999</v>
      </c>
      <c r="M592">
        <v>0.42703200000000002</v>
      </c>
      <c r="N592">
        <v>1220.5119999999999</v>
      </c>
      <c r="P592">
        <f>FIND("]",B592)</f>
        <v>8</v>
      </c>
    </row>
    <row r="593" spans="1:16" x14ac:dyDescent="0.3">
      <c r="A593">
        <v>591</v>
      </c>
      <c r="B593" t="s">
        <v>5478</v>
      </c>
      <c r="C593" s="1">
        <v>0.117618318773035</v>
      </c>
      <c r="D593" s="1">
        <v>-8.3358247955321499E-2</v>
      </c>
      <c r="E593" s="1">
        <v>9.9273790479998306E-2</v>
      </c>
      <c r="F593" s="1" t="s">
        <v>6708</v>
      </c>
      <c r="G593" s="1" t="s">
        <v>6842</v>
      </c>
      <c r="H593">
        <v>1.66398</v>
      </c>
      <c r="I593">
        <v>2.4856500000000001</v>
      </c>
      <c r="J593">
        <v>5.0582900000000004</v>
      </c>
      <c r="K593">
        <v>3554.04</v>
      </c>
      <c r="L593">
        <v>0.42221999999999998</v>
      </c>
      <c r="M593">
        <v>0.25374099999999999</v>
      </c>
      <c r="N593">
        <v>2613.7199999999998</v>
      </c>
      <c r="P593">
        <f>FIND("]",B593)</f>
        <v>8</v>
      </c>
    </row>
    <row r="594" spans="1:16" x14ac:dyDescent="0.3">
      <c r="A594">
        <v>592</v>
      </c>
      <c r="B594" t="s">
        <v>5465</v>
      </c>
      <c r="C594" s="1">
        <v>0.118883281418735</v>
      </c>
      <c r="D594" s="1">
        <v>0.61698821190347597</v>
      </c>
      <c r="E594" s="1">
        <v>0.283453921546649</v>
      </c>
      <c r="F594" s="1" t="s">
        <v>6708</v>
      </c>
      <c r="G594" s="1" t="s">
        <v>6842</v>
      </c>
      <c r="H594">
        <v>1.4561999999999999</v>
      </c>
      <c r="I594">
        <v>5.5200100000000001</v>
      </c>
      <c r="J594">
        <v>7.7530000000000001</v>
      </c>
      <c r="K594">
        <v>3405.43</v>
      </c>
      <c r="L594">
        <v>0.50924000000000003</v>
      </c>
      <c r="M594">
        <v>0.34970499999999999</v>
      </c>
      <c r="N594">
        <v>1126.704</v>
      </c>
      <c r="P594">
        <f>FIND("]",B594)</f>
        <v>8</v>
      </c>
    </row>
    <row r="595" spans="1:16" x14ac:dyDescent="0.3">
      <c r="A595">
        <v>593</v>
      </c>
      <c r="B595" t="s">
        <v>5253</v>
      </c>
      <c r="C595" s="1">
        <v>0.141000059516771</v>
      </c>
      <c r="D595" s="1">
        <v>-0.83786745162132903</v>
      </c>
      <c r="E595" s="1">
        <v>0.16342764075399899</v>
      </c>
      <c r="F595" s="1" t="s">
        <v>6708</v>
      </c>
      <c r="G595" s="1" t="s">
        <v>6842</v>
      </c>
      <c r="H595">
        <v>1.28102</v>
      </c>
      <c r="I595">
        <v>3.7016</v>
      </c>
      <c r="J595">
        <v>5.39072</v>
      </c>
      <c r="K595">
        <v>4415.28</v>
      </c>
      <c r="L595">
        <v>0.47254000000000002</v>
      </c>
      <c r="M595">
        <v>0.36887799999999998</v>
      </c>
      <c r="N595">
        <v>2590.0659999999998</v>
      </c>
      <c r="P595">
        <f>FIND("]",B595)</f>
        <v>8</v>
      </c>
    </row>
    <row r="596" spans="1:16" x14ac:dyDescent="0.3">
      <c r="A596">
        <v>594</v>
      </c>
      <c r="B596" t="s">
        <v>5977</v>
      </c>
      <c r="C596" s="1">
        <v>5.7196751076698402E-2</v>
      </c>
      <c r="D596" s="1">
        <v>-0.408712684539423</v>
      </c>
      <c r="E596" s="1">
        <v>0.26866849859811498</v>
      </c>
      <c r="F596" s="1" t="s">
        <v>6708</v>
      </c>
      <c r="G596" s="1" t="s">
        <v>6842</v>
      </c>
      <c r="H596">
        <v>1.0568200000000001</v>
      </c>
      <c r="I596">
        <v>2.2073399999999999</v>
      </c>
      <c r="J596">
        <v>9.0394199999999998</v>
      </c>
      <c r="K596">
        <v>5169.0600000000004</v>
      </c>
      <c r="L596">
        <v>0.52178000000000002</v>
      </c>
      <c r="M596">
        <v>0.493724</v>
      </c>
      <c r="N596">
        <v>3463.6260000000002</v>
      </c>
      <c r="P596">
        <f>FIND("]",B596)</f>
        <v>8</v>
      </c>
    </row>
    <row r="597" spans="1:16" x14ac:dyDescent="0.3">
      <c r="A597">
        <v>595</v>
      </c>
      <c r="B597" t="s">
        <v>6020</v>
      </c>
      <c r="C597" s="1">
        <v>4.89990002483899E-2</v>
      </c>
      <c r="D597" s="1">
        <v>0.43994871767622401</v>
      </c>
      <c r="E597" s="1">
        <v>0.31644569523434501</v>
      </c>
      <c r="F597" s="1" t="s">
        <v>6708</v>
      </c>
      <c r="G597" s="1" t="s">
        <v>6841</v>
      </c>
      <c r="H597">
        <v>1.05315</v>
      </c>
      <c r="I597">
        <v>3.5529999999999999</v>
      </c>
      <c r="J597">
        <v>5.9154999999999998</v>
      </c>
      <c r="K597">
        <v>3779.39</v>
      </c>
      <c r="L597">
        <v>0.61543999999999999</v>
      </c>
      <c r="M597">
        <v>0.58438000000000001</v>
      </c>
      <c r="N597">
        <v>2222.864</v>
      </c>
      <c r="P597">
        <f>FIND("]",B597)</f>
        <v>8</v>
      </c>
    </row>
    <row r="598" spans="1:16" x14ac:dyDescent="0.3">
      <c r="A598">
        <v>596</v>
      </c>
      <c r="B598" t="s">
        <v>6239</v>
      </c>
      <c r="C598" s="1">
        <v>-3.3749798199371801E-2</v>
      </c>
      <c r="D598" s="1">
        <v>1.1973222663240299</v>
      </c>
      <c r="E598" s="1">
        <v>0.391972167527185</v>
      </c>
      <c r="F598" s="1" t="s">
        <v>6739</v>
      </c>
      <c r="G598" s="1" t="s">
        <v>6873</v>
      </c>
      <c r="H598">
        <v>1.6534199999999999</v>
      </c>
      <c r="I598">
        <v>5.4751700000000003</v>
      </c>
      <c r="J598">
        <v>10.086410000000001</v>
      </c>
      <c r="K598">
        <v>2137.44</v>
      </c>
      <c r="L598">
        <v>0.66517999999999999</v>
      </c>
      <c r="M598">
        <v>0.402306</v>
      </c>
      <c r="N598">
        <v>2641.4639999999999</v>
      </c>
      <c r="P598">
        <f>FIND("]",B598)</f>
        <v>8</v>
      </c>
    </row>
    <row r="599" spans="1:16" x14ac:dyDescent="0.3">
      <c r="A599">
        <v>597</v>
      </c>
      <c r="B599" t="s">
        <v>5890</v>
      </c>
      <c r="C599" s="1">
        <v>7.4398269716072996E-2</v>
      </c>
      <c r="D599" s="1">
        <v>0.74883440651242394</v>
      </c>
      <c r="E599" s="1">
        <v>0.14443575847408399</v>
      </c>
      <c r="F599" s="1" t="s">
        <v>6751</v>
      </c>
      <c r="G599" s="1" t="s">
        <v>6842</v>
      </c>
      <c r="H599">
        <v>1.93177</v>
      </c>
      <c r="I599">
        <v>3.6896800000000001</v>
      </c>
      <c r="J599">
        <v>4.9142200000000003</v>
      </c>
      <c r="K599">
        <v>2935</v>
      </c>
      <c r="L599">
        <v>0.42326000000000003</v>
      </c>
      <c r="M599">
        <v>0.21910399999999999</v>
      </c>
      <c r="N599">
        <v>1112.972</v>
      </c>
      <c r="P599">
        <f>FIND("]",B599)</f>
        <v>8</v>
      </c>
    </row>
    <row r="600" spans="1:16" x14ac:dyDescent="0.3">
      <c r="A600">
        <v>598</v>
      </c>
      <c r="B600" t="s">
        <v>5689</v>
      </c>
      <c r="C600" s="1">
        <v>9.8900717932515606E-2</v>
      </c>
      <c r="D600" s="1">
        <v>0.28720762803128502</v>
      </c>
      <c r="E600" s="1">
        <v>0.12341446831139199</v>
      </c>
      <c r="F600" s="1" t="s">
        <v>6713</v>
      </c>
      <c r="G600" s="1" t="s">
        <v>6842</v>
      </c>
      <c r="H600">
        <v>1.7095100000000001</v>
      </c>
      <c r="I600">
        <v>3.1184699999999999</v>
      </c>
      <c r="J600">
        <v>4.33521</v>
      </c>
      <c r="K600">
        <v>3354.36</v>
      </c>
      <c r="L600">
        <v>0.4486</v>
      </c>
      <c r="M600">
        <v>0.26241399999999998</v>
      </c>
      <c r="N600">
        <v>1098.7139999999999</v>
      </c>
      <c r="P600">
        <f>FIND("]",B600)</f>
        <v>8</v>
      </c>
    </row>
    <row r="601" spans="1:16" x14ac:dyDescent="0.3">
      <c r="A601">
        <v>599</v>
      </c>
      <c r="B601" t="s">
        <v>5828</v>
      </c>
      <c r="C601" s="1">
        <v>8.3132109599385107E-2</v>
      </c>
      <c r="D601" s="1">
        <v>0.84483427681699497</v>
      </c>
      <c r="E601" s="1">
        <v>0.19190742214610301</v>
      </c>
      <c r="F601" s="1" t="s">
        <v>6712</v>
      </c>
      <c r="G601" s="1" t="s">
        <v>6840</v>
      </c>
      <c r="H601">
        <v>1.7682899999999999</v>
      </c>
      <c r="I601">
        <v>4.01112</v>
      </c>
      <c r="J601">
        <v>4.7067899999999998</v>
      </c>
      <c r="K601">
        <v>3022.31</v>
      </c>
      <c r="L601">
        <v>0.48803999999999997</v>
      </c>
      <c r="M601">
        <v>0.27599600000000002</v>
      </c>
      <c r="N601">
        <v>414.22800000000001</v>
      </c>
      <c r="P601">
        <f>FIND("]",B601)</f>
        <v>8</v>
      </c>
    </row>
    <row r="602" spans="1:16" x14ac:dyDescent="0.3">
      <c r="A602">
        <v>601</v>
      </c>
      <c r="B602" t="s">
        <v>5884</v>
      </c>
      <c r="C602" s="1">
        <v>7.58543993932837E-2</v>
      </c>
      <c r="D602" s="1">
        <v>0.96288156838384498</v>
      </c>
      <c r="E602" s="1">
        <v>0.20172150694190299</v>
      </c>
      <c r="F602" s="1" t="s">
        <v>6698</v>
      </c>
      <c r="G602" s="1" t="s">
        <v>6840</v>
      </c>
      <c r="H602">
        <v>1.8163800000000001</v>
      </c>
      <c r="I602">
        <v>4.00359</v>
      </c>
      <c r="J602">
        <v>4.7521899999999997</v>
      </c>
      <c r="K602">
        <v>2897.89</v>
      </c>
      <c r="L602">
        <v>0.49164000000000002</v>
      </c>
      <c r="M602">
        <v>0.27067000000000002</v>
      </c>
      <c r="N602">
        <v>732.07799999999997</v>
      </c>
      <c r="P602">
        <f>FIND("]",B602)</f>
        <v>8</v>
      </c>
    </row>
    <row r="603" spans="1:16" x14ac:dyDescent="0.3">
      <c r="A603">
        <v>602</v>
      </c>
      <c r="B603" t="s">
        <v>6186</v>
      </c>
      <c r="C603" s="1">
        <v>-1.50090279279813E-3</v>
      </c>
      <c r="D603" s="1">
        <v>1.3376648591419</v>
      </c>
      <c r="E603" s="1">
        <v>0.40042427303133998</v>
      </c>
      <c r="F603" s="1" t="s">
        <v>6698</v>
      </c>
      <c r="G603" s="1" t="s">
        <v>6853</v>
      </c>
      <c r="H603">
        <v>0.81779100000000005</v>
      </c>
      <c r="I603">
        <v>10.47616</v>
      </c>
      <c r="J603">
        <v>15.9169</v>
      </c>
      <c r="K603">
        <v>2803.41</v>
      </c>
      <c r="L603">
        <v>0.76068000000000002</v>
      </c>
      <c r="M603">
        <v>0.93016399999999999</v>
      </c>
      <c r="N603">
        <v>11132.316000000001</v>
      </c>
      <c r="P603">
        <f>FIND("]",B603)</f>
        <v>8</v>
      </c>
    </row>
    <row r="604" spans="1:16" x14ac:dyDescent="0.3">
      <c r="A604">
        <v>600</v>
      </c>
      <c r="B604" t="s">
        <v>5366</v>
      </c>
      <c r="C604" s="1">
        <v>0.12833998225926399</v>
      </c>
      <c r="D604" s="1">
        <v>-0.16414745776237599</v>
      </c>
      <c r="E604" s="1">
        <v>0.17921983742300701</v>
      </c>
      <c r="F604" s="1" t="s">
        <v>6806</v>
      </c>
      <c r="G604" s="1" t="s">
        <v>6847</v>
      </c>
      <c r="H604">
        <v>1.55307</v>
      </c>
      <c r="I604">
        <v>2.1868599999999998</v>
      </c>
      <c r="J604">
        <v>6.6593600000000004</v>
      </c>
      <c r="K604">
        <v>3761.16</v>
      </c>
      <c r="L604">
        <v>0.47854000000000002</v>
      </c>
      <c r="M604">
        <v>0.30812499999999998</v>
      </c>
      <c r="N604">
        <v>1796.7270000000001</v>
      </c>
      <c r="P604">
        <f>FIND("]",B604)</f>
        <v>10</v>
      </c>
    </row>
    <row r="605" spans="1:16" x14ac:dyDescent="0.3">
      <c r="A605">
        <v>603</v>
      </c>
      <c r="B605" t="s">
        <v>6258</v>
      </c>
      <c r="C605" s="1">
        <v>-4.5479896653148402E-2</v>
      </c>
      <c r="D605" s="1">
        <v>1.2622187504031499</v>
      </c>
      <c r="E605" s="1">
        <v>0.43115239592038601</v>
      </c>
      <c r="F605" s="1" t="s">
        <v>6706</v>
      </c>
      <c r="G605" s="1" t="s">
        <v>6836</v>
      </c>
      <c r="H605">
        <v>0.95966600000000002</v>
      </c>
      <c r="I605">
        <v>13.553570000000001</v>
      </c>
      <c r="J605">
        <v>14.49648</v>
      </c>
      <c r="K605">
        <v>2808.85</v>
      </c>
      <c r="L605">
        <v>0.74485999999999997</v>
      </c>
      <c r="M605">
        <v>0.77616600000000002</v>
      </c>
      <c r="N605">
        <v>2722.1080000000002</v>
      </c>
      <c r="P605">
        <f>FIND("]",B605)</f>
        <v>8</v>
      </c>
    </row>
    <row r="606" spans="1:16" x14ac:dyDescent="0.3">
      <c r="A606">
        <v>604</v>
      </c>
      <c r="B606" t="s">
        <v>6335</v>
      </c>
      <c r="C606" s="1">
        <v>-0.15340617722878599</v>
      </c>
      <c r="D606" s="1">
        <v>0.84627604767799103</v>
      </c>
      <c r="E606" s="1">
        <v>0.221251108909018</v>
      </c>
      <c r="F606" s="1" t="s">
        <v>6730</v>
      </c>
      <c r="G606" s="1" t="s">
        <v>6842</v>
      </c>
      <c r="H606">
        <v>3.4780500000000001</v>
      </c>
      <c r="I606">
        <v>2.70431</v>
      </c>
      <c r="J606">
        <v>4.1374500000000003</v>
      </c>
      <c r="K606">
        <v>2028.55</v>
      </c>
      <c r="L606">
        <v>0.34958</v>
      </c>
      <c r="M606">
        <v>0.10051</v>
      </c>
      <c r="N606">
        <v>1336.2639999999999</v>
      </c>
      <c r="P606">
        <f>FIND("]",B606)</f>
        <v>7</v>
      </c>
    </row>
    <row r="607" spans="1:16" x14ac:dyDescent="0.3">
      <c r="A607">
        <v>605</v>
      </c>
      <c r="B607" t="s">
        <v>5921</v>
      </c>
      <c r="C607" s="1">
        <v>6.9611737405642304E-2</v>
      </c>
      <c r="D607" s="1">
        <v>0.496135716652162</v>
      </c>
      <c r="E607" s="1">
        <v>9.7428026347732399E-2</v>
      </c>
      <c r="F607" s="1" t="s">
        <v>6732</v>
      </c>
      <c r="G607" s="1" t="s">
        <v>6859</v>
      </c>
      <c r="H607">
        <v>1.8284100000000001</v>
      </c>
      <c r="I607">
        <v>3.1651899999999999</v>
      </c>
      <c r="J607">
        <v>3.4251</v>
      </c>
      <c r="K607">
        <v>3116.12</v>
      </c>
      <c r="L607">
        <v>0.41893999999999998</v>
      </c>
      <c r="M607">
        <v>0.229127</v>
      </c>
      <c r="N607">
        <v>619.90599999999995</v>
      </c>
      <c r="P607">
        <f>FIND("]",B607)</f>
        <v>7</v>
      </c>
    </row>
    <row r="608" spans="1:16" x14ac:dyDescent="0.3">
      <c r="A608">
        <v>606</v>
      </c>
      <c r="B608" t="s">
        <v>5648</v>
      </c>
      <c r="C608" s="1">
        <v>0.10234702304846501</v>
      </c>
      <c r="D608" s="1">
        <v>0.40426004233558299</v>
      </c>
      <c r="E608" s="1">
        <v>0.28781821341880298</v>
      </c>
      <c r="F608" s="1" t="s">
        <v>6732</v>
      </c>
      <c r="G608" s="1" t="s">
        <v>6859</v>
      </c>
      <c r="H608">
        <v>1.2417</v>
      </c>
      <c r="I608">
        <v>4.6863700000000001</v>
      </c>
      <c r="J608">
        <v>6.5405100000000003</v>
      </c>
      <c r="K608">
        <v>3657.02</v>
      </c>
      <c r="L608">
        <v>0.55530000000000002</v>
      </c>
      <c r="M608">
        <v>0.44720900000000002</v>
      </c>
      <c r="N608">
        <v>1196.2159999999999</v>
      </c>
      <c r="P608">
        <f>FIND("]",B608)</f>
        <v>7</v>
      </c>
    </row>
    <row r="609" spans="1:16" x14ac:dyDescent="0.3">
      <c r="A609">
        <v>607</v>
      </c>
      <c r="B609" t="s">
        <v>5841</v>
      </c>
      <c r="C609" s="1">
        <v>8.1242561891230997E-2</v>
      </c>
      <c r="D609" s="1">
        <v>2.1613424969185599E-2</v>
      </c>
      <c r="E609" s="1">
        <v>4.5989805177325198E-2</v>
      </c>
      <c r="F609" s="1" t="s">
        <v>6732</v>
      </c>
      <c r="G609" s="1" t="s">
        <v>6859</v>
      </c>
      <c r="H609">
        <v>1.7533799999999999</v>
      </c>
      <c r="I609">
        <v>2.4027799999999999</v>
      </c>
      <c r="J609">
        <v>3.1542599999999998</v>
      </c>
      <c r="K609">
        <v>3387.09</v>
      </c>
      <c r="L609">
        <v>0.38128000000000001</v>
      </c>
      <c r="M609">
        <v>0.21745400000000001</v>
      </c>
      <c r="N609">
        <v>598.10799999999995</v>
      </c>
      <c r="P609">
        <f>FIND("]",B609)</f>
        <v>7</v>
      </c>
    </row>
    <row r="610" spans="1:16" x14ac:dyDescent="0.3">
      <c r="A610">
        <v>608</v>
      </c>
      <c r="B610" t="s">
        <v>5704</v>
      </c>
      <c r="C610" s="1">
        <v>9.7403649554878097E-2</v>
      </c>
      <c r="D610" s="1">
        <v>1.05190263134849</v>
      </c>
      <c r="E610" s="1">
        <v>0.30995267954647199</v>
      </c>
      <c r="F610" s="1" t="s">
        <v>6732</v>
      </c>
      <c r="G610" s="1" t="s">
        <v>6859</v>
      </c>
      <c r="H610">
        <v>1.39001</v>
      </c>
      <c r="I610">
        <v>5.5580800000000004</v>
      </c>
      <c r="J610">
        <v>6.75373</v>
      </c>
      <c r="K610">
        <v>3129.64</v>
      </c>
      <c r="L610">
        <v>0.55884</v>
      </c>
      <c r="M610">
        <v>0.40203899999999998</v>
      </c>
      <c r="N610">
        <v>1239.8119999999999</v>
      </c>
      <c r="P610">
        <f>FIND("]",B610)</f>
        <v>7</v>
      </c>
    </row>
    <row r="611" spans="1:16" x14ac:dyDescent="0.3">
      <c r="A611">
        <v>609</v>
      </c>
      <c r="B611" t="s">
        <v>5403</v>
      </c>
      <c r="C611" s="1">
        <v>0.12452105439267799</v>
      </c>
      <c r="D611" s="1">
        <v>-0.50492304140990096</v>
      </c>
      <c r="E611" s="1">
        <v>0.16027481940572</v>
      </c>
      <c r="F611" s="1" t="s">
        <v>6770</v>
      </c>
      <c r="G611" s="1" t="s">
        <v>6842</v>
      </c>
      <c r="H611">
        <v>1.3270599999999999</v>
      </c>
      <c r="I611">
        <v>3.8341799999999999</v>
      </c>
      <c r="J611">
        <v>4.6951599999999996</v>
      </c>
      <c r="K611">
        <v>4035.85</v>
      </c>
      <c r="L611">
        <v>0.48202</v>
      </c>
      <c r="M611">
        <v>0.36322300000000002</v>
      </c>
      <c r="N611">
        <v>2462.4839999999999</v>
      </c>
      <c r="P611">
        <f>FIND("]",B611)</f>
        <v>8</v>
      </c>
    </row>
    <row r="612" spans="1:16" x14ac:dyDescent="0.3">
      <c r="A612">
        <v>610</v>
      </c>
      <c r="B612" t="s">
        <v>5362</v>
      </c>
      <c r="C612" s="1">
        <v>0.12860653616503001</v>
      </c>
      <c r="D612" s="1">
        <v>-0.55378608763262305</v>
      </c>
      <c r="E612" s="1">
        <v>0.154169543130206</v>
      </c>
      <c r="F612" s="1" t="s">
        <v>6770</v>
      </c>
      <c r="G612" s="1" t="s">
        <v>6842</v>
      </c>
      <c r="H612">
        <v>1.3341499999999999</v>
      </c>
      <c r="I612">
        <v>3.6154299999999999</v>
      </c>
      <c r="J612">
        <v>4.7411700000000003</v>
      </c>
      <c r="K612">
        <v>4058.63</v>
      </c>
      <c r="L612">
        <v>0.47799999999999998</v>
      </c>
      <c r="M612">
        <v>0.35828100000000002</v>
      </c>
      <c r="N612">
        <v>2522.5439999999999</v>
      </c>
      <c r="P612">
        <f>FIND("]",B612)</f>
        <v>8</v>
      </c>
    </row>
    <row r="613" spans="1:16" x14ac:dyDescent="0.3">
      <c r="A613">
        <v>612</v>
      </c>
      <c r="B613" t="s">
        <v>6217</v>
      </c>
      <c r="C613" s="1">
        <v>-1.9399183891852499E-2</v>
      </c>
      <c r="D613" s="1">
        <v>0.28146159120050301</v>
      </c>
      <c r="E613" s="1">
        <v>0.34496350210377003</v>
      </c>
      <c r="F613" s="1" t="s">
        <v>6701</v>
      </c>
      <c r="G613" s="1" t="s">
        <v>6919</v>
      </c>
      <c r="H613">
        <v>0.92089399999999999</v>
      </c>
      <c r="I613">
        <v>3.99424</v>
      </c>
      <c r="J613">
        <v>5.51098</v>
      </c>
      <c r="K613">
        <v>4188.21</v>
      </c>
      <c r="L613">
        <v>0.67252000000000001</v>
      </c>
      <c r="M613">
        <v>0.73029100000000002</v>
      </c>
      <c r="N613">
        <v>1194.172</v>
      </c>
      <c r="P613">
        <f>FIND("]",B613)</f>
        <v>8</v>
      </c>
    </row>
    <row r="614" spans="1:16" x14ac:dyDescent="0.3">
      <c r="A614">
        <v>613</v>
      </c>
      <c r="B614" t="s">
        <v>6069</v>
      </c>
      <c r="C614" s="1">
        <v>3.7214512575486601E-2</v>
      </c>
      <c r="D614" s="1">
        <v>0.25277517998202598</v>
      </c>
      <c r="E614" s="1">
        <v>0.35060759441447797</v>
      </c>
      <c r="F614" s="1" t="s">
        <v>6701</v>
      </c>
      <c r="G614" s="1" t="s">
        <v>6909</v>
      </c>
      <c r="H614">
        <v>0.967943</v>
      </c>
      <c r="I614">
        <v>4.8812199999999999</v>
      </c>
      <c r="J614">
        <v>6.9206599999999998</v>
      </c>
      <c r="K614">
        <v>4182.71</v>
      </c>
      <c r="L614">
        <v>0.64419999999999999</v>
      </c>
      <c r="M614">
        <v>0.66553499999999999</v>
      </c>
      <c r="N614">
        <v>1705.2080000000001</v>
      </c>
      <c r="P614">
        <f>FIND("]",B614)</f>
        <v>8</v>
      </c>
    </row>
    <row r="615" spans="1:16" x14ac:dyDescent="0.3">
      <c r="A615">
        <v>614</v>
      </c>
      <c r="B615" t="s">
        <v>5789</v>
      </c>
      <c r="C615" s="1">
        <v>8.8549892949424502E-2</v>
      </c>
      <c r="D615" s="1">
        <v>-0.639270970339894</v>
      </c>
      <c r="E615" s="1">
        <v>0.22351271175085399</v>
      </c>
      <c r="F615" s="1" t="s">
        <v>6701</v>
      </c>
      <c r="G615" s="1" t="s">
        <v>6949</v>
      </c>
      <c r="H615">
        <v>1.21021</v>
      </c>
      <c r="I615">
        <v>2.4205299999999998</v>
      </c>
      <c r="J615">
        <v>4.5099099999999996</v>
      </c>
      <c r="K615">
        <v>4638.95</v>
      </c>
      <c r="L615">
        <v>0.55020000000000002</v>
      </c>
      <c r="M615">
        <v>0.45463300000000001</v>
      </c>
      <c r="N615">
        <v>3192.3519999999999</v>
      </c>
      <c r="P615">
        <f>FIND("]",B615)</f>
        <v>8</v>
      </c>
    </row>
    <row r="616" spans="1:16" x14ac:dyDescent="0.3">
      <c r="A616">
        <v>615</v>
      </c>
      <c r="B616" t="s">
        <v>5722</v>
      </c>
      <c r="C616" s="1">
        <v>9.5756512965887594E-2</v>
      </c>
      <c r="D616" s="1">
        <v>-0.68522241697935504</v>
      </c>
      <c r="E616" s="1">
        <v>0.21132820131266999</v>
      </c>
      <c r="F616" s="1" t="s">
        <v>6701</v>
      </c>
      <c r="G616" s="1" t="s">
        <v>6949</v>
      </c>
      <c r="H616">
        <v>1.24583</v>
      </c>
      <c r="I616">
        <v>2.3587799999999999</v>
      </c>
      <c r="J616">
        <v>4.4092000000000002</v>
      </c>
      <c r="K616">
        <v>4605.87</v>
      </c>
      <c r="L616">
        <v>0.54061999999999999</v>
      </c>
      <c r="M616">
        <v>0.433944</v>
      </c>
      <c r="N616">
        <v>3192.3519999999999</v>
      </c>
      <c r="P616">
        <f>FIND("]",B616)</f>
        <v>8</v>
      </c>
    </row>
    <row r="617" spans="1:16" x14ac:dyDescent="0.3">
      <c r="A617">
        <v>616</v>
      </c>
      <c r="B617" t="s">
        <v>5741</v>
      </c>
      <c r="C617" s="1">
        <v>9.2849552080691206E-2</v>
      </c>
      <c r="D617" s="1">
        <v>0.47292353034031298</v>
      </c>
      <c r="E617" s="1">
        <v>0.143262916064123</v>
      </c>
      <c r="F617" s="1" t="s">
        <v>6701</v>
      </c>
      <c r="G617" s="1" t="s">
        <v>6911</v>
      </c>
      <c r="H617">
        <v>1.9285000000000001</v>
      </c>
      <c r="I617">
        <v>3.5379</v>
      </c>
      <c r="J617">
        <v>4.6206500000000004</v>
      </c>
      <c r="K617">
        <v>3243.54</v>
      </c>
      <c r="L617">
        <v>0.45454</v>
      </c>
      <c r="M617">
        <v>0.23569599999999999</v>
      </c>
      <c r="N617">
        <v>1864.9680000000001</v>
      </c>
      <c r="P617">
        <f>FIND("]",B617)</f>
        <v>8</v>
      </c>
    </row>
    <row r="618" spans="1:16" x14ac:dyDescent="0.3">
      <c r="A618">
        <v>617</v>
      </c>
      <c r="B618" t="s">
        <v>5222</v>
      </c>
      <c r="C618" s="1">
        <v>0.14349330777847899</v>
      </c>
      <c r="D618" s="1">
        <v>-1.0674810357345099</v>
      </c>
      <c r="E618" s="1">
        <v>0.108554791670189</v>
      </c>
      <c r="F618" s="1" t="s">
        <v>6701</v>
      </c>
      <c r="G618" s="1" t="s">
        <v>6911</v>
      </c>
      <c r="H618">
        <v>1.3788400000000001</v>
      </c>
      <c r="I618">
        <v>2.9360900000000001</v>
      </c>
      <c r="J618">
        <v>4.0721100000000003</v>
      </c>
      <c r="K618">
        <v>4597.3500000000004</v>
      </c>
      <c r="L618">
        <v>0.42584</v>
      </c>
      <c r="M618">
        <v>0.30884</v>
      </c>
      <c r="N618">
        <v>921.50800000000004</v>
      </c>
      <c r="P618">
        <f>FIND("]",B618)</f>
        <v>8</v>
      </c>
    </row>
    <row r="619" spans="1:16" x14ac:dyDescent="0.3">
      <c r="A619">
        <v>618</v>
      </c>
      <c r="B619" t="s">
        <v>5309</v>
      </c>
      <c r="C619" s="1">
        <v>0.13464022814850801</v>
      </c>
      <c r="D619" s="1">
        <v>-0.96659302880690601</v>
      </c>
      <c r="E619" s="1">
        <v>0.15118736189128501</v>
      </c>
      <c r="F619" s="1" t="s">
        <v>6701</v>
      </c>
      <c r="G619" s="1" t="s">
        <v>6925</v>
      </c>
      <c r="H619">
        <v>1.30104</v>
      </c>
      <c r="I619">
        <v>4.0792900000000003</v>
      </c>
      <c r="J619">
        <v>5.4055400000000002</v>
      </c>
      <c r="K619">
        <v>4654.1400000000003</v>
      </c>
      <c r="L619">
        <v>0.44330000000000003</v>
      </c>
      <c r="M619">
        <v>0.340729</v>
      </c>
      <c r="N619">
        <v>1255.748</v>
      </c>
      <c r="P619">
        <f>FIND("]",B619)</f>
        <v>8</v>
      </c>
    </row>
    <row r="620" spans="1:16" x14ac:dyDescent="0.3">
      <c r="A620">
        <v>619</v>
      </c>
      <c r="B620" t="s">
        <v>5681</v>
      </c>
      <c r="C620" s="1">
        <v>9.9985476465098796E-2</v>
      </c>
      <c r="D620" s="1">
        <v>-0.65126674442143795</v>
      </c>
      <c r="E620" s="1">
        <v>0.20647672184349899</v>
      </c>
      <c r="F620" s="1" t="s">
        <v>6701</v>
      </c>
      <c r="G620" s="1" t="s">
        <v>6847</v>
      </c>
      <c r="H620">
        <v>1.25044</v>
      </c>
      <c r="I620">
        <v>3.8035100000000002</v>
      </c>
      <c r="J620">
        <v>4.1700200000000001</v>
      </c>
      <c r="K620">
        <v>4455.1000000000004</v>
      </c>
      <c r="L620">
        <v>0.53061999999999998</v>
      </c>
      <c r="M620">
        <v>0.424346</v>
      </c>
      <c r="N620">
        <v>1230.268</v>
      </c>
      <c r="P620">
        <f>FIND("]",B620)</f>
        <v>8</v>
      </c>
    </row>
    <row r="621" spans="1:16" x14ac:dyDescent="0.3">
      <c r="A621">
        <v>620</v>
      </c>
      <c r="B621" t="s">
        <v>5556</v>
      </c>
      <c r="C621" s="1">
        <v>0.110564590503373</v>
      </c>
      <c r="D621" s="1">
        <v>-0.83756154021875295</v>
      </c>
      <c r="E621" s="1">
        <v>0.17404417381649601</v>
      </c>
      <c r="F621" s="1" t="s">
        <v>6701</v>
      </c>
      <c r="G621" s="1" t="s">
        <v>6847</v>
      </c>
      <c r="H621">
        <v>1.2662100000000001</v>
      </c>
      <c r="I621">
        <v>2.89927</v>
      </c>
      <c r="J621">
        <v>5.5851100000000002</v>
      </c>
      <c r="K621">
        <v>5004.6499999999996</v>
      </c>
      <c r="L621">
        <v>0.44938</v>
      </c>
      <c r="M621">
        <v>0.35490300000000002</v>
      </c>
      <c r="N621">
        <v>2835.8879999999999</v>
      </c>
      <c r="P621">
        <f>FIND("]",B621)</f>
        <v>8</v>
      </c>
    </row>
    <row r="622" spans="1:16" x14ac:dyDescent="0.3">
      <c r="A622">
        <v>621</v>
      </c>
      <c r="B622" t="s">
        <v>5763</v>
      </c>
      <c r="C622" s="1">
        <v>9.0700143063299599E-2</v>
      </c>
      <c r="D622" s="1">
        <v>-0.70493024636861801</v>
      </c>
      <c r="E622" s="1">
        <v>0.20921044445501799</v>
      </c>
      <c r="F622" s="1" t="s">
        <v>6701</v>
      </c>
      <c r="G622" s="1" t="s">
        <v>6847</v>
      </c>
      <c r="H622">
        <v>1.14357</v>
      </c>
      <c r="I622">
        <v>3.3414299999999999</v>
      </c>
      <c r="J622">
        <v>4.8227200000000003</v>
      </c>
      <c r="K622">
        <v>4960.26</v>
      </c>
      <c r="L622">
        <v>0.50736000000000003</v>
      </c>
      <c r="M622">
        <v>0.44366299999999997</v>
      </c>
      <c r="N622">
        <v>943.596</v>
      </c>
      <c r="P622">
        <f>FIND("]",B622)</f>
        <v>8</v>
      </c>
    </row>
    <row r="623" spans="1:16" x14ac:dyDescent="0.3">
      <c r="A623">
        <v>622</v>
      </c>
      <c r="B623" t="s">
        <v>6204</v>
      </c>
      <c r="C623" s="1">
        <v>-5.4207160127290798E-3</v>
      </c>
      <c r="D623" s="1">
        <v>-0.315336219273115</v>
      </c>
      <c r="E623" s="1">
        <v>0.27623224760887199</v>
      </c>
      <c r="F623" s="1" t="s">
        <v>6701</v>
      </c>
      <c r="G623" s="1" t="s">
        <v>6835</v>
      </c>
      <c r="H623">
        <v>0.977105</v>
      </c>
      <c r="I623">
        <v>3.6073200000000001</v>
      </c>
      <c r="J623">
        <v>4.7565200000000001</v>
      </c>
      <c r="K623">
        <v>5241.59</v>
      </c>
      <c r="L623">
        <v>0.56659999999999999</v>
      </c>
      <c r="M623">
        <v>0.57987599999999995</v>
      </c>
      <c r="N623">
        <v>7549.0879999999997</v>
      </c>
      <c r="P623">
        <f>FIND("]",B623)</f>
        <v>8</v>
      </c>
    </row>
    <row r="624" spans="1:16" x14ac:dyDescent="0.3">
      <c r="A624">
        <v>623</v>
      </c>
      <c r="B624" t="s">
        <v>5849</v>
      </c>
      <c r="C624" s="1">
        <v>8.0715607143363705E-2</v>
      </c>
      <c r="D624" s="1">
        <v>-0.64761514024299205</v>
      </c>
      <c r="E624" s="1">
        <v>0.22285157169752001</v>
      </c>
      <c r="F624" s="1" t="s">
        <v>6701</v>
      </c>
      <c r="G624" s="1" t="s">
        <v>6884</v>
      </c>
      <c r="H624">
        <v>1.1298600000000001</v>
      </c>
      <c r="I624">
        <v>3.5483099999999999</v>
      </c>
      <c r="J624">
        <v>4.7813600000000003</v>
      </c>
      <c r="K624">
        <v>4954.55</v>
      </c>
      <c r="L624">
        <v>0.52312000000000003</v>
      </c>
      <c r="M624">
        <v>0.46299699999999999</v>
      </c>
      <c r="N624">
        <v>3101.7919999999999</v>
      </c>
      <c r="P624">
        <f>FIND("]",B624)</f>
        <v>8</v>
      </c>
    </row>
    <row r="625" spans="1:16" x14ac:dyDescent="0.3">
      <c r="A625">
        <v>624</v>
      </c>
      <c r="B625" t="s">
        <v>5748</v>
      </c>
      <c r="C625" s="1">
        <v>9.2423060039737701E-2</v>
      </c>
      <c r="D625" s="1">
        <v>-0.68453462338990001</v>
      </c>
      <c r="E625" s="1">
        <v>0.217263352043191</v>
      </c>
      <c r="F625" s="1" t="s">
        <v>6701</v>
      </c>
      <c r="G625" s="1" t="s">
        <v>6884</v>
      </c>
      <c r="H625">
        <v>1.1780299999999999</v>
      </c>
      <c r="I625">
        <v>3.8703599999999998</v>
      </c>
      <c r="J625">
        <v>5.5526499999999999</v>
      </c>
      <c r="K625">
        <v>4959.2299999999996</v>
      </c>
      <c r="L625">
        <v>0.50492000000000004</v>
      </c>
      <c r="M625">
        <v>0.428616</v>
      </c>
      <c r="N625">
        <v>6203.5839999999998</v>
      </c>
      <c r="P625">
        <f>FIND("]",B625)</f>
        <v>8</v>
      </c>
    </row>
    <row r="626" spans="1:16" x14ac:dyDescent="0.3">
      <c r="A626">
        <v>625</v>
      </c>
      <c r="B626" t="s">
        <v>5709</v>
      </c>
      <c r="C626" s="1">
        <v>9.7121579291593693E-2</v>
      </c>
      <c r="D626" s="1">
        <v>-0.74957176343796195</v>
      </c>
      <c r="E626" s="1">
        <v>0.19940880625879001</v>
      </c>
      <c r="F626" s="1" t="s">
        <v>6701</v>
      </c>
      <c r="G626" s="1" t="s">
        <v>6884</v>
      </c>
      <c r="H626">
        <v>1.20302</v>
      </c>
      <c r="I626">
        <v>3.4863300000000002</v>
      </c>
      <c r="J626">
        <v>4.9519900000000003</v>
      </c>
      <c r="K626">
        <v>4961.7</v>
      </c>
      <c r="L626">
        <v>0.49280000000000002</v>
      </c>
      <c r="M626">
        <v>0.40963500000000003</v>
      </c>
      <c r="N626">
        <v>3101.7919999999999</v>
      </c>
      <c r="P626">
        <f>FIND("]",B626)</f>
        <v>8</v>
      </c>
    </row>
    <row r="627" spans="1:16" x14ac:dyDescent="0.3">
      <c r="A627">
        <v>626</v>
      </c>
      <c r="B627" t="s">
        <v>5680</v>
      </c>
      <c r="C627" s="1">
        <v>0.100146233704345</v>
      </c>
      <c r="D627" s="1">
        <v>-0.77462801189903097</v>
      </c>
      <c r="E627" s="1">
        <v>0.19454901547952999</v>
      </c>
      <c r="F627" s="1" t="s">
        <v>6701</v>
      </c>
      <c r="G627" s="1" t="s">
        <v>6884</v>
      </c>
      <c r="H627">
        <v>1.21861</v>
      </c>
      <c r="I627">
        <v>3.7150300000000001</v>
      </c>
      <c r="J627">
        <v>5.05403</v>
      </c>
      <c r="K627">
        <v>4951.91</v>
      </c>
      <c r="L627">
        <v>0.48418</v>
      </c>
      <c r="M627">
        <v>0.39732000000000001</v>
      </c>
      <c r="N627">
        <v>6203.5839999999998</v>
      </c>
      <c r="P627">
        <f>FIND("]",B627)</f>
        <v>8</v>
      </c>
    </row>
    <row r="628" spans="1:16" x14ac:dyDescent="0.3">
      <c r="A628">
        <v>627</v>
      </c>
      <c r="B628" t="s">
        <v>5747</v>
      </c>
      <c r="C628" s="1">
        <v>9.1940107418953504E-2</v>
      </c>
      <c r="D628" s="1">
        <v>0.14489537274488101</v>
      </c>
      <c r="E628" s="1">
        <v>7.8938213967834195E-2</v>
      </c>
      <c r="F628" s="1" t="s">
        <v>6701</v>
      </c>
      <c r="G628" s="1" t="s">
        <v>6842</v>
      </c>
      <c r="H628">
        <v>2.0105</v>
      </c>
      <c r="I628">
        <v>2.5730200000000001</v>
      </c>
      <c r="J628">
        <v>4.7114099999999999</v>
      </c>
      <c r="K628">
        <v>3334.58</v>
      </c>
      <c r="L628">
        <v>0.38922000000000001</v>
      </c>
      <c r="M628">
        <v>0.19359299999999999</v>
      </c>
      <c r="N628">
        <v>4931.3680000000004</v>
      </c>
      <c r="P628">
        <f>FIND("]",B628)</f>
        <v>8</v>
      </c>
    </row>
    <row r="629" spans="1:16" x14ac:dyDescent="0.3">
      <c r="A629">
        <v>628</v>
      </c>
      <c r="B629" t="s">
        <v>6095</v>
      </c>
      <c r="C629" s="1">
        <v>2.7375425134471901E-2</v>
      </c>
      <c r="D629" s="1">
        <v>0.58473822611839699</v>
      </c>
      <c r="E629" s="1">
        <v>0.39141881293520697</v>
      </c>
      <c r="F629" s="1" t="s">
        <v>6701</v>
      </c>
      <c r="G629" s="1" t="s">
        <v>6842</v>
      </c>
      <c r="H629">
        <v>0.88640200000000002</v>
      </c>
      <c r="I629">
        <v>3.8176600000000001</v>
      </c>
      <c r="J629">
        <v>9.7372999999999994</v>
      </c>
      <c r="K629">
        <v>4038.19</v>
      </c>
      <c r="L629">
        <v>0.67823999999999995</v>
      </c>
      <c r="M629">
        <v>0.76516099999999998</v>
      </c>
      <c r="N629">
        <v>12280.44</v>
      </c>
      <c r="P629">
        <f>FIND("]",B629)</f>
        <v>8</v>
      </c>
    </row>
    <row r="630" spans="1:16" x14ac:dyDescent="0.3">
      <c r="A630">
        <v>629</v>
      </c>
      <c r="B630" t="s">
        <v>6094</v>
      </c>
      <c r="C630" s="1">
        <v>2.95008698597332E-2</v>
      </c>
      <c r="D630" s="1">
        <v>0.59320850936427905</v>
      </c>
      <c r="E630" s="1">
        <v>0.39154415667657699</v>
      </c>
      <c r="F630" s="1" t="s">
        <v>6701</v>
      </c>
      <c r="G630" s="1" t="s">
        <v>6842</v>
      </c>
      <c r="H630">
        <v>0.88798600000000005</v>
      </c>
      <c r="I630">
        <v>3.8035700000000001</v>
      </c>
      <c r="J630">
        <v>9.7437900000000006</v>
      </c>
      <c r="K630">
        <v>4021.37</v>
      </c>
      <c r="L630">
        <v>0.67649999999999999</v>
      </c>
      <c r="M630">
        <v>0.76183599999999996</v>
      </c>
      <c r="N630">
        <v>12280.44</v>
      </c>
      <c r="P630">
        <f>FIND("]",B630)</f>
        <v>8</v>
      </c>
    </row>
    <row r="631" spans="1:16" x14ac:dyDescent="0.3">
      <c r="A631">
        <v>630</v>
      </c>
      <c r="B631" t="s">
        <v>6064</v>
      </c>
      <c r="C631" s="1">
        <v>3.8538386784637203E-2</v>
      </c>
      <c r="D631" s="1">
        <v>1.1709069605614999</v>
      </c>
      <c r="E631" s="1">
        <v>0.43003916461534097</v>
      </c>
      <c r="F631" s="1" t="s">
        <v>6701</v>
      </c>
      <c r="G631" s="1" t="s">
        <v>6842</v>
      </c>
      <c r="H631">
        <v>0.95630499999999996</v>
      </c>
      <c r="I631">
        <v>9.7295999999999996</v>
      </c>
      <c r="J631">
        <v>11.76139</v>
      </c>
      <c r="K631">
        <v>3591.85</v>
      </c>
      <c r="L631">
        <v>0.68064000000000002</v>
      </c>
      <c r="M631">
        <v>0.71173900000000001</v>
      </c>
      <c r="N631">
        <v>3223.7759999999998</v>
      </c>
      <c r="P631">
        <f>FIND("]",B631)</f>
        <v>8</v>
      </c>
    </row>
    <row r="632" spans="1:16" x14ac:dyDescent="0.3">
      <c r="A632">
        <v>631</v>
      </c>
      <c r="B632" t="s">
        <v>5414</v>
      </c>
      <c r="C632" s="1">
        <v>0.123025494048724</v>
      </c>
      <c r="D632" s="1">
        <v>-0.45159886492303403</v>
      </c>
      <c r="E632" s="1">
        <v>0.146071562456832</v>
      </c>
      <c r="F632" s="1" t="s">
        <v>6701</v>
      </c>
      <c r="G632" s="1" t="s">
        <v>6841</v>
      </c>
      <c r="H632">
        <v>1.5083299999999999</v>
      </c>
      <c r="I632">
        <v>3.8105099999999998</v>
      </c>
      <c r="J632">
        <v>4.7128300000000003</v>
      </c>
      <c r="K632">
        <v>3944.68</v>
      </c>
      <c r="L632">
        <v>0.46905999999999998</v>
      </c>
      <c r="M632">
        <v>0.31097900000000001</v>
      </c>
      <c r="N632">
        <v>2022.4079999999999</v>
      </c>
      <c r="P632">
        <f>FIND("]",B632)</f>
        <v>8</v>
      </c>
    </row>
    <row r="633" spans="1:16" x14ac:dyDescent="0.3">
      <c r="A633">
        <v>632</v>
      </c>
      <c r="B633" t="s">
        <v>5440</v>
      </c>
      <c r="C633" s="1">
        <v>0.121277852041745</v>
      </c>
      <c r="D633" s="1">
        <v>-0.54713981458674199</v>
      </c>
      <c r="E633" s="1">
        <v>0.185824514706701</v>
      </c>
      <c r="F633" s="1" t="s">
        <v>6701</v>
      </c>
      <c r="G633" s="1" t="s">
        <v>6841</v>
      </c>
      <c r="H633">
        <v>1.46672</v>
      </c>
      <c r="I633">
        <v>4.0186299999999999</v>
      </c>
      <c r="J633">
        <v>5.1629399999999999</v>
      </c>
      <c r="K633">
        <v>4150.1099999999997</v>
      </c>
      <c r="L633">
        <v>0.49797999999999998</v>
      </c>
      <c r="M633">
        <v>0.33951900000000002</v>
      </c>
      <c r="N633">
        <v>2723.076</v>
      </c>
      <c r="P633">
        <f>FIND("]",B633)</f>
        <v>8</v>
      </c>
    </row>
    <row r="634" spans="1:16" x14ac:dyDescent="0.3">
      <c r="A634">
        <v>633</v>
      </c>
      <c r="B634" t="s">
        <v>5672</v>
      </c>
      <c r="C634" s="1">
        <v>0.100507268044915</v>
      </c>
      <c r="D634" s="1">
        <v>-0.49023499065239301</v>
      </c>
      <c r="E634" s="1">
        <v>0.26133658985469299</v>
      </c>
      <c r="F634" s="1" t="s">
        <v>6701</v>
      </c>
      <c r="G634" s="1" t="s">
        <v>6841</v>
      </c>
      <c r="H634">
        <v>1.1016300000000001</v>
      </c>
      <c r="I634">
        <v>3.7923900000000001</v>
      </c>
      <c r="J634">
        <v>6.2930200000000003</v>
      </c>
      <c r="K634">
        <v>4604.67</v>
      </c>
      <c r="L634">
        <v>0.55730000000000002</v>
      </c>
      <c r="M634">
        <v>0.50588599999999995</v>
      </c>
      <c r="N634">
        <v>3117.36</v>
      </c>
      <c r="P634">
        <f>FIND("]",B634)</f>
        <v>8</v>
      </c>
    </row>
    <row r="635" spans="1:16" x14ac:dyDescent="0.3">
      <c r="A635">
        <v>634</v>
      </c>
      <c r="B635" t="s">
        <v>5893</v>
      </c>
      <c r="C635" s="1">
        <v>7.4606705044456795E-2</v>
      </c>
      <c r="D635" s="1">
        <v>-0.629857759250252</v>
      </c>
      <c r="E635" s="1">
        <v>0.239883454166815</v>
      </c>
      <c r="F635" s="1" t="s">
        <v>6701</v>
      </c>
      <c r="G635" s="1" t="s">
        <v>6841</v>
      </c>
      <c r="H635">
        <v>1.1723699999999999</v>
      </c>
      <c r="I635">
        <v>5.8925900000000002</v>
      </c>
      <c r="J635">
        <v>6.9940600000000002</v>
      </c>
      <c r="K635">
        <v>4876.88</v>
      </c>
      <c r="L635">
        <v>0.49671999999999999</v>
      </c>
      <c r="M635">
        <v>0.42368800000000001</v>
      </c>
      <c r="N635">
        <v>1867.1120000000001</v>
      </c>
      <c r="P635">
        <f>FIND("]",B635)</f>
        <v>8</v>
      </c>
    </row>
    <row r="636" spans="1:16" x14ac:dyDescent="0.3">
      <c r="A636">
        <v>635</v>
      </c>
      <c r="B636" t="s">
        <v>5926</v>
      </c>
      <c r="C636" s="1">
        <v>6.7872319768650102E-2</v>
      </c>
      <c r="D636" s="1">
        <v>-0.62281085278386905</v>
      </c>
      <c r="E636" s="1">
        <v>0.238891711890686</v>
      </c>
      <c r="F636" s="1" t="s">
        <v>6701</v>
      </c>
      <c r="G636" s="1" t="s">
        <v>6841</v>
      </c>
      <c r="H636">
        <v>1.1735899999999999</v>
      </c>
      <c r="I636">
        <v>5.8854300000000004</v>
      </c>
      <c r="J636">
        <v>6.8872</v>
      </c>
      <c r="K636">
        <v>4930.68</v>
      </c>
      <c r="L636">
        <v>0.49471999999999999</v>
      </c>
      <c r="M636">
        <v>0.421545</v>
      </c>
      <c r="N636">
        <v>1967.232</v>
      </c>
      <c r="P636">
        <f>FIND("]",B636)</f>
        <v>8</v>
      </c>
    </row>
    <row r="637" spans="1:16" x14ac:dyDescent="0.3">
      <c r="A637">
        <v>636</v>
      </c>
      <c r="B637" t="s">
        <v>5298</v>
      </c>
      <c r="C637" s="1">
        <v>0.136366424222989</v>
      </c>
      <c r="D637" s="1">
        <v>-0.92559306895612203</v>
      </c>
      <c r="E637" s="1">
        <v>0.14040645057144299</v>
      </c>
      <c r="F637" s="1" t="s">
        <v>6701</v>
      </c>
      <c r="G637" s="1" t="s">
        <v>6841</v>
      </c>
      <c r="H637">
        <v>1.28945</v>
      </c>
      <c r="I637">
        <v>3.2761399999999998</v>
      </c>
      <c r="J637">
        <v>4.2414800000000001</v>
      </c>
      <c r="K637">
        <v>4477.62</v>
      </c>
      <c r="L637">
        <v>0.46711999999999998</v>
      </c>
      <c r="M637">
        <v>0.36226199999999997</v>
      </c>
      <c r="N637">
        <v>2973.4160000000002</v>
      </c>
      <c r="P637">
        <f>FIND("]",B637)</f>
        <v>8</v>
      </c>
    </row>
    <row r="638" spans="1:16" x14ac:dyDescent="0.3">
      <c r="A638">
        <v>637</v>
      </c>
      <c r="B638" t="s">
        <v>6107</v>
      </c>
      <c r="C638" s="1">
        <v>2.2555758139547001E-2</v>
      </c>
      <c r="D638" s="1">
        <v>0.166258631231812</v>
      </c>
      <c r="E638" s="1">
        <v>0.32633642188251999</v>
      </c>
      <c r="F638" s="1" t="s">
        <v>6701</v>
      </c>
      <c r="G638" s="1" t="s">
        <v>6849</v>
      </c>
      <c r="H638">
        <v>0.97850400000000004</v>
      </c>
      <c r="I638">
        <v>3.97201</v>
      </c>
      <c r="J638">
        <v>5.52196</v>
      </c>
      <c r="K638">
        <v>4147.33</v>
      </c>
      <c r="L638">
        <v>0.6391</v>
      </c>
      <c r="M638">
        <v>0.65314000000000005</v>
      </c>
      <c r="N638">
        <v>727.19600000000003</v>
      </c>
      <c r="P638">
        <f>FIND("]",B638)</f>
        <v>8</v>
      </c>
    </row>
    <row r="639" spans="1:16" x14ac:dyDescent="0.3">
      <c r="A639">
        <v>638</v>
      </c>
      <c r="B639" t="s">
        <v>6153</v>
      </c>
      <c r="C639" s="1">
        <v>8.0369899869289201E-3</v>
      </c>
      <c r="D639" s="1">
        <v>0.240253665105744</v>
      </c>
      <c r="E639" s="1">
        <v>0.35497516967092901</v>
      </c>
      <c r="F639" s="1" t="s">
        <v>6701</v>
      </c>
      <c r="G639" s="1" t="s">
        <v>6849</v>
      </c>
      <c r="H639">
        <v>0.90461100000000005</v>
      </c>
      <c r="I639">
        <v>5.6511500000000003</v>
      </c>
      <c r="J639">
        <v>6.5924699999999996</v>
      </c>
      <c r="K639">
        <v>4297.37</v>
      </c>
      <c r="L639">
        <v>0.65686</v>
      </c>
      <c r="M639">
        <v>0.72612399999999999</v>
      </c>
      <c r="N639">
        <v>2796.6640000000002</v>
      </c>
      <c r="P639">
        <f>FIND("]",B639)</f>
        <v>8</v>
      </c>
    </row>
    <row r="640" spans="1:16" x14ac:dyDescent="0.3">
      <c r="A640">
        <v>639</v>
      </c>
      <c r="B640" t="s">
        <v>5327</v>
      </c>
      <c r="C640" s="1">
        <v>0.132401484259247</v>
      </c>
      <c r="D640" s="1">
        <v>-0.49251377168093702</v>
      </c>
      <c r="E640" s="1">
        <v>0.11633798222825199</v>
      </c>
      <c r="F640" s="1" t="s">
        <v>6701</v>
      </c>
      <c r="G640" s="1" t="s">
        <v>6849</v>
      </c>
      <c r="H640">
        <v>1.54267</v>
      </c>
      <c r="I640">
        <v>3.1967699999999999</v>
      </c>
      <c r="J640">
        <v>4.9302099999999998</v>
      </c>
      <c r="K640">
        <v>3893.55</v>
      </c>
      <c r="L640">
        <v>0.44238</v>
      </c>
      <c r="M640">
        <v>0.28676200000000002</v>
      </c>
      <c r="N640">
        <v>2244.3519999999999</v>
      </c>
      <c r="P640">
        <f>FIND("]",B640)</f>
        <v>8</v>
      </c>
    </row>
    <row r="641" spans="1:16" x14ac:dyDescent="0.3">
      <c r="A641">
        <v>640</v>
      </c>
      <c r="B641" t="s">
        <v>6336</v>
      </c>
      <c r="C641" s="1">
        <v>-0.153603296646386</v>
      </c>
      <c r="D641" s="1">
        <v>0.55402286771723497</v>
      </c>
      <c r="E641" s="1">
        <v>0.38804580938775601</v>
      </c>
      <c r="F641" s="1" t="s">
        <v>6701</v>
      </c>
      <c r="G641" s="1" t="s">
        <v>6906</v>
      </c>
      <c r="H641">
        <v>0.69366700000000003</v>
      </c>
      <c r="I641">
        <v>13.755979999999999</v>
      </c>
      <c r="J641">
        <v>15.60093</v>
      </c>
      <c r="K641">
        <v>4542.4399999999996</v>
      </c>
      <c r="L641">
        <v>0.71886000000000005</v>
      </c>
      <c r="M641">
        <v>1.0363199999999999</v>
      </c>
      <c r="N641">
        <v>2091.9780000000001</v>
      </c>
      <c r="P641">
        <f>FIND("]",B641)</f>
        <v>8</v>
      </c>
    </row>
    <row r="642" spans="1:16" x14ac:dyDescent="0.3">
      <c r="A642">
        <v>641</v>
      </c>
      <c r="B642" t="s">
        <v>5785</v>
      </c>
      <c r="C642" s="1">
        <v>8.8948066695748396E-2</v>
      </c>
      <c r="D642" s="1">
        <v>-0.76375554374521704</v>
      </c>
      <c r="E642" s="1">
        <v>0.18568264325484399</v>
      </c>
      <c r="F642" s="1" t="s">
        <v>6701</v>
      </c>
      <c r="G642" s="1" t="s">
        <v>6851</v>
      </c>
      <c r="H642">
        <v>1.23878</v>
      </c>
      <c r="I642">
        <v>3.5289700000000002</v>
      </c>
      <c r="J642">
        <v>5.2857399999999997</v>
      </c>
      <c r="K642">
        <v>5094.1000000000004</v>
      </c>
      <c r="L642">
        <v>0.45190000000000002</v>
      </c>
      <c r="M642">
        <v>0.36479400000000001</v>
      </c>
      <c r="N642">
        <v>2447.9760000000001</v>
      </c>
      <c r="P642">
        <f>FIND("]",B642)</f>
        <v>8</v>
      </c>
    </row>
    <row r="643" spans="1:16" x14ac:dyDescent="0.3">
      <c r="A643">
        <v>642</v>
      </c>
      <c r="B643" t="s">
        <v>6241</v>
      </c>
      <c r="C643" s="1">
        <v>-3.5956544782739498E-2</v>
      </c>
      <c r="D643" s="1">
        <v>-0.10333796022351301</v>
      </c>
      <c r="E643" s="1">
        <v>0.323924433793706</v>
      </c>
      <c r="F643" s="1" t="s">
        <v>6701</v>
      </c>
      <c r="G643" s="1" t="s">
        <v>6851</v>
      </c>
      <c r="H643">
        <v>0.83746600000000004</v>
      </c>
      <c r="I643">
        <v>3.7382599999999999</v>
      </c>
      <c r="J643">
        <v>6.3600099999999999</v>
      </c>
      <c r="K643">
        <v>5116.87</v>
      </c>
      <c r="L643">
        <v>0.62436000000000003</v>
      </c>
      <c r="M643">
        <v>0.74553499999999995</v>
      </c>
      <c r="N643">
        <v>1947.328</v>
      </c>
      <c r="P643">
        <f>FIND("]",B643)</f>
        <v>8</v>
      </c>
    </row>
    <row r="644" spans="1:16" x14ac:dyDescent="0.3">
      <c r="A644">
        <v>643</v>
      </c>
      <c r="B644" t="s">
        <v>5587</v>
      </c>
      <c r="C644" s="1">
        <v>0.108678794844722</v>
      </c>
      <c r="D644" s="1">
        <v>-6.8023718743778105E-2</v>
      </c>
      <c r="E644" s="1">
        <v>0.33053248768029098</v>
      </c>
      <c r="F644" s="1" t="s">
        <v>6701</v>
      </c>
      <c r="G644" s="1" t="s">
        <v>6851</v>
      </c>
      <c r="H644">
        <v>1.04677</v>
      </c>
      <c r="I644">
        <v>4.4653700000000001</v>
      </c>
      <c r="J644">
        <v>8.9340600000000006</v>
      </c>
      <c r="K644">
        <v>4280.2299999999996</v>
      </c>
      <c r="L644">
        <v>0.57991999999999999</v>
      </c>
      <c r="M644">
        <v>0.55401100000000003</v>
      </c>
      <c r="N644">
        <v>1867.203</v>
      </c>
      <c r="P644">
        <f>FIND("]",B644)</f>
        <v>8</v>
      </c>
    </row>
    <row r="645" spans="1:16" x14ac:dyDescent="0.3">
      <c r="A645">
        <v>644</v>
      </c>
      <c r="B645" t="s">
        <v>5761</v>
      </c>
      <c r="C645" s="1">
        <v>9.1031237005054E-2</v>
      </c>
      <c r="D645" s="1">
        <v>-0.15811141596719699</v>
      </c>
      <c r="E645" s="1">
        <v>0.318340279276077</v>
      </c>
      <c r="F645" s="1" t="s">
        <v>6701</v>
      </c>
      <c r="G645" s="1" t="s">
        <v>6851</v>
      </c>
      <c r="H645">
        <v>1.00105</v>
      </c>
      <c r="I645">
        <v>4.1788600000000002</v>
      </c>
      <c r="J645">
        <v>7.9080899999999996</v>
      </c>
      <c r="K645">
        <v>4425.8999999999996</v>
      </c>
      <c r="L645">
        <v>0.59208000000000005</v>
      </c>
      <c r="M645">
        <v>0.59145899999999996</v>
      </c>
      <c r="N645">
        <v>1779.1790000000001</v>
      </c>
      <c r="P645">
        <f>FIND("]",B645)</f>
        <v>8</v>
      </c>
    </row>
    <row r="646" spans="1:16" x14ac:dyDescent="0.3">
      <c r="A646">
        <v>645</v>
      </c>
      <c r="B646" t="s">
        <v>5822</v>
      </c>
      <c r="C646" s="1">
        <v>8.4274639843994803E-2</v>
      </c>
      <c r="D646" s="1">
        <v>-0.69380116187580199</v>
      </c>
      <c r="E646" s="1">
        <v>0.20312075231388199</v>
      </c>
      <c r="F646" s="1" t="s">
        <v>6701</v>
      </c>
      <c r="G646" s="1" t="s">
        <v>6851</v>
      </c>
      <c r="H646">
        <v>1.12778</v>
      </c>
      <c r="I646">
        <v>2.1797399999999998</v>
      </c>
      <c r="J646">
        <v>4.8227900000000004</v>
      </c>
      <c r="K646">
        <v>5054.42</v>
      </c>
      <c r="L646">
        <v>0.49831999999999999</v>
      </c>
      <c r="M646">
        <v>0.44185799999999997</v>
      </c>
      <c r="N646">
        <v>973.66399999999999</v>
      </c>
      <c r="P646">
        <f>FIND("]",B646)</f>
        <v>8</v>
      </c>
    </row>
    <row r="647" spans="1:16" x14ac:dyDescent="0.3">
      <c r="A647">
        <v>646</v>
      </c>
      <c r="B647" t="s">
        <v>5428</v>
      </c>
      <c r="C647" s="1">
        <v>0.122112858164992</v>
      </c>
      <c r="D647" s="1">
        <v>-0.718891227139133</v>
      </c>
      <c r="E647" s="1">
        <v>0.206564706014328</v>
      </c>
      <c r="F647" s="1" t="s">
        <v>6701</v>
      </c>
      <c r="G647" s="1" t="s">
        <v>6932</v>
      </c>
      <c r="H647">
        <v>1.2072499999999999</v>
      </c>
      <c r="I647">
        <v>3.3125599999999999</v>
      </c>
      <c r="J647">
        <v>5.3830200000000001</v>
      </c>
      <c r="K647">
        <v>4560.0200000000004</v>
      </c>
      <c r="L647">
        <v>0.51748000000000005</v>
      </c>
      <c r="M647">
        <v>0.428643</v>
      </c>
      <c r="N647">
        <v>2353.0520000000001</v>
      </c>
      <c r="P647">
        <f>FIND("]",B647)</f>
        <v>8</v>
      </c>
    </row>
    <row r="648" spans="1:16" x14ac:dyDescent="0.3">
      <c r="A648">
        <v>647</v>
      </c>
      <c r="B648" t="s">
        <v>5317</v>
      </c>
      <c r="C648" s="1">
        <v>0.13403833997446299</v>
      </c>
      <c r="D648" s="1">
        <v>-0.469354121027039</v>
      </c>
      <c r="E648" s="1">
        <v>0.22768927637672701</v>
      </c>
      <c r="F648" s="1" t="s">
        <v>6701</v>
      </c>
      <c r="G648" s="1" t="s">
        <v>6839</v>
      </c>
      <c r="H648">
        <v>1.27922</v>
      </c>
      <c r="I648">
        <v>3.8987400000000001</v>
      </c>
      <c r="J648">
        <v>6.8270999999999997</v>
      </c>
      <c r="K648">
        <v>4200.03</v>
      </c>
      <c r="L648">
        <v>0.51132</v>
      </c>
      <c r="M648">
        <v>0.39971200000000001</v>
      </c>
      <c r="N648">
        <v>2528.6680000000001</v>
      </c>
      <c r="P648">
        <f>FIND("]",B648)</f>
        <v>8</v>
      </c>
    </row>
    <row r="649" spans="1:16" x14ac:dyDescent="0.3">
      <c r="A649">
        <v>611</v>
      </c>
      <c r="B649" t="s">
        <v>5448</v>
      </c>
      <c r="C649" s="1">
        <v>0.120386823367365</v>
      </c>
      <c r="D649" s="1">
        <v>-0.46859465341970602</v>
      </c>
      <c r="E649" s="1">
        <v>8.7320444655285601E-2</v>
      </c>
      <c r="F649" s="1" t="s">
        <v>6764</v>
      </c>
      <c r="G649" s="1" t="s">
        <v>6841</v>
      </c>
      <c r="H649">
        <v>1.6211599999999999</v>
      </c>
      <c r="I649">
        <v>2.9249900000000002</v>
      </c>
      <c r="J649">
        <v>3.8588399999999998</v>
      </c>
      <c r="K649">
        <v>3829.8</v>
      </c>
      <c r="L649">
        <v>0.43384</v>
      </c>
      <c r="M649">
        <v>0.26761099999999999</v>
      </c>
      <c r="N649">
        <v>1358.192</v>
      </c>
      <c r="P649">
        <f>FIND("]",B649)</f>
        <v>10</v>
      </c>
    </row>
    <row r="650" spans="1:16" x14ac:dyDescent="0.3">
      <c r="A650">
        <v>648</v>
      </c>
      <c r="B650" t="s">
        <v>6240</v>
      </c>
      <c r="C650" s="1">
        <v>-3.5016873475178303E-2</v>
      </c>
      <c r="D650" s="1">
        <v>0.93809478865186602</v>
      </c>
      <c r="E650" s="1">
        <v>0.17489827152552201</v>
      </c>
      <c r="F650" s="1" t="s">
        <v>6696</v>
      </c>
      <c r="G650" s="1" t="s">
        <v>6836</v>
      </c>
      <c r="H650">
        <v>2.1891799999999999</v>
      </c>
      <c r="I650">
        <v>2.46068</v>
      </c>
      <c r="J650">
        <v>4.2846000000000002</v>
      </c>
      <c r="K650">
        <v>2359.2800000000002</v>
      </c>
      <c r="L650">
        <v>0.39026</v>
      </c>
      <c r="M650">
        <v>0.17826700000000001</v>
      </c>
      <c r="N650">
        <v>2615.192</v>
      </c>
      <c r="P650">
        <f>FIND("]",B650)</f>
        <v>8</v>
      </c>
    </row>
    <row r="651" spans="1:16" x14ac:dyDescent="0.3">
      <c r="A651">
        <v>649</v>
      </c>
      <c r="B651" t="s">
        <v>5450</v>
      </c>
      <c r="C651" s="1">
        <v>0.12033865967311599</v>
      </c>
      <c r="D651" s="1">
        <v>0.671679351152768</v>
      </c>
      <c r="E651" s="1">
        <v>0.247115267409075</v>
      </c>
      <c r="F651" s="1" t="s">
        <v>6696</v>
      </c>
      <c r="G651" s="1" t="s">
        <v>6888</v>
      </c>
      <c r="H651">
        <v>1.4784299999999999</v>
      </c>
      <c r="I651">
        <v>3.4839799999999999</v>
      </c>
      <c r="J651">
        <v>7.0698699999999999</v>
      </c>
      <c r="K651">
        <v>3286.26</v>
      </c>
      <c r="L651">
        <v>0.50827999999999995</v>
      </c>
      <c r="M651">
        <v>0.34379799999999999</v>
      </c>
      <c r="N651">
        <v>3204.1179999999999</v>
      </c>
      <c r="P651">
        <f>FIND("]",B651)</f>
        <v>8</v>
      </c>
    </row>
    <row r="652" spans="1:16" x14ac:dyDescent="0.3">
      <c r="A652">
        <v>650</v>
      </c>
      <c r="B652" t="s">
        <v>5567</v>
      </c>
      <c r="C652" s="1">
        <v>0.10964669489942599</v>
      </c>
      <c r="D652" s="1">
        <v>-0.50350529569487201</v>
      </c>
      <c r="E652" s="1">
        <v>8.8162457808157194E-2</v>
      </c>
      <c r="F652" s="1" t="s">
        <v>6696</v>
      </c>
      <c r="G652" s="1" t="s">
        <v>6849</v>
      </c>
      <c r="H652">
        <v>1.53864</v>
      </c>
      <c r="I652">
        <v>4.5909000000000004</v>
      </c>
      <c r="J652">
        <v>5.1746999999999996</v>
      </c>
      <c r="K652">
        <v>3816.78</v>
      </c>
      <c r="L652">
        <v>0.37609999999999999</v>
      </c>
      <c r="M652">
        <v>0.24443699999999999</v>
      </c>
      <c r="N652">
        <v>1287.452</v>
      </c>
      <c r="P652">
        <f>FIND("]",B652)</f>
        <v>8</v>
      </c>
    </row>
    <row r="653" spans="1:16" x14ac:dyDescent="0.3">
      <c r="A653">
        <v>651</v>
      </c>
      <c r="B653" t="s">
        <v>5507</v>
      </c>
      <c r="C653" s="1">
        <v>0.114922575560061</v>
      </c>
      <c r="D653" s="1">
        <v>-0.53467316604070503</v>
      </c>
      <c r="E653" s="1">
        <v>0.221596741689805</v>
      </c>
      <c r="F653" s="1" t="s">
        <v>6699</v>
      </c>
      <c r="G653" s="1" t="s">
        <v>6849</v>
      </c>
      <c r="H653">
        <v>1.21648</v>
      </c>
      <c r="I653">
        <v>3.2181899999999999</v>
      </c>
      <c r="J653">
        <v>5.40456</v>
      </c>
      <c r="K653">
        <v>4320.68</v>
      </c>
      <c r="L653">
        <v>0.53481999999999996</v>
      </c>
      <c r="M653">
        <v>0.43964599999999998</v>
      </c>
      <c r="N653">
        <v>684.73199999999997</v>
      </c>
      <c r="P653">
        <f>FIND("]",B653)</f>
        <v>8</v>
      </c>
    </row>
    <row r="654" spans="1:16" x14ac:dyDescent="0.3">
      <c r="A654">
        <v>652</v>
      </c>
      <c r="B654" t="s">
        <v>5542</v>
      </c>
      <c r="C654" s="1">
        <v>0.111547892192172</v>
      </c>
      <c r="D654" s="1">
        <v>-0.31526550091665301</v>
      </c>
      <c r="E654" s="1">
        <v>0.15977581747692901</v>
      </c>
      <c r="F654" s="1" t="s">
        <v>6741</v>
      </c>
      <c r="G654" s="1" t="s">
        <v>6865</v>
      </c>
      <c r="H654">
        <v>1.43842</v>
      </c>
      <c r="I654">
        <v>2.65158</v>
      </c>
      <c r="J654">
        <v>4.46319</v>
      </c>
      <c r="K654">
        <v>3884.92</v>
      </c>
      <c r="L654">
        <v>0.49684</v>
      </c>
      <c r="M654">
        <v>0.34540700000000002</v>
      </c>
      <c r="N654">
        <v>1877.796</v>
      </c>
      <c r="P654">
        <f>FIND("]",B654)</f>
        <v>8</v>
      </c>
    </row>
    <row r="655" spans="1:16" x14ac:dyDescent="0.3">
      <c r="A655">
        <v>653</v>
      </c>
      <c r="B655" t="s">
        <v>6011</v>
      </c>
      <c r="C655" s="1">
        <v>5.04036783030695E-2</v>
      </c>
      <c r="D655" s="1">
        <v>1.0881133285178499</v>
      </c>
      <c r="E655" s="1">
        <v>0.35185419346012903</v>
      </c>
      <c r="F655" s="1" t="s">
        <v>6715</v>
      </c>
      <c r="G655" s="1" t="s">
        <v>6867</v>
      </c>
      <c r="H655">
        <v>1.2209300000000001</v>
      </c>
      <c r="I655">
        <v>5.7823500000000001</v>
      </c>
      <c r="J655">
        <v>6.5485100000000003</v>
      </c>
      <c r="K655">
        <v>3304.83</v>
      </c>
      <c r="L655">
        <v>0.63085999999999998</v>
      </c>
      <c r="M655">
        <v>0.51670400000000005</v>
      </c>
      <c r="N655">
        <v>2556.248</v>
      </c>
      <c r="P655">
        <f>FIND("]",B655)</f>
        <v>8</v>
      </c>
    </row>
    <row r="656" spans="1:16" x14ac:dyDescent="0.3">
      <c r="A656">
        <v>654</v>
      </c>
      <c r="B656" t="s">
        <v>5486</v>
      </c>
      <c r="C656" s="1">
        <v>0.11699693586846401</v>
      </c>
      <c r="D656" s="1">
        <v>-0.73271798310640601</v>
      </c>
      <c r="E656" s="1">
        <v>0.18458816256385699</v>
      </c>
      <c r="F656" s="1" t="s">
        <v>6715</v>
      </c>
      <c r="G656" s="1" t="s">
        <v>6915</v>
      </c>
      <c r="H656">
        <v>1.29362</v>
      </c>
      <c r="I656">
        <v>3.5849600000000001</v>
      </c>
      <c r="J656">
        <v>4.3970799999999999</v>
      </c>
      <c r="K656">
        <v>4422.21</v>
      </c>
      <c r="L656">
        <v>0.50926000000000005</v>
      </c>
      <c r="M656">
        <v>0.39367000000000002</v>
      </c>
      <c r="N656">
        <v>1882.88</v>
      </c>
      <c r="P656">
        <f>FIND("]",B656)</f>
        <v>8</v>
      </c>
    </row>
    <row r="657" spans="1:16" x14ac:dyDescent="0.3">
      <c r="A657">
        <v>655</v>
      </c>
      <c r="B657" t="s">
        <v>5963</v>
      </c>
      <c r="C657" s="1">
        <v>6.0524905374491803E-2</v>
      </c>
      <c r="D657" s="1">
        <v>-0.65576681713441398</v>
      </c>
      <c r="E657" s="1">
        <v>0.191693127035794</v>
      </c>
      <c r="F657" s="1" t="s">
        <v>6715</v>
      </c>
      <c r="G657" s="1" t="s">
        <v>6847</v>
      </c>
      <c r="H657">
        <v>1.2570600000000001</v>
      </c>
      <c r="I657">
        <v>2.65279</v>
      </c>
      <c r="J657">
        <v>4.71211</v>
      </c>
      <c r="K657">
        <v>5255.17</v>
      </c>
      <c r="L657">
        <v>0.44572000000000001</v>
      </c>
      <c r="M657">
        <v>0.354572</v>
      </c>
      <c r="N657">
        <v>1602.3440000000001</v>
      </c>
      <c r="P657">
        <f>FIND("]",B657)</f>
        <v>8</v>
      </c>
    </row>
    <row r="658" spans="1:16" x14ac:dyDescent="0.3">
      <c r="A658">
        <v>656</v>
      </c>
      <c r="B658" t="s">
        <v>5279</v>
      </c>
      <c r="C658" s="1">
        <v>0.13833208929882099</v>
      </c>
      <c r="D658" s="1">
        <v>-0.90070136155077696</v>
      </c>
      <c r="E658" s="1">
        <v>9.7100994683683703E-2</v>
      </c>
      <c r="F658" s="1" t="s">
        <v>6715</v>
      </c>
      <c r="G658" s="1" t="s">
        <v>6847</v>
      </c>
      <c r="H658">
        <v>1.5722100000000001</v>
      </c>
      <c r="I658">
        <v>3.3601100000000002</v>
      </c>
      <c r="J658">
        <v>4.1776400000000002</v>
      </c>
      <c r="K658">
        <v>4222.79</v>
      </c>
      <c r="L658">
        <v>0.42914000000000002</v>
      </c>
      <c r="M658">
        <v>0.272953</v>
      </c>
      <c r="N658">
        <v>865.34199999999998</v>
      </c>
      <c r="P658">
        <f>FIND("]",B658)</f>
        <v>8</v>
      </c>
    </row>
    <row r="659" spans="1:16" x14ac:dyDescent="0.3">
      <c r="A659">
        <v>657</v>
      </c>
      <c r="B659" t="s">
        <v>6176</v>
      </c>
      <c r="C659" s="1">
        <v>-1.47789142538068E-3</v>
      </c>
      <c r="D659" s="1">
        <v>9.6431193280788793E-2</v>
      </c>
      <c r="E659" s="1">
        <v>0.36426498767434201</v>
      </c>
      <c r="F659" s="1" t="s">
        <v>6715</v>
      </c>
      <c r="G659" s="1" t="s">
        <v>6892</v>
      </c>
      <c r="H659">
        <v>0.86361299999999996</v>
      </c>
      <c r="I659">
        <v>7.0363600000000002</v>
      </c>
      <c r="J659">
        <v>8.7133199999999995</v>
      </c>
      <c r="K659">
        <v>4690.74</v>
      </c>
      <c r="L659">
        <v>0.63741999999999999</v>
      </c>
      <c r="M659">
        <v>0.73808499999999999</v>
      </c>
      <c r="N659">
        <v>1748.7280000000001</v>
      </c>
      <c r="P659">
        <f>FIND("]",B659)</f>
        <v>8</v>
      </c>
    </row>
    <row r="660" spans="1:16" x14ac:dyDescent="0.3">
      <c r="A660">
        <v>658</v>
      </c>
      <c r="B660" t="s">
        <v>5612</v>
      </c>
      <c r="C660" s="1">
        <v>0.106153321462526</v>
      </c>
      <c r="D660" s="1">
        <v>-0.32027565275425102</v>
      </c>
      <c r="E660" s="1">
        <v>0.263486501693867</v>
      </c>
      <c r="F660" s="1" t="s">
        <v>6715</v>
      </c>
      <c r="G660" s="1" t="s">
        <v>6892</v>
      </c>
      <c r="H660">
        <v>1.1410100000000001</v>
      </c>
      <c r="I660">
        <v>3.9739499999999999</v>
      </c>
      <c r="J660">
        <v>6.1728300000000003</v>
      </c>
      <c r="K660">
        <v>4262.8</v>
      </c>
      <c r="L660">
        <v>0.55679999999999996</v>
      </c>
      <c r="M660">
        <v>0.48798900000000001</v>
      </c>
      <c r="N660">
        <v>1664.4780000000001</v>
      </c>
      <c r="P660">
        <f>FIND("]",B660)</f>
        <v>8</v>
      </c>
    </row>
    <row r="661" spans="1:16" x14ac:dyDescent="0.3">
      <c r="A661">
        <v>659</v>
      </c>
      <c r="B661" t="s">
        <v>5295</v>
      </c>
      <c r="C661" s="1">
        <v>0.13647819720801599</v>
      </c>
      <c r="D661" s="1">
        <v>-0.55551920985650105</v>
      </c>
      <c r="E661" s="1">
        <v>0.21518384950675401</v>
      </c>
      <c r="F661" s="1" t="s">
        <v>6715</v>
      </c>
      <c r="G661" s="1" t="s">
        <v>6892</v>
      </c>
      <c r="H661">
        <v>1.31121</v>
      </c>
      <c r="I661">
        <v>4.0143800000000001</v>
      </c>
      <c r="J661">
        <v>6.74587</v>
      </c>
      <c r="K661">
        <v>4241.9399999999996</v>
      </c>
      <c r="L661">
        <v>0.50014000000000003</v>
      </c>
      <c r="M661">
        <v>0.38143300000000002</v>
      </c>
      <c r="N661">
        <v>2796.5479999999998</v>
      </c>
      <c r="P661">
        <f>FIND("]",B661)</f>
        <v>8</v>
      </c>
    </row>
    <row r="662" spans="1:16" x14ac:dyDescent="0.3">
      <c r="A662">
        <v>660</v>
      </c>
      <c r="B662" t="s">
        <v>5394</v>
      </c>
      <c r="C662" s="1">
        <v>0.125347680430236</v>
      </c>
      <c r="D662" s="1">
        <v>-0.57458754764469799</v>
      </c>
      <c r="E662" s="1">
        <v>0.23156513145372601</v>
      </c>
      <c r="F662" s="1" t="s">
        <v>6715</v>
      </c>
      <c r="G662" s="1" t="s">
        <v>6842</v>
      </c>
      <c r="H662">
        <v>1.2301500000000001</v>
      </c>
      <c r="I662">
        <v>4.2907299999999999</v>
      </c>
      <c r="J662">
        <v>6.4776800000000003</v>
      </c>
      <c r="K662">
        <v>4398.6099999999997</v>
      </c>
      <c r="L662">
        <v>0.51902000000000004</v>
      </c>
      <c r="M662">
        <v>0.42191400000000001</v>
      </c>
      <c r="N662">
        <v>3718.24</v>
      </c>
      <c r="P662">
        <f>FIND("]",B662)</f>
        <v>8</v>
      </c>
    </row>
    <row r="663" spans="1:16" x14ac:dyDescent="0.3">
      <c r="A663">
        <v>661</v>
      </c>
      <c r="B663" t="s">
        <v>5323</v>
      </c>
      <c r="C663" s="1">
        <v>0.133010278469856</v>
      </c>
      <c r="D663" s="1">
        <v>-0.92062986919529299</v>
      </c>
      <c r="E663" s="1">
        <v>0.15230861889835501</v>
      </c>
      <c r="F663" s="1" t="s">
        <v>6715</v>
      </c>
      <c r="G663" s="1" t="s">
        <v>6842</v>
      </c>
      <c r="H663">
        <v>1.4335800000000001</v>
      </c>
      <c r="I663">
        <v>4.6809900000000004</v>
      </c>
      <c r="J663">
        <v>6.3181900000000004</v>
      </c>
      <c r="K663">
        <v>4443.59</v>
      </c>
      <c r="L663">
        <v>0.43086000000000002</v>
      </c>
      <c r="M663">
        <v>0.30054900000000001</v>
      </c>
      <c r="N663">
        <v>4030.5360000000001</v>
      </c>
      <c r="P663">
        <f>FIND("]",B663)</f>
        <v>8</v>
      </c>
    </row>
    <row r="664" spans="1:16" x14ac:dyDescent="0.3">
      <c r="A664">
        <v>662</v>
      </c>
      <c r="B664" t="s">
        <v>5491</v>
      </c>
      <c r="C664" s="1">
        <v>0.11621811924939</v>
      </c>
      <c r="D664" s="1">
        <v>-0.58846072405134497</v>
      </c>
      <c r="E664" s="1">
        <v>0.16884455923953201</v>
      </c>
      <c r="F664" s="1" t="s">
        <v>6715</v>
      </c>
      <c r="G664" s="1" t="s">
        <v>6842</v>
      </c>
      <c r="H664">
        <v>1.3497399999999999</v>
      </c>
      <c r="I664">
        <v>2.3507600000000002</v>
      </c>
      <c r="J664">
        <v>4.4811899999999998</v>
      </c>
      <c r="K664">
        <v>4155.3</v>
      </c>
      <c r="L664">
        <v>0.50727999999999995</v>
      </c>
      <c r="M664">
        <v>0.37583499999999997</v>
      </c>
      <c r="N664">
        <v>1862.848</v>
      </c>
      <c r="P664">
        <f>FIND("]",B664)</f>
        <v>8</v>
      </c>
    </row>
    <row r="665" spans="1:16" x14ac:dyDescent="0.3">
      <c r="A665">
        <v>663</v>
      </c>
      <c r="B665" t="s">
        <v>5797</v>
      </c>
      <c r="C665" s="1">
        <v>8.7503955857966706E-2</v>
      </c>
      <c r="D665" s="1">
        <v>0.20726931093864101</v>
      </c>
      <c r="E665" s="1">
        <v>0.190595046756244</v>
      </c>
      <c r="F665" s="1" t="s">
        <v>6715</v>
      </c>
      <c r="G665" s="1" t="s">
        <v>6842</v>
      </c>
      <c r="H665">
        <v>1.54301</v>
      </c>
      <c r="I665">
        <v>2.7303199999999999</v>
      </c>
      <c r="J665">
        <v>4.4911099999999999</v>
      </c>
      <c r="K665">
        <v>3573.95</v>
      </c>
      <c r="L665">
        <v>0.51939999999999997</v>
      </c>
      <c r="M665">
        <v>0.336615</v>
      </c>
      <c r="N665">
        <v>2122.4479999999999</v>
      </c>
      <c r="P665">
        <f>FIND("]",B665)</f>
        <v>8</v>
      </c>
    </row>
    <row r="666" spans="1:16" x14ac:dyDescent="0.3">
      <c r="A666">
        <v>664</v>
      </c>
      <c r="B666" t="s">
        <v>5943</v>
      </c>
      <c r="C666" s="1">
        <v>6.4360377074482902E-2</v>
      </c>
      <c r="D666" s="1">
        <v>-0.13704000228327601</v>
      </c>
      <c r="E666" s="1">
        <v>0.31816025390249503</v>
      </c>
      <c r="F666" s="1" t="s">
        <v>6715</v>
      </c>
      <c r="G666" s="1" t="s">
        <v>6841</v>
      </c>
      <c r="H666">
        <v>1.1760200000000001</v>
      </c>
      <c r="I666">
        <v>7.44381</v>
      </c>
      <c r="J666">
        <v>8.0464099999999998</v>
      </c>
      <c r="K666">
        <v>4283.8100000000004</v>
      </c>
      <c r="L666">
        <v>0.54705999999999999</v>
      </c>
      <c r="M666">
        <v>0.46517700000000001</v>
      </c>
      <c r="N666">
        <v>5095.3239999999996</v>
      </c>
      <c r="P666">
        <f>FIND("]",B666)</f>
        <v>8</v>
      </c>
    </row>
    <row r="667" spans="1:16" x14ac:dyDescent="0.3">
      <c r="A667">
        <v>665</v>
      </c>
      <c r="B667" t="s">
        <v>5589</v>
      </c>
      <c r="C667" s="1">
        <v>0.108271924442642</v>
      </c>
      <c r="D667" s="1">
        <v>-0.82260432728331201</v>
      </c>
      <c r="E667" s="1">
        <v>0.183787481032825</v>
      </c>
      <c r="F667" s="1" t="s">
        <v>6715</v>
      </c>
      <c r="G667" s="1" t="s">
        <v>6841</v>
      </c>
      <c r="H667">
        <v>1.26932</v>
      </c>
      <c r="I667">
        <v>3.5823299999999998</v>
      </c>
      <c r="J667">
        <v>5.23604</v>
      </c>
      <c r="K667">
        <v>4938.63</v>
      </c>
      <c r="L667">
        <v>0.47042</v>
      </c>
      <c r="M667">
        <v>0.37060799999999999</v>
      </c>
      <c r="N667">
        <v>1650.4280000000001</v>
      </c>
      <c r="P667">
        <f>FIND("]",B667)</f>
        <v>8</v>
      </c>
    </row>
    <row r="668" spans="1:16" x14ac:dyDescent="0.3">
      <c r="A668">
        <v>666</v>
      </c>
      <c r="B668" t="s">
        <v>5547</v>
      </c>
      <c r="C668" s="1">
        <v>0.111528323771045</v>
      </c>
      <c r="D668" s="1">
        <v>-0.854295535328355</v>
      </c>
      <c r="E668" s="1">
        <v>0.17870279798691599</v>
      </c>
      <c r="F668" s="1" t="s">
        <v>6715</v>
      </c>
      <c r="G668" s="1" t="s">
        <v>6841</v>
      </c>
      <c r="H668">
        <v>1.2824</v>
      </c>
      <c r="I668">
        <v>3.9104899999999998</v>
      </c>
      <c r="J668">
        <v>5.1826800000000004</v>
      </c>
      <c r="K668">
        <v>4887.1400000000003</v>
      </c>
      <c r="L668">
        <v>0.46604000000000001</v>
      </c>
      <c r="M668">
        <v>0.36341299999999999</v>
      </c>
      <c r="N668">
        <v>1650.4280000000001</v>
      </c>
      <c r="P668">
        <f>FIND("]",B668)</f>
        <v>8</v>
      </c>
    </row>
    <row r="669" spans="1:16" x14ac:dyDescent="0.3">
      <c r="A669">
        <v>667</v>
      </c>
      <c r="B669" t="s">
        <v>5784</v>
      </c>
      <c r="C669" s="1">
        <v>8.8728840608780099E-2</v>
      </c>
      <c r="D669" s="1">
        <v>-0.14588913733363701</v>
      </c>
      <c r="E669" s="1">
        <v>0.19258428636314501</v>
      </c>
      <c r="F669" s="1" t="s">
        <v>6715</v>
      </c>
      <c r="G669" s="1" t="s">
        <v>6865</v>
      </c>
      <c r="H669">
        <v>1.3512</v>
      </c>
      <c r="I669">
        <v>2.4430499999999999</v>
      </c>
      <c r="J669">
        <v>4.2691999999999997</v>
      </c>
      <c r="K669">
        <v>3851.33</v>
      </c>
      <c r="L669">
        <v>0.52968000000000004</v>
      </c>
      <c r="M669">
        <v>0.39200600000000002</v>
      </c>
      <c r="N669">
        <v>1570.6120000000001</v>
      </c>
      <c r="P669">
        <f>FIND("]",B669)</f>
        <v>8</v>
      </c>
    </row>
    <row r="670" spans="1:16" x14ac:dyDescent="0.3">
      <c r="A670">
        <v>668</v>
      </c>
      <c r="B670" t="s">
        <v>6163</v>
      </c>
      <c r="C670" s="1">
        <v>3.9856624505050196E-3</v>
      </c>
      <c r="D670" s="1">
        <v>0.33710961466531603</v>
      </c>
      <c r="E670" s="1">
        <v>0.386567984798805</v>
      </c>
      <c r="F670" s="1" t="s">
        <v>6715</v>
      </c>
      <c r="G670" s="1" t="s">
        <v>6897</v>
      </c>
      <c r="H670">
        <v>0.86937500000000001</v>
      </c>
      <c r="I670">
        <v>7.0660100000000003</v>
      </c>
      <c r="J670">
        <v>9.5716000000000001</v>
      </c>
      <c r="K670">
        <v>4468.8500000000004</v>
      </c>
      <c r="L670">
        <v>0.66747999999999996</v>
      </c>
      <c r="M670">
        <v>0.76776999999999995</v>
      </c>
      <c r="N670">
        <v>2716.5419999999999</v>
      </c>
      <c r="P670">
        <f>FIND("]",B670)</f>
        <v>8</v>
      </c>
    </row>
    <row r="671" spans="1:16" x14ac:dyDescent="0.3">
      <c r="A671">
        <v>669</v>
      </c>
      <c r="B671" t="s">
        <v>5517</v>
      </c>
      <c r="C671" s="1">
        <v>0.113769112574317</v>
      </c>
      <c r="D671" s="1">
        <v>-0.44731670148840802</v>
      </c>
      <c r="E671" s="1">
        <v>0.25637634731902798</v>
      </c>
      <c r="F671" s="1" t="s">
        <v>6715</v>
      </c>
      <c r="G671" s="1" t="s">
        <v>6851</v>
      </c>
      <c r="H671">
        <v>1.3393999999999999</v>
      </c>
      <c r="I671">
        <v>5.6084899999999998</v>
      </c>
      <c r="J671">
        <v>7.7378900000000002</v>
      </c>
      <c r="K671">
        <v>4289.34</v>
      </c>
      <c r="L671">
        <v>0.50716000000000006</v>
      </c>
      <c r="M671">
        <v>0.37864599999999998</v>
      </c>
      <c r="N671">
        <v>1240.0640000000001</v>
      </c>
      <c r="P671">
        <f>FIND("]",B671)</f>
        <v>8</v>
      </c>
    </row>
    <row r="672" spans="1:16" x14ac:dyDescent="0.3">
      <c r="A672">
        <v>670</v>
      </c>
      <c r="B672" t="s">
        <v>5374</v>
      </c>
      <c r="C672" s="1">
        <v>0.12768329452350299</v>
      </c>
      <c r="D672" s="1">
        <v>-0.87358150638853904</v>
      </c>
      <c r="E672" s="1">
        <v>0.173234696237174</v>
      </c>
      <c r="F672" s="1" t="s">
        <v>6715</v>
      </c>
      <c r="G672" s="1" t="s">
        <v>6851</v>
      </c>
      <c r="H672">
        <v>1.2317400000000001</v>
      </c>
      <c r="I672">
        <v>2.3960900000000001</v>
      </c>
      <c r="J672">
        <v>5.0631399999999998</v>
      </c>
      <c r="K672">
        <v>4755.62</v>
      </c>
      <c r="L672">
        <v>0.48498000000000002</v>
      </c>
      <c r="M672">
        <v>0.393737</v>
      </c>
      <c r="N672">
        <v>1434.08</v>
      </c>
      <c r="P672">
        <f>FIND("]",B672)</f>
        <v>8</v>
      </c>
    </row>
    <row r="673" spans="1:16" x14ac:dyDescent="0.3">
      <c r="A673">
        <v>671</v>
      </c>
      <c r="B673" t="s">
        <v>5940</v>
      </c>
      <c r="C673" s="1">
        <v>6.5009562393088596E-2</v>
      </c>
      <c r="D673" s="1">
        <v>-0.53576538396166895</v>
      </c>
      <c r="E673" s="1">
        <v>0.24387994340736999</v>
      </c>
      <c r="F673" s="1" t="s">
        <v>6715</v>
      </c>
      <c r="G673" s="1" t="s">
        <v>6851</v>
      </c>
      <c r="H673">
        <v>1.0670599999999999</v>
      </c>
      <c r="I673">
        <v>3.7877299999999998</v>
      </c>
      <c r="J673">
        <v>5.6224100000000004</v>
      </c>
      <c r="K673">
        <v>5057.33</v>
      </c>
      <c r="L673">
        <v>0.53022000000000002</v>
      </c>
      <c r="M673">
        <v>0.49689899999999998</v>
      </c>
      <c r="N673">
        <v>2130.7959999999998</v>
      </c>
      <c r="P673">
        <f>FIND("]",B673)</f>
        <v>8</v>
      </c>
    </row>
    <row r="674" spans="1:16" x14ac:dyDescent="0.3">
      <c r="A674">
        <v>672</v>
      </c>
      <c r="B674" t="s">
        <v>5958</v>
      </c>
      <c r="C674" s="1">
        <v>6.1252919446001301E-2</v>
      </c>
      <c r="D674" s="1">
        <v>1.18933484317326</v>
      </c>
      <c r="E674" s="1">
        <v>0.25886311386107702</v>
      </c>
      <c r="F674" s="1" t="s">
        <v>6714</v>
      </c>
      <c r="G674" s="1" t="s">
        <v>6849</v>
      </c>
      <c r="H674">
        <v>1.70401</v>
      </c>
      <c r="I674">
        <v>5.3978999999999999</v>
      </c>
      <c r="J674">
        <v>5.6488500000000004</v>
      </c>
      <c r="K674">
        <v>2589.66</v>
      </c>
      <c r="L674">
        <v>0.50727999999999995</v>
      </c>
      <c r="M674">
        <v>0.29769699999999999</v>
      </c>
      <c r="N674">
        <v>1016.568</v>
      </c>
      <c r="P674">
        <f>FIND("]",B674)</f>
        <v>8</v>
      </c>
    </row>
    <row r="675" spans="1:16" x14ac:dyDescent="0.3">
      <c r="A675">
        <v>674</v>
      </c>
      <c r="B675" t="s">
        <v>5854</v>
      </c>
      <c r="C675" s="1">
        <v>7.9977818433554296E-2</v>
      </c>
      <c r="D675" s="1">
        <v>-0.181056904960258</v>
      </c>
      <c r="E675" s="1">
        <v>0.31994718319842402</v>
      </c>
      <c r="F675" s="1" t="s">
        <v>6710</v>
      </c>
      <c r="G675" s="1" t="s">
        <v>6939</v>
      </c>
      <c r="H675">
        <v>0.99382400000000004</v>
      </c>
      <c r="I675">
        <v>5.5067300000000001</v>
      </c>
      <c r="J675">
        <v>7.89703</v>
      </c>
      <c r="K675">
        <v>4510.58</v>
      </c>
      <c r="L675">
        <v>0.58460000000000001</v>
      </c>
      <c r="M675">
        <v>0.58823300000000001</v>
      </c>
      <c r="N675">
        <v>4739.6080000000002</v>
      </c>
      <c r="P675">
        <f>FIND("]",B675)</f>
        <v>8</v>
      </c>
    </row>
    <row r="676" spans="1:16" x14ac:dyDescent="0.3">
      <c r="A676">
        <v>675</v>
      </c>
      <c r="B676" t="s">
        <v>5401</v>
      </c>
      <c r="C676" s="1">
        <v>0.124713950343514</v>
      </c>
      <c r="D676" s="1">
        <v>-0.51817582244486704</v>
      </c>
      <c r="E676" s="1">
        <v>0.22091207010338701</v>
      </c>
      <c r="F676" s="1" t="s">
        <v>6710</v>
      </c>
      <c r="G676" s="1" t="s">
        <v>6925</v>
      </c>
      <c r="H676">
        <v>1.18268</v>
      </c>
      <c r="I676">
        <v>3.8908</v>
      </c>
      <c r="J676">
        <v>5.8676000000000004</v>
      </c>
      <c r="K676">
        <v>4271.33</v>
      </c>
      <c r="L676">
        <v>0.52061999999999997</v>
      </c>
      <c r="M676">
        <v>0.44020300000000001</v>
      </c>
      <c r="N676">
        <v>2629.54</v>
      </c>
      <c r="P676">
        <f>FIND("]",B676)</f>
        <v>8</v>
      </c>
    </row>
    <row r="677" spans="1:16" x14ac:dyDescent="0.3">
      <c r="A677">
        <v>676</v>
      </c>
      <c r="B677" t="s">
        <v>5316</v>
      </c>
      <c r="C677" s="1">
        <v>0.13426938936931701</v>
      </c>
      <c r="D677" s="1">
        <v>-0.84657871583517297</v>
      </c>
      <c r="E677" s="1">
        <v>0.18612924378634099</v>
      </c>
      <c r="F677" s="1" t="s">
        <v>6710</v>
      </c>
      <c r="G677" s="1" t="s">
        <v>6925</v>
      </c>
      <c r="H677">
        <v>1.1707799999999999</v>
      </c>
      <c r="I677">
        <v>3.02712</v>
      </c>
      <c r="J677">
        <v>6.2398899999999999</v>
      </c>
      <c r="K677">
        <v>4768.47</v>
      </c>
      <c r="L677">
        <v>0.47717999999999999</v>
      </c>
      <c r="M677">
        <v>0.40757399999999999</v>
      </c>
      <c r="N677">
        <v>2189.8240000000001</v>
      </c>
      <c r="P677">
        <f>FIND("]",B677)</f>
        <v>8</v>
      </c>
    </row>
    <row r="678" spans="1:16" x14ac:dyDescent="0.3">
      <c r="A678">
        <v>677</v>
      </c>
      <c r="B678" t="s">
        <v>5203</v>
      </c>
      <c r="C678" s="1">
        <v>0.145107206555316</v>
      </c>
      <c r="D678" s="1">
        <v>-0.872598192842999</v>
      </c>
      <c r="E678" s="1">
        <v>0.15226968754350501</v>
      </c>
      <c r="F678" s="1" t="s">
        <v>6710</v>
      </c>
      <c r="G678" s="1" t="s">
        <v>6844</v>
      </c>
      <c r="H678">
        <v>1.29389</v>
      </c>
      <c r="I678">
        <v>3.7395700000000001</v>
      </c>
      <c r="J678">
        <v>5.5249800000000002</v>
      </c>
      <c r="K678">
        <v>4396.3599999999997</v>
      </c>
      <c r="L678">
        <v>0.45838000000000001</v>
      </c>
      <c r="M678">
        <v>0.354265</v>
      </c>
      <c r="N678">
        <v>1746.0450000000001</v>
      </c>
      <c r="P678">
        <f>FIND("]",B678)</f>
        <v>8</v>
      </c>
    </row>
    <row r="679" spans="1:16" x14ac:dyDescent="0.3">
      <c r="A679">
        <v>678</v>
      </c>
      <c r="B679" t="s">
        <v>5274</v>
      </c>
      <c r="C679" s="1">
        <v>0.13948689870448899</v>
      </c>
      <c r="D679" s="1">
        <v>-0.82676494309834503</v>
      </c>
      <c r="E679" s="1">
        <v>0.123921557957393</v>
      </c>
      <c r="F679" s="1" t="s">
        <v>6710</v>
      </c>
      <c r="G679" s="1" t="s">
        <v>6904</v>
      </c>
      <c r="H679">
        <v>1.33738</v>
      </c>
      <c r="I679">
        <v>2.9615300000000002</v>
      </c>
      <c r="J679">
        <v>4.3441999999999998</v>
      </c>
      <c r="K679">
        <v>4239.6099999999997</v>
      </c>
      <c r="L679">
        <v>0.45942</v>
      </c>
      <c r="M679">
        <v>0.34352300000000002</v>
      </c>
      <c r="N679">
        <v>1930.954</v>
      </c>
      <c r="P679">
        <f>FIND("]",B679)</f>
        <v>8</v>
      </c>
    </row>
    <row r="680" spans="1:16" x14ac:dyDescent="0.3">
      <c r="A680">
        <v>679</v>
      </c>
      <c r="B680" t="s">
        <v>5806</v>
      </c>
      <c r="C680" s="1">
        <v>8.7057291661926606E-2</v>
      </c>
      <c r="D680" s="1">
        <v>0.62881054155594596</v>
      </c>
      <c r="E680" s="1">
        <v>0.40163534002010998</v>
      </c>
      <c r="F680" s="1" t="s">
        <v>6710</v>
      </c>
      <c r="G680" s="1" t="s">
        <v>6900</v>
      </c>
      <c r="H680">
        <v>0.92686000000000002</v>
      </c>
      <c r="I680">
        <v>4.5036500000000004</v>
      </c>
      <c r="J680">
        <v>10.77177</v>
      </c>
      <c r="K680">
        <v>3886.76</v>
      </c>
      <c r="L680">
        <v>0.63256000000000001</v>
      </c>
      <c r="M680">
        <v>0.68247599999999997</v>
      </c>
      <c r="N680">
        <v>10368.528</v>
      </c>
      <c r="P680">
        <f>FIND("]",B680)</f>
        <v>8</v>
      </c>
    </row>
    <row r="681" spans="1:16" x14ac:dyDescent="0.3">
      <c r="A681">
        <v>680</v>
      </c>
      <c r="B681" t="s">
        <v>5781</v>
      </c>
      <c r="C681" s="1">
        <v>8.9081240170825901E-2</v>
      </c>
      <c r="D681" s="1">
        <v>-0.31982330520047397</v>
      </c>
      <c r="E681" s="1">
        <v>0.29751129023661099</v>
      </c>
      <c r="F681" s="1" t="s">
        <v>6710</v>
      </c>
      <c r="G681" s="1" t="s">
        <v>6944</v>
      </c>
      <c r="H681">
        <v>1.01495</v>
      </c>
      <c r="I681">
        <v>5.2766500000000001</v>
      </c>
      <c r="J681">
        <v>7.5026200000000003</v>
      </c>
      <c r="K681">
        <v>4566.9799999999996</v>
      </c>
      <c r="L681">
        <v>0.56632000000000005</v>
      </c>
      <c r="M681">
        <v>0.55797799999999997</v>
      </c>
      <c r="N681">
        <v>3794.5120000000002</v>
      </c>
      <c r="P681">
        <f>FIND("]",B681)</f>
        <v>8</v>
      </c>
    </row>
    <row r="682" spans="1:16" x14ac:dyDescent="0.3">
      <c r="A682">
        <v>681</v>
      </c>
      <c r="B682" t="s">
        <v>5398</v>
      </c>
      <c r="C682" s="1">
        <v>0.125108321763544</v>
      </c>
      <c r="D682" s="1">
        <v>-0.88158801218528404</v>
      </c>
      <c r="E682" s="1">
        <v>0.17161992370028301</v>
      </c>
      <c r="F682" s="1" t="s">
        <v>6710</v>
      </c>
      <c r="G682" s="1" t="s">
        <v>6842</v>
      </c>
      <c r="H682">
        <v>1.18543</v>
      </c>
      <c r="I682">
        <v>3.20688</v>
      </c>
      <c r="J682">
        <v>5.4215499999999999</v>
      </c>
      <c r="K682">
        <v>4862.3599999999997</v>
      </c>
      <c r="L682">
        <v>0.46185999999999999</v>
      </c>
      <c r="M682">
        <v>0.38961299999999999</v>
      </c>
      <c r="N682">
        <v>2245.9319999999998</v>
      </c>
      <c r="P682">
        <f>FIND("]",B682)</f>
        <v>8</v>
      </c>
    </row>
    <row r="683" spans="1:16" x14ac:dyDescent="0.3">
      <c r="A683">
        <v>682</v>
      </c>
      <c r="B683" t="s">
        <v>5336</v>
      </c>
      <c r="C683" s="1">
        <v>0.13153079744236701</v>
      </c>
      <c r="D683" s="1">
        <v>-0.80680838711198699</v>
      </c>
      <c r="E683" s="1">
        <v>0.17798493525599801</v>
      </c>
      <c r="F683" s="1" t="s">
        <v>6710</v>
      </c>
      <c r="G683" s="1" t="s">
        <v>6842</v>
      </c>
      <c r="H683">
        <v>1.1714</v>
      </c>
      <c r="I683">
        <v>3.2831899999999998</v>
      </c>
      <c r="J683">
        <v>4.94435</v>
      </c>
      <c r="K683">
        <v>4503.7299999999996</v>
      </c>
      <c r="L683">
        <v>0.49525999999999998</v>
      </c>
      <c r="M683">
        <v>0.422794</v>
      </c>
      <c r="N683">
        <v>1887.65</v>
      </c>
      <c r="P683">
        <f>FIND("]",B683)</f>
        <v>8</v>
      </c>
    </row>
    <row r="684" spans="1:16" x14ac:dyDescent="0.3">
      <c r="A684">
        <v>683</v>
      </c>
      <c r="B684" t="s">
        <v>5273</v>
      </c>
      <c r="C684" s="1">
        <v>0.13970578193291999</v>
      </c>
      <c r="D684" s="1">
        <v>-0.89767281549406397</v>
      </c>
      <c r="E684" s="1">
        <v>0.17597293380286499</v>
      </c>
      <c r="F684" s="1" t="s">
        <v>6710</v>
      </c>
      <c r="G684" s="1" t="s">
        <v>6842</v>
      </c>
      <c r="H684">
        <v>1.22563</v>
      </c>
      <c r="I684">
        <v>2.4408500000000002</v>
      </c>
      <c r="J684">
        <v>7.3016800000000002</v>
      </c>
      <c r="K684">
        <v>4791.3999999999996</v>
      </c>
      <c r="L684">
        <v>0.45032</v>
      </c>
      <c r="M684">
        <v>0.367419</v>
      </c>
      <c r="N684">
        <v>3582.7719999999999</v>
      </c>
      <c r="P684">
        <f>FIND("]",B684)</f>
        <v>8</v>
      </c>
    </row>
    <row r="685" spans="1:16" x14ac:dyDescent="0.3">
      <c r="A685">
        <v>684</v>
      </c>
      <c r="B685" t="s">
        <v>5472</v>
      </c>
      <c r="C685" s="1">
        <v>0.118604721294278</v>
      </c>
      <c r="D685" s="1">
        <v>-0.75139451833443804</v>
      </c>
      <c r="E685" s="1">
        <v>0.20439665560850101</v>
      </c>
      <c r="F685" s="1" t="s">
        <v>6710</v>
      </c>
      <c r="G685" s="1" t="s">
        <v>6842</v>
      </c>
      <c r="H685">
        <v>1.0724800000000001</v>
      </c>
      <c r="I685">
        <v>3.39533</v>
      </c>
      <c r="J685">
        <v>5.3689</v>
      </c>
      <c r="K685">
        <v>4704.8999999999996</v>
      </c>
      <c r="L685">
        <v>0.50893999999999995</v>
      </c>
      <c r="M685">
        <v>0.47454400000000002</v>
      </c>
      <c r="N685">
        <v>1351.242</v>
      </c>
      <c r="P685">
        <f>FIND("]",B685)</f>
        <v>8</v>
      </c>
    </row>
    <row r="686" spans="1:16" x14ac:dyDescent="0.3">
      <c r="A686">
        <v>685</v>
      </c>
      <c r="B686" t="s">
        <v>5767</v>
      </c>
      <c r="C686" s="1">
        <v>9.0252452296126495E-2</v>
      </c>
      <c r="D686" s="1">
        <v>0.15098697225896299</v>
      </c>
      <c r="E686" s="1">
        <v>0.260474312352792</v>
      </c>
      <c r="F686" s="1" t="s">
        <v>6710</v>
      </c>
      <c r="G686" s="1" t="s">
        <v>6842</v>
      </c>
      <c r="H686">
        <v>1.1833499999999999</v>
      </c>
      <c r="I686">
        <v>3.9383400000000002</v>
      </c>
      <c r="J686">
        <v>5.4480199999999996</v>
      </c>
      <c r="K686">
        <v>3806.8</v>
      </c>
      <c r="L686">
        <v>0.55842000000000003</v>
      </c>
      <c r="M686">
        <v>0.47189999999999999</v>
      </c>
      <c r="N686">
        <v>3016.74</v>
      </c>
      <c r="P686">
        <f>FIND("]",B686)</f>
        <v>8</v>
      </c>
    </row>
    <row r="687" spans="1:16" x14ac:dyDescent="0.3">
      <c r="A687">
        <v>686</v>
      </c>
      <c r="B687" t="s">
        <v>5660</v>
      </c>
      <c r="C687" s="1">
        <v>0.101440237895472</v>
      </c>
      <c r="D687" s="1">
        <v>1.0027388672540201</v>
      </c>
      <c r="E687" s="1">
        <v>0.24552481008037499</v>
      </c>
      <c r="F687" s="1" t="s">
        <v>6710</v>
      </c>
      <c r="G687" s="1" t="s">
        <v>6842</v>
      </c>
      <c r="H687">
        <v>1.48421</v>
      </c>
      <c r="I687">
        <v>4.8714500000000003</v>
      </c>
      <c r="J687">
        <v>6.08066</v>
      </c>
      <c r="K687">
        <v>2967.46</v>
      </c>
      <c r="L687">
        <v>0.50392000000000003</v>
      </c>
      <c r="M687">
        <v>0.33952199999999999</v>
      </c>
      <c r="N687">
        <v>1062.0740000000001</v>
      </c>
      <c r="P687">
        <f>FIND("]",B687)</f>
        <v>8</v>
      </c>
    </row>
    <row r="688" spans="1:16" x14ac:dyDescent="0.3">
      <c r="A688">
        <v>687</v>
      </c>
      <c r="B688" t="s">
        <v>5637</v>
      </c>
      <c r="C688" s="1">
        <v>0.10368944710936601</v>
      </c>
      <c r="D688" s="1">
        <v>1.12165344232774</v>
      </c>
      <c r="E688" s="1">
        <v>0.29290368892957502</v>
      </c>
      <c r="F688" s="1" t="s">
        <v>6710</v>
      </c>
      <c r="G688" s="1" t="s">
        <v>6842</v>
      </c>
      <c r="H688">
        <v>1.3931800000000001</v>
      </c>
      <c r="I688">
        <v>5.51288</v>
      </c>
      <c r="J688">
        <v>6.7944800000000001</v>
      </c>
      <c r="K688">
        <v>2959.57</v>
      </c>
      <c r="L688">
        <v>0.53459999999999996</v>
      </c>
      <c r="M688">
        <v>0.38372600000000001</v>
      </c>
      <c r="N688">
        <v>1062.0740000000001</v>
      </c>
      <c r="P688">
        <f>FIND("]",B688)</f>
        <v>8</v>
      </c>
    </row>
    <row r="689" spans="1:16" x14ac:dyDescent="0.3">
      <c r="A689">
        <v>688</v>
      </c>
      <c r="B689" t="s">
        <v>5652</v>
      </c>
      <c r="C689" s="1">
        <v>0.102017315989147</v>
      </c>
      <c r="D689" s="1">
        <v>1.1368773070743401</v>
      </c>
      <c r="E689" s="1">
        <v>0.29655085326147201</v>
      </c>
      <c r="F689" s="1" t="s">
        <v>6710</v>
      </c>
      <c r="G689" s="1" t="s">
        <v>6842</v>
      </c>
      <c r="H689">
        <v>1.3767499999999999</v>
      </c>
      <c r="I689">
        <v>5.5420299999999996</v>
      </c>
      <c r="J689">
        <v>6.7663900000000003</v>
      </c>
      <c r="K689">
        <v>2955.58</v>
      </c>
      <c r="L689">
        <v>0.53956000000000004</v>
      </c>
      <c r="M689">
        <v>0.39190799999999998</v>
      </c>
      <c r="N689">
        <v>1062.0740000000001</v>
      </c>
      <c r="P689">
        <f>FIND("]",B689)</f>
        <v>8</v>
      </c>
    </row>
    <row r="690" spans="1:16" x14ac:dyDescent="0.3">
      <c r="A690">
        <v>689</v>
      </c>
      <c r="B690" t="s">
        <v>5540</v>
      </c>
      <c r="C690" s="1">
        <v>0.111842158449032</v>
      </c>
      <c r="D690" s="1">
        <v>-0.81147195257075899</v>
      </c>
      <c r="E690" s="1">
        <v>0.19863294780318499</v>
      </c>
      <c r="F690" s="1" t="s">
        <v>6710</v>
      </c>
      <c r="G690" s="1" t="s">
        <v>6842</v>
      </c>
      <c r="H690">
        <v>1.1558900000000001</v>
      </c>
      <c r="I690">
        <v>5.0622600000000002</v>
      </c>
      <c r="J690">
        <v>6.5642899999999997</v>
      </c>
      <c r="K690">
        <v>4759.04</v>
      </c>
      <c r="L690">
        <v>0.46554000000000001</v>
      </c>
      <c r="M690">
        <v>0.40275499999999997</v>
      </c>
      <c r="N690">
        <v>2020.9349999999999</v>
      </c>
      <c r="P690">
        <f>FIND("]",B690)</f>
        <v>8</v>
      </c>
    </row>
    <row r="691" spans="1:16" x14ac:dyDescent="0.3">
      <c r="A691">
        <v>690</v>
      </c>
      <c r="B691" t="s">
        <v>5431</v>
      </c>
      <c r="C691" s="1">
        <v>0.121915753351237</v>
      </c>
      <c r="D691" s="1">
        <v>-0.85536870096666495</v>
      </c>
      <c r="E691" s="1">
        <v>0.18682731058393701</v>
      </c>
      <c r="F691" s="1" t="s">
        <v>6710</v>
      </c>
      <c r="G691" s="1" t="s">
        <v>6842</v>
      </c>
      <c r="H691">
        <v>1.1904399999999999</v>
      </c>
      <c r="I691">
        <v>4.96028</v>
      </c>
      <c r="J691">
        <v>6.5307700000000004</v>
      </c>
      <c r="K691">
        <v>4665.04</v>
      </c>
      <c r="L691">
        <v>0.45694000000000001</v>
      </c>
      <c r="M691">
        <v>0.38384000000000001</v>
      </c>
      <c r="N691">
        <v>2032.9110000000001</v>
      </c>
      <c r="P691">
        <f>FIND("]",B691)</f>
        <v>8</v>
      </c>
    </row>
    <row r="692" spans="1:16" x14ac:dyDescent="0.3">
      <c r="A692">
        <v>691</v>
      </c>
      <c r="B692" t="s">
        <v>5484</v>
      </c>
      <c r="C692" s="1">
        <v>0.117652457970328</v>
      </c>
      <c r="D692" s="1">
        <v>-0.79018527651398995</v>
      </c>
      <c r="E692" s="1">
        <v>0.205447687518232</v>
      </c>
      <c r="F692" s="1" t="s">
        <v>6710</v>
      </c>
      <c r="G692" s="1" t="s">
        <v>6842</v>
      </c>
      <c r="H692">
        <v>1.17021</v>
      </c>
      <c r="I692">
        <v>5.1063900000000002</v>
      </c>
      <c r="J692">
        <v>7.0044000000000004</v>
      </c>
      <c r="K692">
        <v>4678.71</v>
      </c>
      <c r="L692">
        <v>0.46951999999999999</v>
      </c>
      <c r="M692">
        <v>0.401227</v>
      </c>
      <c r="N692">
        <v>2026.8630000000001</v>
      </c>
      <c r="P692">
        <f>FIND("]",B692)</f>
        <v>8</v>
      </c>
    </row>
    <row r="693" spans="1:16" x14ac:dyDescent="0.3">
      <c r="A693">
        <v>692</v>
      </c>
      <c r="B693" t="s">
        <v>5192</v>
      </c>
      <c r="C693" s="1">
        <v>0.14698904388157399</v>
      </c>
      <c r="D693" s="1">
        <v>-0.91526494668442204</v>
      </c>
      <c r="E693" s="1">
        <v>0.13099544748139899</v>
      </c>
      <c r="F693" s="1" t="s">
        <v>6710</v>
      </c>
      <c r="G693" s="1" t="s">
        <v>6842</v>
      </c>
      <c r="H693">
        <v>1.3176699999999999</v>
      </c>
      <c r="I693">
        <v>3.2958799999999999</v>
      </c>
      <c r="J693">
        <v>4.9418100000000003</v>
      </c>
      <c r="K693">
        <v>4368.42</v>
      </c>
      <c r="L693">
        <v>0.45034000000000002</v>
      </c>
      <c r="M693">
        <v>0.34177099999999999</v>
      </c>
      <c r="N693">
        <v>3528.1060000000002</v>
      </c>
      <c r="P693">
        <f>FIND("]",B693)</f>
        <v>8</v>
      </c>
    </row>
    <row r="694" spans="1:16" x14ac:dyDescent="0.3">
      <c r="A694">
        <v>693</v>
      </c>
      <c r="B694" t="s">
        <v>5417</v>
      </c>
      <c r="C694" s="1">
        <v>0.12299955490516901</v>
      </c>
      <c r="D694" s="1">
        <v>-0.81806448210176597</v>
      </c>
      <c r="E694" s="1">
        <v>0.19828842377303099</v>
      </c>
      <c r="F694" s="1" t="s">
        <v>6710</v>
      </c>
      <c r="G694" s="1" t="s">
        <v>6842</v>
      </c>
      <c r="H694">
        <v>1.1817200000000001</v>
      </c>
      <c r="I694">
        <v>4.9273600000000002</v>
      </c>
      <c r="J694">
        <v>6.9878799999999996</v>
      </c>
      <c r="K694">
        <v>4661.99</v>
      </c>
      <c r="L694">
        <v>0.46388000000000001</v>
      </c>
      <c r="M694">
        <v>0.39254800000000001</v>
      </c>
      <c r="N694">
        <v>2026.8630000000001</v>
      </c>
      <c r="P694">
        <f>FIND("]",B694)</f>
        <v>8</v>
      </c>
    </row>
    <row r="695" spans="1:16" x14ac:dyDescent="0.3">
      <c r="A695">
        <v>694</v>
      </c>
      <c r="B695" t="s">
        <v>5383</v>
      </c>
      <c r="C695" s="1">
        <v>0.12671095243609301</v>
      </c>
      <c r="D695" s="1">
        <v>-0.84204074424327402</v>
      </c>
      <c r="E695" s="1">
        <v>0.19139798542332101</v>
      </c>
      <c r="F695" s="1" t="s">
        <v>6710</v>
      </c>
      <c r="G695" s="1" t="s">
        <v>6842</v>
      </c>
      <c r="H695">
        <v>1.19411</v>
      </c>
      <c r="I695">
        <v>4.7946499999999999</v>
      </c>
      <c r="J695">
        <v>6.8765499999999999</v>
      </c>
      <c r="K695">
        <v>4647.1899999999996</v>
      </c>
      <c r="L695">
        <v>0.45960000000000001</v>
      </c>
      <c r="M695">
        <v>0.38488800000000001</v>
      </c>
      <c r="N695">
        <v>2026.8630000000001</v>
      </c>
      <c r="P695">
        <f>FIND("]",B695)</f>
        <v>8</v>
      </c>
    </row>
    <row r="696" spans="1:16" x14ac:dyDescent="0.3">
      <c r="A696">
        <v>695</v>
      </c>
      <c r="B696" t="s">
        <v>5427</v>
      </c>
      <c r="C696" s="1">
        <v>0.12215498213952</v>
      </c>
      <c r="D696" s="1">
        <v>-0.80450993255315195</v>
      </c>
      <c r="E696" s="1">
        <v>0.20198764833213101</v>
      </c>
      <c r="F696" s="1" t="s">
        <v>6710</v>
      </c>
      <c r="G696" s="1" t="s">
        <v>6842</v>
      </c>
      <c r="H696">
        <v>1.17214</v>
      </c>
      <c r="I696">
        <v>4.9257999999999997</v>
      </c>
      <c r="J696">
        <v>7.0383199999999997</v>
      </c>
      <c r="K696">
        <v>4671.8100000000004</v>
      </c>
      <c r="L696">
        <v>0.46722000000000002</v>
      </c>
      <c r="M696">
        <v>0.39860400000000001</v>
      </c>
      <c r="N696">
        <v>2026.8630000000001</v>
      </c>
      <c r="P696">
        <f>FIND("]",B696)</f>
        <v>8</v>
      </c>
    </row>
    <row r="697" spans="1:16" x14ac:dyDescent="0.3">
      <c r="A697">
        <v>696</v>
      </c>
      <c r="B697" t="s">
        <v>5420</v>
      </c>
      <c r="C697" s="1">
        <v>0.122766914903365</v>
      </c>
      <c r="D697" s="1">
        <v>-0.81758688846227601</v>
      </c>
      <c r="E697" s="1">
        <v>0.19848707020199599</v>
      </c>
      <c r="F697" s="1" t="s">
        <v>6710</v>
      </c>
      <c r="G697" s="1" t="s">
        <v>6842</v>
      </c>
      <c r="H697">
        <v>1.1790700000000001</v>
      </c>
      <c r="I697">
        <v>4.8849999999999998</v>
      </c>
      <c r="J697">
        <v>6.9506300000000003</v>
      </c>
      <c r="K697">
        <v>4675.6099999999997</v>
      </c>
      <c r="L697">
        <v>0.46486</v>
      </c>
      <c r="M697">
        <v>0.39426</v>
      </c>
      <c r="N697">
        <v>2026.8630000000001</v>
      </c>
      <c r="P697">
        <f>FIND("]",B697)</f>
        <v>8</v>
      </c>
    </row>
    <row r="698" spans="1:16" x14ac:dyDescent="0.3">
      <c r="A698">
        <v>697</v>
      </c>
      <c r="B698" t="s">
        <v>5419</v>
      </c>
      <c r="C698" s="1">
        <v>0.122776774794899</v>
      </c>
      <c r="D698" s="1">
        <v>-0.80313721620448597</v>
      </c>
      <c r="E698" s="1">
        <v>0.20356951706866999</v>
      </c>
      <c r="F698" s="1" t="s">
        <v>6710</v>
      </c>
      <c r="G698" s="1" t="s">
        <v>6842</v>
      </c>
      <c r="H698">
        <v>1.17401</v>
      </c>
      <c r="I698">
        <v>4.8972800000000003</v>
      </c>
      <c r="J698">
        <v>7.2641900000000001</v>
      </c>
      <c r="K698">
        <v>4675.87</v>
      </c>
      <c r="L698">
        <v>0.46548</v>
      </c>
      <c r="M698">
        <v>0.39648600000000001</v>
      </c>
      <c r="N698">
        <v>4053.7260000000001</v>
      </c>
      <c r="P698">
        <f>FIND("]",B698)</f>
        <v>8</v>
      </c>
    </row>
    <row r="699" spans="1:16" x14ac:dyDescent="0.3">
      <c r="A699">
        <v>698</v>
      </c>
      <c r="B699" t="s">
        <v>5910</v>
      </c>
      <c r="C699" s="1">
        <v>7.0342010153211801E-2</v>
      </c>
      <c r="D699" s="1">
        <v>0.39374902671943002</v>
      </c>
      <c r="E699" s="1">
        <v>8.0590086387675605E-2</v>
      </c>
      <c r="F699" s="1" t="s">
        <v>6710</v>
      </c>
      <c r="G699" s="1" t="s">
        <v>6842</v>
      </c>
      <c r="H699">
        <v>1.6623000000000001</v>
      </c>
      <c r="I699">
        <v>2.2418900000000002</v>
      </c>
      <c r="J699">
        <v>3.1739700000000002</v>
      </c>
      <c r="K699">
        <v>3174.59</v>
      </c>
      <c r="L699">
        <v>0.41771999999999998</v>
      </c>
      <c r="M699">
        <v>0.25129099999999999</v>
      </c>
      <c r="N699">
        <v>2043.3330000000001</v>
      </c>
      <c r="P699">
        <f>FIND("]",B699)</f>
        <v>8</v>
      </c>
    </row>
    <row r="700" spans="1:16" x14ac:dyDescent="0.3">
      <c r="A700">
        <v>699</v>
      </c>
      <c r="B700" t="s">
        <v>5891</v>
      </c>
      <c r="C700" s="1">
        <v>7.4219368424985693E-2</v>
      </c>
      <c r="D700" s="1">
        <v>0.40561586998683002</v>
      </c>
      <c r="E700" s="1">
        <v>8.8802593196018506E-2</v>
      </c>
      <c r="F700" s="1" t="s">
        <v>6710</v>
      </c>
      <c r="G700" s="1" t="s">
        <v>6842</v>
      </c>
      <c r="H700">
        <v>1.6268</v>
      </c>
      <c r="I700">
        <v>2.37365</v>
      </c>
      <c r="J700">
        <v>3.2637</v>
      </c>
      <c r="K700">
        <v>3188.08</v>
      </c>
      <c r="L700">
        <v>0.42677999999999999</v>
      </c>
      <c r="M700">
        <v>0.26234299999999999</v>
      </c>
      <c r="N700">
        <v>2043.3330000000001</v>
      </c>
      <c r="P700">
        <f>FIND("]",B700)</f>
        <v>8</v>
      </c>
    </row>
    <row r="701" spans="1:16" x14ac:dyDescent="0.3">
      <c r="A701">
        <v>700</v>
      </c>
      <c r="B701" t="s">
        <v>6165</v>
      </c>
      <c r="C701" s="1">
        <v>3.5243161996530901E-3</v>
      </c>
      <c r="D701" s="1">
        <v>0.35662051374567699</v>
      </c>
      <c r="E701" s="1">
        <v>0.40188919766213799</v>
      </c>
      <c r="F701" s="1" t="s">
        <v>6710</v>
      </c>
      <c r="G701" s="1" t="s">
        <v>6842</v>
      </c>
      <c r="H701">
        <v>0.96405799999999997</v>
      </c>
      <c r="I701">
        <v>9.6823599999999992</v>
      </c>
      <c r="J701">
        <v>10.628069999999999</v>
      </c>
      <c r="K701">
        <v>4251.3900000000003</v>
      </c>
      <c r="L701">
        <v>0.60226000000000002</v>
      </c>
      <c r="M701">
        <v>0.62471399999999999</v>
      </c>
      <c r="N701">
        <v>4582.6019999999999</v>
      </c>
      <c r="P701">
        <f>FIND("]",B701)</f>
        <v>8</v>
      </c>
    </row>
    <row r="702" spans="1:16" x14ac:dyDescent="0.3">
      <c r="A702">
        <v>701</v>
      </c>
      <c r="B702" t="s">
        <v>5471</v>
      </c>
      <c r="C702" s="1">
        <v>0.118723461483092</v>
      </c>
      <c r="D702" s="1">
        <v>-0.67074484713210503</v>
      </c>
      <c r="E702" s="1">
        <v>0.221663571244404</v>
      </c>
      <c r="F702" s="1" t="s">
        <v>6710</v>
      </c>
      <c r="G702" s="1" t="s">
        <v>6842</v>
      </c>
      <c r="H702">
        <v>1.0914600000000001</v>
      </c>
      <c r="I702">
        <v>3.5665200000000001</v>
      </c>
      <c r="J702">
        <v>5.7924699999999998</v>
      </c>
      <c r="K702">
        <v>4610.09</v>
      </c>
      <c r="L702">
        <v>0.52334000000000003</v>
      </c>
      <c r="M702">
        <v>0.47948600000000002</v>
      </c>
      <c r="N702">
        <v>7189.2479999999996</v>
      </c>
      <c r="P702">
        <f>FIND("]",B702)</f>
        <v>8</v>
      </c>
    </row>
    <row r="703" spans="1:16" x14ac:dyDescent="0.3">
      <c r="A703">
        <v>702</v>
      </c>
      <c r="B703" t="s">
        <v>5952</v>
      </c>
      <c r="C703" s="1">
        <v>6.1976879589218402E-2</v>
      </c>
      <c r="D703" s="1">
        <v>-0.28005142272579697</v>
      </c>
      <c r="E703" s="1">
        <v>0.31567925936185698</v>
      </c>
      <c r="F703" s="1" t="s">
        <v>6710</v>
      </c>
      <c r="G703" s="1" t="s">
        <v>6842</v>
      </c>
      <c r="H703">
        <v>1.0687599999999999</v>
      </c>
      <c r="I703">
        <v>7.4337799999999996</v>
      </c>
      <c r="J703">
        <v>9.2201799999999992</v>
      </c>
      <c r="K703">
        <v>4516.24</v>
      </c>
      <c r="L703">
        <v>0.53305999999999998</v>
      </c>
      <c r="M703">
        <v>0.49876399999999999</v>
      </c>
      <c r="N703">
        <v>3698.6120000000001</v>
      </c>
      <c r="P703">
        <f>FIND("]",B703)</f>
        <v>8</v>
      </c>
    </row>
    <row r="704" spans="1:16" x14ac:dyDescent="0.3">
      <c r="A704">
        <v>703</v>
      </c>
      <c r="B704" t="s">
        <v>5864</v>
      </c>
      <c r="C704" s="1">
        <v>7.9027201290955307E-2</v>
      </c>
      <c r="D704" s="1">
        <v>0.71991619765423698</v>
      </c>
      <c r="E704" s="1">
        <v>0.36868048113264001</v>
      </c>
      <c r="F704" s="1" t="s">
        <v>6710</v>
      </c>
      <c r="G704" s="1" t="s">
        <v>6842</v>
      </c>
      <c r="H704">
        <v>1.03447</v>
      </c>
      <c r="I704">
        <v>6.1117100000000004</v>
      </c>
      <c r="J704">
        <v>8.0530100000000004</v>
      </c>
      <c r="K704">
        <v>3691.29</v>
      </c>
      <c r="L704">
        <v>0.61309999999999998</v>
      </c>
      <c r="M704">
        <v>0.59266799999999997</v>
      </c>
      <c r="N704">
        <v>1084.3420000000001</v>
      </c>
      <c r="P704">
        <f>FIND("]",B704)</f>
        <v>8</v>
      </c>
    </row>
    <row r="705" spans="1:16" x14ac:dyDescent="0.3">
      <c r="A705">
        <v>704</v>
      </c>
      <c r="B705" t="s">
        <v>5904</v>
      </c>
      <c r="C705" s="1">
        <v>7.2228178181491395E-2</v>
      </c>
      <c r="D705" s="1">
        <v>0.79779441716023403</v>
      </c>
      <c r="E705" s="1">
        <v>0.38241182639666099</v>
      </c>
      <c r="F705" s="1" t="s">
        <v>6710</v>
      </c>
      <c r="G705" s="1" t="s">
        <v>6842</v>
      </c>
      <c r="H705">
        <v>1.00593</v>
      </c>
      <c r="I705">
        <v>6.6517900000000001</v>
      </c>
      <c r="J705">
        <v>8.4423700000000004</v>
      </c>
      <c r="K705">
        <v>3684.91</v>
      </c>
      <c r="L705">
        <v>0.62358000000000002</v>
      </c>
      <c r="M705">
        <v>0.61990100000000004</v>
      </c>
      <c r="N705">
        <v>1084.3420000000001</v>
      </c>
      <c r="P705">
        <f>FIND("]",B705)</f>
        <v>8</v>
      </c>
    </row>
    <row r="706" spans="1:16" x14ac:dyDescent="0.3">
      <c r="A706">
        <v>705</v>
      </c>
      <c r="B706" t="s">
        <v>5334</v>
      </c>
      <c r="C706" s="1">
        <v>0.131644082581304</v>
      </c>
      <c r="D706" s="1">
        <v>-0.53257874864409904</v>
      </c>
      <c r="E706" s="1">
        <v>0.164658110756493</v>
      </c>
      <c r="F706" s="1" t="s">
        <v>6710</v>
      </c>
      <c r="G706" s="1" t="s">
        <v>6842</v>
      </c>
      <c r="H706">
        <v>1.28942</v>
      </c>
      <c r="I706">
        <v>3.5421399999999998</v>
      </c>
      <c r="J706">
        <v>5.0943399999999999</v>
      </c>
      <c r="K706">
        <v>4065.61</v>
      </c>
      <c r="L706">
        <v>0.48276000000000002</v>
      </c>
      <c r="M706">
        <v>0.37440000000000001</v>
      </c>
      <c r="N706">
        <v>1938.9380000000001</v>
      </c>
      <c r="P706">
        <f>FIND("]",B706)</f>
        <v>8</v>
      </c>
    </row>
    <row r="707" spans="1:16" x14ac:dyDescent="0.3">
      <c r="A707">
        <v>706</v>
      </c>
      <c r="B707" t="s">
        <v>6322</v>
      </c>
      <c r="C707" s="1">
        <v>-0.121470408870646</v>
      </c>
      <c r="D707" s="1">
        <v>0.19515159767103801</v>
      </c>
      <c r="E707" s="1">
        <v>0.36697733332615701</v>
      </c>
      <c r="F707" s="1" t="s">
        <v>6710</v>
      </c>
      <c r="G707" s="1" t="s">
        <v>6842</v>
      </c>
      <c r="H707">
        <v>0.70082299999999997</v>
      </c>
      <c r="I707">
        <v>5.1166700000000001</v>
      </c>
      <c r="J707">
        <v>6.5340499999999997</v>
      </c>
      <c r="K707">
        <v>4761.1400000000003</v>
      </c>
      <c r="L707">
        <v>0.70033999999999996</v>
      </c>
      <c r="M707">
        <v>0.99931000000000003</v>
      </c>
      <c r="N707">
        <v>3217.9839999999999</v>
      </c>
      <c r="P707">
        <f>FIND("]",B707)</f>
        <v>8</v>
      </c>
    </row>
    <row r="708" spans="1:16" x14ac:dyDescent="0.3">
      <c r="A708">
        <v>707</v>
      </c>
      <c r="B708" t="s">
        <v>6289</v>
      </c>
      <c r="C708" s="1">
        <v>-7.0614155424903902E-2</v>
      </c>
      <c r="D708" s="1">
        <v>0.16020818187268601</v>
      </c>
      <c r="E708" s="1">
        <v>0.38840636963713898</v>
      </c>
      <c r="F708" s="1" t="s">
        <v>6710</v>
      </c>
      <c r="G708" s="1" t="s">
        <v>6869</v>
      </c>
      <c r="H708">
        <v>0.90812800000000005</v>
      </c>
      <c r="I708">
        <v>10.480119999999999</v>
      </c>
      <c r="J708">
        <v>11.21785</v>
      </c>
      <c r="K708">
        <v>4686.3100000000004</v>
      </c>
      <c r="L708">
        <v>0.60096000000000005</v>
      </c>
      <c r="M708">
        <v>0.66175700000000004</v>
      </c>
      <c r="N708">
        <v>1366.0050000000001</v>
      </c>
      <c r="P708">
        <f>FIND("]",B708)</f>
        <v>8</v>
      </c>
    </row>
    <row r="709" spans="1:16" x14ac:dyDescent="0.3">
      <c r="A709">
        <v>708</v>
      </c>
      <c r="B709" t="s">
        <v>5973</v>
      </c>
      <c r="C709" s="1">
        <v>5.8219694434228302E-2</v>
      </c>
      <c r="D709" s="1">
        <v>0.50809899144859205</v>
      </c>
      <c r="E709" s="1">
        <v>0.37373168031187798</v>
      </c>
      <c r="F709" s="1" t="s">
        <v>6710</v>
      </c>
      <c r="G709" s="1" t="s">
        <v>6893</v>
      </c>
      <c r="H709">
        <v>0.89863899999999997</v>
      </c>
      <c r="I709">
        <v>4.5130699999999999</v>
      </c>
      <c r="J709">
        <v>8.6812299999999993</v>
      </c>
      <c r="K709">
        <v>3967.81</v>
      </c>
      <c r="L709">
        <v>0.64239999999999997</v>
      </c>
      <c r="M709">
        <v>0.71485900000000002</v>
      </c>
      <c r="N709">
        <v>1994.9639999999999</v>
      </c>
      <c r="P709">
        <f>FIND("]",B709)</f>
        <v>8</v>
      </c>
    </row>
    <row r="710" spans="1:16" x14ac:dyDescent="0.3">
      <c r="A710">
        <v>709</v>
      </c>
      <c r="B710" t="s">
        <v>5994</v>
      </c>
      <c r="C710" s="1">
        <v>5.4145905830196801E-2</v>
      </c>
      <c r="D710" s="1">
        <v>0.52314837323733099</v>
      </c>
      <c r="E710" s="1">
        <v>0.37472081157748599</v>
      </c>
      <c r="F710" s="1" t="s">
        <v>6710</v>
      </c>
      <c r="G710" s="1" t="s">
        <v>6893</v>
      </c>
      <c r="H710">
        <v>0.89751899999999996</v>
      </c>
      <c r="I710">
        <v>4.5105399999999998</v>
      </c>
      <c r="J710">
        <v>8.6478099999999998</v>
      </c>
      <c r="K710">
        <v>3966.77</v>
      </c>
      <c r="L710">
        <v>0.64637999999999995</v>
      </c>
      <c r="M710">
        <v>0.72018499999999996</v>
      </c>
      <c r="N710">
        <v>1994.9639999999999</v>
      </c>
      <c r="P710">
        <f>FIND("]",B710)</f>
        <v>8</v>
      </c>
    </row>
    <row r="711" spans="1:16" x14ac:dyDescent="0.3">
      <c r="A711">
        <v>710</v>
      </c>
      <c r="B711" t="s">
        <v>6284</v>
      </c>
      <c r="C711" s="1">
        <v>-6.5516337242432401E-2</v>
      </c>
      <c r="D711" s="1">
        <v>0.56356291607456199</v>
      </c>
      <c r="E711" s="1">
        <v>0.37013306531654599</v>
      </c>
      <c r="F711" s="1" t="s">
        <v>6710</v>
      </c>
      <c r="G711" s="1" t="s">
        <v>6849</v>
      </c>
      <c r="H711">
        <v>0.75058999999999998</v>
      </c>
      <c r="I711">
        <v>5.94895</v>
      </c>
      <c r="J711">
        <v>6.9546299999999999</v>
      </c>
      <c r="K711">
        <v>4141.38</v>
      </c>
      <c r="L711">
        <v>0.70672000000000001</v>
      </c>
      <c r="M711">
        <v>0.94155199999999994</v>
      </c>
      <c r="N711">
        <v>1540.596</v>
      </c>
      <c r="P711">
        <f>FIND("]",B711)</f>
        <v>8</v>
      </c>
    </row>
    <row r="712" spans="1:16" x14ac:dyDescent="0.3">
      <c r="A712">
        <v>711</v>
      </c>
      <c r="B712" t="s">
        <v>5324</v>
      </c>
      <c r="C712" s="1">
        <v>0.133049811000723</v>
      </c>
      <c r="D712" s="1">
        <v>-0.86037103541167603</v>
      </c>
      <c r="E712" s="1">
        <v>0.18047590404185901</v>
      </c>
      <c r="F712" s="1" t="s">
        <v>6710</v>
      </c>
      <c r="G712" s="1" t="s">
        <v>6951</v>
      </c>
      <c r="H712">
        <v>1.18713</v>
      </c>
      <c r="I712">
        <v>3.3872399999999998</v>
      </c>
      <c r="J712">
        <v>5.6243800000000004</v>
      </c>
      <c r="K712">
        <v>4710.6899999999996</v>
      </c>
      <c r="L712">
        <v>0.47961999999999999</v>
      </c>
      <c r="M712">
        <v>0.40401500000000001</v>
      </c>
      <c r="N712">
        <v>2165.54</v>
      </c>
      <c r="P712">
        <f>FIND("]",B712)</f>
        <v>8</v>
      </c>
    </row>
    <row r="713" spans="1:16" x14ac:dyDescent="0.3">
      <c r="A713">
        <v>712</v>
      </c>
      <c r="B713" t="s">
        <v>5492</v>
      </c>
      <c r="C713" s="1">
        <v>0.116185763164985</v>
      </c>
      <c r="D713" s="1">
        <v>-0.86207246221925504</v>
      </c>
      <c r="E713" s="1">
        <v>0.169130898589432</v>
      </c>
      <c r="F713" s="1" t="s">
        <v>6710</v>
      </c>
      <c r="G713" s="1" t="s">
        <v>6851</v>
      </c>
      <c r="H713">
        <v>1.1811400000000001</v>
      </c>
      <c r="I713">
        <v>2.41092</v>
      </c>
      <c r="J713">
        <v>4.8312999999999997</v>
      </c>
      <c r="K713">
        <v>4930.32</v>
      </c>
      <c r="L713">
        <v>0.46595999999999999</v>
      </c>
      <c r="M713">
        <v>0.39449899999999999</v>
      </c>
      <c r="N713">
        <v>1327.1179999999999</v>
      </c>
      <c r="P713">
        <f>FIND("]",B713)</f>
        <v>8</v>
      </c>
    </row>
    <row r="714" spans="1:16" x14ac:dyDescent="0.3">
      <c r="A714">
        <v>713</v>
      </c>
      <c r="B714" t="s">
        <v>5586</v>
      </c>
      <c r="C714" s="1">
        <v>0.108926304017104</v>
      </c>
      <c r="D714" s="1">
        <v>-0.72901778240489201</v>
      </c>
      <c r="E714" s="1">
        <v>0.212307616120153</v>
      </c>
      <c r="F714" s="1" t="s">
        <v>6710</v>
      </c>
      <c r="G714" s="1" t="s">
        <v>6851</v>
      </c>
      <c r="H714">
        <v>1.1127100000000001</v>
      </c>
      <c r="I714">
        <v>4.2643599999999999</v>
      </c>
      <c r="J714">
        <v>5.5425800000000001</v>
      </c>
      <c r="K714">
        <v>4765.74</v>
      </c>
      <c r="L714">
        <v>0.50560000000000005</v>
      </c>
      <c r="M714">
        <v>0.45438699999999999</v>
      </c>
      <c r="N714">
        <v>1266.9639999999999</v>
      </c>
      <c r="P714">
        <f>FIND("]",B714)</f>
        <v>8</v>
      </c>
    </row>
    <row r="715" spans="1:16" x14ac:dyDescent="0.3">
      <c r="A715">
        <v>714</v>
      </c>
      <c r="B715" t="s">
        <v>5550</v>
      </c>
      <c r="C715" s="1">
        <v>0.110944201321783</v>
      </c>
      <c r="D715" s="1">
        <v>-0.75906463423543502</v>
      </c>
      <c r="E715" s="1">
        <v>0.204817438486424</v>
      </c>
      <c r="F715" s="1" t="s">
        <v>6710</v>
      </c>
      <c r="G715" s="1" t="s">
        <v>6851</v>
      </c>
      <c r="H715">
        <v>1.1240399999999999</v>
      </c>
      <c r="I715">
        <v>4.23874</v>
      </c>
      <c r="J715">
        <v>5.3832500000000003</v>
      </c>
      <c r="K715">
        <v>4763.78</v>
      </c>
      <c r="L715">
        <v>0.49947999999999998</v>
      </c>
      <c r="M715">
        <v>0.44435999999999998</v>
      </c>
      <c r="N715">
        <v>1266.9639999999999</v>
      </c>
      <c r="P715">
        <f>FIND("]",B715)</f>
        <v>8</v>
      </c>
    </row>
    <row r="716" spans="1:16" x14ac:dyDescent="0.3">
      <c r="A716">
        <v>715</v>
      </c>
      <c r="B716" t="s">
        <v>6066</v>
      </c>
      <c r="C716" s="1">
        <v>3.76209621716578E-2</v>
      </c>
      <c r="D716" s="1">
        <v>0.39901010941271498</v>
      </c>
      <c r="E716" s="1">
        <v>0.37489136563910003</v>
      </c>
      <c r="F716" s="1" t="s">
        <v>6710</v>
      </c>
      <c r="G716" s="1" t="s">
        <v>6839</v>
      </c>
      <c r="H716">
        <v>0.88249999999999995</v>
      </c>
      <c r="I716">
        <v>6.8327299999999997</v>
      </c>
      <c r="J716">
        <v>8.2938399999999994</v>
      </c>
      <c r="K716">
        <v>4150.55</v>
      </c>
      <c r="L716">
        <v>0.63915999999999995</v>
      </c>
      <c r="M716">
        <v>0.72426100000000004</v>
      </c>
      <c r="N716">
        <v>2513.3119999999999</v>
      </c>
      <c r="P716">
        <f>FIND("]",B716)</f>
        <v>8</v>
      </c>
    </row>
    <row r="717" spans="1:16" x14ac:dyDescent="0.3">
      <c r="A717">
        <v>673</v>
      </c>
      <c r="B717" t="s">
        <v>5242</v>
      </c>
      <c r="C717" s="1">
        <v>0.14178110087343099</v>
      </c>
      <c r="D717" s="1">
        <v>-0.927625105175505</v>
      </c>
      <c r="E717" s="1">
        <v>0.153038330344128</v>
      </c>
      <c r="F717" s="1" t="s">
        <v>6811</v>
      </c>
      <c r="G717" s="1" t="s">
        <v>6842</v>
      </c>
      <c r="H717">
        <v>1.2750699999999999</v>
      </c>
      <c r="I717">
        <v>3.7640199999999999</v>
      </c>
      <c r="J717">
        <v>5.3228</v>
      </c>
      <c r="K717">
        <v>4532.62</v>
      </c>
      <c r="L717">
        <v>0.45751999999999998</v>
      </c>
      <c r="M717">
        <v>0.35881999999999997</v>
      </c>
      <c r="N717">
        <v>3462.172</v>
      </c>
      <c r="P717">
        <f>FIND("]",B717)</f>
        <v>10</v>
      </c>
    </row>
    <row r="718" spans="1:16" x14ac:dyDescent="0.3">
      <c r="A718">
        <v>721</v>
      </c>
      <c r="B718" t="s">
        <v>5248</v>
      </c>
      <c r="C718" s="1">
        <v>0.14129849415920701</v>
      </c>
      <c r="D718" s="1">
        <v>-1.03794811536733</v>
      </c>
      <c r="E718" s="1">
        <v>0.109060257672</v>
      </c>
      <c r="F718" s="1" t="s">
        <v>6703</v>
      </c>
      <c r="G718" s="1" t="s">
        <v>6883</v>
      </c>
      <c r="H718">
        <v>1.42679</v>
      </c>
      <c r="I718">
        <v>3.8244099999999999</v>
      </c>
      <c r="J718">
        <v>4.6448999999999998</v>
      </c>
      <c r="K718">
        <v>4469.97</v>
      </c>
      <c r="L718">
        <v>0.41615999999999997</v>
      </c>
      <c r="M718">
        <v>0.29167500000000002</v>
      </c>
      <c r="N718">
        <v>975.87599999999998</v>
      </c>
      <c r="P718">
        <f>FIND("]",B718)</f>
        <v>8</v>
      </c>
    </row>
    <row r="719" spans="1:16" x14ac:dyDescent="0.3">
      <c r="A719">
        <v>722</v>
      </c>
      <c r="B719" t="s">
        <v>6228</v>
      </c>
      <c r="C719" s="1">
        <v>-2.8749131520004401E-2</v>
      </c>
      <c r="D719" s="1">
        <v>1.0438256578290399</v>
      </c>
      <c r="E719" s="1">
        <v>0.36315483859133901</v>
      </c>
      <c r="F719" s="1" t="s">
        <v>6703</v>
      </c>
      <c r="G719" s="1" t="s">
        <v>6871</v>
      </c>
      <c r="H719">
        <v>0.96577900000000005</v>
      </c>
      <c r="I719">
        <v>5.7445500000000003</v>
      </c>
      <c r="J719">
        <v>6.3994299999999997</v>
      </c>
      <c r="K719">
        <v>3529.55</v>
      </c>
      <c r="L719">
        <v>0.70198000000000005</v>
      </c>
      <c r="M719">
        <v>0.72685299999999997</v>
      </c>
      <c r="N719">
        <v>7870.08</v>
      </c>
      <c r="P719">
        <f>FIND("]",B719)</f>
        <v>8</v>
      </c>
    </row>
    <row r="720" spans="1:16" x14ac:dyDescent="0.3">
      <c r="A720">
        <v>723</v>
      </c>
      <c r="B720" t="s">
        <v>6295</v>
      </c>
      <c r="C720" s="1">
        <v>-8.2845013456757405E-2</v>
      </c>
      <c r="D720" s="1">
        <v>0.26500619314045998</v>
      </c>
      <c r="E720" s="1">
        <v>0.39271621712270799</v>
      </c>
      <c r="F720" s="1" t="s">
        <v>6703</v>
      </c>
      <c r="G720" s="1" t="s">
        <v>6911</v>
      </c>
      <c r="H720">
        <v>0.82125099999999995</v>
      </c>
      <c r="I720">
        <v>9.85928</v>
      </c>
      <c r="J720">
        <v>11.145619999999999</v>
      </c>
      <c r="K720">
        <v>4775.1899999999996</v>
      </c>
      <c r="L720">
        <v>0.64836000000000005</v>
      </c>
      <c r="M720">
        <v>0.78947800000000001</v>
      </c>
      <c r="N720">
        <v>1808.6279999999999</v>
      </c>
      <c r="P720">
        <f>FIND("]",B720)</f>
        <v>8</v>
      </c>
    </row>
    <row r="721" spans="1:20" x14ac:dyDescent="0.3">
      <c r="A721">
        <v>724</v>
      </c>
      <c r="B721" t="s">
        <v>5803</v>
      </c>
      <c r="C721" s="1">
        <v>8.7417343587879004E-2</v>
      </c>
      <c r="D721" s="1">
        <v>0.90179458944283897</v>
      </c>
      <c r="E721" s="1">
        <v>0.35829291455697498</v>
      </c>
      <c r="F721" s="1" t="s">
        <v>6703</v>
      </c>
      <c r="G721" s="1" t="s">
        <v>6880</v>
      </c>
      <c r="H721">
        <v>1.1792100000000001</v>
      </c>
      <c r="I721">
        <v>5.0948000000000002</v>
      </c>
      <c r="J721">
        <v>7.83209</v>
      </c>
      <c r="K721">
        <v>3461.72</v>
      </c>
      <c r="L721">
        <v>0.60824</v>
      </c>
      <c r="M721">
        <v>0.51580099999999995</v>
      </c>
      <c r="N721">
        <v>1467.894</v>
      </c>
      <c r="P721">
        <f>FIND("]",B721)</f>
        <v>8</v>
      </c>
    </row>
    <row r="722" spans="1:20" x14ac:dyDescent="0.3">
      <c r="A722">
        <v>725</v>
      </c>
      <c r="B722" t="s">
        <v>5380</v>
      </c>
      <c r="C722" s="1">
        <v>0.12683827995191699</v>
      </c>
      <c r="D722" s="1">
        <v>-0.57748798667243495</v>
      </c>
      <c r="E722" s="1">
        <v>0.16924123189106999</v>
      </c>
      <c r="F722" s="1" t="s">
        <v>6703</v>
      </c>
      <c r="G722" s="1" t="s">
        <v>6948</v>
      </c>
      <c r="H722">
        <v>1.47054</v>
      </c>
      <c r="I722">
        <v>3.6034600000000001</v>
      </c>
      <c r="J722">
        <v>5.0501100000000001</v>
      </c>
      <c r="K722">
        <v>4121.25</v>
      </c>
      <c r="L722">
        <v>0.48846000000000001</v>
      </c>
      <c r="M722">
        <v>0.33216299999999999</v>
      </c>
      <c r="N722">
        <v>5336.9040000000005</v>
      </c>
      <c r="P722">
        <f>FIND("]",B722)</f>
        <v>8</v>
      </c>
    </row>
    <row r="723" spans="1:20" x14ac:dyDescent="0.3">
      <c r="A723">
        <v>726</v>
      </c>
      <c r="B723" t="s">
        <v>5711</v>
      </c>
      <c r="C723" s="1">
        <v>9.6506954377813495E-2</v>
      </c>
      <c r="D723" s="1">
        <v>-0.78363861594286</v>
      </c>
      <c r="E723" s="1">
        <v>0.19093131776960701</v>
      </c>
      <c r="F723" s="1" t="s">
        <v>6703</v>
      </c>
      <c r="G723" s="1" t="s">
        <v>6907</v>
      </c>
      <c r="H723">
        <v>1.4299200000000001</v>
      </c>
      <c r="I723">
        <v>6.20824</v>
      </c>
      <c r="J723">
        <v>6.7899200000000004</v>
      </c>
      <c r="K723">
        <v>4435.0600000000004</v>
      </c>
      <c r="L723">
        <v>0.44546000000000002</v>
      </c>
      <c r="M723">
        <v>0.311529</v>
      </c>
      <c r="N723">
        <v>1732.4760000000001</v>
      </c>
      <c r="P723">
        <f>FIND("]",B723)</f>
        <v>8</v>
      </c>
    </row>
    <row r="724" spans="1:20" x14ac:dyDescent="0.3">
      <c r="A724">
        <v>727</v>
      </c>
      <c r="B724" t="s">
        <v>6334</v>
      </c>
      <c r="C724" s="1">
        <v>-0.150689659731126</v>
      </c>
      <c r="D724" s="1">
        <v>0.49007913492887301</v>
      </c>
      <c r="E724" s="1">
        <v>0.38633604029109803</v>
      </c>
      <c r="F724" s="1" t="s">
        <v>6703</v>
      </c>
      <c r="G724" s="1" t="s">
        <v>6905</v>
      </c>
      <c r="H724">
        <v>0.65151199999999998</v>
      </c>
      <c r="I724">
        <v>9.9506499999999996</v>
      </c>
      <c r="J724">
        <v>10.5152</v>
      </c>
      <c r="K724">
        <v>4543.37</v>
      </c>
      <c r="L724">
        <v>0.73355999999999999</v>
      </c>
      <c r="M724">
        <v>1.1259300000000001</v>
      </c>
      <c r="N724">
        <v>4654.2</v>
      </c>
      <c r="P724">
        <f>FIND("]",B724)</f>
        <v>8</v>
      </c>
    </row>
    <row r="725" spans="1:20" x14ac:dyDescent="0.3">
      <c r="A725">
        <v>728</v>
      </c>
      <c r="B725" t="s">
        <v>5446</v>
      </c>
      <c r="C725" s="1">
        <v>0.120716259503883</v>
      </c>
      <c r="D725" s="1">
        <v>-0.23538088619334999</v>
      </c>
      <c r="E725" s="1">
        <v>0.16442275641874499</v>
      </c>
      <c r="F725" s="1" t="s">
        <v>6703</v>
      </c>
      <c r="G725" s="1" t="s">
        <v>6842</v>
      </c>
      <c r="H725">
        <v>1.62361</v>
      </c>
      <c r="I725">
        <v>3.7644799999999998</v>
      </c>
      <c r="J725">
        <v>5.3167</v>
      </c>
      <c r="K725">
        <v>3810.5</v>
      </c>
      <c r="L725">
        <v>0.47545999999999999</v>
      </c>
      <c r="M725">
        <v>0.29284100000000002</v>
      </c>
      <c r="N725">
        <v>12197.407999999999</v>
      </c>
      <c r="P725">
        <f>FIND("]",B725)</f>
        <v>8</v>
      </c>
    </row>
    <row r="726" spans="1:20" x14ac:dyDescent="0.3">
      <c r="A726">
        <v>729</v>
      </c>
      <c r="B726" t="s">
        <v>5444</v>
      </c>
      <c r="C726" s="1">
        <v>0.120858634627851</v>
      </c>
      <c r="D726" s="1">
        <v>-0.23763082263662499</v>
      </c>
      <c r="E726" s="1">
        <v>0.16401995860424101</v>
      </c>
      <c r="F726" s="1" t="s">
        <v>6703</v>
      </c>
      <c r="G726" s="1" t="s">
        <v>6842</v>
      </c>
      <c r="H726">
        <v>1.62361</v>
      </c>
      <c r="I726">
        <v>3.75448</v>
      </c>
      <c r="J726">
        <v>5.3159299999999998</v>
      </c>
      <c r="K726">
        <v>3811.17</v>
      </c>
      <c r="L726">
        <v>0.47521999999999998</v>
      </c>
      <c r="M726">
        <v>0.29269400000000001</v>
      </c>
      <c r="N726">
        <v>12197.407999999999</v>
      </c>
      <c r="P726">
        <f>FIND("]",B726)</f>
        <v>8</v>
      </c>
    </row>
    <row r="727" spans="1:20" x14ac:dyDescent="0.3">
      <c r="A727">
        <v>730</v>
      </c>
      <c r="B727" t="s">
        <v>6298</v>
      </c>
      <c r="C727" s="1">
        <v>-8.5149286439270402E-2</v>
      </c>
      <c r="D727" s="1">
        <v>-7.2986119255909398E-3</v>
      </c>
      <c r="E727" s="1">
        <v>0.33824509205684899</v>
      </c>
      <c r="F727" s="1" t="s">
        <v>6703</v>
      </c>
      <c r="G727" s="1" t="s">
        <v>6842</v>
      </c>
      <c r="H727">
        <v>0.783586</v>
      </c>
      <c r="I727">
        <v>3.7134299999999998</v>
      </c>
      <c r="J727">
        <v>6.1768099999999997</v>
      </c>
      <c r="K727">
        <v>5181.28</v>
      </c>
      <c r="L727">
        <v>0.64502000000000004</v>
      </c>
      <c r="M727">
        <v>0.82316400000000001</v>
      </c>
      <c r="N727">
        <v>1695.864</v>
      </c>
      <c r="P727">
        <f>FIND("]",B727)</f>
        <v>8</v>
      </c>
    </row>
    <row r="728" spans="1:20" x14ac:dyDescent="0.3">
      <c r="A728" s="15">
        <v>731</v>
      </c>
      <c r="B728" s="15" t="s">
        <v>6287</v>
      </c>
      <c r="C728" s="8">
        <v>-6.9037493591754207E-2</v>
      </c>
      <c r="D728" s="8">
        <v>-2.9324838441457299E-3</v>
      </c>
      <c r="E728" s="8">
        <v>0.36614159454107698</v>
      </c>
      <c r="F728" s="8" t="s">
        <v>6703</v>
      </c>
      <c r="G728" s="1" t="s">
        <v>6869</v>
      </c>
      <c r="H728" s="15">
        <v>0.97936299999999998</v>
      </c>
      <c r="I728" s="15">
        <v>10.008150000000001</v>
      </c>
      <c r="J728" s="15">
        <v>10.63307</v>
      </c>
      <c r="K728" s="15">
        <v>4825.08</v>
      </c>
      <c r="L728" s="15">
        <v>0.57518000000000002</v>
      </c>
      <c r="M728" s="15">
        <v>0.58730000000000004</v>
      </c>
      <c r="N728" s="15">
        <v>1379.8440000000001</v>
      </c>
      <c r="O728" s="15"/>
      <c r="P728" s="15">
        <f>FIND("]",B728)</f>
        <v>8</v>
      </c>
      <c r="Q728" s="15">
        <v>-11.83</v>
      </c>
      <c r="R728" s="15">
        <v>-11.78</v>
      </c>
      <c r="S728" s="15">
        <f>Q728-(R728-Q728)/2</f>
        <v>-11.855</v>
      </c>
      <c r="T728" s="15">
        <f>S728/(-37.73)</f>
        <v>0.31420620196130405</v>
      </c>
    </row>
    <row r="729" spans="1:20" x14ac:dyDescent="0.3">
      <c r="A729">
        <v>732</v>
      </c>
      <c r="B729" t="s">
        <v>5717</v>
      </c>
      <c r="C729" s="1">
        <v>9.5549641761548607E-2</v>
      </c>
      <c r="D729" s="1">
        <v>0.43344869296076899</v>
      </c>
      <c r="E729" s="1">
        <v>0.13648304872050801</v>
      </c>
      <c r="F729" s="1" t="s">
        <v>6703</v>
      </c>
      <c r="G729" s="1" t="s">
        <v>6841</v>
      </c>
      <c r="H729">
        <v>2.0822500000000002</v>
      </c>
      <c r="I729">
        <v>3.76458</v>
      </c>
      <c r="J729">
        <v>5.35053</v>
      </c>
      <c r="K729">
        <v>3229.5</v>
      </c>
      <c r="L729">
        <v>0.42696000000000001</v>
      </c>
      <c r="M729">
        <v>0.20504800000000001</v>
      </c>
      <c r="N729">
        <v>3876.9360000000001</v>
      </c>
      <c r="P729">
        <f>FIND("]",B729)</f>
        <v>8</v>
      </c>
    </row>
    <row r="730" spans="1:20" x14ac:dyDescent="0.3">
      <c r="A730">
        <v>733</v>
      </c>
      <c r="B730" t="s">
        <v>5830</v>
      </c>
      <c r="C730" s="1">
        <v>8.2845540619569905E-2</v>
      </c>
      <c r="D730" s="1">
        <v>0.47044104579607898</v>
      </c>
      <c r="E730" s="1">
        <v>0.122936750569645</v>
      </c>
      <c r="F730" s="1" t="s">
        <v>6703</v>
      </c>
      <c r="G730" s="1" t="s">
        <v>6841</v>
      </c>
      <c r="H730">
        <v>2.16703</v>
      </c>
      <c r="I730">
        <v>3.83901</v>
      </c>
      <c r="J730">
        <v>5.2503399999999996</v>
      </c>
      <c r="K730">
        <v>3149.09</v>
      </c>
      <c r="L730">
        <v>0.40373999999999999</v>
      </c>
      <c r="M730">
        <v>0.186311</v>
      </c>
      <c r="N730">
        <v>11630.808000000001</v>
      </c>
      <c r="P730">
        <f>FIND("]",B730)</f>
        <v>8</v>
      </c>
    </row>
    <row r="731" spans="1:20" x14ac:dyDescent="0.3">
      <c r="A731">
        <v>734</v>
      </c>
      <c r="B731" t="s">
        <v>5235</v>
      </c>
      <c r="C731" s="1">
        <v>0.142314843546195</v>
      </c>
      <c r="D731" s="1">
        <v>-1.0178917904585301</v>
      </c>
      <c r="E731" s="1">
        <v>0.105783554517108</v>
      </c>
      <c r="F731" s="1" t="s">
        <v>6703</v>
      </c>
      <c r="G731" s="1" t="s">
        <v>6951</v>
      </c>
      <c r="H731">
        <v>1.50997</v>
      </c>
      <c r="I731">
        <v>3.7470300000000001</v>
      </c>
      <c r="J731">
        <v>4.7834000000000003</v>
      </c>
      <c r="K731">
        <v>4402.9399999999996</v>
      </c>
      <c r="L731">
        <v>0.41510000000000002</v>
      </c>
      <c r="M731">
        <v>0.27490500000000001</v>
      </c>
      <c r="N731">
        <v>1086.9559999999999</v>
      </c>
      <c r="P731">
        <f>FIND("]",B731)</f>
        <v>8</v>
      </c>
    </row>
    <row r="732" spans="1:20" x14ac:dyDescent="0.3">
      <c r="A732">
        <v>735</v>
      </c>
      <c r="B732" t="s">
        <v>5644</v>
      </c>
      <c r="C732" s="1">
        <v>0.103136372545404</v>
      </c>
      <c r="D732" s="1">
        <v>-0.80073662000245205</v>
      </c>
      <c r="E732" s="1">
        <v>0.19371614729537601</v>
      </c>
      <c r="F732" s="1" t="s">
        <v>6703</v>
      </c>
      <c r="G732" s="1" t="s">
        <v>6951</v>
      </c>
      <c r="H732">
        <v>1.3368800000000001</v>
      </c>
      <c r="I732">
        <v>5.7580600000000004</v>
      </c>
      <c r="J732">
        <v>6.0239200000000004</v>
      </c>
      <c r="K732">
        <v>4563.41</v>
      </c>
      <c r="L732">
        <v>0.46710000000000002</v>
      </c>
      <c r="M732">
        <v>0.34939500000000001</v>
      </c>
      <c r="N732">
        <v>1139.0319999999999</v>
      </c>
      <c r="P732">
        <f>FIND("]",B732)</f>
        <v>8</v>
      </c>
    </row>
    <row r="733" spans="1:20" x14ac:dyDescent="0.3">
      <c r="A733">
        <v>736</v>
      </c>
      <c r="B733" t="s">
        <v>6320</v>
      </c>
      <c r="C733" s="1">
        <v>-0.118152823795093</v>
      </c>
      <c r="D733" s="1">
        <v>0.124177736320112</v>
      </c>
      <c r="E733" s="1">
        <v>0.36266736819856998</v>
      </c>
      <c r="F733" s="1" t="s">
        <v>6703</v>
      </c>
      <c r="G733" s="1" t="s">
        <v>6851</v>
      </c>
      <c r="H733">
        <v>0.72019100000000003</v>
      </c>
      <c r="I733">
        <v>4.2233299999999998</v>
      </c>
      <c r="J733">
        <v>7.0307700000000004</v>
      </c>
      <c r="K733">
        <v>5027.25</v>
      </c>
      <c r="L733">
        <v>0.68318000000000001</v>
      </c>
      <c r="M733">
        <v>0.94860900000000004</v>
      </c>
      <c r="N733">
        <v>2800.652</v>
      </c>
      <c r="P733">
        <f>FIND("]",B733)</f>
        <v>8</v>
      </c>
    </row>
    <row r="734" spans="1:20" x14ac:dyDescent="0.3">
      <c r="A734">
        <v>737</v>
      </c>
      <c r="B734" t="s">
        <v>5623</v>
      </c>
      <c r="C734" s="1">
        <v>0.105517800640041</v>
      </c>
      <c r="D734" s="1">
        <v>-0.69893345934787299</v>
      </c>
      <c r="E734" s="1">
        <v>0.215642888786685</v>
      </c>
      <c r="F734" s="1" t="s">
        <v>6703</v>
      </c>
      <c r="G734" s="1" t="s">
        <v>6851</v>
      </c>
      <c r="H734">
        <v>1.1275500000000001</v>
      </c>
      <c r="I734">
        <v>2.2836500000000002</v>
      </c>
      <c r="J734">
        <v>5.8428800000000001</v>
      </c>
      <c r="K734">
        <v>4873.21</v>
      </c>
      <c r="L734">
        <v>0.51659999999999995</v>
      </c>
      <c r="M734">
        <v>0.45816099999999998</v>
      </c>
      <c r="N734">
        <v>1663.6479999999999</v>
      </c>
      <c r="P734">
        <f>FIND("]",B734)</f>
        <v>8</v>
      </c>
    </row>
    <row r="735" spans="1:20" x14ac:dyDescent="0.3">
      <c r="A735">
        <v>738</v>
      </c>
      <c r="B735" t="s">
        <v>6210</v>
      </c>
      <c r="C735" s="1">
        <v>-1.1750716909051301E-2</v>
      </c>
      <c r="D735" s="1">
        <v>-0.13919945207860401</v>
      </c>
      <c r="E735" s="1">
        <v>0.32258786291382502</v>
      </c>
      <c r="F735" s="1" t="s">
        <v>6703</v>
      </c>
      <c r="G735" s="1" t="s">
        <v>6851</v>
      </c>
      <c r="H735">
        <v>0.88209199999999999</v>
      </c>
      <c r="I735">
        <v>5.2375699999999998</v>
      </c>
      <c r="J735">
        <v>6.4340900000000003</v>
      </c>
      <c r="K735">
        <v>4999.72</v>
      </c>
      <c r="L735">
        <v>0.61561999999999995</v>
      </c>
      <c r="M735">
        <v>0.697909</v>
      </c>
      <c r="N735">
        <v>3547.616</v>
      </c>
      <c r="P735">
        <f>FIND("]",B735)</f>
        <v>8</v>
      </c>
    </row>
    <row r="736" spans="1:20" x14ac:dyDescent="0.3">
      <c r="A736">
        <v>739</v>
      </c>
      <c r="B736" t="s">
        <v>5522</v>
      </c>
      <c r="C736" s="1">
        <v>0.11336903868727299</v>
      </c>
      <c r="D736" s="1">
        <v>-0.92106072015645502</v>
      </c>
      <c r="E736" s="1">
        <v>0.15366629953932801</v>
      </c>
      <c r="F736" s="1" t="s">
        <v>6703</v>
      </c>
      <c r="G736" s="1" t="s">
        <v>6851</v>
      </c>
      <c r="H736">
        <v>1.31298</v>
      </c>
      <c r="I736">
        <v>3.0125799999999998</v>
      </c>
      <c r="J736">
        <v>3.9164599999999998</v>
      </c>
      <c r="K736">
        <v>4895.68</v>
      </c>
      <c r="L736">
        <v>0.45601999999999998</v>
      </c>
      <c r="M736">
        <v>0.34731800000000002</v>
      </c>
      <c r="N736">
        <v>4740.6239999999998</v>
      </c>
      <c r="P736">
        <f>FIND("]",B736)</f>
        <v>8</v>
      </c>
    </row>
    <row r="737" spans="1:16" x14ac:dyDescent="0.3">
      <c r="A737">
        <v>740</v>
      </c>
      <c r="B737" t="s">
        <v>5506</v>
      </c>
      <c r="C737" s="1">
        <v>0.11545771315809</v>
      </c>
      <c r="D737" s="1">
        <v>-0.87101583759981704</v>
      </c>
      <c r="E737" s="1">
        <v>0.16649101992811799</v>
      </c>
      <c r="F737" s="1" t="s">
        <v>6703</v>
      </c>
      <c r="G737" s="1" t="s">
        <v>6851</v>
      </c>
      <c r="H737">
        <v>1.25759</v>
      </c>
      <c r="I737">
        <v>2.4169800000000001</v>
      </c>
      <c r="J737">
        <v>4.7777900000000004</v>
      </c>
      <c r="K737">
        <v>4937.4399999999996</v>
      </c>
      <c r="L737">
        <v>0.46282000000000001</v>
      </c>
      <c r="M737">
        <v>0.36802000000000001</v>
      </c>
      <c r="N737">
        <v>2159.9639999999999</v>
      </c>
      <c r="P737">
        <f>FIND("]",B737)</f>
        <v>8</v>
      </c>
    </row>
    <row r="738" spans="1:16" x14ac:dyDescent="0.3">
      <c r="A738">
        <v>741</v>
      </c>
      <c r="B738" t="s">
        <v>6300</v>
      </c>
      <c r="C738" s="1">
        <v>-9.3097955037723598E-2</v>
      </c>
      <c r="D738" s="1">
        <v>1.99122926888664E-2</v>
      </c>
      <c r="E738" s="1">
        <v>0.34384271936420002</v>
      </c>
      <c r="F738" s="1" t="s">
        <v>6703</v>
      </c>
      <c r="G738" s="1" t="s">
        <v>6851</v>
      </c>
      <c r="H738">
        <v>0.76639400000000002</v>
      </c>
      <c r="I738">
        <v>3.55294</v>
      </c>
      <c r="J738">
        <v>6.3821000000000003</v>
      </c>
      <c r="K738">
        <v>5150.88</v>
      </c>
      <c r="L738">
        <v>0.65429999999999999</v>
      </c>
      <c r="M738">
        <v>0.85373900000000003</v>
      </c>
      <c r="N738">
        <v>1695.864</v>
      </c>
      <c r="P738">
        <f>FIND("]",B738)</f>
        <v>8</v>
      </c>
    </row>
    <row r="739" spans="1:16" x14ac:dyDescent="0.3">
      <c r="A739">
        <v>742</v>
      </c>
      <c r="B739" t="s">
        <v>6013</v>
      </c>
      <c r="C739" s="1">
        <v>5.0285884630016799E-2</v>
      </c>
      <c r="D739" s="1">
        <v>1.3742265667707101</v>
      </c>
      <c r="E739" s="1">
        <v>0.41403439556631999</v>
      </c>
      <c r="F739" s="1" t="s">
        <v>6703</v>
      </c>
      <c r="G739" s="1" t="s">
        <v>6843</v>
      </c>
      <c r="H739">
        <v>0.88723300000000005</v>
      </c>
      <c r="I739">
        <v>6.7856899999999998</v>
      </c>
      <c r="J739">
        <v>13.27585</v>
      </c>
      <c r="K739">
        <v>3299.78</v>
      </c>
      <c r="L739">
        <v>0.72202</v>
      </c>
      <c r="M739">
        <v>0.81378799999999996</v>
      </c>
      <c r="N739">
        <v>2419.4879999999998</v>
      </c>
      <c r="P739">
        <f>FIND("]",B739)</f>
        <v>8</v>
      </c>
    </row>
    <row r="740" spans="1:16" x14ac:dyDescent="0.3">
      <c r="A740">
        <v>716</v>
      </c>
      <c r="B740" t="s">
        <v>5799</v>
      </c>
      <c r="C740" s="1">
        <v>8.7131480193373301E-2</v>
      </c>
      <c r="D740" s="1">
        <v>0.23150738688061101</v>
      </c>
      <c r="E740" s="1">
        <v>8.4588897352052397E-2</v>
      </c>
      <c r="F740" s="1" t="s">
        <v>6792</v>
      </c>
      <c r="G740" s="1" t="s">
        <v>6842</v>
      </c>
      <c r="H740">
        <v>2.1257899999999998</v>
      </c>
      <c r="I740">
        <v>2.4297900000000001</v>
      </c>
      <c r="J740">
        <v>4.3359399999999999</v>
      </c>
      <c r="K740">
        <v>3293.77</v>
      </c>
      <c r="L740">
        <v>0.40683999999999998</v>
      </c>
      <c r="M740">
        <v>0.191383</v>
      </c>
      <c r="N740">
        <v>10770.352000000001</v>
      </c>
      <c r="P740">
        <f>FIND("]",B740)</f>
        <v>10</v>
      </c>
    </row>
    <row r="741" spans="1:16" x14ac:dyDescent="0.3">
      <c r="A741">
        <v>717</v>
      </c>
      <c r="B741" t="s">
        <v>5978</v>
      </c>
      <c r="C741" s="1">
        <v>5.7306720915447501E-2</v>
      </c>
      <c r="D741" s="1">
        <v>1.1328213764797399</v>
      </c>
      <c r="E741" s="1">
        <v>0.413179547671781</v>
      </c>
      <c r="F741" s="1" t="s">
        <v>6729</v>
      </c>
      <c r="G741" s="1" t="s">
        <v>6851</v>
      </c>
      <c r="H741">
        <v>1.2596700000000001</v>
      </c>
      <c r="I741">
        <v>8.7666900000000005</v>
      </c>
      <c r="J741">
        <v>9.2239699999999996</v>
      </c>
      <c r="K741">
        <v>3366.62</v>
      </c>
      <c r="L741">
        <v>0.61917999999999995</v>
      </c>
      <c r="M741">
        <v>0.49154199999999998</v>
      </c>
      <c r="N741">
        <v>1101.6320000000001</v>
      </c>
      <c r="P741">
        <f>FIND("]",B741)</f>
        <v>10</v>
      </c>
    </row>
    <row r="742" spans="1:16" x14ac:dyDescent="0.3">
      <c r="A742">
        <v>718</v>
      </c>
      <c r="B742" t="s">
        <v>5816</v>
      </c>
      <c r="C742" s="1">
        <v>8.5549361603632801E-2</v>
      </c>
      <c r="D742" s="1">
        <v>-0.49742797846063402</v>
      </c>
      <c r="E742" s="1">
        <v>0.26426551986070601</v>
      </c>
      <c r="F742" s="1" t="s">
        <v>6767</v>
      </c>
      <c r="G742" s="1" t="s">
        <v>6841</v>
      </c>
      <c r="H742">
        <v>1.13663</v>
      </c>
      <c r="I742">
        <v>5.8062800000000001</v>
      </c>
      <c r="J742">
        <v>6.60595</v>
      </c>
      <c r="K742">
        <v>4621.84</v>
      </c>
      <c r="L742">
        <v>0.53657999999999995</v>
      </c>
      <c r="M742">
        <v>0.472078</v>
      </c>
      <c r="N742">
        <v>2392.056</v>
      </c>
      <c r="P742">
        <f>FIND("]",B742)</f>
        <v>10</v>
      </c>
    </row>
    <row r="743" spans="1:16" x14ac:dyDescent="0.3">
      <c r="A743">
        <v>719</v>
      </c>
      <c r="B743" t="s">
        <v>5206</v>
      </c>
      <c r="C743" s="1">
        <v>0.14486903583326999</v>
      </c>
      <c r="D743" s="1">
        <v>-1.08184724823204</v>
      </c>
      <c r="E743" s="1">
        <v>9.4967488505642406E-2</v>
      </c>
      <c r="F743" s="1" t="s">
        <v>6767</v>
      </c>
      <c r="G743" s="1" t="s">
        <v>6841</v>
      </c>
      <c r="H743">
        <v>1.4090199999999999</v>
      </c>
      <c r="I743">
        <v>2.2782100000000001</v>
      </c>
      <c r="J743">
        <v>3.71461</v>
      </c>
      <c r="K743">
        <v>4543.96</v>
      </c>
      <c r="L743">
        <v>0.42484</v>
      </c>
      <c r="M743">
        <v>0.30151499999999998</v>
      </c>
      <c r="N743">
        <v>1196.028</v>
      </c>
      <c r="P743">
        <f>FIND("]",B743)</f>
        <v>10</v>
      </c>
    </row>
    <row r="744" spans="1:16" x14ac:dyDescent="0.3">
      <c r="A744">
        <v>720</v>
      </c>
      <c r="B744" t="s">
        <v>5259</v>
      </c>
      <c r="C744" s="1">
        <v>0.140792267639758</v>
      </c>
      <c r="D744" s="1">
        <v>-1.04803047290708</v>
      </c>
      <c r="E744" s="1">
        <v>0.110628661879019</v>
      </c>
      <c r="F744" s="1" t="s">
        <v>6767</v>
      </c>
      <c r="G744" s="1" t="s">
        <v>6841</v>
      </c>
      <c r="H744">
        <v>1.3736200000000001</v>
      </c>
      <c r="I744">
        <v>2.7765599999999999</v>
      </c>
      <c r="J744">
        <v>3.76701</v>
      </c>
      <c r="K744">
        <v>4568.32</v>
      </c>
      <c r="L744">
        <v>0.43797999999999998</v>
      </c>
      <c r="M744">
        <v>0.31885000000000002</v>
      </c>
      <c r="N744">
        <v>1196.028</v>
      </c>
      <c r="P744">
        <f>FIND("]",B744)</f>
        <v>10</v>
      </c>
    </row>
    <row r="745" spans="1:16" x14ac:dyDescent="0.3">
      <c r="A745">
        <v>743</v>
      </c>
      <c r="B745" t="s">
        <v>5432</v>
      </c>
      <c r="C745" s="1">
        <v>0.12152206272746199</v>
      </c>
      <c r="D745" s="1">
        <v>-0.70702390619969901</v>
      </c>
      <c r="E745" s="1">
        <v>3.7472304004030697E-2</v>
      </c>
      <c r="F745" s="1" t="s">
        <v>6738</v>
      </c>
      <c r="G745" s="1" t="s">
        <v>6842</v>
      </c>
      <c r="H745">
        <v>1.73262</v>
      </c>
      <c r="I745">
        <v>2.6146199999999999</v>
      </c>
      <c r="J745">
        <v>3.36442</v>
      </c>
      <c r="K745">
        <v>3909.12</v>
      </c>
      <c r="L745">
        <v>0.37887999999999999</v>
      </c>
      <c r="M745">
        <v>0.21867500000000001</v>
      </c>
      <c r="N745">
        <v>3370.92</v>
      </c>
      <c r="P745">
        <f>FIND("]",B745)</f>
        <v>8</v>
      </c>
    </row>
    <row r="746" spans="1:16" x14ac:dyDescent="0.3">
      <c r="A746">
        <v>744</v>
      </c>
      <c r="B746" t="s">
        <v>5426</v>
      </c>
      <c r="C746" s="1">
        <v>0.121790628337191</v>
      </c>
      <c r="D746" s="1">
        <v>-0.67669468311924996</v>
      </c>
      <c r="E746" s="1">
        <v>4.31816401039034E-2</v>
      </c>
      <c r="F746" s="1" t="s">
        <v>6705</v>
      </c>
      <c r="G746" s="1" t="s">
        <v>6842</v>
      </c>
      <c r="H746">
        <v>1.7358199999999999</v>
      </c>
      <c r="I746">
        <v>2.78999</v>
      </c>
      <c r="J746">
        <v>3.5756199999999998</v>
      </c>
      <c r="K746">
        <v>3892.44</v>
      </c>
      <c r="L746">
        <v>0.38128000000000001</v>
      </c>
      <c r="M746">
        <v>0.21965399999999999</v>
      </c>
      <c r="N746">
        <v>3370.92</v>
      </c>
      <c r="P746">
        <f>FIND("]",B746)</f>
        <v>8</v>
      </c>
    </row>
    <row r="747" spans="1:16" x14ac:dyDescent="0.3">
      <c r="A747">
        <v>745</v>
      </c>
      <c r="B747" t="s">
        <v>5740</v>
      </c>
      <c r="C747" s="1">
        <v>9.3208598364713402E-2</v>
      </c>
      <c r="D747" s="1">
        <v>-5.0696019969537397E-2</v>
      </c>
      <c r="E747" s="1">
        <v>0.19143214935620001</v>
      </c>
      <c r="F747" s="1" t="s">
        <v>6700</v>
      </c>
      <c r="G747" s="1" t="s">
        <v>6926</v>
      </c>
      <c r="H747">
        <v>1.35056</v>
      </c>
      <c r="I747">
        <v>2.7209500000000002</v>
      </c>
      <c r="J747">
        <v>4.4009900000000002</v>
      </c>
      <c r="K747">
        <v>3772.65</v>
      </c>
      <c r="L747">
        <v>0.52358000000000005</v>
      </c>
      <c r="M747">
        <v>0.38767800000000002</v>
      </c>
      <c r="N747">
        <v>1130.5940000000001</v>
      </c>
      <c r="P747">
        <f>FIND("]",B747)</f>
        <v>8</v>
      </c>
    </row>
    <row r="748" spans="1:16" x14ac:dyDescent="0.3">
      <c r="A748">
        <v>746</v>
      </c>
      <c r="B748" t="s">
        <v>5875</v>
      </c>
      <c r="C748" s="1">
        <v>7.7937449393628996E-2</v>
      </c>
      <c r="D748" s="1">
        <v>0.31447195260235</v>
      </c>
      <c r="E748" s="1">
        <v>0.327966820472059</v>
      </c>
      <c r="F748" s="1" t="s">
        <v>6700</v>
      </c>
      <c r="G748" s="1" t="s">
        <v>6850</v>
      </c>
      <c r="H748">
        <v>1.0872200000000001</v>
      </c>
      <c r="I748">
        <v>4.8241800000000001</v>
      </c>
      <c r="J748">
        <v>6.8382300000000003</v>
      </c>
      <c r="K748">
        <v>3911.77</v>
      </c>
      <c r="L748">
        <v>0.60089999999999999</v>
      </c>
      <c r="M748">
        <v>0.55269599999999997</v>
      </c>
      <c r="N748">
        <v>1266.7139999999999</v>
      </c>
      <c r="P748">
        <f>FIND("]",B748)</f>
        <v>8</v>
      </c>
    </row>
    <row r="749" spans="1:16" x14ac:dyDescent="0.3">
      <c r="A749">
        <v>747</v>
      </c>
      <c r="B749" t="s">
        <v>5372</v>
      </c>
      <c r="C749" s="1">
        <v>0.12744272787851299</v>
      </c>
      <c r="D749" s="1">
        <v>-0.81323456001733196</v>
      </c>
      <c r="E749" s="1">
        <v>4.2174107419843399E-2</v>
      </c>
      <c r="F749" s="1" t="s">
        <v>6700</v>
      </c>
      <c r="G749" s="1" t="s">
        <v>6842</v>
      </c>
      <c r="H749">
        <v>1.7009799999999999</v>
      </c>
      <c r="I749">
        <v>2.8548399999999998</v>
      </c>
      <c r="J749">
        <v>3.5348199999999999</v>
      </c>
      <c r="K749">
        <v>4003.54</v>
      </c>
      <c r="L749">
        <v>0.37637999999999999</v>
      </c>
      <c r="M749">
        <v>0.221272</v>
      </c>
      <c r="N749">
        <v>4586.6319999999996</v>
      </c>
      <c r="P749">
        <f>FIND("]",B749)</f>
        <v>8</v>
      </c>
    </row>
    <row r="750" spans="1:16" x14ac:dyDescent="0.3">
      <c r="A750">
        <v>748</v>
      </c>
      <c r="B750" t="s">
        <v>5823</v>
      </c>
      <c r="C750" s="1">
        <v>8.4100369524166704E-2</v>
      </c>
      <c r="D750" s="1">
        <v>1.0906714857105899</v>
      </c>
      <c r="E750" s="1">
        <v>0.34789574342096402</v>
      </c>
      <c r="F750" s="1" t="s">
        <v>6700</v>
      </c>
      <c r="G750" s="1" t="s">
        <v>6842</v>
      </c>
      <c r="H750">
        <v>1.25383</v>
      </c>
      <c r="I750">
        <v>6.2960700000000003</v>
      </c>
      <c r="J750">
        <v>7.1856200000000001</v>
      </c>
      <c r="K750">
        <v>3229.34</v>
      </c>
      <c r="L750">
        <v>0.59294000000000002</v>
      </c>
      <c r="M750">
        <v>0.47290199999999999</v>
      </c>
      <c r="N750">
        <v>2869.08</v>
      </c>
      <c r="P750">
        <f>FIND("]",B750)</f>
        <v>8</v>
      </c>
    </row>
    <row r="751" spans="1:16" x14ac:dyDescent="0.3">
      <c r="A751">
        <v>749</v>
      </c>
      <c r="B751" t="s">
        <v>5619</v>
      </c>
      <c r="C751" s="1">
        <v>0.105476262521623</v>
      </c>
      <c r="D751" s="1">
        <v>0.184119274621805</v>
      </c>
      <c r="E751" s="1">
        <v>0.13785746697078299</v>
      </c>
      <c r="F751" s="1" t="s">
        <v>6700</v>
      </c>
      <c r="G751" s="1" t="s">
        <v>6842</v>
      </c>
      <c r="H751">
        <v>1.58487</v>
      </c>
      <c r="I751">
        <v>3.6575000000000002</v>
      </c>
      <c r="J751">
        <v>4.4966299999999997</v>
      </c>
      <c r="K751">
        <v>3463.08</v>
      </c>
      <c r="L751">
        <v>0.45788000000000001</v>
      </c>
      <c r="M751">
        <v>0.288908</v>
      </c>
      <c r="N751">
        <v>1996.97</v>
      </c>
      <c r="P751">
        <f>FIND("]",B751)</f>
        <v>8</v>
      </c>
    </row>
    <row r="752" spans="1:16" x14ac:dyDescent="0.3">
      <c r="A752">
        <v>750</v>
      </c>
      <c r="B752" t="s">
        <v>5909</v>
      </c>
      <c r="C752" s="1">
        <v>7.1365853146027503E-2</v>
      </c>
      <c r="D752" s="1">
        <v>0.74232102401454703</v>
      </c>
      <c r="E752" s="1">
        <v>0.29938014664479301</v>
      </c>
      <c r="F752" s="1" t="s">
        <v>6700</v>
      </c>
      <c r="G752" s="1" t="s">
        <v>6841</v>
      </c>
      <c r="H752">
        <v>1.2922400000000001</v>
      </c>
      <c r="I752">
        <v>3.1627700000000001</v>
      </c>
      <c r="J752">
        <v>6.2254199999999997</v>
      </c>
      <c r="K752">
        <v>3420.49</v>
      </c>
      <c r="L752">
        <v>0.58701999999999999</v>
      </c>
      <c r="M752">
        <v>0.45426699999999998</v>
      </c>
      <c r="N752">
        <v>1928.66</v>
      </c>
      <c r="P752">
        <f>FIND("]",B752)</f>
        <v>8</v>
      </c>
    </row>
    <row r="753" spans="1:16" x14ac:dyDescent="0.3">
      <c r="A753">
        <v>751</v>
      </c>
      <c r="B753" t="s">
        <v>5658</v>
      </c>
      <c r="C753" s="1">
        <v>0.101424148338725</v>
      </c>
      <c r="D753" s="1">
        <v>0.26520828388645201</v>
      </c>
      <c r="E753" s="1">
        <v>0.13562117545071101</v>
      </c>
      <c r="F753" s="1" t="s">
        <v>6700</v>
      </c>
      <c r="G753" s="1" t="s">
        <v>6851</v>
      </c>
      <c r="H753">
        <v>1.7908599999999999</v>
      </c>
      <c r="I753">
        <v>4.0215800000000002</v>
      </c>
      <c r="J753">
        <v>4.8142100000000001</v>
      </c>
      <c r="K753">
        <v>3383.36</v>
      </c>
      <c r="L753">
        <v>0.44207999999999997</v>
      </c>
      <c r="M753">
        <v>0.24685399999999999</v>
      </c>
      <c r="N753">
        <v>3065.14</v>
      </c>
      <c r="P753">
        <f>FIND("]",B753)</f>
        <v>8</v>
      </c>
    </row>
    <row r="754" spans="1:16" x14ac:dyDescent="0.3">
      <c r="A754">
        <v>753</v>
      </c>
      <c r="B754" t="s">
        <v>5786</v>
      </c>
      <c r="C754" s="1">
        <v>8.8895074945539096E-2</v>
      </c>
      <c r="D754" s="1">
        <v>1.0622120976426901</v>
      </c>
      <c r="E754" s="1">
        <v>0.36659604712010302</v>
      </c>
      <c r="F754" s="1" t="s">
        <v>6735</v>
      </c>
      <c r="G754" s="1" t="s">
        <v>6847</v>
      </c>
      <c r="H754">
        <v>1.2656700000000001</v>
      </c>
      <c r="I754">
        <v>6.5923699999999998</v>
      </c>
      <c r="J754">
        <v>7.9454200000000004</v>
      </c>
      <c r="K754">
        <v>3304.51</v>
      </c>
      <c r="L754">
        <v>0.59633999999999998</v>
      </c>
      <c r="M754">
        <v>0.471167</v>
      </c>
      <c r="N754">
        <v>3922.1320000000001</v>
      </c>
      <c r="P754">
        <f>FIND("]",B754)</f>
        <v>8</v>
      </c>
    </row>
    <row r="755" spans="1:16" x14ac:dyDescent="0.3">
      <c r="A755">
        <v>754</v>
      </c>
      <c r="B755" t="s">
        <v>6365</v>
      </c>
      <c r="C755" s="1">
        <v>-0.77983286618711001</v>
      </c>
      <c r="D755" s="1">
        <v>-1.00519314677218</v>
      </c>
      <c r="E755" s="1">
        <v>0.71961530546266905</v>
      </c>
      <c r="F755" s="1" t="s">
        <v>6735</v>
      </c>
      <c r="G755" s="1" t="s">
        <v>6847</v>
      </c>
      <c r="H755">
        <v>0.175207</v>
      </c>
      <c r="I755">
        <v>15.583130000000001</v>
      </c>
      <c r="J755">
        <v>22.94791</v>
      </c>
      <c r="K755">
        <v>4284.26</v>
      </c>
      <c r="L755">
        <v>0.92854000000000003</v>
      </c>
      <c r="M755">
        <v>5.2996699999999999</v>
      </c>
      <c r="N755">
        <v>792.20699999999999</v>
      </c>
      <c r="P755">
        <f>FIND("]",B755)</f>
        <v>8</v>
      </c>
    </row>
    <row r="756" spans="1:16" x14ac:dyDescent="0.3">
      <c r="A756">
        <v>755</v>
      </c>
      <c r="B756" t="s">
        <v>5682</v>
      </c>
      <c r="C756" s="1">
        <v>9.9806471698576996E-2</v>
      </c>
      <c r="D756" s="1">
        <v>-0.137923927424833</v>
      </c>
      <c r="E756" s="1">
        <v>0.29617006969565701</v>
      </c>
      <c r="F756" s="1" t="s">
        <v>6735</v>
      </c>
      <c r="G756" s="1" t="s">
        <v>6842</v>
      </c>
      <c r="H756">
        <v>1.1084000000000001</v>
      </c>
      <c r="I756">
        <v>5.3956600000000003</v>
      </c>
      <c r="J756">
        <v>7.0718399999999999</v>
      </c>
      <c r="K756">
        <v>4193.4799999999996</v>
      </c>
      <c r="L756">
        <v>0.56030000000000002</v>
      </c>
      <c r="M756">
        <v>0.50550200000000001</v>
      </c>
      <c r="N756">
        <v>2260.1999999999998</v>
      </c>
      <c r="P756">
        <f>FIND("]",B756)</f>
        <v>8</v>
      </c>
    </row>
    <row r="757" spans="1:16" x14ac:dyDescent="0.3">
      <c r="A757">
        <v>756</v>
      </c>
      <c r="B757" t="s">
        <v>6346</v>
      </c>
      <c r="C757" s="1">
        <v>-0.182862479502922</v>
      </c>
      <c r="D757" s="1">
        <v>0.529592416798633</v>
      </c>
      <c r="E757" s="1">
        <v>0.33309507475223099</v>
      </c>
      <c r="F757" s="1" t="s">
        <v>6735</v>
      </c>
      <c r="G757" s="1" t="s">
        <v>6843</v>
      </c>
      <c r="H757">
        <v>0.45043899999999998</v>
      </c>
      <c r="I757">
        <v>8.9215699999999991</v>
      </c>
      <c r="J757">
        <v>21.24709</v>
      </c>
      <c r="K757">
        <v>3992.44</v>
      </c>
      <c r="L757">
        <v>0.82582</v>
      </c>
      <c r="M757">
        <v>1.8333699999999999</v>
      </c>
      <c r="N757">
        <v>2764.4160000000002</v>
      </c>
      <c r="P757">
        <f>FIND("]",B757)</f>
        <v>8</v>
      </c>
    </row>
    <row r="758" spans="1:16" x14ac:dyDescent="0.3">
      <c r="A758">
        <v>757</v>
      </c>
      <c r="B758" t="s">
        <v>6347</v>
      </c>
      <c r="C758" s="1">
        <v>-0.186476436088682</v>
      </c>
      <c r="D758" s="1">
        <v>0.51584941998155098</v>
      </c>
      <c r="E758" s="1">
        <v>0.33368082662934401</v>
      </c>
      <c r="F758" s="1" t="s">
        <v>6735</v>
      </c>
      <c r="G758" s="1" t="s">
        <v>6843</v>
      </c>
      <c r="H758">
        <v>0.449851</v>
      </c>
      <c r="I758">
        <v>8.9086700000000008</v>
      </c>
      <c r="J758">
        <v>21.311229999999998</v>
      </c>
      <c r="K758">
        <v>4001.02</v>
      </c>
      <c r="L758">
        <v>0.82757999999999998</v>
      </c>
      <c r="M758">
        <v>1.83968</v>
      </c>
      <c r="N758">
        <v>2764.4160000000002</v>
      </c>
      <c r="P758">
        <f>FIND("]",B758)</f>
        <v>8</v>
      </c>
    </row>
    <row r="759" spans="1:16" x14ac:dyDescent="0.3">
      <c r="A759">
        <v>752</v>
      </c>
      <c r="B759" t="s">
        <v>5546</v>
      </c>
      <c r="C759" s="1">
        <v>0.11103391522099</v>
      </c>
      <c r="D759" s="1">
        <v>-0.143022554145492</v>
      </c>
      <c r="E759" s="1">
        <v>9.2888299972812394E-2</v>
      </c>
      <c r="F759" s="1" t="s">
        <v>6805</v>
      </c>
      <c r="G759" s="1" t="s">
        <v>6937</v>
      </c>
      <c r="H759">
        <v>1.516</v>
      </c>
      <c r="I759">
        <v>3.3789899999999999</v>
      </c>
      <c r="J759">
        <v>4.0129599999999996</v>
      </c>
      <c r="K759">
        <v>3604.66</v>
      </c>
      <c r="L759">
        <v>0.42649999999999999</v>
      </c>
      <c r="M759">
        <v>0.281333</v>
      </c>
      <c r="N759">
        <v>559.94399999999996</v>
      </c>
      <c r="P759">
        <f>FIND("]",B759)</f>
        <v>10</v>
      </c>
    </row>
    <row r="760" spans="1:16" x14ac:dyDescent="0.3">
      <c r="A760">
        <v>760</v>
      </c>
      <c r="B760" t="s">
        <v>6226</v>
      </c>
      <c r="C760" s="1">
        <v>-2.8448462424885499E-2</v>
      </c>
      <c r="D760" s="1">
        <v>0.69552706272023601</v>
      </c>
      <c r="E760" s="1">
        <v>0.10348764838801</v>
      </c>
      <c r="F760" s="1" t="s">
        <v>6721</v>
      </c>
      <c r="G760" s="1" t="s">
        <v>6842</v>
      </c>
      <c r="H760">
        <v>2.4909400000000002</v>
      </c>
      <c r="I760">
        <v>2.3128700000000002</v>
      </c>
      <c r="J760">
        <v>2.984</v>
      </c>
      <c r="K760">
        <v>2682.14</v>
      </c>
      <c r="L760">
        <v>0.34264</v>
      </c>
      <c r="M760">
        <v>0.13755400000000001</v>
      </c>
      <c r="N760">
        <v>1184.0999999999999</v>
      </c>
      <c r="P760">
        <f>FIND("]",B760)</f>
        <v>8</v>
      </c>
    </row>
    <row r="761" spans="1:16" x14ac:dyDescent="0.3">
      <c r="A761">
        <v>761</v>
      </c>
      <c r="B761" t="s">
        <v>5396</v>
      </c>
      <c r="C761" s="1">
        <v>0.124742825886642</v>
      </c>
      <c r="D761" s="1">
        <v>-0.76578674809352498</v>
      </c>
      <c r="E761" s="1">
        <v>4.0763138695707198E-2</v>
      </c>
      <c r="F761" s="1" t="s">
        <v>6721</v>
      </c>
      <c r="G761" s="1" t="s">
        <v>6842</v>
      </c>
      <c r="H761">
        <v>1.7145699999999999</v>
      </c>
      <c r="I761">
        <v>2.8511000000000002</v>
      </c>
      <c r="J761">
        <v>3.5524900000000001</v>
      </c>
      <c r="K761">
        <v>3959.55</v>
      </c>
      <c r="L761">
        <v>0.37459999999999999</v>
      </c>
      <c r="M761">
        <v>0.21848000000000001</v>
      </c>
      <c r="N761">
        <v>3370.92</v>
      </c>
      <c r="P761">
        <f>FIND("]",B761)</f>
        <v>8</v>
      </c>
    </row>
    <row r="762" spans="1:16" x14ac:dyDescent="0.3">
      <c r="A762">
        <v>762</v>
      </c>
      <c r="B762" t="s">
        <v>5913</v>
      </c>
      <c r="C762" s="1">
        <v>7.0735430945516001E-2</v>
      </c>
      <c r="D762" s="1">
        <v>0.80204929673445802</v>
      </c>
      <c r="E762" s="1">
        <v>0.29970472403487203</v>
      </c>
      <c r="F762" s="1" t="s">
        <v>6721</v>
      </c>
      <c r="G762" s="1" t="s">
        <v>6841</v>
      </c>
      <c r="H762">
        <v>1.30924</v>
      </c>
      <c r="I762">
        <v>3.1650299999999998</v>
      </c>
      <c r="J762">
        <v>6.2273699999999996</v>
      </c>
      <c r="K762">
        <v>3367.23</v>
      </c>
      <c r="L762">
        <v>0.58687999999999996</v>
      </c>
      <c r="M762">
        <v>0.44825999999999999</v>
      </c>
      <c r="N762">
        <v>1320.8040000000001</v>
      </c>
      <c r="P762">
        <f>FIND("]",B762)</f>
        <v>8</v>
      </c>
    </row>
    <row r="763" spans="1:16" x14ac:dyDescent="0.3">
      <c r="A763">
        <v>763</v>
      </c>
      <c r="B763" t="s">
        <v>5663</v>
      </c>
      <c r="C763" s="1">
        <v>0.10086331584208701</v>
      </c>
      <c r="D763" s="1">
        <v>0.29627857060691398</v>
      </c>
      <c r="E763" s="1">
        <v>0.13889217986392199</v>
      </c>
      <c r="F763" s="1" t="s">
        <v>6721</v>
      </c>
      <c r="G763" s="1" t="s">
        <v>6851</v>
      </c>
      <c r="H763">
        <v>1.80765</v>
      </c>
      <c r="I763">
        <v>4.0572600000000003</v>
      </c>
      <c r="J763">
        <v>4.8739999999999997</v>
      </c>
      <c r="K763">
        <v>3365.59</v>
      </c>
      <c r="L763">
        <v>0.44318000000000002</v>
      </c>
      <c r="M763">
        <v>0.245169</v>
      </c>
      <c r="N763">
        <v>1849.4280000000001</v>
      </c>
      <c r="P763">
        <f>FIND("]",B763)</f>
        <v>8</v>
      </c>
    </row>
    <row r="764" spans="1:16" x14ac:dyDescent="0.3">
      <c r="A764">
        <v>758</v>
      </c>
      <c r="B764" t="s">
        <v>5639</v>
      </c>
      <c r="C764" s="1">
        <v>0.103590170438586</v>
      </c>
      <c r="D764" s="1">
        <v>-2.87575538041316E-2</v>
      </c>
      <c r="E764" s="1">
        <v>0.244560155338336</v>
      </c>
      <c r="F764" s="1" t="s">
        <v>6804</v>
      </c>
      <c r="G764" s="1" t="s">
        <v>6842</v>
      </c>
      <c r="H764">
        <v>1.3815900000000001</v>
      </c>
      <c r="I764">
        <v>3.6234700000000002</v>
      </c>
      <c r="J764">
        <v>5.7887000000000004</v>
      </c>
      <c r="K764">
        <v>3880.4</v>
      </c>
      <c r="L764">
        <v>0.54249999999999998</v>
      </c>
      <c r="M764">
        <v>0.39266499999999999</v>
      </c>
      <c r="N764">
        <v>1405.8979999999999</v>
      </c>
      <c r="P764">
        <f>FIND("]",B764)</f>
        <v>10</v>
      </c>
    </row>
    <row r="765" spans="1:16" x14ac:dyDescent="0.3">
      <c r="A765">
        <v>759</v>
      </c>
      <c r="B765" t="s">
        <v>5629</v>
      </c>
      <c r="C765" s="1">
        <v>0.104745646239463</v>
      </c>
      <c r="D765" s="1">
        <v>1.7912195133544199E-2</v>
      </c>
      <c r="E765" s="1">
        <v>0.30066839840751702</v>
      </c>
      <c r="F765" s="1" t="s">
        <v>6803</v>
      </c>
      <c r="G765" s="1" t="s">
        <v>6932</v>
      </c>
      <c r="H765">
        <v>1.10693</v>
      </c>
      <c r="I765">
        <v>3.7168999999999999</v>
      </c>
      <c r="J765">
        <v>7.2912100000000004</v>
      </c>
      <c r="K765">
        <v>4034.79</v>
      </c>
      <c r="L765">
        <v>0.57347999999999999</v>
      </c>
      <c r="M765">
        <v>0.51807999999999998</v>
      </c>
      <c r="N765">
        <v>3580.5479999999998</v>
      </c>
      <c r="P765">
        <f>FIND("]",B765)</f>
        <v>10</v>
      </c>
    </row>
    <row r="766" spans="1:16" x14ac:dyDescent="0.3">
      <c r="A766">
        <v>764</v>
      </c>
      <c r="B766" t="s">
        <v>5435</v>
      </c>
      <c r="C766" s="1">
        <v>0.121231834687798</v>
      </c>
      <c r="D766" s="1">
        <v>-0.68613886355070497</v>
      </c>
      <c r="E766" s="1">
        <v>4.31179824178387E-2</v>
      </c>
      <c r="F766" s="1" t="s">
        <v>6744</v>
      </c>
      <c r="G766" s="1" t="s">
        <v>6842</v>
      </c>
      <c r="H766">
        <v>1.7359500000000001</v>
      </c>
      <c r="I766">
        <v>2.8822800000000002</v>
      </c>
      <c r="J766">
        <v>3.52481</v>
      </c>
      <c r="K766">
        <v>3900.21</v>
      </c>
      <c r="L766">
        <v>0.38062000000000001</v>
      </c>
      <c r="M766">
        <v>0.21925700000000001</v>
      </c>
      <c r="N766">
        <v>4690.3599999999997</v>
      </c>
      <c r="P766">
        <f>FIND("]",B766)</f>
        <v>8</v>
      </c>
    </row>
    <row r="767" spans="1:16" x14ac:dyDescent="0.3">
      <c r="A767">
        <v>765</v>
      </c>
      <c r="B767" t="s">
        <v>6133</v>
      </c>
      <c r="C767" s="1">
        <v>1.4602778051145101E-2</v>
      </c>
      <c r="D767" s="1">
        <v>1.3660416404070601</v>
      </c>
      <c r="E767" s="1">
        <v>0.38076170932776099</v>
      </c>
      <c r="F767" s="1" t="s">
        <v>6702</v>
      </c>
      <c r="G767" s="1" t="s">
        <v>6847</v>
      </c>
      <c r="H767">
        <v>1.0304599999999999</v>
      </c>
      <c r="I767">
        <v>7.1478599999999997</v>
      </c>
      <c r="J767">
        <v>8.4245199999999993</v>
      </c>
      <c r="K767">
        <v>3113.28</v>
      </c>
      <c r="L767">
        <v>0.69950000000000001</v>
      </c>
      <c r="M767">
        <v>0.67882200000000004</v>
      </c>
      <c r="N767">
        <v>850.52200000000005</v>
      </c>
      <c r="P767">
        <f>FIND("]",B767)</f>
        <v>8</v>
      </c>
    </row>
    <row r="768" spans="1:16" x14ac:dyDescent="0.3">
      <c r="A768">
        <v>766</v>
      </c>
      <c r="B768" t="s">
        <v>6053</v>
      </c>
      <c r="C768" s="1">
        <v>4.0373306562985399E-2</v>
      </c>
      <c r="D768" s="1">
        <v>1.1379922471606101</v>
      </c>
      <c r="E768" s="1">
        <v>0.22846633754960199</v>
      </c>
      <c r="F768" s="1" t="s">
        <v>6702</v>
      </c>
      <c r="G768" s="1" t="s">
        <v>6842</v>
      </c>
      <c r="H768">
        <v>2.0045899999999999</v>
      </c>
      <c r="I768">
        <v>3.05497</v>
      </c>
      <c r="J768">
        <v>5.0353399999999997</v>
      </c>
      <c r="K768">
        <v>2565.08</v>
      </c>
      <c r="L768">
        <v>0.50434000000000001</v>
      </c>
      <c r="M768">
        <v>0.25159199999999998</v>
      </c>
      <c r="N768">
        <v>1914.758</v>
      </c>
      <c r="P768">
        <f>FIND("]",B768)</f>
        <v>8</v>
      </c>
    </row>
    <row r="769" spans="1:16" x14ac:dyDescent="0.3">
      <c r="A769">
        <v>767</v>
      </c>
      <c r="B769" t="s">
        <v>5954</v>
      </c>
      <c r="C769" s="1">
        <v>6.15391647102412E-2</v>
      </c>
      <c r="D769" s="1">
        <v>1.2037809301497</v>
      </c>
      <c r="E769" s="1">
        <v>0.26445329801128098</v>
      </c>
      <c r="F769" s="1" t="s">
        <v>6709</v>
      </c>
      <c r="G769" s="1" t="s">
        <v>6849</v>
      </c>
      <c r="H769">
        <v>1.6839299999999999</v>
      </c>
      <c r="I769">
        <v>5.4014600000000002</v>
      </c>
      <c r="J769">
        <v>5.6602300000000003</v>
      </c>
      <c r="K769">
        <v>2592.5700000000002</v>
      </c>
      <c r="L769">
        <v>0.51526000000000005</v>
      </c>
      <c r="M769">
        <v>0.30598599999999998</v>
      </c>
      <c r="N769">
        <v>1572.1880000000001</v>
      </c>
      <c r="P769">
        <f>FIND("]",B769)</f>
        <v>8</v>
      </c>
    </row>
    <row r="770" spans="1:16" x14ac:dyDescent="0.3">
      <c r="A770">
        <v>768</v>
      </c>
      <c r="B770" t="s">
        <v>5874</v>
      </c>
      <c r="C770" s="1">
        <v>7.7991629223740394E-2</v>
      </c>
      <c r="D770" s="1">
        <v>0.49325884502129802</v>
      </c>
      <c r="E770" s="1">
        <v>0.37097131701113101</v>
      </c>
      <c r="F770" s="1" t="s">
        <v>6717</v>
      </c>
      <c r="G770" s="1" t="s">
        <v>6842</v>
      </c>
      <c r="H770">
        <v>1.04802</v>
      </c>
      <c r="I770">
        <v>7.3878000000000004</v>
      </c>
      <c r="J770">
        <v>8.7256300000000007</v>
      </c>
      <c r="K770">
        <v>3856.71</v>
      </c>
      <c r="L770">
        <v>0.58445999999999998</v>
      </c>
      <c r="M770">
        <v>0.55768200000000001</v>
      </c>
      <c r="N770">
        <v>836.21400000000006</v>
      </c>
      <c r="P770">
        <f>FIND("]",B770)</f>
        <v>8</v>
      </c>
    </row>
    <row r="771" spans="1:16" x14ac:dyDescent="0.3">
      <c r="A771">
        <v>769</v>
      </c>
      <c r="B771" t="s">
        <v>6205</v>
      </c>
      <c r="C771" s="1">
        <v>-6.8869999683464E-3</v>
      </c>
      <c r="D771" s="1">
        <v>0.39588318218593499</v>
      </c>
      <c r="E771" s="1">
        <v>0.39463958815451</v>
      </c>
      <c r="F771" s="1" t="s">
        <v>6717</v>
      </c>
      <c r="G771" s="1" t="s">
        <v>6842</v>
      </c>
      <c r="H771">
        <v>0.81390600000000002</v>
      </c>
      <c r="I771">
        <v>8.8135399999999997</v>
      </c>
      <c r="J771">
        <v>10.09972</v>
      </c>
      <c r="K771">
        <v>4368.57</v>
      </c>
      <c r="L771">
        <v>0.64658000000000004</v>
      </c>
      <c r="M771">
        <v>0.79441600000000001</v>
      </c>
      <c r="N771">
        <v>2357.3319999999999</v>
      </c>
      <c r="P771">
        <f>FIND("]",B771)</f>
        <v>8</v>
      </c>
    </row>
    <row r="772" spans="1:16" x14ac:dyDescent="0.3">
      <c r="A772">
        <v>770</v>
      </c>
      <c r="B772" t="s">
        <v>6173</v>
      </c>
      <c r="C772" s="1">
        <v>-1.0305561402276201E-3</v>
      </c>
      <c r="D772" s="1">
        <v>0.34538024481132701</v>
      </c>
      <c r="E772" s="1">
        <v>0.39035118095089399</v>
      </c>
      <c r="F772" s="1" t="s">
        <v>6717</v>
      </c>
      <c r="G772" s="1" t="s">
        <v>6842</v>
      </c>
      <c r="H772">
        <v>0.82776400000000006</v>
      </c>
      <c r="I772">
        <v>8.4391700000000007</v>
      </c>
      <c r="J772">
        <v>9.8991000000000007</v>
      </c>
      <c r="K772">
        <v>4407.09</v>
      </c>
      <c r="L772">
        <v>0.64449999999999996</v>
      </c>
      <c r="M772">
        <v>0.77860399999999996</v>
      </c>
      <c r="N772">
        <v>1178.6659999999999</v>
      </c>
      <c r="P772">
        <f>FIND("]",B772)</f>
        <v>8</v>
      </c>
    </row>
    <row r="773" spans="1:16" x14ac:dyDescent="0.3">
      <c r="A773">
        <v>771</v>
      </c>
      <c r="B773" t="s">
        <v>6152</v>
      </c>
      <c r="C773" s="1">
        <v>8.0705560567937394E-3</v>
      </c>
      <c r="D773" s="1">
        <v>0.30428582094001</v>
      </c>
      <c r="E773" s="1">
        <v>0.38602309173815602</v>
      </c>
      <c r="F773" s="1" t="s">
        <v>6717</v>
      </c>
      <c r="G773" s="1" t="s">
        <v>6842</v>
      </c>
      <c r="H773">
        <v>0.83408499999999997</v>
      </c>
      <c r="I773">
        <v>8.2006999999999994</v>
      </c>
      <c r="J773">
        <v>9.6758199999999999</v>
      </c>
      <c r="K773">
        <v>4402.75</v>
      </c>
      <c r="L773">
        <v>0.63688</v>
      </c>
      <c r="M773">
        <v>0.763567</v>
      </c>
      <c r="N773">
        <v>2357.3319999999999</v>
      </c>
      <c r="P773">
        <f>FIND("]",B773)</f>
        <v>8</v>
      </c>
    </row>
    <row r="774" spans="1:16" x14ac:dyDescent="0.3">
      <c r="A774">
        <v>772</v>
      </c>
      <c r="B774" t="s">
        <v>6139</v>
      </c>
      <c r="C774" s="1">
        <v>1.2235983258951101E-2</v>
      </c>
      <c r="D774" s="1">
        <v>0.33486400503099201</v>
      </c>
      <c r="E774" s="1">
        <v>0.38860737353053099</v>
      </c>
      <c r="F774" s="1" t="s">
        <v>6717</v>
      </c>
      <c r="G774" s="1" t="s">
        <v>6842</v>
      </c>
      <c r="H774">
        <v>0.84107799999999999</v>
      </c>
      <c r="I774">
        <v>8.2156099999999999</v>
      </c>
      <c r="J774">
        <v>9.78294</v>
      </c>
      <c r="K774">
        <v>4365.8100000000004</v>
      </c>
      <c r="L774">
        <v>0.63748000000000005</v>
      </c>
      <c r="M774">
        <v>0.75793200000000005</v>
      </c>
      <c r="N774">
        <v>1178.6659999999999</v>
      </c>
      <c r="P774">
        <f>FIND("]",B774)</f>
        <v>8</v>
      </c>
    </row>
    <row r="775" spans="1:16" x14ac:dyDescent="0.3">
      <c r="A775">
        <v>773</v>
      </c>
      <c r="B775" t="s">
        <v>6156</v>
      </c>
      <c r="C775" s="1">
        <v>6.9004830519439004E-3</v>
      </c>
      <c r="D775" s="1">
        <v>5.4948234008176403E-2</v>
      </c>
      <c r="E775" s="1">
        <v>0.355745495141506</v>
      </c>
      <c r="F775" s="1" t="s">
        <v>6717</v>
      </c>
      <c r="G775" s="1" t="s">
        <v>6893</v>
      </c>
      <c r="H775">
        <v>0.79104399999999997</v>
      </c>
      <c r="I775">
        <v>4.3137699999999999</v>
      </c>
      <c r="J775">
        <v>8.5378399999999992</v>
      </c>
      <c r="K775">
        <v>4679.8900000000003</v>
      </c>
      <c r="L775">
        <v>0.64683999999999997</v>
      </c>
      <c r="M775">
        <v>0.81770399999999999</v>
      </c>
      <c r="N775">
        <v>1781.268</v>
      </c>
      <c r="P775">
        <f>FIND("]",B775)</f>
        <v>8</v>
      </c>
    </row>
    <row r="776" spans="1:16" x14ac:dyDescent="0.3">
      <c r="A776">
        <v>774</v>
      </c>
      <c r="B776" t="s">
        <v>6132</v>
      </c>
      <c r="C776" s="1">
        <v>1.4387839916780399E-2</v>
      </c>
      <c r="D776" s="1">
        <v>6.7542507652833997E-2</v>
      </c>
      <c r="E776" s="1">
        <v>0.35723443815946399</v>
      </c>
      <c r="F776" s="1" t="s">
        <v>6717</v>
      </c>
      <c r="G776" s="1" t="s">
        <v>6893</v>
      </c>
      <c r="H776">
        <v>0.79781500000000005</v>
      </c>
      <c r="I776">
        <v>4.46326</v>
      </c>
      <c r="J776">
        <v>8.6465300000000003</v>
      </c>
      <c r="K776">
        <v>4638.55</v>
      </c>
      <c r="L776">
        <v>0.64536000000000004</v>
      </c>
      <c r="M776">
        <v>0.80890899999999999</v>
      </c>
      <c r="N776">
        <v>1787.1959999999999</v>
      </c>
      <c r="P776">
        <f>FIND("]",B776)</f>
        <v>8</v>
      </c>
    </row>
    <row r="777" spans="1:16" x14ac:dyDescent="0.3">
      <c r="A777">
        <v>775</v>
      </c>
      <c r="B777" t="s">
        <v>6105</v>
      </c>
      <c r="C777" s="1">
        <v>2.3527214891460702E-2</v>
      </c>
      <c r="D777" s="1">
        <v>5.45716165831414E-2</v>
      </c>
      <c r="E777" s="1">
        <v>0.35471682682710198</v>
      </c>
      <c r="F777" s="1" t="s">
        <v>6717</v>
      </c>
      <c r="G777" s="1" t="s">
        <v>6893</v>
      </c>
      <c r="H777">
        <v>0.80976499999999996</v>
      </c>
      <c r="I777">
        <v>4.3780099999999997</v>
      </c>
      <c r="J777">
        <v>8.55274</v>
      </c>
      <c r="K777">
        <v>4600.68</v>
      </c>
      <c r="L777">
        <v>0.64132</v>
      </c>
      <c r="M777">
        <v>0.79198299999999999</v>
      </c>
      <c r="N777">
        <v>1787.1959999999999</v>
      </c>
      <c r="P777">
        <f>FIND("]",B777)</f>
        <v>8</v>
      </c>
    </row>
    <row r="778" spans="1:16" x14ac:dyDescent="0.3">
      <c r="A778">
        <v>776</v>
      </c>
      <c r="B778" t="s">
        <v>5319</v>
      </c>
      <c r="C778" s="1">
        <v>0.13404853740887901</v>
      </c>
      <c r="D778" s="1">
        <v>-1.04843053747755</v>
      </c>
      <c r="E778" s="1">
        <v>0.112941238778497</v>
      </c>
      <c r="F778" s="1" t="s">
        <v>6717</v>
      </c>
      <c r="G778" s="1" t="s">
        <v>6865</v>
      </c>
      <c r="H778">
        <v>1.32281</v>
      </c>
      <c r="I778">
        <v>2.17537</v>
      </c>
      <c r="J778">
        <v>4.1199500000000002</v>
      </c>
      <c r="K778">
        <v>4823.57</v>
      </c>
      <c r="L778">
        <v>0.40592</v>
      </c>
      <c r="M778">
        <v>0.30686200000000002</v>
      </c>
      <c r="N778">
        <v>1074.0440000000001</v>
      </c>
      <c r="P778">
        <f>FIND("]",B778)</f>
        <v>8</v>
      </c>
    </row>
    <row r="779" spans="1:16" x14ac:dyDescent="0.3">
      <c r="A779">
        <v>777</v>
      </c>
      <c r="B779" t="s">
        <v>5613</v>
      </c>
      <c r="C779" s="1">
        <v>0.106088556751643</v>
      </c>
      <c r="D779" s="1">
        <v>3.5364785944363201E-2</v>
      </c>
      <c r="E779" s="1">
        <v>0.28502671963371301</v>
      </c>
      <c r="F779" s="1" t="s">
        <v>6707</v>
      </c>
      <c r="G779" s="1" t="s">
        <v>6883</v>
      </c>
      <c r="H779">
        <v>1.10182</v>
      </c>
      <c r="I779">
        <v>3.9760300000000002</v>
      </c>
      <c r="J779">
        <v>6.7537200000000004</v>
      </c>
      <c r="K779">
        <v>3962.28</v>
      </c>
      <c r="L779">
        <v>0.56208000000000002</v>
      </c>
      <c r="M779">
        <v>0.51013699999999995</v>
      </c>
      <c r="N779">
        <v>2196.8319999999999</v>
      </c>
      <c r="P779">
        <f>FIND("]",B779)</f>
        <v>8</v>
      </c>
    </row>
    <row r="780" spans="1:16" x14ac:dyDescent="0.3">
      <c r="A780">
        <v>778</v>
      </c>
      <c r="B780" t="s">
        <v>5950</v>
      </c>
      <c r="C780" s="1">
        <v>6.2403554213337702E-2</v>
      </c>
      <c r="D780" s="1">
        <v>-0.33520704794940098</v>
      </c>
      <c r="E780" s="1">
        <v>0.29664511142129302</v>
      </c>
      <c r="F780" s="1" t="s">
        <v>6707</v>
      </c>
      <c r="G780" s="1" t="s">
        <v>6892</v>
      </c>
      <c r="H780">
        <v>0.97086399999999995</v>
      </c>
      <c r="I780">
        <v>5.1087699999999998</v>
      </c>
      <c r="J780">
        <v>7.6204499999999999</v>
      </c>
      <c r="K780">
        <v>4867.74</v>
      </c>
      <c r="L780">
        <v>0.56781999999999999</v>
      </c>
      <c r="M780">
        <v>0.58486000000000005</v>
      </c>
      <c r="N780">
        <v>2277.4079999999999</v>
      </c>
      <c r="P780">
        <f>FIND("]",B780)</f>
        <v>8</v>
      </c>
    </row>
    <row r="781" spans="1:16" x14ac:dyDescent="0.3">
      <c r="A781">
        <v>779</v>
      </c>
      <c r="B781" t="s">
        <v>5208</v>
      </c>
      <c r="C781" s="1">
        <v>0.14464653852530299</v>
      </c>
      <c r="D781" s="1">
        <v>-0.89922089395109905</v>
      </c>
      <c r="E781" s="1">
        <v>0.144816684159665</v>
      </c>
      <c r="F781" s="1" t="s">
        <v>6707</v>
      </c>
      <c r="G781" s="1" t="s">
        <v>6842</v>
      </c>
      <c r="H781">
        <v>1.23935</v>
      </c>
      <c r="I781">
        <v>3.2206600000000001</v>
      </c>
      <c r="J781">
        <v>4.93668</v>
      </c>
      <c r="K781">
        <v>4428.07</v>
      </c>
      <c r="L781">
        <v>0.46392</v>
      </c>
      <c r="M781">
        <v>0.37432599999999999</v>
      </c>
      <c r="N781">
        <v>2821.7440000000001</v>
      </c>
      <c r="P781">
        <f>FIND("]",B781)</f>
        <v>8</v>
      </c>
    </row>
    <row r="782" spans="1:16" x14ac:dyDescent="0.3">
      <c r="A782">
        <v>780</v>
      </c>
      <c r="B782" t="s">
        <v>5529</v>
      </c>
      <c r="C782" s="1">
        <v>0.112375781816883</v>
      </c>
      <c r="D782" s="1">
        <v>-5.5316980876243101E-2</v>
      </c>
      <c r="E782" s="1">
        <v>0.11182577489074801</v>
      </c>
      <c r="F782" s="1" t="s">
        <v>6707</v>
      </c>
      <c r="G782" s="1" t="s">
        <v>6842</v>
      </c>
      <c r="H782">
        <v>1.5579499999999999</v>
      </c>
      <c r="I782">
        <v>4.0014099999999999</v>
      </c>
      <c r="J782">
        <v>4.8434799999999996</v>
      </c>
      <c r="K782">
        <v>3561.7</v>
      </c>
      <c r="L782">
        <v>0.42092000000000002</v>
      </c>
      <c r="M782">
        <v>0.270175</v>
      </c>
      <c r="N782">
        <v>1572.33</v>
      </c>
      <c r="P782">
        <f>FIND("]",B782)</f>
        <v>8</v>
      </c>
    </row>
    <row r="783" spans="1:16" x14ac:dyDescent="0.3">
      <c r="A783">
        <v>781</v>
      </c>
      <c r="B783" t="s">
        <v>5527</v>
      </c>
      <c r="C783" s="1">
        <v>0.11289286458822</v>
      </c>
      <c r="D783" s="1">
        <v>-0.65977309442860299</v>
      </c>
      <c r="E783" s="1">
        <v>0.23807547328990999</v>
      </c>
      <c r="F783" s="1" t="s">
        <v>6707</v>
      </c>
      <c r="G783" s="1" t="s">
        <v>6851</v>
      </c>
      <c r="H783">
        <v>1.1676299999999999</v>
      </c>
      <c r="I783">
        <v>5.1586400000000001</v>
      </c>
      <c r="J783">
        <v>7.6638999999999999</v>
      </c>
      <c r="K783">
        <v>4673</v>
      </c>
      <c r="L783">
        <v>0.49728</v>
      </c>
      <c r="M783">
        <v>0.42588700000000002</v>
      </c>
      <c r="N783">
        <v>1067.636</v>
      </c>
      <c r="P783">
        <f>FIND("]",B783)</f>
        <v>8</v>
      </c>
    </row>
    <row r="784" spans="1:16" x14ac:dyDescent="0.3">
      <c r="A784">
        <v>782</v>
      </c>
      <c r="B784" t="s">
        <v>5665</v>
      </c>
      <c r="C784" s="1">
        <v>0.10079262248061099</v>
      </c>
      <c r="D784" s="1">
        <v>0.59349495538182695</v>
      </c>
      <c r="E784" s="1">
        <v>0.214344089792741</v>
      </c>
      <c r="F784" s="1" t="s">
        <v>6736</v>
      </c>
      <c r="G784" s="1" t="s">
        <v>6842</v>
      </c>
      <c r="H784">
        <v>1.59555</v>
      </c>
      <c r="I784">
        <v>4.3172499999999996</v>
      </c>
      <c r="J784">
        <v>5.3929200000000002</v>
      </c>
      <c r="K784">
        <v>3314.33</v>
      </c>
      <c r="L784">
        <v>0.50356000000000001</v>
      </c>
      <c r="M784">
        <v>0.31560300000000002</v>
      </c>
      <c r="N784">
        <v>2137.1640000000002</v>
      </c>
      <c r="P784">
        <f>FIND("]",B784)</f>
        <v>8</v>
      </c>
    </row>
    <row r="785" spans="1:20" x14ac:dyDescent="0.3">
      <c r="A785">
        <v>784</v>
      </c>
      <c r="B785" t="s">
        <v>6288</v>
      </c>
      <c r="C785" s="1">
        <v>-7.0566331100517896E-2</v>
      </c>
      <c r="D785" s="1">
        <v>4.6672170186959898E-2</v>
      </c>
      <c r="E785" s="1">
        <v>0.354953723520673</v>
      </c>
      <c r="F785" s="1" t="s">
        <v>6708</v>
      </c>
      <c r="G785" s="1" t="s">
        <v>6911</v>
      </c>
      <c r="H785">
        <v>0.805392</v>
      </c>
      <c r="I785">
        <v>7.0530299999999997</v>
      </c>
      <c r="J785">
        <v>8.2626600000000003</v>
      </c>
      <c r="K785">
        <v>5087.1899999999996</v>
      </c>
      <c r="L785">
        <v>0.63216000000000006</v>
      </c>
      <c r="M785">
        <v>0.78490899999999997</v>
      </c>
      <c r="N785">
        <v>2120.94</v>
      </c>
      <c r="P785">
        <f>FIND("]",B785)</f>
        <v>8</v>
      </c>
    </row>
    <row r="786" spans="1:20" x14ac:dyDescent="0.3">
      <c r="A786">
        <v>785</v>
      </c>
      <c r="B786" t="s">
        <v>6270</v>
      </c>
      <c r="C786" s="1">
        <v>-5.5300542293948998E-2</v>
      </c>
      <c r="D786" s="1">
        <v>3.7063497729708697E-2</v>
      </c>
      <c r="E786" s="1">
        <v>0.35036937128892498</v>
      </c>
      <c r="F786" s="1" t="s">
        <v>6708</v>
      </c>
      <c r="G786" s="1" t="s">
        <v>6892</v>
      </c>
      <c r="H786">
        <v>0.77078999999999998</v>
      </c>
      <c r="I786">
        <v>4.7849599999999999</v>
      </c>
      <c r="J786">
        <v>8.7275200000000002</v>
      </c>
      <c r="K786">
        <v>5149.08</v>
      </c>
      <c r="L786">
        <v>0.63324000000000003</v>
      </c>
      <c r="M786">
        <v>0.82154700000000003</v>
      </c>
      <c r="N786">
        <v>1067.8869999999999</v>
      </c>
      <c r="P786">
        <f>FIND("]",B786)</f>
        <v>8</v>
      </c>
    </row>
    <row r="787" spans="1:20" x14ac:dyDescent="0.3">
      <c r="A787">
        <v>786</v>
      </c>
      <c r="B787" t="s">
        <v>5710</v>
      </c>
      <c r="C787" s="1">
        <v>9.6828937414585897E-2</v>
      </c>
      <c r="D787" s="1">
        <v>-0.752668069678742</v>
      </c>
      <c r="E787" s="1">
        <v>0.19429711792794199</v>
      </c>
      <c r="F787" s="1" t="s">
        <v>6708</v>
      </c>
      <c r="G787" s="1" t="s">
        <v>6842</v>
      </c>
      <c r="H787">
        <v>1.1547000000000001</v>
      </c>
      <c r="I787">
        <v>3.2014399999999998</v>
      </c>
      <c r="J787">
        <v>5.04664</v>
      </c>
      <c r="K787">
        <v>5015.8900000000003</v>
      </c>
      <c r="L787">
        <v>0.48120000000000002</v>
      </c>
      <c r="M787">
        <v>0.41673100000000002</v>
      </c>
      <c r="N787">
        <v>2057.9850000000001</v>
      </c>
      <c r="P787">
        <f>FIND("]",B787)</f>
        <v>8</v>
      </c>
    </row>
    <row r="788" spans="1:20" x14ac:dyDescent="0.3">
      <c r="A788">
        <v>787</v>
      </c>
      <c r="B788" t="s">
        <v>6277</v>
      </c>
      <c r="C788" s="1">
        <v>-6.2150770712220901E-2</v>
      </c>
      <c r="D788" s="1">
        <v>0.62640367430420696</v>
      </c>
      <c r="E788" s="1">
        <v>0.42532381654707202</v>
      </c>
      <c r="F788" s="1" t="s">
        <v>6708</v>
      </c>
      <c r="G788" s="1" t="s">
        <v>6842</v>
      </c>
      <c r="H788">
        <v>0.67611200000000005</v>
      </c>
      <c r="I788">
        <v>4.6051299999999999</v>
      </c>
      <c r="J788">
        <v>18.134039999999999</v>
      </c>
      <c r="K788">
        <v>4436.08</v>
      </c>
      <c r="L788">
        <v>0.72101999999999999</v>
      </c>
      <c r="M788">
        <v>1.0664199999999999</v>
      </c>
      <c r="N788">
        <v>4740.6120000000001</v>
      </c>
      <c r="P788">
        <f>FIND("]",B788)</f>
        <v>8</v>
      </c>
    </row>
    <row r="789" spans="1:20" x14ac:dyDescent="0.3">
      <c r="A789">
        <v>788</v>
      </c>
      <c r="B789" t="s">
        <v>5425</v>
      </c>
      <c r="C789" s="1">
        <v>0.122378578291304</v>
      </c>
      <c r="D789" s="1">
        <v>-1.01982510654161</v>
      </c>
      <c r="E789" s="1">
        <v>0.114665283577653</v>
      </c>
      <c r="F789" s="1" t="s">
        <v>6708</v>
      </c>
      <c r="G789" s="1" t="s">
        <v>6851</v>
      </c>
      <c r="H789">
        <v>1.4300299999999999</v>
      </c>
      <c r="I789">
        <v>2.1776800000000001</v>
      </c>
      <c r="J789">
        <v>4.4948800000000002</v>
      </c>
      <c r="K789">
        <v>4905.1899999999996</v>
      </c>
      <c r="L789">
        <v>0.37896000000000002</v>
      </c>
      <c r="M789">
        <v>0.26500099999999999</v>
      </c>
      <c r="N789">
        <v>1300.452</v>
      </c>
      <c r="P789">
        <f>FIND("]",B789)</f>
        <v>8</v>
      </c>
    </row>
    <row r="790" spans="1:20" x14ac:dyDescent="0.3">
      <c r="A790">
        <v>783</v>
      </c>
      <c r="B790" t="s">
        <v>5388</v>
      </c>
      <c r="C790" s="1">
        <v>0.12588029733329001</v>
      </c>
      <c r="D790" s="1">
        <v>-0.26729341618525498</v>
      </c>
      <c r="E790" s="1">
        <v>0.21091612063048101</v>
      </c>
      <c r="F790" s="1" t="s">
        <v>6778</v>
      </c>
      <c r="G790" s="1" t="s">
        <v>6842</v>
      </c>
      <c r="H790">
        <v>1.27664</v>
      </c>
      <c r="I790">
        <v>4.2932899999999998</v>
      </c>
      <c r="J790">
        <v>6.0234699999999997</v>
      </c>
      <c r="K790">
        <v>3958.88</v>
      </c>
      <c r="L790">
        <v>0.50094000000000005</v>
      </c>
      <c r="M790">
        <v>0.39239099999999999</v>
      </c>
      <c r="N790">
        <v>5167.866</v>
      </c>
      <c r="P790">
        <f>FIND("]",B790)</f>
        <v>10</v>
      </c>
    </row>
    <row r="791" spans="1:20" x14ac:dyDescent="0.3">
      <c r="A791" s="15">
        <v>789</v>
      </c>
      <c r="B791" s="15" t="s">
        <v>5332</v>
      </c>
      <c r="C791" s="8">
        <v>0.13173325387427401</v>
      </c>
      <c r="D791" s="8">
        <v>3.3829818911534898E-4</v>
      </c>
      <c r="E791" s="8">
        <v>0.22552808258233101</v>
      </c>
      <c r="F791" s="8" t="s">
        <v>6713</v>
      </c>
      <c r="G791" s="1" t="s">
        <v>6842</v>
      </c>
      <c r="H791" s="15">
        <v>1.51667</v>
      </c>
      <c r="I791" s="15">
        <v>4.3859899999999996</v>
      </c>
      <c r="J791" s="15">
        <v>7.7080200000000003</v>
      </c>
      <c r="K791" s="15">
        <v>3726.02</v>
      </c>
      <c r="L791" s="15">
        <v>0.47649999999999998</v>
      </c>
      <c r="M791" s="15">
        <v>0.31417600000000001</v>
      </c>
      <c r="N791" s="15">
        <v>4370.9040000000005</v>
      </c>
      <c r="O791" s="15"/>
      <c r="P791" s="15">
        <f>FIND("]",B791)</f>
        <v>8</v>
      </c>
      <c r="Q791" s="15">
        <v>-29.06</v>
      </c>
      <c r="R791" s="15">
        <v>-28.68</v>
      </c>
      <c r="S791" s="15">
        <f>Q791-(R791-Q791)/2</f>
        <v>-29.25</v>
      </c>
      <c r="T791" s="15">
        <f>S791/(-37.73)</f>
        <v>0.77524516300026514</v>
      </c>
    </row>
    <row r="792" spans="1:20" x14ac:dyDescent="0.3">
      <c r="A792">
        <v>790</v>
      </c>
      <c r="B792" t="s">
        <v>5982</v>
      </c>
      <c r="C792" s="1">
        <v>5.6078784690130598E-2</v>
      </c>
      <c r="D792" s="1">
        <v>1.1950990021150301</v>
      </c>
      <c r="E792" s="1">
        <v>0.25952356455497499</v>
      </c>
      <c r="F792" s="1" t="s">
        <v>6713</v>
      </c>
      <c r="G792" s="1" t="s">
        <v>6849</v>
      </c>
      <c r="H792">
        <v>1.7280199999999999</v>
      </c>
      <c r="I792">
        <v>5.3278400000000001</v>
      </c>
      <c r="J792">
        <v>5.5876400000000004</v>
      </c>
      <c r="K792">
        <v>2553.85</v>
      </c>
      <c r="L792">
        <v>0.50838000000000005</v>
      </c>
      <c r="M792">
        <v>0.29419899999999999</v>
      </c>
      <c r="N792">
        <v>1016.568</v>
      </c>
      <c r="P792">
        <f>FIND("]",B792)</f>
        <v>8</v>
      </c>
    </row>
    <row r="793" spans="1:20" x14ac:dyDescent="0.3">
      <c r="A793">
        <v>791</v>
      </c>
      <c r="B793" t="s">
        <v>5335</v>
      </c>
      <c r="C793" s="1">
        <v>0.131355703389821</v>
      </c>
      <c r="D793" s="1">
        <v>-0.84877710296415698</v>
      </c>
      <c r="E793" s="1">
        <v>4.7673785867175501E-2</v>
      </c>
      <c r="F793" s="1" t="s">
        <v>6712</v>
      </c>
      <c r="G793" s="1" t="s">
        <v>6842</v>
      </c>
      <c r="H793">
        <v>1.6710700000000001</v>
      </c>
      <c r="I793">
        <v>2.8198799999999999</v>
      </c>
      <c r="J793">
        <v>3.5606599999999999</v>
      </c>
      <c r="K793">
        <v>4047.38</v>
      </c>
      <c r="L793">
        <v>0.3851</v>
      </c>
      <c r="M793">
        <v>0.23045099999999999</v>
      </c>
      <c r="N793">
        <v>3370.92</v>
      </c>
      <c r="P793">
        <f>FIND("]",B793)</f>
        <v>8</v>
      </c>
    </row>
    <row r="794" spans="1:20" x14ac:dyDescent="0.3">
      <c r="A794">
        <v>793</v>
      </c>
      <c r="B794" t="s">
        <v>5293</v>
      </c>
      <c r="C794" s="1">
        <v>0.136721879168786</v>
      </c>
      <c r="D794" s="1">
        <v>-0.98162148385667203</v>
      </c>
      <c r="E794" s="1">
        <v>0.147537885405466</v>
      </c>
      <c r="F794" s="1" t="s">
        <v>6698</v>
      </c>
      <c r="G794" s="1" t="s">
        <v>6847</v>
      </c>
      <c r="H794">
        <v>1.3837999999999999</v>
      </c>
      <c r="I794">
        <v>4.0701900000000002</v>
      </c>
      <c r="J794">
        <v>5.7186399999999997</v>
      </c>
      <c r="K794">
        <v>4623.78</v>
      </c>
      <c r="L794">
        <v>0.43575999999999998</v>
      </c>
      <c r="M794">
        <v>0.31490200000000002</v>
      </c>
      <c r="N794">
        <v>4699.848</v>
      </c>
      <c r="P794">
        <f>FIND("]",B794)</f>
        <v>8</v>
      </c>
    </row>
    <row r="795" spans="1:20" x14ac:dyDescent="0.3">
      <c r="A795">
        <v>794</v>
      </c>
      <c r="B795" t="s">
        <v>5395</v>
      </c>
      <c r="C795" s="1">
        <v>0.124822982946418</v>
      </c>
      <c r="D795" s="1">
        <v>-0.73531448420869105</v>
      </c>
      <c r="E795" s="1">
        <v>4.3621460657450803E-2</v>
      </c>
      <c r="F795" s="1" t="s">
        <v>6698</v>
      </c>
      <c r="G795" s="1" t="s">
        <v>6842</v>
      </c>
      <c r="H795">
        <v>1.71949</v>
      </c>
      <c r="I795">
        <v>2.7763499999999999</v>
      </c>
      <c r="J795">
        <v>3.5439099999999999</v>
      </c>
      <c r="K795">
        <v>3941.22</v>
      </c>
      <c r="L795">
        <v>0.38238</v>
      </c>
      <c r="M795">
        <v>0.22237899999999999</v>
      </c>
      <c r="N795">
        <v>4642.32</v>
      </c>
      <c r="P795">
        <f>FIND("]",B795)</f>
        <v>8</v>
      </c>
    </row>
    <row r="796" spans="1:20" x14ac:dyDescent="0.3">
      <c r="A796">
        <v>795</v>
      </c>
      <c r="B796" t="s">
        <v>5838</v>
      </c>
      <c r="C796" s="1">
        <v>8.2284249584126098E-2</v>
      </c>
      <c r="D796" s="1">
        <v>1.1314014626040001</v>
      </c>
      <c r="E796" s="1">
        <v>0.350075308345209</v>
      </c>
      <c r="F796" s="1" t="s">
        <v>6698</v>
      </c>
      <c r="G796" s="1" t="s">
        <v>6842</v>
      </c>
      <c r="H796">
        <v>1.2705200000000001</v>
      </c>
      <c r="I796">
        <v>6.2962899999999999</v>
      </c>
      <c r="J796">
        <v>7.1981099999999998</v>
      </c>
      <c r="K796">
        <v>3191.09</v>
      </c>
      <c r="L796">
        <v>0.59677999999999998</v>
      </c>
      <c r="M796">
        <v>0.46971299999999999</v>
      </c>
      <c r="N796">
        <v>2910.846</v>
      </c>
      <c r="P796">
        <f>FIND("]",B796)</f>
        <v>8</v>
      </c>
    </row>
    <row r="797" spans="1:20" x14ac:dyDescent="0.3">
      <c r="A797">
        <v>796</v>
      </c>
      <c r="B797" t="s">
        <v>5915</v>
      </c>
      <c r="C797" s="1">
        <v>7.0482805749448402E-2</v>
      </c>
      <c r="D797" s="1">
        <v>0.84087868507684305</v>
      </c>
      <c r="E797" s="1">
        <v>0.30071670276229301</v>
      </c>
      <c r="F797" s="1" t="s">
        <v>6698</v>
      </c>
      <c r="G797" s="1" t="s">
        <v>6841</v>
      </c>
      <c r="H797">
        <v>1.31765</v>
      </c>
      <c r="I797">
        <v>3.1768299999999998</v>
      </c>
      <c r="J797">
        <v>6.2513899999999998</v>
      </c>
      <c r="K797">
        <v>3333.76</v>
      </c>
      <c r="L797">
        <v>0.58718000000000004</v>
      </c>
      <c r="M797">
        <v>0.44562800000000002</v>
      </c>
      <c r="N797">
        <v>1956.5039999999999</v>
      </c>
      <c r="P797">
        <f>FIND("]",B797)</f>
        <v>8</v>
      </c>
    </row>
    <row r="798" spans="1:20" x14ac:dyDescent="0.3">
      <c r="A798">
        <v>792</v>
      </c>
      <c r="B798" t="s">
        <v>5739</v>
      </c>
      <c r="C798" s="1">
        <v>9.3584526911259E-2</v>
      </c>
      <c r="D798" s="1">
        <v>1.07407800410974</v>
      </c>
      <c r="E798" s="1">
        <v>0.386339130075601</v>
      </c>
      <c r="F798" s="1" t="s">
        <v>6789</v>
      </c>
      <c r="G798" s="1" t="s">
        <v>6842</v>
      </c>
      <c r="H798">
        <v>1.1416200000000001</v>
      </c>
      <c r="I798">
        <v>6.2930200000000003</v>
      </c>
      <c r="J798">
        <v>8.8059600000000007</v>
      </c>
      <c r="K798">
        <v>3373.19</v>
      </c>
      <c r="L798">
        <v>0.61399999999999999</v>
      </c>
      <c r="M798">
        <v>0.53783199999999998</v>
      </c>
      <c r="N798">
        <v>3130.9760000000001</v>
      </c>
      <c r="P798">
        <f>FIND("]",B798)</f>
        <v>10</v>
      </c>
    </row>
    <row r="799" spans="1:20" x14ac:dyDescent="0.3">
      <c r="A799">
        <v>797</v>
      </c>
      <c r="B799" t="s">
        <v>6327</v>
      </c>
      <c r="C799" s="1">
        <v>-0.13047175327746199</v>
      </c>
      <c r="D799" s="1">
        <v>0.53351827894317505</v>
      </c>
      <c r="E799" s="1">
        <v>0.382099148973568</v>
      </c>
      <c r="F799" s="1" t="s">
        <v>6747</v>
      </c>
      <c r="G799" s="1" t="s">
        <v>6854</v>
      </c>
      <c r="H799">
        <v>0.64188900000000004</v>
      </c>
      <c r="I799">
        <v>4.1592000000000002</v>
      </c>
      <c r="J799">
        <v>9.4749199999999991</v>
      </c>
      <c r="K799">
        <v>4312.21</v>
      </c>
      <c r="L799">
        <v>0.7369</v>
      </c>
      <c r="M799">
        <v>1.14802</v>
      </c>
      <c r="N799">
        <v>3194.5439999999999</v>
      </c>
      <c r="P799">
        <f>FIND("]",B799)</f>
        <v>8</v>
      </c>
    </row>
    <row r="800" spans="1:20" x14ac:dyDescent="0.3">
      <c r="A800">
        <v>798</v>
      </c>
      <c r="B800" t="s">
        <v>6308</v>
      </c>
      <c r="C800" s="1">
        <v>-0.100649353633237</v>
      </c>
      <c r="D800" s="1">
        <v>1.20310585776199</v>
      </c>
      <c r="E800" s="1">
        <v>0.33375285089370899</v>
      </c>
      <c r="F800" s="1" t="s">
        <v>6730</v>
      </c>
      <c r="G800" s="1" t="s">
        <v>6847</v>
      </c>
      <c r="H800">
        <v>1.7197100000000001</v>
      </c>
      <c r="I800">
        <v>3.6736499999999999</v>
      </c>
      <c r="J800">
        <v>5.5366900000000001</v>
      </c>
      <c r="K800">
        <v>2256.12</v>
      </c>
      <c r="L800">
        <v>0.67496</v>
      </c>
      <c r="M800">
        <v>0.39248499999999997</v>
      </c>
      <c r="N800">
        <v>656.1</v>
      </c>
      <c r="P800">
        <f>FIND("]",B800)</f>
        <v>7</v>
      </c>
    </row>
    <row r="801" spans="1:16" x14ac:dyDescent="0.3">
      <c r="A801">
        <v>799</v>
      </c>
      <c r="B801" t="s">
        <v>6313</v>
      </c>
      <c r="C801" s="1">
        <v>-0.108011556010201</v>
      </c>
      <c r="D801" s="1">
        <v>1.1900828316443799</v>
      </c>
      <c r="E801" s="1">
        <v>0.33525569617686102</v>
      </c>
      <c r="F801" s="1" t="s">
        <v>6730</v>
      </c>
      <c r="G801" s="1" t="s">
        <v>6847</v>
      </c>
      <c r="H801">
        <v>1.7076100000000001</v>
      </c>
      <c r="I801">
        <v>3.7477900000000002</v>
      </c>
      <c r="J801">
        <v>5.5795000000000003</v>
      </c>
      <c r="K801">
        <v>2231.36</v>
      </c>
      <c r="L801">
        <v>0.67935999999999996</v>
      </c>
      <c r="M801">
        <v>0.39784399999999998</v>
      </c>
      <c r="N801">
        <v>656.1</v>
      </c>
      <c r="P801">
        <f>FIND("]",B801)</f>
        <v>7</v>
      </c>
    </row>
    <row r="802" spans="1:16" x14ac:dyDescent="0.3">
      <c r="A802">
        <v>800</v>
      </c>
      <c r="B802" t="s">
        <v>5897</v>
      </c>
      <c r="C802" s="1">
        <v>7.3409241415239301E-2</v>
      </c>
      <c r="D802" s="1">
        <v>0.89795615486679303</v>
      </c>
      <c r="E802" s="1">
        <v>0.35075489850816699</v>
      </c>
      <c r="F802" s="1" t="s">
        <v>6732</v>
      </c>
      <c r="G802" s="1" t="s">
        <v>6842</v>
      </c>
      <c r="H802">
        <v>1.11033</v>
      </c>
      <c r="I802">
        <v>6.9693100000000001</v>
      </c>
      <c r="J802">
        <v>7.0907600000000004</v>
      </c>
      <c r="K802">
        <v>3444.87</v>
      </c>
      <c r="L802">
        <v>0.59106000000000003</v>
      </c>
      <c r="M802">
        <v>0.53232999999999997</v>
      </c>
      <c r="N802">
        <v>924.22799999999995</v>
      </c>
      <c r="P802">
        <f>FIND("]",B802)</f>
        <v>7</v>
      </c>
    </row>
    <row r="803" spans="1:16" x14ac:dyDescent="0.3">
      <c r="A803">
        <v>801</v>
      </c>
      <c r="B803" t="s">
        <v>5898</v>
      </c>
      <c r="C803" s="1">
        <v>7.3309818952409095E-2</v>
      </c>
      <c r="D803" s="1">
        <v>0.90061322838360303</v>
      </c>
      <c r="E803" s="1">
        <v>0.35087045119549098</v>
      </c>
      <c r="F803" s="1" t="s">
        <v>6732</v>
      </c>
      <c r="G803" s="1" t="s">
        <v>6842</v>
      </c>
      <c r="H803">
        <v>1.1118300000000001</v>
      </c>
      <c r="I803">
        <v>6.9862599999999997</v>
      </c>
      <c r="J803">
        <v>7.0920300000000003</v>
      </c>
      <c r="K803">
        <v>3442.22</v>
      </c>
      <c r="L803">
        <v>0.59092</v>
      </c>
      <c r="M803">
        <v>0.53148399999999996</v>
      </c>
      <c r="N803">
        <v>924.22799999999995</v>
      </c>
      <c r="P803">
        <f>FIND("]",B803)</f>
        <v>7</v>
      </c>
    </row>
    <row r="804" spans="1:16" x14ac:dyDescent="0.3">
      <c r="A804">
        <v>802</v>
      </c>
      <c r="B804" t="s">
        <v>5892</v>
      </c>
      <c r="C804" s="1">
        <v>7.4928869888591307E-2</v>
      </c>
      <c r="D804" s="1">
        <v>1.0408162252806801</v>
      </c>
      <c r="E804" s="1">
        <v>0.35515666219174402</v>
      </c>
      <c r="F804" s="1" t="s">
        <v>6732</v>
      </c>
      <c r="G804" s="1" t="s">
        <v>6842</v>
      </c>
      <c r="H804">
        <v>1.1318299999999999</v>
      </c>
      <c r="I804">
        <v>7.0035699999999999</v>
      </c>
      <c r="J804">
        <v>7.1830600000000002</v>
      </c>
      <c r="K804">
        <v>3314.88</v>
      </c>
      <c r="L804">
        <v>0.59550000000000003</v>
      </c>
      <c r="M804">
        <v>0.52614000000000005</v>
      </c>
      <c r="N804">
        <v>1840.3920000000001</v>
      </c>
      <c r="P804">
        <f>FIND("]",B804)</f>
        <v>7</v>
      </c>
    </row>
    <row r="805" spans="1:16" x14ac:dyDescent="0.3">
      <c r="A805">
        <v>803</v>
      </c>
      <c r="B805" t="s">
        <v>5597</v>
      </c>
      <c r="C805" s="1">
        <v>0.107289326293929</v>
      </c>
      <c r="D805" s="1">
        <v>0.31493384402500102</v>
      </c>
      <c r="E805" s="1">
        <v>0.22953562855807</v>
      </c>
      <c r="F805" s="1" t="s">
        <v>6731</v>
      </c>
      <c r="G805" s="1" t="s">
        <v>6884</v>
      </c>
      <c r="H805">
        <v>1.3894899999999999</v>
      </c>
      <c r="I805">
        <v>4.8638500000000002</v>
      </c>
      <c r="J805">
        <v>5.7559500000000003</v>
      </c>
      <c r="K805">
        <v>3565.09</v>
      </c>
      <c r="L805">
        <v>0.50951999999999997</v>
      </c>
      <c r="M805">
        <v>0.36669499999999999</v>
      </c>
      <c r="N805">
        <v>570.33600000000001</v>
      </c>
      <c r="P805">
        <f>FIND("]",B805)</f>
        <v>7</v>
      </c>
    </row>
    <row r="806" spans="1:16" x14ac:dyDescent="0.3">
      <c r="A806">
        <v>804</v>
      </c>
      <c r="B806" t="s">
        <v>6034</v>
      </c>
      <c r="C806" s="1">
        <v>4.5226901383789E-2</v>
      </c>
      <c r="D806" s="1">
        <v>0.24292897363167401</v>
      </c>
      <c r="E806" s="1">
        <v>5.2723244807233699E-2</v>
      </c>
      <c r="F806" s="1" t="s">
        <v>6731</v>
      </c>
      <c r="G806" s="1" t="s">
        <v>6842</v>
      </c>
      <c r="H806">
        <v>1.9828300000000001</v>
      </c>
      <c r="I806">
        <v>2.65049</v>
      </c>
      <c r="J806">
        <v>3.3610099999999998</v>
      </c>
      <c r="K806">
        <v>3172.44</v>
      </c>
      <c r="L806">
        <v>0.34172000000000002</v>
      </c>
      <c r="M806">
        <v>0.17233999999999999</v>
      </c>
      <c r="N806">
        <v>480.24</v>
      </c>
      <c r="P806">
        <f>FIND("]",B806)</f>
        <v>7</v>
      </c>
    </row>
    <row r="807" spans="1:16" x14ac:dyDescent="0.3">
      <c r="A807">
        <v>805</v>
      </c>
      <c r="B807" t="s">
        <v>5999</v>
      </c>
      <c r="C807" s="1">
        <v>5.24163139222956E-2</v>
      </c>
      <c r="D807" s="1">
        <v>0.23866938642584901</v>
      </c>
      <c r="E807" s="1">
        <v>5.3582601489817999E-2</v>
      </c>
      <c r="F807" s="1" t="s">
        <v>6731</v>
      </c>
      <c r="G807" s="1" t="s">
        <v>6842</v>
      </c>
      <c r="H807">
        <v>1.95641</v>
      </c>
      <c r="I807">
        <v>2.6145499999999999</v>
      </c>
      <c r="J807">
        <v>3.4238900000000001</v>
      </c>
      <c r="K807">
        <v>3188.28</v>
      </c>
      <c r="L807">
        <v>0.35011999999999999</v>
      </c>
      <c r="M807">
        <v>0.17896100000000001</v>
      </c>
      <c r="N807">
        <v>480.24</v>
      </c>
      <c r="P807">
        <f>FIND("]",B807)</f>
        <v>7</v>
      </c>
    </row>
    <row r="808" spans="1:16" x14ac:dyDescent="0.3">
      <c r="A808">
        <v>807</v>
      </c>
      <c r="B808" t="s">
        <v>5559</v>
      </c>
      <c r="C808" s="1">
        <v>0.10990485710247901</v>
      </c>
      <c r="D808" s="1">
        <v>-0.54217402045269403</v>
      </c>
      <c r="E808" s="1">
        <v>3.3081671987798801E-2</v>
      </c>
      <c r="F808" s="1" t="s">
        <v>6770</v>
      </c>
      <c r="G808" s="1" t="s">
        <v>6842</v>
      </c>
      <c r="H808">
        <v>1.8028500000000001</v>
      </c>
      <c r="I808">
        <v>2.6368100000000001</v>
      </c>
      <c r="J808">
        <v>3.3351600000000001</v>
      </c>
      <c r="K808">
        <v>3772.17</v>
      </c>
      <c r="L808">
        <v>0.37037999999999999</v>
      </c>
      <c r="M808">
        <v>0.20544200000000001</v>
      </c>
      <c r="N808">
        <v>3370.92</v>
      </c>
      <c r="P808">
        <f>FIND("]",B808)</f>
        <v>8</v>
      </c>
    </row>
    <row r="809" spans="1:16" x14ac:dyDescent="0.3">
      <c r="A809">
        <v>806</v>
      </c>
      <c r="B809" t="s">
        <v>5858</v>
      </c>
      <c r="C809" s="1">
        <v>7.9058751400076094E-2</v>
      </c>
      <c r="D809" s="1">
        <v>0.80514960272439096</v>
      </c>
      <c r="E809" s="1">
        <v>0.19616943828651001</v>
      </c>
      <c r="F809" s="1" t="s">
        <v>6793</v>
      </c>
      <c r="G809" s="1" t="s">
        <v>6886</v>
      </c>
      <c r="H809">
        <v>2.03966</v>
      </c>
      <c r="I809">
        <v>5.0885199999999999</v>
      </c>
      <c r="J809">
        <v>6.9940499999999997</v>
      </c>
      <c r="K809">
        <v>2926.18</v>
      </c>
      <c r="L809">
        <v>0.41621999999999998</v>
      </c>
      <c r="M809">
        <v>0.20406299999999999</v>
      </c>
      <c r="N809">
        <v>1954.32</v>
      </c>
      <c r="P809">
        <f>FIND("]",B809)</f>
        <v>10</v>
      </c>
    </row>
    <row r="810" spans="1:16" x14ac:dyDescent="0.3">
      <c r="A810">
        <v>808</v>
      </c>
      <c r="B810" t="s">
        <v>5895</v>
      </c>
      <c r="C810" s="1">
        <v>7.4072933375199407E-2</v>
      </c>
      <c r="D810" s="1">
        <v>-0.72598190710764299</v>
      </c>
      <c r="E810" s="1">
        <v>0.187052816074155</v>
      </c>
      <c r="F810" s="1" t="s">
        <v>6701</v>
      </c>
      <c r="G810" s="1" t="s">
        <v>6919</v>
      </c>
      <c r="H810">
        <v>1.2567699999999999</v>
      </c>
      <c r="I810">
        <v>3.4291800000000001</v>
      </c>
      <c r="J810">
        <v>4.5500699999999998</v>
      </c>
      <c r="K810">
        <v>5155.68</v>
      </c>
      <c r="L810">
        <v>0.45397999999999999</v>
      </c>
      <c r="M810">
        <v>0.36122700000000002</v>
      </c>
      <c r="N810">
        <v>1943.316</v>
      </c>
      <c r="P810">
        <f>FIND("]",B810)</f>
        <v>8</v>
      </c>
    </row>
    <row r="811" spans="1:16" x14ac:dyDescent="0.3">
      <c r="A811">
        <v>809</v>
      </c>
      <c r="B811" t="s">
        <v>5528</v>
      </c>
      <c r="C811" s="1">
        <v>0.11288743930652501</v>
      </c>
      <c r="D811" s="1">
        <v>-0.80173498867293502</v>
      </c>
      <c r="E811" s="1">
        <v>0.19377434384970099</v>
      </c>
      <c r="F811" s="1" t="s">
        <v>6701</v>
      </c>
      <c r="G811" s="1" t="s">
        <v>6888</v>
      </c>
      <c r="H811">
        <v>1.2193000000000001</v>
      </c>
      <c r="I811">
        <v>4.1455399999999996</v>
      </c>
      <c r="J811">
        <v>5.0274400000000004</v>
      </c>
      <c r="K811">
        <v>4743.1000000000004</v>
      </c>
      <c r="L811">
        <v>0.49425999999999998</v>
      </c>
      <c r="M811">
        <v>0.40536499999999998</v>
      </c>
      <c r="N811">
        <v>997.46400000000006</v>
      </c>
      <c r="P811">
        <f>FIND("]",B811)</f>
        <v>8</v>
      </c>
    </row>
    <row r="812" spans="1:16" x14ac:dyDescent="0.3">
      <c r="A812">
        <v>810</v>
      </c>
      <c r="B812" t="s">
        <v>5223</v>
      </c>
      <c r="C812" s="1">
        <v>0.14330726515217099</v>
      </c>
      <c r="D812" s="1">
        <v>-0.85432035676044105</v>
      </c>
      <c r="E812" s="1">
        <v>0.131632449485269</v>
      </c>
      <c r="F812" s="1" t="s">
        <v>6701</v>
      </c>
      <c r="G812" s="1" t="s">
        <v>6888</v>
      </c>
      <c r="H812">
        <v>1.41658</v>
      </c>
      <c r="I812">
        <v>2.8851200000000001</v>
      </c>
      <c r="J812">
        <v>4.8252699999999997</v>
      </c>
      <c r="K812">
        <v>4289.3</v>
      </c>
      <c r="L812">
        <v>0.46023999999999998</v>
      </c>
      <c r="M812">
        <v>0.32489400000000002</v>
      </c>
      <c r="N812">
        <v>2352.6320000000001</v>
      </c>
      <c r="P812">
        <f>FIND("]",B812)</f>
        <v>8</v>
      </c>
    </row>
    <row r="813" spans="1:16" x14ac:dyDescent="0.3">
      <c r="A813">
        <v>811</v>
      </c>
      <c r="B813" t="s">
        <v>5967</v>
      </c>
      <c r="C813" s="1">
        <v>5.89761753448729E-2</v>
      </c>
      <c r="D813" s="1">
        <v>-0.34616402510233002</v>
      </c>
      <c r="E813" s="1">
        <v>0.28065608682697701</v>
      </c>
      <c r="F813" s="1" t="s">
        <v>6701</v>
      </c>
      <c r="G813" s="1" t="s">
        <v>6911</v>
      </c>
      <c r="H813">
        <v>1.04759</v>
      </c>
      <c r="I813">
        <v>3.8424</v>
      </c>
      <c r="J813">
        <v>5.1095800000000002</v>
      </c>
      <c r="K813">
        <v>4574.9399999999996</v>
      </c>
      <c r="L813">
        <v>0.59321999999999997</v>
      </c>
      <c r="M813">
        <v>0.56626900000000002</v>
      </c>
      <c r="N813">
        <v>1358.4639999999999</v>
      </c>
      <c r="P813">
        <f>FIND("]",B813)</f>
        <v>8</v>
      </c>
    </row>
    <row r="814" spans="1:16" x14ac:dyDescent="0.3">
      <c r="A814">
        <v>812</v>
      </c>
      <c r="B814" t="s">
        <v>5992</v>
      </c>
      <c r="C814" s="1">
        <v>5.4252989661420101E-2</v>
      </c>
      <c r="D814" s="1">
        <v>0.50982719075643501</v>
      </c>
      <c r="E814" s="1">
        <v>0.38146864761127802</v>
      </c>
      <c r="F814" s="1" t="s">
        <v>6701</v>
      </c>
      <c r="G814" s="1" t="s">
        <v>6846</v>
      </c>
      <c r="H814">
        <v>1.0104500000000001</v>
      </c>
      <c r="I814">
        <v>5.8044000000000002</v>
      </c>
      <c r="J814">
        <v>8.6138300000000001</v>
      </c>
      <c r="K814">
        <v>4032.93</v>
      </c>
      <c r="L814">
        <v>0.64900000000000002</v>
      </c>
      <c r="M814">
        <v>0.64228600000000002</v>
      </c>
      <c r="N814">
        <v>1479.1859999999999</v>
      </c>
      <c r="P814">
        <f>FIND("]",B814)</f>
        <v>8</v>
      </c>
    </row>
    <row r="815" spans="1:16" x14ac:dyDescent="0.3">
      <c r="A815">
        <v>813</v>
      </c>
      <c r="B815" t="s">
        <v>6106</v>
      </c>
      <c r="C815" s="1">
        <v>2.3576333868134101E-2</v>
      </c>
      <c r="D815" s="1">
        <v>0.81573608964354205</v>
      </c>
      <c r="E815" s="1">
        <v>0.39752735684750801</v>
      </c>
      <c r="F815" s="1" t="s">
        <v>6701</v>
      </c>
      <c r="G815" s="1" t="s">
        <v>6846</v>
      </c>
      <c r="H815">
        <v>1.00528</v>
      </c>
      <c r="I815">
        <v>7.9806100000000004</v>
      </c>
      <c r="J815">
        <v>8.6180199999999996</v>
      </c>
      <c r="K815">
        <v>3838.12</v>
      </c>
      <c r="L815">
        <v>0.66449999999999998</v>
      </c>
      <c r="M815">
        <v>0.66100999999999999</v>
      </c>
      <c r="N815">
        <v>1395.0239999999999</v>
      </c>
      <c r="P815">
        <f>FIND("]",B815)</f>
        <v>8</v>
      </c>
    </row>
    <row r="816" spans="1:16" x14ac:dyDescent="0.3">
      <c r="A816">
        <v>814</v>
      </c>
      <c r="B816" t="s">
        <v>5277</v>
      </c>
      <c r="C816" s="1">
        <v>0.13890415827631</v>
      </c>
      <c r="D816" s="1">
        <v>-1.0225251930641901</v>
      </c>
      <c r="E816" s="1">
        <v>0.12398523540093399</v>
      </c>
      <c r="F816" s="1" t="s">
        <v>6701</v>
      </c>
      <c r="G816" s="1" t="s">
        <v>6925</v>
      </c>
      <c r="H816">
        <v>1.3148599999999999</v>
      </c>
      <c r="I816">
        <v>2.4240200000000001</v>
      </c>
      <c r="J816">
        <v>3.9807199999999998</v>
      </c>
      <c r="K816">
        <v>4643.5</v>
      </c>
      <c r="L816">
        <v>0.44872000000000001</v>
      </c>
      <c r="M816">
        <v>0.34126800000000002</v>
      </c>
      <c r="N816">
        <v>2171.248</v>
      </c>
      <c r="P816">
        <f>FIND("]",B816)</f>
        <v>8</v>
      </c>
    </row>
    <row r="817" spans="1:16" x14ac:dyDescent="0.3">
      <c r="A817">
        <v>815</v>
      </c>
      <c r="B817" t="s">
        <v>5341</v>
      </c>
      <c r="C817" s="1">
        <v>0.131159485909496</v>
      </c>
      <c r="D817" s="1">
        <v>-1.0187896339923801</v>
      </c>
      <c r="E817" s="1">
        <v>0.13016679335349701</v>
      </c>
      <c r="F817" s="1" t="s">
        <v>6701</v>
      </c>
      <c r="G817" s="1" t="s">
        <v>6847</v>
      </c>
      <c r="H817">
        <v>1.39429</v>
      </c>
      <c r="I817">
        <v>3.4550399999999999</v>
      </c>
      <c r="J817">
        <v>4.0741100000000001</v>
      </c>
      <c r="K817">
        <v>4694.67</v>
      </c>
      <c r="L817">
        <v>0.44037999999999999</v>
      </c>
      <c r="M817">
        <v>0.31584499999999999</v>
      </c>
      <c r="N817">
        <v>5047.2240000000002</v>
      </c>
      <c r="P817">
        <f>FIND("]",B817)</f>
        <v>8</v>
      </c>
    </row>
    <row r="818" spans="1:16" x14ac:dyDescent="0.3">
      <c r="A818">
        <v>816</v>
      </c>
      <c r="B818" t="s">
        <v>5896</v>
      </c>
      <c r="C818" s="1">
        <v>7.3408039397734604E-2</v>
      </c>
      <c r="D818" s="1">
        <v>1.1906271295331601</v>
      </c>
      <c r="E818" s="1">
        <v>0.35369581676089201</v>
      </c>
      <c r="F818" s="1" t="s">
        <v>6701</v>
      </c>
      <c r="G818" s="1" t="s">
        <v>6842</v>
      </c>
      <c r="H818">
        <v>1.45129</v>
      </c>
      <c r="I818">
        <v>6.2840400000000001</v>
      </c>
      <c r="J818">
        <v>7.1648699999999996</v>
      </c>
      <c r="K818">
        <v>3123.15</v>
      </c>
      <c r="L818">
        <v>0.60455999999999999</v>
      </c>
      <c r="M818">
        <v>0.41656700000000002</v>
      </c>
      <c r="N818">
        <v>1236.29</v>
      </c>
      <c r="P818">
        <f>FIND("]",B818)</f>
        <v>8</v>
      </c>
    </row>
    <row r="819" spans="1:16" x14ac:dyDescent="0.3">
      <c r="A819">
        <v>817</v>
      </c>
      <c r="B819" t="s">
        <v>5649</v>
      </c>
      <c r="C819" s="1">
        <v>0.102175181106349</v>
      </c>
      <c r="D819" s="1">
        <v>-0.66161966645452897</v>
      </c>
      <c r="E819" s="1">
        <v>0.201772675532257</v>
      </c>
      <c r="F819" s="1" t="s">
        <v>6701</v>
      </c>
      <c r="G819" s="1" t="s">
        <v>6842</v>
      </c>
      <c r="H819">
        <v>1.4091800000000001</v>
      </c>
      <c r="I819">
        <v>6.1128099999999996</v>
      </c>
      <c r="J819">
        <v>6.6359199999999996</v>
      </c>
      <c r="K819">
        <v>4305.1000000000004</v>
      </c>
      <c r="L819">
        <v>0.46250000000000002</v>
      </c>
      <c r="M819">
        <v>0.32820500000000002</v>
      </c>
      <c r="N819">
        <v>2340.5880000000002</v>
      </c>
      <c r="P819">
        <f>FIND("]",B819)</f>
        <v>8</v>
      </c>
    </row>
    <row r="820" spans="1:16" x14ac:dyDescent="0.3">
      <c r="A820">
        <v>818</v>
      </c>
      <c r="B820" t="s">
        <v>5819</v>
      </c>
      <c r="C820" s="1">
        <v>8.4569184831545602E-2</v>
      </c>
      <c r="D820" s="1">
        <v>0.36598629395739501</v>
      </c>
      <c r="E820" s="1">
        <v>0.106013745268992</v>
      </c>
      <c r="F820" s="1" t="s">
        <v>6701</v>
      </c>
      <c r="G820" s="1" t="s">
        <v>6842</v>
      </c>
      <c r="H820">
        <v>1.85988</v>
      </c>
      <c r="I820">
        <v>3.6150000000000002</v>
      </c>
      <c r="J820">
        <v>3.95343</v>
      </c>
      <c r="K820">
        <v>3247.17</v>
      </c>
      <c r="L820">
        <v>0.42386000000000001</v>
      </c>
      <c r="M820">
        <v>0.22789699999999999</v>
      </c>
      <c r="N820">
        <v>1100.7560000000001</v>
      </c>
      <c r="P820">
        <f>FIND("]",B820)</f>
        <v>8</v>
      </c>
    </row>
    <row r="821" spans="1:16" x14ac:dyDescent="0.3">
      <c r="A821">
        <v>819</v>
      </c>
      <c r="B821" t="s">
        <v>5699</v>
      </c>
      <c r="C821" s="1">
        <v>9.7598444883387397E-2</v>
      </c>
      <c r="D821" s="1">
        <v>0.45301771210078701</v>
      </c>
      <c r="E821" s="1">
        <v>0.149982989718422</v>
      </c>
      <c r="F821" s="1" t="s">
        <v>6701</v>
      </c>
      <c r="G821" s="1" t="s">
        <v>6842</v>
      </c>
      <c r="H821">
        <v>1.7212000000000001</v>
      </c>
      <c r="I821">
        <v>3.58108</v>
      </c>
      <c r="J821">
        <v>4.63483</v>
      </c>
      <c r="K821">
        <v>3280.37</v>
      </c>
      <c r="L821">
        <v>0.46204000000000001</v>
      </c>
      <c r="M821">
        <v>0.26844000000000001</v>
      </c>
      <c r="N821">
        <v>1104.788</v>
      </c>
      <c r="P821">
        <f>FIND("]",B821)</f>
        <v>8</v>
      </c>
    </row>
    <row r="822" spans="1:16" x14ac:dyDescent="0.3">
      <c r="A822">
        <v>820</v>
      </c>
      <c r="B822" t="s">
        <v>5675</v>
      </c>
      <c r="C822" s="1">
        <v>0.10031557768070599</v>
      </c>
      <c r="D822" s="1">
        <v>0.91030335892168202</v>
      </c>
      <c r="E822" s="1">
        <v>0.30290035442778002</v>
      </c>
      <c r="F822" s="1" t="s">
        <v>6701</v>
      </c>
      <c r="G822" s="1" t="s">
        <v>6842</v>
      </c>
      <c r="H822">
        <v>1.46035</v>
      </c>
      <c r="I822">
        <v>5.3869199999999999</v>
      </c>
      <c r="J822">
        <v>6.8117799999999997</v>
      </c>
      <c r="K822">
        <v>3250.42</v>
      </c>
      <c r="L822">
        <v>0.55184</v>
      </c>
      <c r="M822">
        <v>0.37788300000000002</v>
      </c>
      <c r="N822">
        <v>2209.576</v>
      </c>
      <c r="P822">
        <f>FIND("]",B822)</f>
        <v>8</v>
      </c>
    </row>
    <row r="823" spans="1:16" x14ac:dyDescent="0.3">
      <c r="A823">
        <v>821</v>
      </c>
      <c r="B823" t="s">
        <v>5760</v>
      </c>
      <c r="C823" s="1">
        <v>9.0812214402823999E-2</v>
      </c>
      <c r="D823" s="1">
        <v>0.63576267737133696</v>
      </c>
      <c r="E823" s="1">
        <v>0.165164041373975</v>
      </c>
      <c r="F823" s="1" t="s">
        <v>6701</v>
      </c>
      <c r="G823" s="1" t="s">
        <v>6842</v>
      </c>
      <c r="H823">
        <v>1.75109</v>
      </c>
      <c r="I823">
        <v>4.14032</v>
      </c>
      <c r="J823">
        <v>4.6929999999999996</v>
      </c>
      <c r="K823">
        <v>3155.19</v>
      </c>
      <c r="L823">
        <v>0.46423999999999999</v>
      </c>
      <c r="M823">
        <v>0.26511499999999999</v>
      </c>
      <c r="N823">
        <v>1104.788</v>
      </c>
      <c r="P823">
        <f>FIND("]",B823)</f>
        <v>8</v>
      </c>
    </row>
    <row r="824" spans="1:16" x14ac:dyDescent="0.3">
      <c r="A824">
        <v>822</v>
      </c>
      <c r="B824" t="s">
        <v>5725</v>
      </c>
      <c r="C824" s="1">
        <v>9.5360141258624603E-2</v>
      </c>
      <c r="D824" s="1">
        <v>0.94010792979941404</v>
      </c>
      <c r="E824" s="1">
        <v>0.30960229120636701</v>
      </c>
      <c r="F824" s="1" t="s">
        <v>6701</v>
      </c>
      <c r="G824" s="1" t="s">
        <v>6842</v>
      </c>
      <c r="H824">
        <v>1.43309</v>
      </c>
      <c r="I824">
        <v>5.3906499999999999</v>
      </c>
      <c r="J824">
        <v>6.7234100000000003</v>
      </c>
      <c r="K824">
        <v>3250.64</v>
      </c>
      <c r="L824">
        <v>0.56213999999999997</v>
      </c>
      <c r="M824">
        <v>0.392258</v>
      </c>
      <c r="N824">
        <v>2209.576</v>
      </c>
      <c r="P824">
        <f>FIND("]",B824)</f>
        <v>8</v>
      </c>
    </row>
    <row r="825" spans="1:16" x14ac:dyDescent="0.3">
      <c r="A825">
        <v>823</v>
      </c>
      <c r="B825" t="s">
        <v>5418</v>
      </c>
      <c r="C825" s="1">
        <v>0.12265034116307</v>
      </c>
      <c r="D825" s="1">
        <v>-0.85250581721596497</v>
      </c>
      <c r="E825" s="1">
        <v>6.33513008851561E-2</v>
      </c>
      <c r="F825" s="1" t="s">
        <v>6701</v>
      </c>
      <c r="G825" s="1" t="s">
        <v>6842</v>
      </c>
      <c r="H825">
        <v>1.76145</v>
      </c>
      <c r="I825">
        <v>3.8706299999999998</v>
      </c>
      <c r="J825">
        <v>4.5896800000000004</v>
      </c>
      <c r="K825">
        <v>4064.28</v>
      </c>
      <c r="L825">
        <v>0.36398000000000003</v>
      </c>
      <c r="M825">
        <v>0.20663699999999999</v>
      </c>
      <c r="N825">
        <v>1413.144</v>
      </c>
      <c r="P825">
        <f>FIND("]",B825)</f>
        <v>8</v>
      </c>
    </row>
    <row r="826" spans="1:16" x14ac:dyDescent="0.3">
      <c r="A826">
        <v>824</v>
      </c>
      <c r="B826" t="s">
        <v>5626</v>
      </c>
      <c r="C826" s="1">
        <v>0.105245225392202</v>
      </c>
      <c r="D826" s="1">
        <v>-0.51049871455461704</v>
      </c>
      <c r="E826" s="1">
        <v>0.246158733670654</v>
      </c>
      <c r="F826" s="1" t="s">
        <v>6701</v>
      </c>
      <c r="G826" s="1" t="s">
        <v>6842</v>
      </c>
      <c r="H826">
        <v>1.1595</v>
      </c>
      <c r="I826">
        <v>3.7784599999999999</v>
      </c>
      <c r="J826">
        <v>5.7057099999999998</v>
      </c>
      <c r="K826">
        <v>4469.3500000000004</v>
      </c>
      <c r="L826">
        <v>0.54988000000000004</v>
      </c>
      <c r="M826">
        <v>0.47423799999999999</v>
      </c>
      <c r="N826">
        <v>4665.5200000000004</v>
      </c>
      <c r="P826">
        <f>FIND("]",B826)</f>
        <v>8</v>
      </c>
    </row>
    <row r="827" spans="1:16" x14ac:dyDescent="0.3">
      <c r="A827">
        <v>825</v>
      </c>
      <c r="B827" t="s">
        <v>5601</v>
      </c>
      <c r="C827" s="1">
        <v>0.106912222246264</v>
      </c>
      <c r="D827" s="1">
        <v>-0.36514514615973298</v>
      </c>
      <c r="E827" s="1">
        <v>4.8646473697201202E-2</v>
      </c>
      <c r="F827" s="1" t="s">
        <v>6701</v>
      </c>
      <c r="G827" s="1" t="s">
        <v>6842</v>
      </c>
      <c r="H827">
        <v>1.89242</v>
      </c>
      <c r="I827">
        <v>2.7368000000000001</v>
      </c>
      <c r="J827">
        <v>3.7012900000000002</v>
      </c>
      <c r="K827">
        <v>3668.96</v>
      </c>
      <c r="L827">
        <v>0.38597999999999999</v>
      </c>
      <c r="M827">
        <v>0.203961</v>
      </c>
      <c r="N827">
        <v>933.82600000000002</v>
      </c>
      <c r="P827">
        <f>FIND("]",B827)</f>
        <v>8</v>
      </c>
    </row>
    <row r="828" spans="1:16" x14ac:dyDescent="0.3">
      <c r="A828">
        <v>826</v>
      </c>
      <c r="B828" t="s">
        <v>6190</v>
      </c>
      <c r="C828" s="1">
        <v>-1.9622026821634001E-3</v>
      </c>
      <c r="D828" s="1">
        <v>0.40896341647405499</v>
      </c>
      <c r="E828" s="1">
        <v>0.38495797406237697</v>
      </c>
      <c r="F828" s="1" t="s">
        <v>6701</v>
      </c>
      <c r="G828" s="1" t="s">
        <v>6842</v>
      </c>
      <c r="H828">
        <v>0.90902300000000003</v>
      </c>
      <c r="I828">
        <v>8.1825700000000001</v>
      </c>
      <c r="J828">
        <v>8.49085</v>
      </c>
      <c r="K828">
        <v>4279.1099999999997</v>
      </c>
      <c r="L828">
        <v>0.65571999999999997</v>
      </c>
      <c r="M828">
        <v>0.72134600000000004</v>
      </c>
      <c r="N828">
        <v>1857.42</v>
      </c>
      <c r="P828">
        <f>FIND("]",B828)</f>
        <v>8</v>
      </c>
    </row>
    <row r="829" spans="1:16" x14ac:dyDescent="0.3">
      <c r="A829">
        <v>827</v>
      </c>
      <c r="B829" t="s">
        <v>6019</v>
      </c>
      <c r="C829" s="1">
        <v>4.9267312368716197E-2</v>
      </c>
      <c r="D829" s="1">
        <v>0.72836721005234395</v>
      </c>
      <c r="E829" s="1">
        <v>0.391830336322332</v>
      </c>
      <c r="F829" s="1" t="s">
        <v>6701</v>
      </c>
      <c r="G829" s="1" t="s">
        <v>6842</v>
      </c>
      <c r="H829">
        <v>1.02488</v>
      </c>
      <c r="I829">
        <v>6.3212900000000003</v>
      </c>
      <c r="J829">
        <v>8.7817799999999995</v>
      </c>
      <c r="K829">
        <v>3868.67</v>
      </c>
      <c r="L829">
        <v>0.65878000000000003</v>
      </c>
      <c r="M829">
        <v>0.64278900000000005</v>
      </c>
      <c r="N829">
        <v>1138.25</v>
      </c>
      <c r="P829">
        <f>FIND("]",B829)</f>
        <v>8</v>
      </c>
    </row>
    <row r="830" spans="1:16" x14ac:dyDescent="0.3">
      <c r="A830">
        <v>828</v>
      </c>
      <c r="B830" t="s">
        <v>5541</v>
      </c>
      <c r="C830" s="1">
        <v>0.111804633276004</v>
      </c>
      <c r="D830" s="1">
        <v>-1.06304506000407</v>
      </c>
      <c r="E830" s="1">
        <v>0.118667717116924</v>
      </c>
      <c r="F830" s="1" t="s">
        <v>6701</v>
      </c>
      <c r="G830" s="1" t="s">
        <v>6842</v>
      </c>
      <c r="H830">
        <v>1.48054</v>
      </c>
      <c r="I830">
        <v>4.73698</v>
      </c>
      <c r="J830">
        <v>5.1468800000000003</v>
      </c>
      <c r="K830">
        <v>4678.3100000000004</v>
      </c>
      <c r="L830">
        <v>0.37990000000000002</v>
      </c>
      <c r="M830">
        <v>0.25659599999999999</v>
      </c>
      <c r="N830">
        <v>1943.0119999999999</v>
      </c>
      <c r="P830">
        <f>FIND("]",B830)</f>
        <v>8</v>
      </c>
    </row>
    <row r="831" spans="1:16" x14ac:dyDescent="0.3">
      <c r="A831">
        <v>829</v>
      </c>
      <c r="B831" t="s">
        <v>5464</v>
      </c>
      <c r="C831" s="1">
        <v>0.11902625776071001</v>
      </c>
      <c r="D831" s="1">
        <v>-0.56180737595391395</v>
      </c>
      <c r="E831" s="1">
        <v>0.17853487579070801</v>
      </c>
      <c r="F831" s="1" t="s">
        <v>6701</v>
      </c>
      <c r="G831" s="1" t="s">
        <v>6842</v>
      </c>
      <c r="H831">
        <v>1.4833799999999999</v>
      </c>
      <c r="I831">
        <v>4.6239999999999997</v>
      </c>
      <c r="J831">
        <v>5.2033500000000004</v>
      </c>
      <c r="K831">
        <v>4132.4399999999996</v>
      </c>
      <c r="L831">
        <v>0.48336000000000001</v>
      </c>
      <c r="M831">
        <v>0.325851</v>
      </c>
      <c r="N831">
        <v>1110.0039999999999</v>
      </c>
      <c r="P831">
        <f>FIND("]",B831)</f>
        <v>8</v>
      </c>
    </row>
    <row r="832" spans="1:16" x14ac:dyDescent="0.3">
      <c r="A832">
        <v>830</v>
      </c>
      <c r="B832" t="s">
        <v>5218</v>
      </c>
      <c r="C832" s="1">
        <v>0.14391770222754099</v>
      </c>
      <c r="D832" s="1">
        <v>-0.97464072859620599</v>
      </c>
      <c r="E832" s="1">
        <v>0.14459325869707601</v>
      </c>
      <c r="F832" s="1" t="s">
        <v>6701</v>
      </c>
      <c r="G832" s="1" t="s">
        <v>6842</v>
      </c>
      <c r="H832">
        <v>1.3228</v>
      </c>
      <c r="I832">
        <v>2.4569399999999999</v>
      </c>
      <c r="J832">
        <v>5.14255</v>
      </c>
      <c r="K832">
        <v>4646.34</v>
      </c>
      <c r="L832">
        <v>0.45754</v>
      </c>
      <c r="M832">
        <v>0.34588799999999997</v>
      </c>
      <c r="N832">
        <v>4719.0519999999997</v>
      </c>
      <c r="P832">
        <f>FIND("]",B832)</f>
        <v>8</v>
      </c>
    </row>
    <row r="833" spans="1:16" x14ac:dyDescent="0.3">
      <c r="A833">
        <v>831</v>
      </c>
      <c r="B833" t="s">
        <v>5782</v>
      </c>
      <c r="C833" s="1">
        <v>8.87557885159235E-2</v>
      </c>
      <c r="D833" s="1">
        <v>0.16744143269810699</v>
      </c>
      <c r="E833" s="1">
        <v>0.158860433614918</v>
      </c>
      <c r="F833" s="1" t="s">
        <v>6701</v>
      </c>
      <c r="G833" s="1" t="s">
        <v>6842</v>
      </c>
      <c r="H833">
        <v>1.54077</v>
      </c>
      <c r="I833">
        <v>2.7461700000000002</v>
      </c>
      <c r="J833">
        <v>3.9409700000000001</v>
      </c>
      <c r="K833">
        <v>3538.56</v>
      </c>
      <c r="L833">
        <v>0.49912000000000001</v>
      </c>
      <c r="M833">
        <v>0.32394299999999998</v>
      </c>
      <c r="N833">
        <v>917.904</v>
      </c>
      <c r="P833">
        <f>FIND("]",B833)</f>
        <v>8</v>
      </c>
    </row>
    <row r="834" spans="1:16" x14ac:dyDescent="0.3">
      <c r="A834">
        <v>832</v>
      </c>
      <c r="B834" t="s">
        <v>5754</v>
      </c>
      <c r="C834" s="1">
        <v>9.1168849512042502E-2</v>
      </c>
      <c r="D834" s="1">
        <v>0.186425085274425</v>
      </c>
      <c r="E834" s="1">
        <v>0.15718594131467301</v>
      </c>
      <c r="F834" s="1" t="s">
        <v>6701</v>
      </c>
      <c r="G834" s="1" t="s">
        <v>6842</v>
      </c>
      <c r="H834">
        <v>1.54948</v>
      </c>
      <c r="I834">
        <v>2.7022200000000001</v>
      </c>
      <c r="J834">
        <v>4.0679600000000002</v>
      </c>
      <c r="K834">
        <v>3518.05</v>
      </c>
      <c r="L834">
        <v>0.4955</v>
      </c>
      <c r="M834">
        <v>0.31978499999999999</v>
      </c>
      <c r="N834">
        <v>917.904</v>
      </c>
      <c r="P834">
        <f>FIND("]",B834)</f>
        <v>8</v>
      </c>
    </row>
    <row r="835" spans="1:16" x14ac:dyDescent="0.3">
      <c r="A835">
        <v>833</v>
      </c>
      <c r="B835" t="s">
        <v>5788</v>
      </c>
      <c r="C835" s="1">
        <v>8.8272210443649607E-2</v>
      </c>
      <c r="D835" s="1">
        <v>0.174125341575362</v>
      </c>
      <c r="E835" s="1">
        <v>0.159124111505831</v>
      </c>
      <c r="F835" s="1" t="s">
        <v>6701</v>
      </c>
      <c r="G835" s="1" t="s">
        <v>6842</v>
      </c>
      <c r="H835">
        <v>1.5409900000000001</v>
      </c>
      <c r="I835">
        <v>2.7482000000000002</v>
      </c>
      <c r="J835">
        <v>3.92875</v>
      </c>
      <c r="K835">
        <v>3534.56</v>
      </c>
      <c r="L835">
        <v>0.49946000000000002</v>
      </c>
      <c r="M835">
        <v>0.32411699999999999</v>
      </c>
      <c r="N835">
        <v>917.904</v>
      </c>
      <c r="P835">
        <f>FIND("]",B835)</f>
        <v>8</v>
      </c>
    </row>
    <row r="836" spans="1:16" x14ac:dyDescent="0.3">
      <c r="A836">
        <v>834</v>
      </c>
      <c r="B836" t="s">
        <v>5777</v>
      </c>
      <c r="C836" s="1">
        <v>8.9106841194407399E-2</v>
      </c>
      <c r="D836" s="1">
        <v>0.185730677710542</v>
      </c>
      <c r="E836" s="1">
        <v>0.16486466815241299</v>
      </c>
      <c r="F836" s="1" t="s">
        <v>6701</v>
      </c>
      <c r="G836" s="1" t="s">
        <v>6842</v>
      </c>
      <c r="H836">
        <v>1.5447</v>
      </c>
      <c r="I836">
        <v>2.8368600000000002</v>
      </c>
      <c r="J836">
        <v>4.0400400000000003</v>
      </c>
      <c r="K836">
        <v>3537.56</v>
      </c>
      <c r="L836">
        <v>0.50212000000000001</v>
      </c>
      <c r="M836">
        <v>0.32506000000000002</v>
      </c>
      <c r="N836">
        <v>917.904</v>
      </c>
      <c r="P836">
        <f>FIND("]",B836)</f>
        <v>8</v>
      </c>
    </row>
    <row r="837" spans="1:16" x14ac:dyDescent="0.3">
      <c r="A837">
        <v>835</v>
      </c>
      <c r="B837" t="s">
        <v>5661</v>
      </c>
      <c r="C837" s="1">
        <v>0.101332124420466</v>
      </c>
      <c r="D837" s="1">
        <v>-7.8489073196367401E-2</v>
      </c>
      <c r="E837" s="1">
        <v>0.19418182253107899</v>
      </c>
      <c r="F837" s="1" t="s">
        <v>6701</v>
      </c>
      <c r="G837" s="1" t="s">
        <v>6842</v>
      </c>
      <c r="H837">
        <v>1.36643</v>
      </c>
      <c r="I837">
        <v>2.6844600000000001</v>
      </c>
      <c r="J837">
        <v>4.8255999999999997</v>
      </c>
      <c r="K837">
        <v>3790.58</v>
      </c>
      <c r="L837">
        <v>0.51990000000000003</v>
      </c>
      <c r="M837">
        <v>0.38047999999999998</v>
      </c>
      <c r="N837">
        <v>3522.28</v>
      </c>
      <c r="P837">
        <f>FIND("]",B837)</f>
        <v>8</v>
      </c>
    </row>
    <row r="838" spans="1:16" x14ac:dyDescent="0.3">
      <c r="A838">
        <v>836</v>
      </c>
      <c r="B838" t="s">
        <v>6340</v>
      </c>
      <c r="C838" s="1">
        <v>-0.16493459780067299</v>
      </c>
      <c r="D838" s="1">
        <v>0.50589805522630804</v>
      </c>
      <c r="E838" s="1">
        <v>0.35056671245624499</v>
      </c>
      <c r="F838" s="1" t="s">
        <v>6701</v>
      </c>
      <c r="G838" s="1" t="s">
        <v>6842</v>
      </c>
      <c r="H838">
        <v>0.51731300000000002</v>
      </c>
      <c r="I838">
        <v>10.454750000000001</v>
      </c>
      <c r="J838">
        <v>16.515329999999999</v>
      </c>
      <c r="K838">
        <v>4322.0200000000004</v>
      </c>
      <c r="L838">
        <v>0.79559999999999997</v>
      </c>
      <c r="M838">
        <v>1.5379499999999999</v>
      </c>
      <c r="N838">
        <v>6557.8239999999996</v>
      </c>
      <c r="P838">
        <f>FIND("]",B838)</f>
        <v>8</v>
      </c>
    </row>
    <row r="839" spans="1:16" x14ac:dyDescent="0.3">
      <c r="A839">
        <v>837</v>
      </c>
      <c r="B839" t="s">
        <v>5495</v>
      </c>
      <c r="C839" s="1">
        <v>0.11576667107928799</v>
      </c>
      <c r="D839" s="1">
        <v>-0.65289351464745005</v>
      </c>
      <c r="E839" s="1">
        <v>0.20863204246379999</v>
      </c>
      <c r="F839" s="1" t="s">
        <v>6701</v>
      </c>
      <c r="G839" s="1" t="s">
        <v>6842</v>
      </c>
      <c r="H839">
        <v>1.4134100000000001</v>
      </c>
      <c r="I839">
        <v>5.6027500000000003</v>
      </c>
      <c r="J839">
        <v>7.0840399999999999</v>
      </c>
      <c r="K839">
        <v>4313.5600000000004</v>
      </c>
      <c r="L839">
        <v>0.46932000000000001</v>
      </c>
      <c r="M839">
        <v>0.33204699999999998</v>
      </c>
      <c r="N839">
        <v>3390.6779999999999</v>
      </c>
      <c r="P839">
        <f>FIND("]",B839)</f>
        <v>8</v>
      </c>
    </row>
    <row r="840" spans="1:16" x14ac:dyDescent="0.3">
      <c r="A840">
        <v>838</v>
      </c>
      <c r="B840" t="s">
        <v>5436</v>
      </c>
      <c r="C840" s="1">
        <v>0.121439249105692</v>
      </c>
      <c r="D840" s="1">
        <v>-0.82616027566464301</v>
      </c>
      <c r="E840" s="1">
        <v>0.16975640338874801</v>
      </c>
      <c r="F840" s="1" t="s">
        <v>6701</v>
      </c>
      <c r="G840" s="1" t="s">
        <v>6842</v>
      </c>
      <c r="H840">
        <v>1.49695</v>
      </c>
      <c r="I840">
        <v>5.2368399999999999</v>
      </c>
      <c r="J840">
        <v>7.2520600000000002</v>
      </c>
      <c r="K840">
        <v>4341.1000000000004</v>
      </c>
      <c r="L840">
        <v>0.42681999999999998</v>
      </c>
      <c r="M840">
        <v>0.28512700000000002</v>
      </c>
      <c r="N840">
        <v>1791.6179999999999</v>
      </c>
      <c r="P840">
        <f>FIND("]",B840)</f>
        <v>8</v>
      </c>
    </row>
    <row r="841" spans="1:16" x14ac:dyDescent="0.3">
      <c r="A841">
        <v>839</v>
      </c>
      <c r="B841" t="s">
        <v>6261</v>
      </c>
      <c r="C841" s="1">
        <v>-4.7201474660444102E-2</v>
      </c>
      <c r="D841" s="1">
        <v>-0.192310485435776</v>
      </c>
      <c r="E841" s="1">
        <v>0.32245886063655399</v>
      </c>
      <c r="F841" s="1" t="s">
        <v>6701</v>
      </c>
      <c r="G841" s="1" t="s">
        <v>6841</v>
      </c>
      <c r="H841">
        <v>1.0130999999999999</v>
      </c>
      <c r="I841">
        <v>8.38551</v>
      </c>
      <c r="J841">
        <v>9.1665500000000009</v>
      </c>
      <c r="K841">
        <v>5097.13</v>
      </c>
      <c r="L841">
        <v>0.54669999999999996</v>
      </c>
      <c r="M841">
        <v>0.539632</v>
      </c>
      <c r="N841">
        <v>2335.6999999999998</v>
      </c>
      <c r="P841">
        <f>FIND("]",B841)</f>
        <v>8</v>
      </c>
    </row>
    <row r="842" spans="1:16" x14ac:dyDescent="0.3">
      <c r="A842">
        <v>840</v>
      </c>
      <c r="B842" t="s">
        <v>5933</v>
      </c>
      <c r="C842" s="1">
        <v>6.6990492081267006E-2</v>
      </c>
      <c r="D842" s="1">
        <v>-0.52038326921619704</v>
      </c>
      <c r="E842" s="1">
        <v>0.26718681123717603</v>
      </c>
      <c r="F842" s="1" t="s">
        <v>6701</v>
      </c>
      <c r="G842" s="1" t="s">
        <v>6874</v>
      </c>
      <c r="H842">
        <v>1.2844100000000001</v>
      </c>
      <c r="I842">
        <v>7.0560099999999997</v>
      </c>
      <c r="J842">
        <v>7.9313700000000003</v>
      </c>
      <c r="K842">
        <v>4569.8500000000004</v>
      </c>
      <c r="L842">
        <v>0.50317999999999996</v>
      </c>
      <c r="M842">
        <v>0.39175900000000002</v>
      </c>
      <c r="N842">
        <v>1018.848</v>
      </c>
      <c r="P842">
        <f>FIND("]",B842)</f>
        <v>8</v>
      </c>
    </row>
    <row r="843" spans="1:16" x14ac:dyDescent="0.3">
      <c r="A843">
        <v>841</v>
      </c>
      <c r="B843" t="s">
        <v>5614</v>
      </c>
      <c r="C843" s="1">
        <v>0.10611972802513001</v>
      </c>
      <c r="D843" s="1">
        <v>-0.82228509270297201</v>
      </c>
      <c r="E843" s="1">
        <v>0.187197614325435</v>
      </c>
      <c r="F843" s="1" t="s">
        <v>6701</v>
      </c>
      <c r="G843" s="1" t="s">
        <v>6851</v>
      </c>
      <c r="H843">
        <v>1.20147</v>
      </c>
      <c r="I843">
        <v>4.2606099999999998</v>
      </c>
      <c r="J843">
        <v>4.9561099999999998</v>
      </c>
      <c r="K843">
        <v>4856.04</v>
      </c>
      <c r="L843">
        <v>0.47842000000000001</v>
      </c>
      <c r="M843">
        <v>0.39819399999999999</v>
      </c>
      <c r="N843">
        <v>923.56399999999996</v>
      </c>
      <c r="P843">
        <f>FIND("]",B843)</f>
        <v>8</v>
      </c>
    </row>
    <row r="844" spans="1:16" x14ac:dyDescent="0.3">
      <c r="A844">
        <v>842</v>
      </c>
      <c r="B844" t="s">
        <v>5456</v>
      </c>
      <c r="C844" s="1">
        <v>0.119901122192798</v>
      </c>
      <c r="D844" s="1">
        <v>-0.83702153527099599</v>
      </c>
      <c r="E844" s="1">
        <v>0.186511724100968</v>
      </c>
      <c r="F844" s="1" t="s">
        <v>6701</v>
      </c>
      <c r="G844" s="1" t="s">
        <v>6851</v>
      </c>
      <c r="H844">
        <v>1.2634700000000001</v>
      </c>
      <c r="I844">
        <v>4.0561199999999999</v>
      </c>
      <c r="J844">
        <v>5.2930299999999999</v>
      </c>
      <c r="K844">
        <v>4735.51</v>
      </c>
      <c r="L844">
        <v>0.48398000000000002</v>
      </c>
      <c r="M844">
        <v>0.38305600000000001</v>
      </c>
      <c r="N844">
        <v>1428.626</v>
      </c>
      <c r="P844">
        <f>FIND("]",B844)</f>
        <v>8</v>
      </c>
    </row>
    <row r="845" spans="1:16" x14ac:dyDescent="0.3">
      <c r="A845">
        <v>843</v>
      </c>
      <c r="B845" t="s">
        <v>6078</v>
      </c>
      <c r="C845" s="1">
        <v>3.4120139100719801E-2</v>
      </c>
      <c r="D845" s="1">
        <v>0.133781502755034</v>
      </c>
      <c r="E845" s="1">
        <v>0.37066881366709098</v>
      </c>
      <c r="F845" s="1" t="s">
        <v>6701</v>
      </c>
      <c r="G845" s="1" t="s">
        <v>6839</v>
      </c>
      <c r="H845">
        <v>0.87230200000000002</v>
      </c>
      <c r="I845">
        <v>6.3034699999999999</v>
      </c>
      <c r="J845">
        <v>9.6305399999999999</v>
      </c>
      <c r="K845">
        <v>4571.68</v>
      </c>
      <c r="L845">
        <v>0.63373999999999997</v>
      </c>
      <c r="M845">
        <v>0.72651399999999999</v>
      </c>
      <c r="N845">
        <v>11898.768</v>
      </c>
      <c r="P845">
        <f>FIND("]",B845)</f>
        <v>8</v>
      </c>
    </row>
    <row r="846" spans="1:16" x14ac:dyDescent="0.3">
      <c r="A846">
        <v>844</v>
      </c>
      <c r="B846" t="s">
        <v>6006</v>
      </c>
      <c r="C846" s="1">
        <v>5.0779865003408399E-2</v>
      </c>
      <c r="D846" s="1">
        <v>-2.2779627883589299E-2</v>
      </c>
      <c r="E846" s="1">
        <v>0.354763736329262</v>
      </c>
      <c r="F846" s="1" t="s">
        <v>6701</v>
      </c>
      <c r="G846" s="1" t="s">
        <v>6839</v>
      </c>
      <c r="H846">
        <v>0.95221</v>
      </c>
      <c r="I846">
        <v>6.54298</v>
      </c>
      <c r="J846">
        <v>9.6308199999999999</v>
      </c>
      <c r="K846">
        <v>4626.4799999999996</v>
      </c>
      <c r="L846">
        <v>0.6018</v>
      </c>
      <c r="M846">
        <v>0.63200400000000001</v>
      </c>
      <c r="N846">
        <v>9993.5040000000008</v>
      </c>
      <c r="P846">
        <f>FIND("]",B846)</f>
        <v>8</v>
      </c>
    </row>
    <row r="847" spans="1:16" x14ac:dyDescent="0.3">
      <c r="A847">
        <v>845</v>
      </c>
      <c r="B847" t="s">
        <v>5881</v>
      </c>
      <c r="C847" s="1">
        <v>7.72548517682278E-2</v>
      </c>
      <c r="D847" s="1">
        <v>1.3735187420136099</v>
      </c>
      <c r="E847" s="1">
        <v>0.38371188975766202</v>
      </c>
      <c r="F847" s="1" t="s">
        <v>6696</v>
      </c>
      <c r="G847" s="1" t="s">
        <v>6844</v>
      </c>
      <c r="H847">
        <v>1.1019300000000001</v>
      </c>
      <c r="I847">
        <v>5.5362600000000004</v>
      </c>
      <c r="J847">
        <v>8.8993800000000007</v>
      </c>
      <c r="K847">
        <v>2954.03</v>
      </c>
      <c r="L847">
        <v>0.6391</v>
      </c>
      <c r="M847">
        <v>0.57998099999999997</v>
      </c>
      <c r="N847">
        <v>3320.0639999999999</v>
      </c>
      <c r="P847">
        <f>FIND("]",B847)</f>
        <v>8</v>
      </c>
    </row>
    <row r="848" spans="1:16" x14ac:dyDescent="0.3">
      <c r="A848">
        <v>846</v>
      </c>
      <c r="B848" t="s">
        <v>6202</v>
      </c>
      <c r="C848" s="1">
        <v>-4.7369344616067198E-3</v>
      </c>
      <c r="D848" s="1">
        <v>1.2430085339596699</v>
      </c>
      <c r="E848" s="1">
        <v>0.39552743340761998</v>
      </c>
      <c r="F848" s="1" t="s">
        <v>6696</v>
      </c>
      <c r="G848" s="1" t="s">
        <v>6842</v>
      </c>
      <c r="H848">
        <v>0.79681400000000002</v>
      </c>
      <c r="I848">
        <v>10.241770000000001</v>
      </c>
      <c r="J848">
        <v>10.680680000000001</v>
      </c>
      <c r="K848">
        <v>3455.36</v>
      </c>
      <c r="L848">
        <v>0.71104000000000001</v>
      </c>
      <c r="M848">
        <v>0.89235399999999998</v>
      </c>
      <c r="N848">
        <v>3241.0709999999999</v>
      </c>
      <c r="P848">
        <f>FIND("]",B848)</f>
        <v>8</v>
      </c>
    </row>
    <row r="849" spans="1:16" x14ac:dyDescent="0.3">
      <c r="A849">
        <v>847</v>
      </c>
      <c r="B849" t="s">
        <v>5998</v>
      </c>
      <c r="C849" s="1">
        <v>5.3365452692622398E-2</v>
      </c>
      <c r="D849" s="1">
        <v>0.74472141945679504</v>
      </c>
      <c r="E849" s="1">
        <v>0.374522254546655</v>
      </c>
      <c r="F849" s="1" t="s">
        <v>6696</v>
      </c>
      <c r="G849" s="1" t="s">
        <v>6842</v>
      </c>
      <c r="H849">
        <v>0.93417700000000004</v>
      </c>
      <c r="I849">
        <v>6.1130199999999997</v>
      </c>
      <c r="J849">
        <v>7.8994200000000001</v>
      </c>
      <c r="K849">
        <v>3755.61</v>
      </c>
      <c r="L849">
        <v>0.63963999999999999</v>
      </c>
      <c r="M849">
        <v>0.68471000000000004</v>
      </c>
      <c r="N849">
        <v>3841.7910000000002</v>
      </c>
      <c r="P849">
        <f>FIND("]",B849)</f>
        <v>8</v>
      </c>
    </row>
    <row r="850" spans="1:16" x14ac:dyDescent="0.3">
      <c r="A850">
        <v>848</v>
      </c>
      <c r="B850" t="s">
        <v>6362</v>
      </c>
      <c r="C850" s="1">
        <v>-0.36827812067417798</v>
      </c>
      <c r="D850" s="1">
        <v>3.6766834792681502E-2</v>
      </c>
      <c r="E850" s="1">
        <v>0.42640877102990599</v>
      </c>
      <c r="F850" s="1" t="s">
        <v>6696</v>
      </c>
      <c r="G850" s="1" t="s">
        <v>6897</v>
      </c>
      <c r="H850">
        <v>0.34522900000000001</v>
      </c>
      <c r="I850">
        <v>21.219919999999998</v>
      </c>
      <c r="J850">
        <v>38.915590000000002</v>
      </c>
      <c r="K850">
        <v>4319.33</v>
      </c>
      <c r="L850">
        <v>0.85526000000000002</v>
      </c>
      <c r="M850">
        <v>2.4773700000000001</v>
      </c>
      <c r="N850">
        <v>17483.328000000001</v>
      </c>
      <c r="P850">
        <f>FIND("]",B850)</f>
        <v>8</v>
      </c>
    </row>
    <row r="851" spans="1:16" x14ac:dyDescent="0.3">
      <c r="A851">
        <v>849</v>
      </c>
      <c r="B851" t="s">
        <v>5925</v>
      </c>
      <c r="C851" s="1">
        <v>6.8712442959288605E-2</v>
      </c>
      <c r="D851" s="1">
        <v>1.2997986659598799</v>
      </c>
      <c r="E851" s="1">
        <v>0.42145796329659102</v>
      </c>
      <c r="F851" s="1" t="s">
        <v>6699</v>
      </c>
      <c r="G851" s="1" t="s">
        <v>6842</v>
      </c>
      <c r="H851">
        <v>1.3854900000000001</v>
      </c>
      <c r="I851">
        <v>8.7498299999999993</v>
      </c>
      <c r="J851">
        <v>9.7719500000000004</v>
      </c>
      <c r="K851">
        <v>3116.11</v>
      </c>
      <c r="L851">
        <v>0.62</v>
      </c>
      <c r="M851">
        <v>0.44749499999999998</v>
      </c>
      <c r="N851">
        <v>1185.56</v>
      </c>
      <c r="P851">
        <f>FIND("]",B851)</f>
        <v>8</v>
      </c>
    </row>
    <row r="852" spans="1:16" x14ac:dyDescent="0.3">
      <c r="A852">
        <v>850</v>
      </c>
      <c r="B852" t="s">
        <v>5899</v>
      </c>
      <c r="C852" s="1">
        <v>7.3086318628064403E-2</v>
      </c>
      <c r="D852" s="1">
        <v>0.64736079543772296</v>
      </c>
      <c r="E852" s="1">
        <v>0.34133435545324903</v>
      </c>
      <c r="F852" s="1" t="s">
        <v>6745</v>
      </c>
      <c r="G852" s="1" t="s">
        <v>6842</v>
      </c>
      <c r="H852">
        <v>1.04921</v>
      </c>
      <c r="I852">
        <v>6.8252199999999998</v>
      </c>
      <c r="J852">
        <v>6.9966999999999997</v>
      </c>
      <c r="K852">
        <v>3643.86</v>
      </c>
      <c r="L852">
        <v>0.58372000000000002</v>
      </c>
      <c r="M852">
        <v>0.55634099999999997</v>
      </c>
      <c r="N852">
        <v>720.46</v>
      </c>
      <c r="P852">
        <f>FIND("]",B852)</f>
        <v>8</v>
      </c>
    </row>
    <row r="853" spans="1:16" x14ac:dyDescent="0.3">
      <c r="A853">
        <v>851</v>
      </c>
      <c r="B853" t="s">
        <v>5707</v>
      </c>
      <c r="C853" s="1">
        <v>9.6884169885556301E-2</v>
      </c>
      <c r="D853" s="1">
        <v>0.247235182395703</v>
      </c>
      <c r="E853" s="1">
        <v>0.179356189820083</v>
      </c>
      <c r="F853" s="1" t="s">
        <v>6715</v>
      </c>
      <c r="G853" s="1" t="s">
        <v>6850</v>
      </c>
      <c r="H853">
        <v>1.5469999999999999</v>
      </c>
      <c r="I853">
        <v>3.4797099999999999</v>
      </c>
      <c r="J853">
        <v>4.5065099999999996</v>
      </c>
      <c r="K853">
        <v>3518.21</v>
      </c>
      <c r="L853">
        <v>0.50082000000000004</v>
      </c>
      <c r="M853">
        <v>0.32373600000000002</v>
      </c>
      <c r="N853">
        <v>1075.7239999999999</v>
      </c>
      <c r="P853">
        <f>FIND("]",B853)</f>
        <v>8</v>
      </c>
    </row>
    <row r="854" spans="1:16" x14ac:dyDescent="0.3">
      <c r="A854">
        <v>852</v>
      </c>
      <c r="B854" t="s">
        <v>5215</v>
      </c>
      <c r="C854" s="1">
        <v>0.14405230918678899</v>
      </c>
      <c r="D854" s="1">
        <v>-0.71806902947500595</v>
      </c>
      <c r="E854" s="1">
        <v>0.20949011600259601</v>
      </c>
      <c r="F854" s="1" t="s">
        <v>6715</v>
      </c>
      <c r="G854" s="1" t="s">
        <v>6847</v>
      </c>
      <c r="H854">
        <v>1.2717499999999999</v>
      </c>
      <c r="I854">
        <v>3.5676299999999999</v>
      </c>
      <c r="J854">
        <v>7.2792399999999997</v>
      </c>
      <c r="K854">
        <v>4446.3999999999996</v>
      </c>
      <c r="L854">
        <v>0.4909</v>
      </c>
      <c r="M854">
        <v>0.38600400000000001</v>
      </c>
      <c r="N854">
        <v>1582.288</v>
      </c>
      <c r="P854">
        <f>FIND("]",B854)</f>
        <v>8</v>
      </c>
    </row>
    <row r="855" spans="1:16" x14ac:dyDescent="0.3">
      <c r="A855">
        <v>853</v>
      </c>
      <c r="B855" t="s">
        <v>6314</v>
      </c>
      <c r="C855" s="1">
        <v>-0.11021441067310001</v>
      </c>
      <c r="D855" s="1">
        <v>0.54327486928895097</v>
      </c>
      <c r="E855" s="1">
        <v>0.33994420848267398</v>
      </c>
      <c r="F855" s="1" t="s">
        <v>6715</v>
      </c>
      <c r="G855" s="1" t="s">
        <v>6885</v>
      </c>
      <c r="H855">
        <v>0.58083499999999999</v>
      </c>
      <c r="I855">
        <v>14.42961</v>
      </c>
      <c r="J855">
        <v>18.498290000000001</v>
      </c>
      <c r="K855">
        <v>4384.12</v>
      </c>
      <c r="L855">
        <v>0.77732000000000001</v>
      </c>
      <c r="M855">
        <v>1.3382799999999999</v>
      </c>
      <c r="N855">
        <v>3076.6080000000002</v>
      </c>
      <c r="P855">
        <f>FIND("]",B855)</f>
        <v>8</v>
      </c>
    </row>
    <row r="856" spans="1:16" x14ac:dyDescent="0.3">
      <c r="A856">
        <v>854</v>
      </c>
      <c r="B856" t="s">
        <v>5216</v>
      </c>
      <c r="C856" s="1">
        <v>0.14415865134775099</v>
      </c>
      <c r="D856" s="1">
        <v>-1.0673239035578901</v>
      </c>
      <c r="E856" s="1">
        <v>0.113495375133148</v>
      </c>
      <c r="F856" s="1" t="s">
        <v>6715</v>
      </c>
      <c r="G856" s="1" t="s">
        <v>6842</v>
      </c>
      <c r="H856">
        <v>1.3941300000000001</v>
      </c>
      <c r="I856">
        <v>2.3968400000000001</v>
      </c>
      <c r="J856">
        <v>4.5049799999999998</v>
      </c>
      <c r="K856">
        <v>4694.7299999999996</v>
      </c>
      <c r="L856">
        <v>0.42087999999999998</v>
      </c>
      <c r="M856">
        <v>0.301894</v>
      </c>
      <c r="N856">
        <v>2575.944</v>
      </c>
      <c r="P856">
        <f>FIND("]",B856)</f>
        <v>8</v>
      </c>
    </row>
    <row r="857" spans="1:16" x14ac:dyDescent="0.3">
      <c r="A857">
        <v>855</v>
      </c>
      <c r="B857" t="s">
        <v>5442</v>
      </c>
      <c r="C857" s="1">
        <v>0.12134388749832201</v>
      </c>
      <c r="D857" s="1">
        <v>-0.83125301928127904</v>
      </c>
      <c r="E857" s="1">
        <v>0.18384192103289401</v>
      </c>
      <c r="F857" s="1" t="s">
        <v>6715</v>
      </c>
      <c r="G857" s="1" t="s">
        <v>6842</v>
      </c>
      <c r="H857">
        <v>1.22749</v>
      </c>
      <c r="I857">
        <v>3.4666999999999999</v>
      </c>
      <c r="J857">
        <v>4.7966100000000003</v>
      </c>
      <c r="K857">
        <v>4690.8500000000004</v>
      </c>
      <c r="L857">
        <v>0.49528</v>
      </c>
      <c r="M857">
        <v>0.40348899999999999</v>
      </c>
      <c r="N857">
        <v>1253.8779999999999</v>
      </c>
      <c r="P857">
        <f>FIND("]",B857)</f>
        <v>8</v>
      </c>
    </row>
    <row r="858" spans="1:16" x14ac:dyDescent="0.3">
      <c r="A858">
        <v>856</v>
      </c>
      <c r="B858" t="s">
        <v>5376</v>
      </c>
      <c r="C858" s="1">
        <v>0.127167960750079</v>
      </c>
      <c r="D858" s="1">
        <v>-0.55902226748461004</v>
      </c>
      <c r="E858" s="1">
        <v>0.25264693271328797</v>
      </c>
      <c r="F858" s="1" t="s">
        <v>6715</v>
      </c>
      <c r="G858" s="1" t="s">
        <v>6842</v>
      </c>
      <c r="H858">
        <v>1.1576200000000001</v>
      </c>
      <c r="I858">
        <v>2.8483800000000001</v>
      </c>
      <c r="J858">
        <v>7.7473599999999996</v>
      </c>
      <c r="K858">
        <v>4542.2299999999996</v>
      </c>
      <c r="L858">
        <v>0.53427999999999998</v>
      </c>
      <c r="M858">
        <v>0.46153300000000003</v>
      </c>
      <c r="N858">
        <v>3245.172</v>
      </c>
      <c r="P858">
        <f>FIND("]",B858)</f>
        <v>8</v>
      </c>
    </row>
    <row r="859" spans="1:16" x14ac:dyDescent="0.3">
      <c r="A859">
        <v>857</v>
      </c>
      <c r="B859" t="s">
        <v>5475</v>
      </c>
      <c r="C859" s="1">
        <v>0.118177679778776</v>
      </c>
      <c r="D859" s="1">
        <v>-0.73845388699428405</v>
      </c>
      <c r="E859" s="1">
        <v>0.20733879819158699</v>
      </c>
      <c r="F859" s="1" t="s">
        <v>6715</v>
      </c>
      <c r="G859" s="1" t="s">
        <v>6841</v>
      </c>
      <c r="H859">
        <v>1.18926</v>
      </c>
      <c r="I859">
        <v>2.31026</v>
      </c>
      <c r="J859">
        <v>5.6170200000000001</v>
      </c>
      <c r="K859">
        <v>4682.62</v>
      </c>
      <c r="L859">
        <v>0.51941999999999999</v>
      </c>
      <c r="M859">
        <v>0.43675999999999998</v>
      </c>
      <c r="N859">
        <v>2327.4679999999998</v>
      </c>
      <c r="P859">
        <f>FIND("]",B859)</f>
        <v>8</v>
      </c>
    </row>
    <row r="860" spans="1:16" x14ac:dyDescent="0.3">
      <c r="A860">
        <v>858</v>
      </c>
      <c r="B860" t="s">
        <v>6282</v>
      </c>
      <c r="C860" s="1">
        <v>-6.2958253228706601E-2</v>
      </c>
      <c r="D860" s="1">
        <v>0.52563145756720497</v>
      </c>
      <c r="E860" s="1">
        <v>0.37908953501755899</v>
      </c>
      <c r="F860" s="1" t="s">
        <v>6715</v>
      </c>
      <c r="G860" s="1" t="s">
        <v>6841</v>
      </c>
      <c r="H860">
        <v>0.75672099999999998</v>
      </c>
      <c r="I860">
        <v>6.42666</v>
      </c>
      <c r="J860">
        <v>8.0192499999999995</v>
      </c>
      <c r="K860">
        <v>4288.2</v>
      </c>
      <c r="L860">
        <v>0.71430000000000005</v>
      </c>
      <c r="M860">
        <v>0.94394100000000003</v>
      </c>
      <c r="N860">
        <v>2051.0720000000001</v>
      </c>
      <c r="P860">
        <f>FIND("]",B860)</f>
        <v>8</v>
      </c>
    </row>
    <row r="861" spans="1:16" x14ac:dyDescent="0.3">
      <c r="A861">
        <v>859</v>
      </c>
      <c r="B861" t="s">
        <v>5188</v>
      </c>
      <c r="C861" s="1">
        <v>0.147672766343763</v>
      </c>
      <c r="D861" s="1">
        <v>-0.85056824230085004</v>
      </c>
      <c r="E861" s="1">
        <v>0.13212606281939199</v>
      </c>
      <c r="F861" s="1" t="s">
        <v>6715</v>
      </c>
      <c r="G861" s="1" t="s">
        <v>6841</v>
      </c>
      <c r="H861">
        <v>1.4400200000000001</v>
      </c>
      <c r="I861">
        <v>2.86341</v>
      </c>
      <c r="J861">
        <v>5.2984</v>
      </c>
      <c r="K861">
        <v>4270.8599999999997</v>
      </c>
      <c r="L861">
        <v>0.45372000000000001</v>
      </c>
      <c r="M861">
        <v>0.315079</v>
      </c>
      <c r="N861">
        <v>4102.1440000000002</v>
      </c>
      <c r="P861">
        <f>FIND("]",B861)</f>
        <v>8</v>
      </c>
    </row>
    <row r="862" spans="1:16" x14ac:dyDescent="0.3">
      <c r="A862">
        <v>860</v>
      </c>
      <c r="B862" t="s">
        <v>5593</v>
      </c>
      <c r="C862" s="1">
        <v>0.107992496728</v>
      </c>
      <c r="D862" s="1">
        <v>-0.58170353170386302</v>
      </c>
      <c r="E862" s="1">
        <v>0.20897886879413599</v>
      </c>
      <c r="F862" s="1" t="s">
        <v>6715</v>
      </c>
      <c r="G862" s="1" t="s">
        <v>6849</v>
      </c>
      <c r="H862">
        <v>1.2417</v>
      </c>
      <c r="I862">
        <v>3.2486299999999999</v>
      </c>
      <c r="J862">
        <v>4.6702700000000004</v>
      </c>
      <c r="K862">
        <v>4337.92</v>
      </c>
      <c r="L862">
        <v>0.53276000000000001</v>
      </c>
      <c r="M862">
        <v>0.42905799999999999</v>
      </c>
      <c r="N862">
        <v>2011.076</v>
      </c>
      <c r="P862">
        <f>FIND("]",B862)</f>
        <v>8</v>
      </c>
    </row>
    <row r="863" spans="1:16" x14ac:dyDescent="0.3">
      <c r="A863">
        <v>861</v>
      </c>
      <c r="B863" t="s">
        <v>5859</v>
      </c>
      <c r="C863" s="1">
        <v>7.9567680571006202E-2</v>
      </c>
      <c r="D863" s="1">
        <v>-0.42753414400440798</v>
      </c>
      <c r="E863" s="1">
        <v>0.27189698755858699</v>
      </c>
      <c r="F863" s="1" t="s">
        <v>6715</v>
      </c>
      <c r="G863" s="1" t="s">
        <v>6849</v>
      </c>
      <c r="H863">
        <v>1.0694300000000001</v>
      </c>
      <c r="I863">
        <v>5.2818899999999998</v>
      </c>
      <c r="J863">
        <v>5.9516299999999998</v>
      </c>
      <c r="K863">
        <v>4592.43</v>
      </c>
      <c r="L863">
        <v>0.55954000000000004</v>
      </c>
      <c r="M863">
        <v>0.52321399999999996</v>
      </c>
      <c r="N863">
        <v>1602.1320000000001</v>
      </c>
      <c r="P863">
        <f>FIND("]",B863)</f>
        <v>8</v>
      </c>
    </row>
    <row r="864" spans="1:16" x14ac:dyDescent="0.3">
      <c r="A864">
        <v>862</v>
      </c>
      <c r="B864" t="s">
        <v>5289</v>
      </c>
      <c r="C864" s="1">
        <v>0.137505777400937</v>
      </c>
      <c r="D864" s="1">
        <v>-0.87685093530821401</v>
      </c>
      <c r="E864" s="1">
        <v>0.10691993990835499</v>
      </c>
      <c r="F864" s="1" t="s">
        <v>6715</v>
      </c>
      <c r="G864" s="1" t="s">
        <v>6851</v>
      </c>
      <c r="H864">
        <v>1.4441600000000001</v>
      </c>
      <c r="I864">
        <v>2.55192</v>
      </c>
      <c r="J864">
        <v>3.93642</v>
      </c>
      <c r="K864">
        <v>4244.55</v>
      </c>
      <c r="L864">
        <v>0.45222000000000001</v>
      </c>
      <c r="M864">
        <v>0.313137</v>
      </c>
      <c r="N864">
        <v>3653.92</v>
      </c>
      <c r="P864">
        <f>FIND("]",B864)</f>
        <v>8</v>
      </c>
    </row>
    <row r="865" spans="1:16" x14ac:dyDescent="0.3">
      <c r="A865">
        <v>863</v>
      </c>
      <c r="B865" t="s">
        <v>5757</v>
      </c>
      <c r="C865" s="1">
        <v>9.1367745344032802E-2</v>
      </c>
      <c r="D865" s="1">
        <v>-0.44452116727352398</v>
      </c>
      <c r="E865" s="1">
        <v>0.25281958429927798</v>
      </c>
      <c r="F865" s="1" t="s">
        <v>6715</v>
      </c>
      <c r="G865" s="1" t="s">
        <v>6851</v>
      </c>
      <c r="H865">
        <v>1.1485000000000001</v>
      </c>
      <c r="I865">
        <v>3.7693300000000001</v>
      </c>
      <c r="J865">
        <v>5.2312399999999997</v>
      </c>
      <c r="K865">
        <v>4429</v>
      </c>
      <c r="L865">
        <v>0.56306</v>
      </c>
      <c r="M865">
        <v>0.490255</v>
      </c>
      <c r="N865">
        <v>1095.5319999999999</v>
      </c>
      <c r="P865">
        <f>FIND("]",B865)</f>
        <v>8</v>
      </c>
    </row>
    <row r="866" spans="1:16" x14ac:dyDescent="0.3">
      <c r="A866">
        <v>864</v>
      </c>
      <c r="B866" t="s">
        <v>5815</v>
      </c>
      <c r="C866" s="1">
        <v>8.5578027031356196E-2</v>
      </c>
      <c r="D866" s="1">
        <v>-0.220469484080001</v>
      </c>
      <c r="E866" s="1">
        <v>0.298290089908192</v>
      </c>
      <c r="F866" s="1" t="s">
        <v>6715</v>
      </c>
      <c r="G866" s="1" t="s">
        <v>6839</v>
      </c>
      <c r="H866">
        <v>1.0725</v>
      </c>
      <c r="I866">
        <v>4.5158399999999999</v>
      </c>
      <c r="J866">
        <v>6.6019300000000003</v>
      </c>
      <c r="K866">
        <v>4387.9399999999996</v>
      </c>
      <c r="L866">
        <v>0.58516000000000001</v>
      </c>
      <c r="M866">
        <v>0.54560200000000003</v>
      </c>
      <c r="N866">
        <v>2852.64</v>
      </c>
      <c r="P866">
        <f>FIND("]",B866)</f>
        <v>8</v>
      </c>
    </row>
    <row r="867" spans="1:16" x14ac:dyDescent="0.3">
      <c r="A867">
        <v>865</v>
      </c>
      <c r="B867" t="s">
        <v>5525</v>
      </c>
      <c r="C867" s="1">
        <v>0.112995154276302</v>
      </c>
      <c r="D867" s="1">
        <v>-0.53471954262192201</v>
      </c>
      <c r="E867" s="1">
        <v>0.24948877325402</v>
      </c>
      <c r="F867" s="1" t="s">
        <v>6715</v>
      </c>
      <c r="G867" s="1" t="s">
        <v>6839</v>
      </c>
      <c r="H867">
        <v>1.18902</v>
      </c>
      <c r="I867">
        <v>4.9423000000000004</v>
      </c>
      <c r="J867">
        <v>6.7141999999999999</v>
      </c>
      <c r="K867">
        <v>4480.24</v>
      </c>
      <c r="L867">
        <v>0.52754000000000001</v>
      </c>
      <c r="M867">
        <v>0.44367699999999999</v>
      </c>
      <c r="N867">
        <v>2962.8</v>
      </c>
      <c r="P867">
        <f>FIND("]",B867)</f>
        <v>8</v>
      </c>
    </row>
    <row r="868" spans="1:16" x14ac:dyDescent="0.3">
      <c r="A868">
        <v>866</v>
      </c>
      <c r="B868" t="s">
        <v>5479</v>
      </c>
      <c r="C868" s="1">
        <v>0.117987673353529</v>
      </c>
      <c r="D868" s="1">
        <v>-0.51676444183580905</v>
      </c>
      <c r="E868" s="1">
        <v>0.25422178551319602</v>
      </c>
      <c r="F868" s="1" t="s">
        <v>6715</v>
      </c>
      <c r="G868" s="1" t="s">
        <v>6839</v>
      </c>
      <c r="H868">
        <v>1.1978800000000001</v>
      </c>
      <c r="I868">
        <v>4.8718700000000004</v>
      </c>
      <c r="J868">
        <v>7.1737000000000002</v>
      </c>
      <c r="K868">
        <v>4456.59</v>
      </c>
      <c r="L868">
        <v>0.52585999999999999</v>
      </c>
      <c r="M868">
        <v>0.43899199999999999</v>
      </c>
      <c r="N868">
        <v>2962.8</v>
      </c>
      <c r="P868">
        <f>FIND("]",B868)</f>
        <v>8</v>
      </c>
    </row>
    <row r="869" spans="1:16" x14ac:dyDescent="0.3">
      <c r="A869">
        <v>867</v>
      </c>
      <c r="B869" t="s">
        <v>5391</v>
      </c>
      <c r="C869" s="1">
        <v>0.12574706233177399</v>
      </c>
      <c r="D869" s="1">
        <v>-0.74620801523969504</v>
      </c>
      <c r="E869" s="1">
        <v>0.203087718989093</v>
      </c>
      <c r="F869" s="1" t="s">
        <v>6715</v>
      </c>
      <c r="G869" s="1" t="s">
        <v>6839</v>
      </c>
      <c r="H869">
        <v>1.1994899999999999</v>
      </c>
      <c r="I869">
        <v>2.2316099999999999</v>
      </c>
      <c r="J869">
        <v>5.8322000000000003</v>
      </c>
      <c r="K869">
        <v>4594.47</v>
      </c>
      <c r="L869">
        <v>0.51534000000000002</v>
      </c>
      <c r="M869">
        <v>0.42963400000000002</v>
      </c>
      <c r="N869">
        <v>1680.614</v>
      </c>
      <c r="P869">
        <f>FIND("]",B869)</f>
        <v>8</v>
      </c>
    </row>
    <row r="870" spans="1:16" x14ac:dyDescent="0.3">
      <c r="A870">
        <v>868</v>
      </c>
      <c r="B870" t="s">
        <v>6038</v>
      </c>
      <c r="C870" s="1">
        <v>4.45405408804012E-2</v>
      </c>
      <c r="D870" s="1">
        <v>0.57568482008142596</v>
      </c>
      <c r="E870" s="1">
        <v>0.37424072853352103</v>
      </c>
      <c r="F870" s="1" t="s">
        <v>6714</v>
      </c>
      <c r="G870" s="1" t="s">
        <v>6850</v>
      </c>
      <c r="H870">
        <v>0.89658899999999997</v>
      </c>
      <c r="I870">
        <v>4.1732300000000002</v>
      </c>
      <c r="J870">
        <v>8.4858399999999996</v>
      </c>
      <c r="K870">
        <v>3917.99</v>
      </c>
      <c r="L870">
        <v>0.65288000000000002</v>
      </c>
      <c r="M870">
        <v>0.728182</v>
      </c>
      <c r="N870">
        <v>984.87800000000004</v>
      </c>
      <c r="P870">
        <f>FIND("]",B870)</f>
        <v>8</v>
      </c>
    </row>
    <row r="871" spans="1:16" x14ac:dyDescent="0.3">
      <c r="A871">
        <v>869</v>
      </c>
      <c r="B871" t="s">
        <v>5631</v>
      </c>
      <c r="C871" s="1">
        <v>0.10420888674178699</v>
      </c>
      <c r="D871" s="1">
        <v>0.29067014635953198</v>
      </c>
      <c r="E871" s="1">
        <v>0.23176090794843901</v>
      </c>
      <c r="F871" s="1" t="s">
        <v>6714</v>
      </c>
      <c r="G871" s="1" t="s">
        <v>6892</v>
      </c>
      <c r="H871">
        <v>1.40957</v>
      </c>
      <c r="I871">
        <v>5.0798800000000002</v>
      </c>
      <c r="J871">
        <v>5.7231399999999999</v>
      </c>
      <c r="K871">
        <v>3588.99</v>
      </c>
      <c r="L871">
        <v>0.51024000000000003</v>
      </c>
      <c r="M871">
        <v>0.36198200000000003</v>
      </c>
      <c r="N871">
        <v>1512.98</v>
      </c>
      <c r="P871">
        <f>FIND("]",B871)</f>
        <v>8</v>
      </c>
    </row>
    <row r="872" spans="1:16" x14ac:dyDescent="0.3">
      <c r="A872">
        <v>870</v>
      </c>
      <c r="B872" t="s">
        <v>5451</v>
      </c>
      <c r="C872" s="1">
        <v>0.120351734717296</v>
      </c>
      <c r="D872" s="1">
        <v>-0.408521004234217</v>
      </c>
      <c r="E872" s="1">
        <v>0.130336963830742</v>
      </c>
      <c r="F872" s="1" t="s">
        <v>6710</v>
      </c>
      <c r="G872" s="1" t="s">
        <v>6883</v>
      </c>
      <c r="H872">
        <v>1.3667800000000001</v>
      </c>
      <c r="I872">
        <v>2.27535</v>
      </c>
      <c r="J872">
        <v>4.3851899999999997</v>
      </c>
      <c r="K872">
        <v>3882.34</v>
      </c>
      <c r="L872">
        <v>0.47402</v>
      </c>
      <c r="M872">
        <v>0.34681600000000001</v>
      </c>
      <c r="N872">
        <v>3149.1480000000001</v>
      </c>
      <c r="P872">
        <f>FIND("]",B872)</f>
        <v>8</v>
      </c>
    </row>
    <row r="873" spans="1:16" x14ac:dyDescent="0.3">
      <c r="A873">
        <v>871</v>
      </c>
      <c r="B873" t="s">
        <v>5340</v>
      </c>
      <c r="C873" s="1">
        <v>0.13126817568938301</v>
      </c>
      <c r="D873" s="1">
        <v>-0.74173819907600202</v>
      </c>
      <c r="E873" s="1">
        <v>0.13826508063869</v>
      </c>
      <c r="F873" s="1" t="s">
        <v>6710</v>
      </c>
      <c r="G873" s="1" t="s">
        <v>6911</v>
      </c>
      <c r="H873">
        <v>1.3158399999999999</v>
      </c>
      <c r="I873">
        <v>4.0361099999999999</v>
      </c>
      <c r="J873">
        <v>4.4905299999999997</v>
      </c>
      <c r="K873">
        <v>4191.7700000000004</v>
      </c>
      <c r="L873">
        <v>0.46048</v>
      </c>
      <c r="M873">
        <v>0.34995199999999999</v>
      </c>
      <c r="N873">
        <v>1524.8520000000001</v>
      </c>
      <c r="P873">
        <f>FIND("]",B873)</f>
        <v>8</v>
      </c>
    </row>
    <row r="874" spans="1:16" x14ac:dyDescent="0.3">
      <c r="A874">
        <v>872</v>
      </c>
      <c r="B874" t="s">
        <v>5459</v>
      </c>
      <c r="C874" s="1">
        <v>0.119416482219508</v>
      </c>
      <c r="D874" s="1">
        <v>-0.21624668880035899</v>
      </c>
      <c r="E874" s="1">
        <v>0.117358295437513</v>
      </c>
      <c r="F874" s="1" t="s">
        <v>6710</v>
      </c>
      <c r="G874" s="1" t="s">
        <v>6850</v>
      </c>
      <c r="H874">
        <v>1.4445300000000001</v>
      </c>
      <c r="I874">
        <v>3.5776500000000002</v>
      </c>
      <c r="J874">
        <v>4.4754800000000001</v>
      </c>
      <c r="K874">
        <v>3703.18</v>
      </c>
      <c r="L874">
        <v>0.44396000000000002</v>
      </c>
      <c r="M874">
        <v>0.30733899999999997</v>
      </c>
      <c r="N874">
        <v>2468.904</v>
      </c>
      <c r="P874">
        <f>FIND("]",B874)</f>
        <v>8</v>
      </c>
    </row>
    <row r="875" spans="1:16" x14ac:dyDescent="0.3">
      <c r="A875">
        <v>873</v>
      </c>
      <c r="B875" t="s">
        <v>5288</v>
      </c>
      <c r="C875" s="1">
        <v>0.13773752793689101</v>
      </c>
      <c r="D875" s="1">
        <v>-1.0649022227412801</v>
      </c>
      <c r="E875" s="1">
        <v>0.111318323020158</v>
      </c>
      <c r="F875" s="1" t="s">
        <v>6710</v>
      </c>
      <c r="G875" s="1" t="s">
        <v>6842</v>
      </c>
      <c r="H875">
        <v>1.3914299999999999</v>
      </c>
      <c r="I875">
        <v>3.2534299999999998</v>
      </c>
      <c r="J875">
        <v>3.8795899999999999</v>
      </c>
      <c r="K875">
        <v>4632.6099999999997</v>
      </c>
      <c r="L875">
        <v>0.42518</v>
      </c>
      <c r="M875">
        <v>0.30557099999999998</v>
      </c>
      <c r="N875">
        <v>2671.8539999999998</v>
      </c>
      <c r="P875">
        <f>FIND("]",B875)</f>
        <v>8</v>
      </c>
    </row>
    <row r="876" spans="1:16" x14ac:dyDescent="0.3">
      <c r="A876">
        <v>874</v>
      </c>
      <c r="B876" t="s">
        <v>5230</v>
      </c>
      <c r="C876" s="1">
        <v>0.14283643413976199</v>
      </c>
      <c r="D876" s="1">
        <v>-0.73482526089425604</v>
      </c>
      <c r="E876" s="1">
        <v>0.15903606442444301</v>
      </c>
      <c r="F876" s="1" t="s">
        <v>6710</v>
      </c>
      <c r="G876" s="1" t="s">
        <v>6842</v>
      </c>
      <c r="H876">
        <v>1.2759499999999999</v>
      </c>
      <c r="I876">
        <v>3.63043</v>
      </c>
      <c r="J876">
        <v>5.5113500000000002</v>
      </c>
      <c r="K876">
        <v>4239.13</v>
      </c>
      <c r="L876">
        <v>0.46920000000000001</v>
      </c>
      <c r="M876">
        <v>0.36772500000000002</v>
      </c>
      <c r="N876">
        <v>1346.73</v>
      </c>
      <c r="P876">
        <f>FIND("]",B876)</f>
        <v>8</v>
      </c>
    </row>
    <row r="877" spans="1:16" x14ac:dyDescent="0.3">
      <c r="A877">
        <v>875</v>
      </c>
      <c r="B877" t="s">
        <v>5595</v>
      </c>
      <c r="C877" s="1">
        <v>0.107701026524475</v>
      </c>
      <c r="D877" s="1">
        <v>-9.4184139851610796E-2</v>
      </c>
      <c r="E877" s="1">
        <v>0.25354956817350899</v>
      </c>
      <c r="F877" s="1" t="s">
        <v>6710</v>
      </c>
      <c r="G877" s="1" t="s">
        <v>6842</v>
      </c>
      <c r="H877">
        <v>1.13022</v>
      </c>
      <c r="I877">
        <v>3.3864399999999999</v>
      </c>
      <c r="J877">
        <v>6.0812499999999998</v>
      </c>
      <c r="K877">
        <v>3970.82</v>
      </c>
      <c r="L877">
        <v>0.54835999999999996</v>
      </c>
      <c r="M877">
        <v>0.48518</v>
      </c>
      <c r="N877">
        <v>1200.54</v>
      </c>
      <c r="P877">
        <f>FIND("]",B877)</f>
        <v>8</v>
      </c>
    </row>
    <row r="878" spans="1:16" x14ac:dyDescent="0.3">
      <c r="A878">
        <v>876</v>
      </c>
      <c r="B878" t="s">
        <v>5751</v>
      </c>
      <c r="C878" s="1">
        <v>9.2028469953318107E-2</v>
      </c>
      <c r="D878" s="1">
        <v>0.31404210700568702</v>
      </c>
      <c r="E878" s="1">
        <v>0.27404887176086401</v>
      </c>
      <c r="F878" s="1" t="s">
        <v>6710</v>
      </c>
      <c r="G878" s="1" t="s">
        <v>6842</v>
      </c>
      <c r="H878">
        <v>1.20692</v>
      </c>
      <c r="I878">
        <v>4.7824900000000001</v>
      </c>
      <c r="J878">
        <v>5.7735900000000004</v>
      </c>
      <c r="K878">
        <v>3709.83</v>
      </c>
      <c r="L878">
        <v>0.55586000000000002</v>
      </c>
      <c r="M878">
        <v>0.46056000000000002</v>
      </c>
      <c r="N878">
        <v>3942.9659999999999</v>
      </c>
      <c r="P878">
        <f>FIND("]",B878)</f>
        <v>8</v>
      </c>
    </row>
    <row r="879" spans="1:16" x14ac:dyDescent="0.3">
      <c r="A879">
        <v>877</v>
      </c>
      <c r="B879" t="s">
        <v>5679</v>
      </c>
      <c r="C879" s="1">
        <v>9.9612614448938805E-2</v>
      </c>
      <c r="D879" s="1">
        <v>9.3521265502709505E-2</v>
      </c>
      <c r="E879" s="1">
        <v>7.8647671197028202E-2</v>
      </c>
      <c r="F879" s="1" t="s">
        <v>6710</v>
      </c>
      <c r="G879" s="1" t="s">
        <v>6842</v>
      </c>
      <c r="H879">
        <v>1.6838299999999999</v>
      </c>
      <c r="I879">
        <v>2.7131799999999999</v>
      </c>
      <c r="J879">
        <v>4.4489599999999996</v>
      </c>
      <c r="K879">
        <v>3385.16</v>
      </c>
      <c r="L879">
        <v>0.39710000000000001</v>
      </c>
      <c r="M879">
        <v>0.23583200000000001</v>
      </c>
      <c r="N879">
        <v>4324.9319999999998</v>
      </c>
      <c r="P879">
        <f>FIND("]",B879)</f>
        <v>8</v>
      </c>
    </row>
    <row r="880" spans="1:16" x14ac:dyDescent="0.3">
      <c r="A880">
        <v>878</v>
      </c>
      <c r="B880" t="s">
        <v>6015</v>
      </c>
      <c r="C880" s="1">
        <v>4.9039228787395903E-2</v>
      </c>
      <c r="D880" s="1">
        <v>0.693373592105474</v>
      </c>
      <c r="E880" s="1">
        <v>0.109365618198398</v>
      </c>
      <c r="F880" s="1" t="s">
        <v>6710</v>
      </c>
      <c r="G880" s="1" t="s">
        <v>6842</v>
      </c>
      <c r="H880">
        <v>1.8299000000000001</v>
      </c>
      <c r="I880">
        <v>3.0560800000000001</v>
      </c>
      <c r="J880">
        <v>3.7791100000000002</v>
      </c>
      <c r="K880">
        <v>2887.62</v>
      </c>
      <c r="L880">
        <v>0.39834000000000003</v>
      </c>
      <c r="M880">
        <v>0.21768399999999999</v>
      </c>
      <c r="N880">
        <v>1082.0419999999999</v>
      </c>
      <c r="P880">
        <f>FIND("]",B880)</f>
        <v>8</v>
      </c>
    </row>
    <row r="881" spans="1:16" x14ac:dyDescent="0.3">
      <c r="A881">
        <v>879</v>
      </c>
      <c r="B881" t="s">
        <v>5778</v>
      </c>
      <c r="C881" s="1">
        <v>8.8940127139713498E-2</v>
      </c>
      <c r="D881" s="1">
        <v>0.88987391132860805</v>
      </c>
      <c r="E881" s="1">
        <v>0.194060347452333</v>
      </c>
      <c r="F881" s="1" t="s">
        <v>6710</v>
      </c>
      <c r="G881" s="1" t="s">
        <v>6842</v>
      </c>
      <c r="H881">
        <v>1.59196</v>
      </c>
      <c r="I881">
        <v>4.5379800000000001</v>
      </c>
      <c r="J881">
        <v>5.1890400000000003</v>
      </c>
      <c r="K881">
        <v>2948.21</v>
      </c>
      <c r="L881">
        <v>0.46866000000000002</v>
      </c>
      <c r="M881">
        <v>0.29439199999999999</v>
      </c>
      <c r="N881">
        <v>1082.0419999999999</v>
      </c>
      <c r="P881">
        <f>FIND("]",B881)</f>
        <v>8</v>
      </c>
    </row>
    <row r="882" spans="1:16" x14ac:dyDescent="0.3">
      <c r="A882">
        <v>880</v>
      </c>
      <c r="B882" t="s">
        <v>5322</v>
      </c>
      <c r="C882" s="1">
        <v>0.13345982898108699</v>
      </c>
      <c r="D882" s="1">
        <v>-0.95184222178505795</v>
      </c>
      <c r="E882" s="1">
        <v>0.15249782875579401</v>
      </c>
      <c r="F882" s="1" t="s">
        <v>6710</v>
      </c>
      <c r="G882" s="1" t="s">
        <v>6841</v>
      </c>
      <c r="H882">
        <v>1.2195400000000001</v>
      </c>
      <c r="I882">
        <v>3.27006</v>
      </c>
      <c r="J882">
        <v>4.7674300000000001</v>
      </c>
      <c r="K882">
        <v>4738.99</v>
      </c>
      <c r="L882">
        <v>0.45698</v>
      </c>
      <c r="M882">
        <v>0.37471500000000002</v>
      </c>
      <c r="N882">
        <v>2129.6840000000002</v>
      </c>
      <c r="P882">
        <f>FIND("]",B882)</f>
        <v>8</v>
      </c>
    </row>
    <row r="883" spans="1:16" x14ac:dyDescent="0.3">
      <c r="A883">
        <v>881</v>
      </c>
      <c r="B883" t="s">
        <v>5686</v>
      </c>
      <c r="C883" s="1">
        <v>9.9325322233913299E-2</v>
      </c>
      <c r="D883" s="1">
        <v>-0.23227864965063799</v>
      </c>
      <c r="E883" s="1">
        <v>0.18737997174516499</v>
      </c>
      <c r="F883" s="1" t="s">
        <v>6710</v>
      </c>
      <c r="G883" s="1" t="s">
        <v>6865</v>
      </c>
      <c r="H883">
        <v>1.20818</v>
      </c>
      <c r="I883">
        <v>2.6519599999999999</v>
      </c>
      <c r="J883">
        <v>4.3626100000000001</v>
      </c>
      <c r="K883">
        <v>3906.22</v>
      </c>
      <c r="L883">
        <v>0.52137999999999995</v>
      </c>
      <c r="M883">
        <v>0.43154300000000001</v>
      </c>
      <c r="N883">
        <v>1200.54</v>
      </c>
      <c r="P883">
        <f>FIND("]",B883)</f>
        <v>8</v>
      </c>
    </row>
    <row r="884" spans="1:16" x14ac:dyDescent="0.3">
      <c r="A884">
        <v>882</v>
      </c>
      <c r="B884" t="s">
        <v>5769</v>
      </c>
      <c r="C884" s="1">
        <v>9.0074610127277202E-2</v>
      </c>
      <c r="D884" s="1">
        <v>-0.73577717499323403</v>
      </c>
      <c r="E884" s="1">
        <v>0.19531649129848599</v>
      </c>
      <c r="F884" s="1" t="s">
        <v>6710</v>
      </c>
      <c r="G884" s="1" t="s">
        <v>6851</v>
      </c>
      <c r="H884">
        <v>1.1714599999999999</v>
      </c>
      <c r="I884">
        <v>3.6539799999999998</v>
      </c>
      <c r="J884">
        <v>5.8475999999999999</v>
      </c>
      <c r="K884">
        <v>5087.1899999999996</v>
      </c>
      <c r="L884">
        <v>0.45866000000000001</v>
      </c>
      <c r="M884">
        <v>0.39152799999999999</v>
      </c>
      <c r="N884">
        <v>2798.5160000000001</v>
      </c>
      <c r="P884">
        <f>FIND("]",B884)</f>
        <v>8</v>
      </c>
    </row>
    <row r="885" spans="1:16" x14ac:dyDescent="0.3">
      <c r="A885">
        <v>883</v>
      </c>
      <c r="B885" t="s">
        <v>5771</v>
      </c>
      <c r="C885" s="1">
        <v>8.9759748283144897E-2</v>
      </c>
      <c r="D885" s="1">
        <v>-0.52230516209359901</v>
      </c>
      <c r="E885" s="1">
        <v>0.25647962633553001</v>
      </c>
      <c r="F885" s="1" t="s">
        <v>6710</v>
      </c>
      <c r="G885" s="1" t="s">
        <v>6851</v>
      </c>
      <c r="H885">
        <v>1.0841700000000001</v>
      </c>
      <c r="I885">
        <v>5.1196599999999997</v>
      </c>
      <c r="J885">
        <v>6.0381799999999997</v>
      </c>
      <c r="K885">
        <v>4650.29</v>
      </c>
      <c r="L885">
        <v>0.54261999999999999</v>
      </c>
      <c r="M885">
        <v>0.50049200000000005</v>
      </c>
      <c r="N885">
        <v>1917.548</v>
      </c>
      <c r="P885">
        <f>FIND("]",B885)</f>
        <v>8</v>
      </c>
    </row>
    <row r="886" spans="1:16" x14ac:dyDescent="0.3">
      <c r="A886">
        <v>884</v>
      </c>
      <c r="B886" t="s">
        <v>5269</v>
      </c>
      <c r="C886" s="1">
        <v>0.139855769589153</v>
      </c>
      <c r="D886" s="1">
        <v>-1.0346040703564401</v>
      </c>
      <c r="E886" s="1">
        <v>0.10316168860637399</v>
      </c>
      <c r="F886" s="1" t="s">
        <v>6710</v>
      </c>
      <c r="G886" s="1" t="s">
        <v>6851</v>
      </c>
      <c r="H886">
        <v>1.4077299999999999</v>
      </c>
      <c r="I886">
        <v>3.7305700000000002</v>
      </c>
      <c r="J886">
        <v>4.1494299999999997</v>
      </c>
      <c r="K886">
        <v>4445.57</v>
      </c>
      <c r="L886">
        <v>0.41974</v>
      </c>
      <c r="M886">
        <v>0.29816900000000002</v>
      </c>
      <c r="N886">
        <v>1452.7639999999999</v>
      </c>
      <c r="P886">
        <f>FIND("]",B886)</f>
        <v>8</v>
      </c>
    </row>
    <row r="887" spans="1:16" x14ac:dyDescent="0.3">
      <c r="A887">
        <v>885</v>
      </c>
      <c r="B887" t="s">
        <v>5493</v>
      </c>
      <c r="C887" s="1">
        <v>0.11600650533819</v>
      </c>
      <c r="D887" s="1">
        <v>-0.39014264123017101</v>
      </c>
      <c r="E887" s="1">
        <v>0.25024684882676701</v>
      </c>
      <c r="F887" s="1" t="s">
        <v>6710</v>
      </c>
      <c r="G887" s="1" t="s">
        <v>6923</v>
      </c>
      <c r="H887">
        <v>1.1059300000000001</v>
      </c>
      <c r="I887">
        <v>3.5594800000000002</v>
      </c>
      <c r="J887">
        <v>6.28599</v>
      </c>
      <c r="K887">
        <v>4268.2700000000004</v>
      </c>
      <c r="L887">
        <v>0.54520000000000002</v>
      </c>
      <c r="M887">
        <v>0.492981</v>
      </c>
      <c r="N887">
        <v>2617.3719999999998</v>
      </c>
      <c r="P887">
        <f>FIND("]",B887)</f>
        <v>8</v>
      </c>
    </row>
    <row r="888" spans="1:16" x14ac:dyDescent="0.3">
      <c r="A888">
        <v>888</v>
      </c>
      <c r="B888" t="s">
        <v>5865</v>
      </c>
      <c r="C888" s="1">
        <v>7.8811034366693997E-2</v>
      </c>
      <c r="D888" s="1">
        <v>-0.373763912331603</v>
      </c>
      <c r="E888" s="1">
        <v>0.28681747995953</v>
      </c>
      <c r="F888" s="1" t="s">
        <v>6703</v>
      </c>
      <c r="G888" s="1" t="s">
        <v>6946</v>
      </c>
      <c r="H888">
        <v>1.0528599999999999</v>
      </c>
      <c r="I888">
        <v>5.0588300000000004</v>
      </c>
      <c r="J888">
        <v>6.6674199999999999</v>
      </c>
      <c r="K888">
        <v>4656.3500000000004</v>
      </c>
      <c r="L888">
        <v>0.56964000000000004</v>
      </c>
      <c r="M888">
        <v>0.54103900000000005</v>
      </c>
      <c r="N888">
        <v>2681.8919999999998</v>
      </c>
      <c r="P888">
        <f>FIND("]",B888)</f>
        <v>8</v>
      </c>
    </row>
    <row r="889" spans="1:16" x14ac:dyDescent="0.3">
      <c r="A889">
        <v>889</v>
      </c>
      <c r="B889" t="s">
        <v>6001</v>
      </c>
      <c r="C889" s="1">
        <v>5.2948056954533397E-2</v>
      </c>
      <c r="D889" s="1">
        <v>-0.56370448873891599</v>
      </c>
      <c r="E889" s="1">
        <v>0.228675641373878</v>
      </c>
      <c r="F889" s="1" t="s">
        <v>6703</v>
      </c>
      <c r="G889" s="1" t="s">
        <v>6911</v>
      </c>
      <c r="H889">
        <v>1.0637399999999999</v>
      </c>
      <c r="I889">
        <v>3.3661300000000001</v>
      </c>
      <c r="J889">
        <v>4.5850799999999996</v>
      </c>
      <c r="K889">
        <v>5142.8100000000004</v>
      </c>
      <c r="L889">
        <v>0.51619999999999999</v>
      </c>
      <c r="M889">
        <v>0.48526999999999998</v>
      </c>
      <c r="N889">
        <v>1687.88</v>
      </c>
      <c r="P889">
        <f>FIND("]",B889)</f>
        <v>8</v>
      </c>
    </row>
    <row r="890" spans="1:16" x14ac:dyDescent="0.3">
      <c r="A890">
        <v>890</v>
      </c>
      <c r="B890" t="s">
        <v>5756</v>
      </c>
      <c r="C890" s="1">
        <v>9.1434747245189796E-2</v>
      </c>
      <c r="D890" s="1">
        <v>0.38954602457843701</v>
      </c>
      <c r="E890" s="1">
        <v>0.31514153296208303</v>
      </c>
      <c r="F890" s="1" t="s">
        <v>6703</v>
      </c>
      <c r="G890" s="1" t="s">
        <v>6917</v>
      </c>
      <c r="H890">
        <v>1.1763399999999999</v>
      </c>
      <c r="I890">
        <v>4.1005799999999999</v>
      </c>
      <c r="J890">
        <v>6.9778399999999996</v>
      </c>
      <c r="K890">
        <v>3764.17</v>
      </c>
      <c r="L890">
        <v>0.58533999999999997</v>
      </c>
      <c r="M890">
        <v>0.49759599999999998</v>
      </c>
      <c r="N890">
        <v>2032.4079999999999</v>
      </c>
      <c r="P890">
        <f>FIND("]",B890)</f>
        <v>8</v>
      </c>
    </row>
    <row r="891" spans="1:16" x14ac:dyDescent="0.3">
      <c r="A891">
        <v>891</v>
      </c>
      <c r="B891" t="s">
        <v>5698</v>
      </c>
      <c r="C891" s="1">
        <v>9.8105513938534797E-2</v>
      </c>
      <c r="D891" s="1">
        <v>0.191447855563322</v>
      </c>
      <c r="E891" s="1">
        <v>0.35428060445361997</v>
      </c>
      <c r="F891" s="1" t="s">
        <v>6703</v>
      </c>
      <c r="G891" s="1" t="s">
        <v>6880</v>
      </c>
      <c r="H891">
        <v>1.05888</v>
      </c>
      <c r="I891">
        <v>3.9266299999999998</v>
      </c>
      <c r="J891">
        <v>9.17347</v>
      </c>
      <c r="K891">
        <v>4095.95</v>
      </c>
      <c r="L891">
        <v>0.60314000000000001</v>
      </c>
      <c r="M891">
        <v>0.56960100000000002</v>
      </c>
      <c r="N891">
        <v>2182.4879999999998</v>
      </c>
      <c r="P891">
        <f>FIND("]",B891)</f>
        <v>8</v>
      </c>
    </row>
    <row r="892" spans="1:16" x14ac:dyDescent="0.3">
      <c r="A892">
        <v>892</v>
      </c>
      <c r="B892" t="s">
        <v>5692</v>
      </c>
      <c r="C892" s="1">
        <v>9.9023969409254495E-2</v>
      </c>
      <c r="D892" s="1">
        <v>-0.68178476544819899</v>
      </c>
      <c r="E892" s="1">
        <v>0.22387477329573899</v>
      </c>
      <c r="F892" s="1" t="s">
        <v>6703</v>
      </c>
      <c r="G892" s="1" t="s">
        <v>6841</v>
      </c>
      <c r="H892">
        <v>1.15333</v>
      </c>
      <c r="I892">
        <v>4.4328099999999999</v>
      </c>
      <c r="J892">
        <v>5.9996999999999998</v>
      </c>
      <c r="K892">
        <v>4860.82</v>
      </c>
      <c r="L892">
        <v>0.50778000000000001</v>
      </c>
      <c r="M892">
        <v>0.440272</v>
      </c>
      <c r="N892">
        <v>1923.8679999999999</v>
      </c>
      <c r="P892">
        <f>FIND("]",B892)</f>
        <v>8</v>
      </c>
    </row>
    <row r="893" spans="1:16" x14ac:dyDescent="0.3">
      <c r="A893">
        <v>893</v>
      </c>
      <c r="B893" t="s">
        <v>5684</v>
      </c>
      <c r="C893" s="1">
        <v>9.9536087811245996E-2</v>
      </c>
      <c r="D893" s="1">
        <v>-0.69365608154091996</v>
      </c>
      <c r="E893" s="1">
        <v>0.220970683021284</v>
      </c>
      <c r="F893" s="1" t="s">
        <v>6703</v>
      </c>
      <c r="G893" s="1" t="s">
        <v>6841</v>
      </c>
      <c r="H893">
        <v>1.14995</v>
      </c>
      <c r="I893">
        <v>4.44747</v>
      </c>
      <c r="J893">
        <v>5.9977999999999998</v>
      </c>
      <c r="K893">
        <v>4869.16</v>
      </c>
      <c r="L893">
        <v>0.50363999999999998</v>
      </c>
      <c r="M893">
        <v>0.43796600000000002</v>
      </c>
      <c r="N893">
        <v>1923.8679999999999</v>
      </c>
      <c r="P893">
        <f>FIND("]",B893)</f>
        <v>8</v>
      </c>
    </row>
    <row r="894" spans="1:16" x14ac:dyDescent="0.3">
      <c r="A894">
        <v>894</v>
      </c>
      <c r="B894" t="s">
        <v>6343</v>
      </c>
      <c r="C894" s="1">
        <v>-0.16862728818688899</v>
      </c>
      <c r="D894" s="1">
        <v>0.448710600938029</v>
      </c>
      <c r="E894" s="1">
        <v>0.38909502245816202</v>
      </c>
      <c r="F894" s="1" t="s">
        <v>6703</v>
      </c>
      <c r="G894" s="1" t="s">
        <v>6841</v>
      </c>
      <c r="H894">
        <v>0.62135300000000004</v>
      </c>
      <c r="I894">
        <v>9.3037100000000006</v>
      </c>
      <c r="J894">
        <v>11.65883</v>
      </c>
      <c r="K894">
        <v>4651.3599999999997</v>
      </c>
      <c r="L894">
        <v>0.74339999999999995</v>
      </c>
      <c r="M894">
        <v>1.19642</v>
      </c>
      <c r="N894">
        <v>3519.152</v>
      </c>
      <c r="P894">
        <f>FIND("]",B894)</f>
        <v>8</v>
      </c>
    </row>
    <row r="895" spans="1:16" x14ac:dyDescent="0.3">
      <c r="A895">
        <v>895</v>
      </c>
      <c r="B895" t="s">
        <v>5481</v>
      </c>
      <c r="C895" s="1">
        <v>0.11804741507677501</v>
      </c>
      <c r="D895" s="1">
        <v>-0.89159528638313001</v>
      </c>
      <c r="E895" s="1">
        <v>0.16717705787405701</v>
      </c>
      <c r="F895" s="1" t="s">
        <v>6703</v>
      </c>
      <c r="G895" s="1" t="s">
        <v>6851</v>
      </c>
      <c r="H895">
        <v>1.2358199999999999</v>
      </c>
      <c r="I895">
        <v>3.4831099999999999</v>
      </c>
      <c r="J895">
        <v>4.6991500000000004</v>
      </c>
      <c r="K895">
        <v>4858.6899999999996</v>
      </c>
      <c r="L895">
        <v>0.46394000000000002</v>
      </c>
      <c r="M895">
        <v>0.37541099999999999</v>
      </c>
      <c r="N895">
        <v>3679.5839999999998</v>
      </c>
      <c r="P895">
        <f>FIND("]",B895)</f>
        <v>8</v>
      </c>
    </row>
    <row r="896" spans="1:16" x14ac:dyDescent="0.3">
      <c r="A896">
        <v>896</v>
      </c>
      <c r="B896" t="s">
        <v>5518</v>
      </c>
      <c r="C896" s="1">
        <v>0.113892347783698</v>
      </c>
      <c r="D896" s="1">
        <v>-0.84899728122518803</v>
      </c>
      <c r="E896" s="1">
        <v>0.17877049643037499</v>
      </c>
      <c r="F896" s="1" t="s">
        <v>6703</v>
      </c>
      <c r="G896" s="1" t="s">
        <v>6851</v>
      </c>
      <c r="H896">
        <v>1.27691</v>
      </c>
      <c r="I896">
        <v>3.65245</v>
      </c>
      <c r="J896">
        <v>4.3254900000000003</v>
      </c>
      <c r="K896">
        <v>4729.91</v>
      </c>
      <c r="L896">
        <v>0.49184</v>
      </c>
      <c r="M896">
        <v>0.38517899999999999</v>
      </c>
      <c r="N896">
        <v>1255.8399999999999</v>
      </c>
      <c r="P896">
        <f>FIND("]",B896)</f>
        <v>8</v>
      </c>
    </row>
    <row r="897" spans="1:20" x14ac:dyDescent="0.3">
      <c r="A897">
        <v>897</v>
      </c>
      <c r="B897" t="s">
        <v>5870</v>
      </c>
      <c r="C897" s="1">
        <v>7.8098537414048999E-2</v>
      </c>
      <c r="D897" s="1">
        <v>0.58679609056738702</v>
      </c>
      <c r="E897" s="1">
        <v>0.22389862543932201</v>
      </c>
      <c r="F897" s="1" t="s">
        <v>6703</v>
      </c>
      <c r="G897" s="1" t="s">
        <v>6851</v>
      </c>
      <c r="H897">
        <v>1.7365900000000001</v>
      </c>
      <c r="I897">
        <v>4.1659699999999997</v>
      </c>
      <c r="J897">
        <v>4.6658099999999996</v>
      </c>
      <c r="K897">
        <v>3363.01</v>
      </c>
      <c r="L897">
        <v>0.53003999999999996</v>
      </c>
      <c r="M897">
        <v>0.30521799999999999</v>
      </c>
      <c r="N897">
        <v>1314.5519999999999</v>
      </c>
      <c r="P897">
        <f>FIND("]",B897)</f>
        <v>8</v>
      </c>
    </row>
    <row r="898" spans="1:20" x14ac:dyDescent="0.3">
      <c r="A898">
        <v>898</v>
      </c>
      <c r="B898" t="s">
        <v>5694</v>
      </c>
      <c r="C898" s="1">
        <v>9.8702566884314294E-2</v>
      </c>
      <c r="D898" s="1">
        <v>-0.63289251093204202</v>
      </c>
      <c r="E898" s="1">
        <v>0.229639757131646</v>
      </c>
      <c r="F898" s="1" t="s">
        <v>6703</v>
      </c>
      <c r="G898" s="1" t="s">
        <v>6851</v>
      </c>
      <c r="H898">
        <v>1.1346000000000001</v>
      </c>
      <c r="I898">
        <v>3.9094699999999998</v>
      </c>
      <c r="J898">
        <v>5.0903400000000003</v>
      </c>
      <c r="K898">
        <v>4671.41</v>
      </c>
      <c r="L898">
        <v>0.53705999999999998</v>
      </c>
      <c r="M898">
        <v>0.47334900000000002</v>
      </c>
      <c r="N898">
        <v>2482.364</v>
      </c>
      <c r="P898">
        <f>FIND("]",B898)</f>
        <v>8</v>
      </c>
    </row>
    <row r="899" spans="1:20" x14ac:dyDescent="0.3">
      <c r="A899">
        <v>899</v>
      </c>
      <c r="B899" t="s">
        <v>6364</v>
      </c>
      <c r="C899" s="1">
        <v>-0.64362628728794702</v>
      </c>
      <c r="D899" s="1">
        <v>-0.22517630381109799</v>
      </c>
      <c r="E899" s="1">
        <v>0.45283791476570001</v>
      </c>
      <c r="F899" s="1" t="s">
        <v>6703</v>
      </c>
      <c r="G899" s="1" t="s">
        <v>6851</v>
      </c>
      <c r="H899">
        <v>0.35833399999999999</v>
      </c>
      <c r="I899">
        <v>7.9055099999999996</v>
      </c>
      <c r="J899">
        <v>12.24169</v>
      </c>
      <c r="K899">
        <v>5207.45</v>
      </c>
      <c r="L899">
        <v>0.83164000000000005</v>
      </c>
      <c r="M899">
        <v>2.3208500000000001</v>
      </c>
      <c r="N899">
        <v>2112.4720000000002</v>
      </c>
      <c r="P899">
        <f>FIND("]",B899)</f>
        <v>8</v>
      </c>
    </row>
    <row r="900" spans="1:20" x14ac:dyDescent="0.3">
      <c r="A900">
        <v>900</v>
      </c>
      <c r="B900" t="s">
        <v>5970</v>
      </c>
      <c r="C900" s="1">
        <v>5.8568647994445701E-2</v>
      </c>
      <c r="D900" s="1">
        <v>-0.21724734765794501</v>
      </c>
      <c r="E900" s="1">
        <v>0.30030609320264601</v>
      </c>
      <c r="F900" s="1" t="s">
        <v>6703</v>
      </c>
      <c r="G900" s="1" t="s">
        <v>6851</v>
      </c>
      <c r="H900">
        <v>0.98930200000000001</v>
      </c>
      <c r="I900">
        <v>4.4690599999999998</v>
      </c>
      <c r="J900">
        <v>5.8009300000000001</v>
      </c>
      <c r="K900">
        <v>4483.2299999999996</v>
      </c>
      <c r="L900">
        <v>0.60106000000000004</v>
      </c>
      <c r="M900">
        <v>0.60755999999999999</v>
      </c>
      <c r="N900">
        <v>1783.896</v>
      </c>
      <c r="P900">
        <f>FIND("]",B900)</f>
        <v>8</v>
      </c>
    </row>
    <row r="901" spans="1:20" x14ac:dyDescent="0.3">
      <c r="A901">
        <v>901</v>
      </c>
      <c r="B901" t="s">
        <v>5842</v>
      </c>
      <c r="C901" s="1">
        <v>8.1828463946502603E-2</v>
      </c>
      <c r="D901" s="1">
        <v>-0.64629181132677405</v>
      </c>
      <c r="E901" s="1">
        <v>0.21961308263593801</v>
      </c>
      <c r="F901" s="1" t="s">
        <v>6703</v>
      </c>
      <c r="G901" s="1" t="s">
        <v>6851</v>
      </c>
      <c r="H901">
        <v>1.1322700000000001</v>
      </c>
      <c r="I901">
        <v>3.8032400000000002</v>
      </c>
      <c r="J901">
        <v>5.7392000000000003</v>
      </c>
      <c r="K901">
        <v>5060.51</v>
      </c>
      <c r="L901">
        <v>0.49718000000000001</v>
      </c>
      <c r="M901">
        <v>0.43909900000000002</v>
      </c>
      <c r="N901">
        <v>1976.04</v>
      </c>
      <c r="P901">
        <f>FIND("]",B901)</f>
        <v>8</v>
      </c>
    </row>
    <row r="902" spans="1:20" x14ac:dyDescent="0.3">
      <c r="A902">
        <v>902</v>
      </c>
      <c r="B902" t="s">
        <v>5912</v>
      </c>
      <c r="C902" s="1">
        <v>7.0970886351414103E-2</v>
      </c>
      <c r="D902" s="1">
        <v>-0.60710501913576098</v>
      </c>
      <c r="E902" s="1">
        <v>0.23447015144261901</v>
      </c>
      <c r="F902" s="1" t="s">
        <v>6703</v>
      </c>
      <c r="G902" s="1" t="s">
        <v>6851</v>
      </c>
      <c r="H902">
        <v>1.14452</v>
      </c>
      <c r="I902">
        <v>4.9936600000000002</v>
      </c>
      <c r="J902">
        <v>7.1134199999999996</v>
      </c>
      <c r="K902">
        <v>5056.58</v>
      </c>
      <c r="L902">
        <v>0.48758000000000001</v>
      </c>
      <c r="M902">
        <v>0.42601099999999997</v>
      </c>
      <c r="N902">
        <v>1952.008</v>
      </c>
      <c r="P902">
        <f>FIND("]",B902)</f>
        <v>8</v>
      </c>
    </row>
    <row r="903" spans="1:20" x14ac:dyDescent="0.3">
      <c r="A903">
        <v>886</v>
      </c>
      <c r="B903" t="s">
        <v>5535</v>
      </c>
      <c r="C903" s="1">
        <v>0.11208006964365801</v>
      </c>
      <c r="D903" s="1">
        <v>-0.641600770553306</v>
      </c>
      <c r="E903" s="1">
        <v>0.232930455099713</v>
      </c>
      <c r="F903" s="1" t="s">
        <v>6782</v>
      </c>
      <c r="G903" s="1" t="s">
        <v>6839</v>
      </c>
      <c r="H903">
        <v>1.09022</v>
      </c>
      <c r="I903">
        <v>3.6956500000000001</v>
      </c>
      <c r="J903">
        <v>6.1593799999999996</v>
      </c>
      <c r="K903">
        <v>4714.24</v>
      </c>
      <c r="L903">
        <v>0.52737999999999996</v>
      </c>
      <c r="M903">
        <v>0.483736</v>
      </c>
      <c r="N903">
        <v>3182.47</v>
      </c>
      <c r="P903">
        <f>FIND("]",B903)</f>
        <v>10</v>
      </c>
    </row>
    <row r="904" spans="1:20" x14ac:dyDescent="0.3">
      <c r="A904">
        <v>887</v>
      </c>
      <c r="B904" t="s">
        <v>5907</v>
      </c>
      <c r="C904" s="1">
        <v>7.1567396419431703E-2</v>
      </c>
      <c r="D904" s="1">
        <v>-0.35426279494739499</v>
      </c>
      <c r="E904" s="1">
        <v>0.29410110284028801</v>
      </c>
      <c r="F904" s="1" t="s">
        <v>6782</v>
      </c>
      <c r="G904" s="1" t="s">
        <v>6839</v>
      </c>
      <c r="H904">
        <v>0.98684400000000005</v>
      </c>
      <c r="I904">
        <v>5.3991600000000002</v>
      </c>
      <c r="J904">
        <v>7.3738000000000001</v>
      </c>
      <c r="K904">
        <v>4752.78</v>
      </c>
      <c r="L904">
        <v>0.56525999999999998</v>
      </c>
      <c r="M904">
        <v>0.57279599999999997</v>
      </c>
      <c r="N904">
        <v>3182.47</v>
      </c>
      <c r="P904">
        <f>FIND("]",B904)</f>
        <v>10</v>
      </c>
    </row>
    <row r="905" spans="1:20" x14ac:dyDescent="0.3">
      <c r="A905">
        <v>903</v>
      </c>
      <c r="B905" t="s">
        <v>6237</v>
      </c>
      <c r="C905" s="1">
        <v>-3.4555380671564599E-2</v>
      </c>
      <c r="D905" s="1">
        <v>0.77436117547212202</v>
      </c>
      <c r="E905" s="1">
        <v>0.12528190382753701</v>
      </c>
      <c r="F905" s="1" t="s">
        <v>6738</v>
      </c>
      <c r="G905" s="1" t="s">
        <v>6842</v>
      </c>
      <c r="H905">
        <v>2.4155700000000002</v>
      </c>
      <c r="I905">
        <v>2.6298400000000002</v>
      </c>
      <c r="J905">
        <v>3.4249000000000001</v>
      </c>
      <c r="K905">
        <v>2579.7399999999998</v>
      </c>
      <c r="L905">
        <v>0.34766000000000002</v>
      </c>
      <c r="M905">
        <v>0.143924</v>
      </c>
      <c r="N905">
        <v>480.24</v>
      </c>
      <c r="P905">
        <f>FIND("]",B905)</f>
        <v>8</v>
      </c>
    </row>
    <row r="906" spans="1:20" x14ac:dyDescent="0.3">
      <c r="A906">
        <v>904</v>
      </c>
      <c r="B906" t="s">
        <v>6220</v>
      </c>
      <c r="C906" s="1">
        <v>-2.4247119048938101E-2</v>
      </c>
      <c r="D906" s="1">
        <v>0.761273226746774</v>
      </c>
      <c r="E906" s="1">
        <v>0.119747401003222</v>
      </c>
      <c r="F906" s="1" t="s">
        <v>6738</v>
      </c>
      <c r="G906" s="1" t="s">
        <v>6842</v>
      </c>
      <c r="H906">
        <v>2.3824999999999998</v>
      </c>
      <c r="I906">
        <v>2.6595399999999998</v>
      </c>
      <c r="J906">
        <v>3.43988</v>
      </c>
      <c r="K906">
        <v>2622.14</v>
      </c>
      <c r="L906">
        <v>0.35117999999999999</v>
      </c>
      <c r="M906">
        <v>0.1474</v>
      </c>
      <c r="N906">
        <v>480.24</v>
      </c>
      <c r="P906">
        <f>FIND("]",B906)</f>
        <v>8</v>
      </c>
    </row>
    <row r="907" spans="1:20" x14ac:dyDescent="0.3">
      <c r="A907">
        <v>905</v>
      </c>
      <c r="B907" t="s">
        <v>6246</v>
      </c>
      <c r="C907" s="1">
        <v>-3.9926451363644401E-2</v>
      </c>
      <c r="D907" s="1">
        <v>0.76843632054173505</v>
      </c>
      <c r="E907" s="1">
        <v>0.126367044188089</v>
      </c>
      <c r="F907" s="1" t="s">
        <v>6705</v>
      </c>
      <c r="G907" s="1" t="s">
        <v>6842</v>
      </c>
      <c r="H907">
        <v>2.4410699999999999</v>
      </c>
      <c r="I907">
        <v>2.6526299999999998</v>
      </c>
      <c r="J907">
        <v>3.42943</v>
      </c>
      <c r="K907">
        <v>2571.44</v>
      </c>
      <c r="L907">
        <v>0.34266000000000002</v>
      </c>
      <c r="M907">
        <v>0.140373</v>
      </c>
      <c r="N907">
        <v>810.1</v>
      </c>
      <c r="P907">
        <f>FIND("]",B907)</f>
        <v>8</v>
      </c>
    </row>
    <row r="908" spans="1:20" x14ac:dyDescent="0.3">
      <c r="A908">
        <v>906</v>
      </c>
      <c r="B908" t="s">
        <v>6253</v>
      </c>
      <c r="C908" s="1">
        <v>-4.34365598078163E-2</v>
      </c>
      <c r="D908" s="1">
        <v>0.78660602651896805</v>
      </c>
      <c r="E908" s="1">
        <v>0.12942295616180999</v>
      </c>
      <c r="F908" s="1" t="s">
        <v>6705</v>
      </c>
      <c r="G908" s="1" t="s">
        <v>6842</v>
      </c>
      <c r="H908">
        <v>2.4441299999999999</v>
      </c>
      <c r="I908">
        <v>2.6002399999999999</v>
      </c>
      <c r="J908">
        <v>3.3093499999999998</v>
      </c>
      <c r="K908">
        <v>2542.9</v>
      </c>
      <c r="L908">
        <v>0.34695999999999999</v>
      </c>
      <c r="M908">
        <v>0.141956</v>
      </c>
      <c r="N908">
        <v>480.24</v>
      </c>
      <c r="P908">
        <f>FIND("]",B908)</f>
        <v>8</v>
      </c>
    </row>
    <row r="909" spans="1:20" x14ac:dyDescent="0.3">
      <c r="A909" s="15">
        <v>907</v>
      </c>
      <c r="B909" s="15" t="s">
        <v>6135</v>
      </c>
      <c r="C909" s="8">
        <v>1.39546052478899E-2</v>
      </c>
      <c r="D909" s="8">
        <v>1.4067706561695601</v>
      </c>
      <c r="E909" s="8">
        <v>0.38820779455390397</v>
      </c>
      <c r="F909" s="8" t="s">
        <v>6700</v>
      </c>
      <c r="G909" s="1" t="s">
        <v>6838</v>
      </c>
      <c r="H909" s="15">
        <v>0.81953100000000001</v>
      </c>
      <c r="I909" s="15">
        <v>7.2148399999999997</v>
      </c>
      <c r="J909" s="15">
        <v>13.70548</v>
      </c>
      <c r="K909" s="15">
        <v>3102.54</v>
      </c>
      <c r="L909" s="15">
        <v>0.74909999999999999</v>
      </c>
      <c r="M909" s="15">
        <v>0.91405999999999998</v>
      </c>
      <c r="N909" s="15">
        <v>2600.7660000000001</v>
      </c>
      <c r="O909" s="15"/>
      <c r="P909" s="15">
        <f>FIND("]",B909)</f>
        <v>8</v>
      </c>
      <c r="Q909" s="15">
        <v>-12.71</v>
      </c>
      <c r="R909" s="15">
        <v>-11.83</v>
      </c>
      <c r="S909" s="15">
        <f>Q909-(R909-Q909)/2</f>
        <v>-13.150000000000002</v>
      </c>
      <c r="T909" s="15">
        <f>S909/(-37.73)</f>
        <v>0.34852902199840985</v>
      </c>
    </row>
    <row r="910" spans="1:20" x14ac:dyDescent="0.3">
      <c r="A910">
        <v>908</v>
      </c>
      <c r="B910" t="s">
        <v>5645</v>
      </c>
      <c r="C910" s="1">
        <v>0.102471296425963</v>
      </c>
      <c r="D910" s="1">
        <v>0.52980120210604098</v>
      </c>
      <c r="E910" s="1">
        <v>0.23712341616386001</v>
      </c>
      <c r="F910" s="1" t="s">
        <v>6700</v>
      </c>
      <c r="G910" s="1" t="s">
        <v>6892</v>
      </c>
      <c r="H910">
        <v>1.4616499999999999</v>
      </c>
      <c r="I910">
        <v>5.0611800000000002</v>
      </c>
      <c r="J910">
        <v>5.7660600000000004</v>
      </c>
      <c r="K910">
        <v>3416.56</v>
      </c>
      <c r="L910">
        <v>0.51146000000000003</v>
      </c>
      <c r="M910">
        <v>0.34992099999999998</v>
      </c>
      <c r="N910">
        <v>2120.8359999999998</v>
      </c>
      <c r="P910">
        <f>FIND("]",B910)</f>
        <v>8</v>
      </c>
    </row>
    <row r="911" spans="1:20" x14ac:dyDescent="0.3">
      <c r="A911">
        <v>909</v>
      </c>
      <c r="B911" t="s">
        <v>5821</v>
      </c>
      <c r="C911" s="1">
        <v>8.4568874492452498E-2</v>
      </c>
      <c r="D911" s="1">
        <v>1.0773781513763001</v>
      </c>
      <c r="E911" s="1">
        <v>0.34687246129444099</v>
      </c>
      <c r="F911" s="1" t="s">
        <v>6700</v>
      </c>
      <c r="G911" s="1" t="s">
        <v>6842</v>
      </c>
      <c r="H911">
        <v>1.43096</v>
      </c>
      <c r="I911">
        <v>7.7488799999999998</v>
      </c>
      <c r="J911">
        <v>7.8725800000000001</v>
      </c>
      <c r="K911">
        <v>3129.54</v>
      </c>
      <c r="L911">
        <v>0.54642000000000002</v>
      </c>
      <c r="M911">
        <v>0.38185599999999997</v>
      </c>
      <c r="N911">
        <v>3273.32</v>
      </c>
      <c r="P911">
        <f>FIND("]",B911)</f>
        <v>8</v>
      </c>
    </row>
    <row r="912" spans="1:20" x14ac:dyDescent="0.3">
      <c r="A912">
        <v>910</v>
      </c>
      <c r="B912" t="s">
        <v>5853</v>
      </c>
      <c r="C912" s="1">
        <v>7.9568086868782306E-2</v>
      </c>
      <c r="D912" s="1">
        <v>-0.40204955567802902</v>
      </c>
      <c r="E912" s="1">
        <v>2.4652857718979099E-2</v>
      </c>
      <c r="F912" s="1" t="s">
        <v>6700</v>
      </c>
      <c r="G912" s="1" t="s">
        <v>6841</v>
      </c>
      <c r="H912">
        <v>1.96648</v>
      </c>
      <c r="I912">
        <v>2.8035600000000001</v>
      </c>
      <c r="J912">
        <v>3.32877</v>
      </c>
      <c r="K912">
        <v>3635.22</v>
      </c>
      <c r="L912">
        <v>0.32218000000000002</v>
      </c>
      <c r="M912">
        <v>0.16383600000000001</v>
      </c>
      <c r="N912">
        <v>2817.212</v>
      </c>
      <c r="P912">
        <f>FIND("]",B912)</f>
        <v>8</v>
      </c>
    </row>
    <row r="913" spans="1:20" x14ac:dyDescent="0.3">
      <c r="A913">
        <v>911</v>
      </c>
      <c r="B913" t="s">
        <v>5813</v>
      </c>
      <c r="C913" s="1">
        <v>8.5328127490520697E-2</v>
      </c>
      <c r="D913" s="1">
        <v>0.66133925851045305</v>
      </c>
      <c r="E913" s="1">
        <v>0.15239246557178501</v>
      </c>
      <c r="F913" s="1" t="s">
        <v>6700</v>
      </c>
      <c r="G913" s="1" t="s">
        <v>6849</v>
      </c>
      <c r="H913">
        <v>1.7775000000000001</v>
      </c>
      <c r="I913">
        <v>3.1464400000000001</v>
      </c>
      <c r="J913">
        <v>4.4301199999999996</v>
      </c>
      <c r="K913">
        <v>3103.68</v>
      </c>
      <c r="L913">
        <v>0.46472000000000002</v>
      </c>
      <c r="M913">
        <v>0.26144600000000001</v>
      </c>
      <c r="N913">
        <v>3377.116</v>
      </c>
      <c r="P913">
        <f>FIND("]",B913)</f>
        <v>8</v>
      </c>
    </row>
    <row r="914" spans="1:20" x14ac:dyDescent="0.3">
      <c r="A914">
        <v>912</v>
      </c>
      <c r="B914" t="s">
        <v>5876</v>
      </c>
      <c r="C914" s="1">
        <v>7.78656944262862E-2</v>
      </c>
      <c r="D914" s="1">
        <v>0.434756106775813</v>
      </c>
      <c r="E914" s="1">
        <v>0.27959998692761401</v>
      </c>
      <c r="F914" s="1" t="s">
        <v>6735</v>
      </c>
      <c r="G914" s="1" t="s">
        <v>6859</v>
      </c>
      <c r="H914">
        <v>1.1754100000000001</v>
      </c>
      <c r="I914">
        <v>4.9257099999999996</v>
      </c>
      <c r="J914">
        <v>5.3529</v>
      </c>
      <c r="K914">
        <v>3646.9</v>
      </c>
      <c r="L914">
        <v>0.56716</v>
      </c>
      <c r="M914">
        <v>0.48251899999999998</v>
      </c>
      <c r="N914">
        <v>473.93599999999998</v>
      </c>
      <c r="P914">
        <f>FIND("]",B914)</f>
        <v>8</v>
      </c>
    </row>
    <row r="915" spans="1:20" x14ac:dyDescent="0.3">
      <c r="A915">
        <v>913</v>
      </c>
      <c r="B915" t="s">
        <v>5878</v>
      </c>
      <c r="C915" s="1">
        <v>7.7094407862985298E-2</v>
      </c>
      <c r="D915" s="1">
        <v>0.47843209050022201</v>
      </c>
      <c r="E915" s="1">
        <v>0.101405927977503</v>
      </c>
      <c r="F915" s="1" t="s">
        <v>6799</v>
      </c>
      <c r="G915" s="1" t="s">
        <v>6841</v>
      </c>
      <c r="H915">
        <v>1.8118799999999999</v>
      </c>
      <c r="I915">
        <v>3.2885300000000002</v>
      </c>
      <c r="J915">
        <v>4.0962800000000001</v>
      </c>
      <c r="K915">
        <v>3122.17</v>
      </c>
      <c r="L915">
        <v>0.40739999999999998</v>
      </c>
      <c r="M915">
        <v>0.22484899999999999</v>
      </c>
      <c r="N915">
        <v>332.86099999999999</v>
      </c>
      <c r="P915">
        <f>FIND("]",B915)</f>
        <v>10</v>
      </c>
    </row>
    <row r="916" spans="1:20" x14ac:dyDescent="0.3">
      <c r="A916" s="15">
        <v>914</v>
      </c>
      <c r="B916" s="15" t="s">
        <v>6045</v>
      </c>
      <c r="C916" s="8">
        <v>4.2881741493387401E-2</v>
      </c>
      <c r="D916" s="8">
        <v>1.4145042797560201</v>
      </c>
      <c r="E916" s="8">
        <v>0.384281827030092</v>
      </c>
      <c r="F916" s="8" t="s">
        <v>6704</v>
      </c>
      <c r="G916" s="1" t="s">
        <v>6840</v>
      </c>
      <c r="H916" s="15">
        <v>1.20336</v>
      </c>
      <c r="I916" s="15">
        <v>5.2489800000000004</v>
      </c>
      <c r="J916" s="15">
        <v>9.1960300000000004</v>
      </c>
      <c r="K916" s="15">
        <v>2701.41</v>
      </c>
      <c r="L916" s="15">
        <v>0.66564000000000001</v>
      </c>
      <c r="M916" s="15">
        <v>0.55315000000000003</v>
      </c>
      <c r="N916" s="15">
        <v>4928.1760000000004</v>
      </c>
      <c r="O916" s="15"/>
      <c r="P916" s="15">
        <f>FIND("]",B916)</f>
        <v>8</v>
      </c>
      <c r="Q916" s="15">
        <v>-10.24</v>
      </c>
      <c r="R916" s="15">
        <v>-10.050000000000001</v>
      </c>
      <c r="S916" s="15">
        <f>Q916-(R916-Q916)/2</f>
        <v>-10.335000000000001</v>
      </c>
      <c r="T916" s="15">
        <f>S916/(-37.73)</f>
        <v>0.27391995759342702</v>
      </c>
    </row>
    <row r="917" spans="1:20" x14ac:dyDescent="0.3">
      <c r="A917">
        <v>915</v>
      </c>
      <c r="B917" t="s">
        <v>6215</v>
      </c>
      <c r="C917" s="1">
        <v>-1.54344476614278E-2</v>
      </c>
      <c r="D917" s="1">
        <v>0.73746986074281395</v>
      </c>
      <c r="E917" s="1">
        <v>0.11347655018651399</v>
      </c>
      <c r="F917" s="1" t="s">
        <v>6744</v>
      </c>
      <c r="G917" s="1" t="s">
        <v>6842</v>
      </c>
      <c r="H917">
        <v>2.3489800000000001</v>
      </c>
      <c r="I917">
        <v>2.6576</v>
      </c>
      <c r="J917">
        <v>3.4642400000000002</v>
      </c>
      <c r="K917">
        <v>2668.88</v>
      </c>
      <c r="L917">
        <v>0.35208</v>
      </c>
      <c r="M917">
        <v>0.14988599999999999</v>
      </c>
      <c r="N917">
        <v>798.09</v>
      </c>
      <c r="P917">
        <f>FIND("]",B917)</f>
        <v>8</v>
      </c>
    </row>
    <row r="918" spans="1:20" x14ac:dyDescent="0.3">
      <c r="A918">
        <v>916</v>
      </c>
      <c r="B918" t="s">
        <v>6233</v>
      </c>
      <c r="C918" s="1">
        <v>-3.2897582421623502E-2</v>
      </c>
      <c r="D918" s="1">
        <v>0.77086300032704402</v>
      </c>
      <c r="E918" s="1">
        <v>0.12270029675505</v>
      </c>
      <c r="F918" s="1" t="s">
        <v>6744</v>
      </c>
      <c r="G918" s="1" t="s">
        <v>6842</v>
      </c>
      <c r="H918">
        <v>2.4090600000000002</v>
      </c>
      <c r="I918">
        <v>2.6170900000000001</v>
      </c>
      <c r="J918">
        <v>3.31799</v>
      </c>
      <c r="K918">
        <v>2590.0300000000002</v>
      </c>
      <c r="L918">
        <v>0.34938000000000002</v>
      </c>
      <c r="M918">
        <v>0.14502699999999999</v>
      </c>
      <c r="N918">
        <v>810.1</v>
      </c>
      <c r="P918">
        <f>FIND("]",B918)</f>
        <v>8</v>
      </c>
    </row>
    <row r="919" spans="1:20" x14ac:dyDescent="0.3">
      <c r="A919">
        <v>917</v>
      </c>
      <c r="B919" t="s">
        <v>6062</v>
      </c>
      <c r="C919" s="1">
        <v>3.8615785375473902E-2</v>
      </c>
      <c r="D919" s="1">
        <v>0.69244914068385899</v>
      </c>
      <c r="E919" s="1">
        <v>0.39840901784549099</v>
      </c>
      <c r="F919" s="1" t="s">
        <v>6702</v>
      </c>
      <c r="G919" s="1" t="s">
        <v>6842</v>
      </c>
      <c r="H919">
        <v>0.85111400000000004</v>
      </c>
      <c r="I919">
        <v>5.6077500000000002</v>
      </c>
      <c r="J919">
        <v>10.074949999999999</v>
      </c>
      <c r="K919">
        <v>3999.75</v>
      </c>
      <c r="L919">
        <v>0.67635999999999996</v>
      </c>
      <c r="M919">
        <v>0.79467699999999997</v>
      </c>
      <c r="N919">
        <v>5401.8360000000002</v>
      </c>
      <c r="P919">
        <f>FIND("]",B919)</f>
        <v>8</v>
      </c>
    </row>
    <row r="920" spans="1:20" x14ac:dyDescent="0.3">
      <c r="A920">
        <v>918</v>
      </c>
      <c r="B920" t="s">
        <v>5534</v>
      </c>
      <c r="C920" s="1">
        <v>0.111985549531571</v>
      </c>
      <c r="D920" s="1">
        <v>6.5310771522255104E-2</v>
      </c>
      <c r="E920" s="1">
        <v>0.24381061721707001</v>
      </c>
      <c r="F920" s="1" t="s">
        <v>6709</v>
      </c>
      <c r="G920" s="1" t="s">
        <v>6925</v>
      </c>
      <c r="H920">
        <v>1.3490599999999999</v>
      </c>
      <c r="I920">
        <v>4.7533500000000002</v>
      </c>
      <c r="J920">
        <v>6.1771599999999998</v>
      </c>
      <c r="K920">
        <v>3787.48</v>
      </c>
      <c r="L920">
        <v>0.52092000000000005</v>
      </c>
      <c r="M920">
        <v>0.38613700000000001</v>
      </c>
      <c r="N920">
        <v>1926.6959999999999</v>
      </c>
      <c r="P920">
        <f>FIND("]",B920)</f>
        <v>8</v>
      </c>
    </row>
    <row r="921" spans="1:20" x14ac:dyDescent="0.3">
      <c r="A921">
        <v>919</v>
      </c>
      <c r="B921" t="s">
        <v>5621</v>
      </c>
      <c r="C921" s="1">
        <v>0.105466485820428</v>
      </c>
      <c r="D921" s="1">
        <v>0.176655111791577</v>
      </c>
      <c r="E921" s="1">
        <v>0.23694317236616999</v>
      </c>
      <c r="F921" s="1" t="s">
        <v>6709</v>
      </c>
      <c r="G921" s="1" t="s">
        <v>6892</v>
      </c>
      <c r="H921">
        <v>1.3817699999999999</v>
      </c>
      <c r="I921">
        <v>5.1134700000000004</v>
      </c>
      <c r="J921">
        <v>5.8566000000000003</v>
      </c>
      <c r="K921">
        <v>3687.21</v>
      </c>
      <c r="L921">
        <v>0.51414000000000004</v>
      </c>
      <c r="M921">
        <v>0.37208799999999997</v>
      </c>
      <c r="N921">
        <v>2068.6</v>
      </c>
      <c r="P921">
        <f>FIND("]",B921)</f>
        <v>8</v>
      </c>
    </row>
    <row r="922" spans="1:20" x14ac:dyDescent="0.3">
      <c r="A922">
        <v>921</v>
      </c>
      <c r="B922" t="s">
        <v>6234</v>
      </c>
      <c r="C922" s="1">
        <v>-3.24635867392443E-2</v>
      </c>
      <c r="D922" s="1">
        <v>0.198646373074335</v>
      </c>
      <c r="E922" s="1">
        <v>0.37897416916447701</v>
      </c>
      <c r="F922" s="1" t="s">
        <v>6707</v>
      </c>
      <c r="G922" s="1" t="s">
        <v>6911</v>
      </c>
      <c r="H922">
        <v>0.73602599999999996</v>
      </c>
      <c r="I922">
        <v>5.3664899999999998</v>
      </c>
      <c r="J922">
        <v>10.29679</v>
      </c>
      <c r="K922">
        <v>4784.3999999999996</v>
      </c>
      <c r="L922">
        <v>0.66605999999999999</v>
      </c>
      <c r="M922">
        <v>0.90493999999999997</v>
      </c>
      <c r="N922">
        <v>3543.2080000000001</v>
      </c>
      <c r="P922">
        <f>FIND("]",B922)</f>
        <v>8</v>
      </c>
    </row>
    <row r="923" spans="1:20" x14ac:dyDescent="0.3">
      <c r="A923">
        <v>922</v>
      </c>
      <c r="B923" t="s">
        <v>5863</v>
      </c>
      <c r="C923" s="1">
        <v>7.8329898919768104E-2</v>
      </c>
      <c r="D923" s="1">
        <v>-0.170872284488851</v>
      </c>
      <c r="E923" s="1">
        <v>4.8748436718762202E-2</v>
      </c>
      <c r="F923" s="1" t="s">
        <v>6707</v>
      </c>
      <c r="G923" s="1" t="s">
        <v>6842</v>
      </c>
      <c r="H923">
        <v>1.8029900000000001</v>
      </c>
      <c r="I923">
        <v>3.58081</v>
      </c>
      <c r="J923">
        <v>3.9361700000000002</v>
      </c>
      <c r="K923">
        <v>3500.07</v>
      </c>
      <c r="L923">
        <v>0.34210000000000002</v>
      </c>
      <c r="M923">
        <v>0.18974099999999999</v>
      </c>
      <c r="N923">
        <v>868.15599999999995</v>
      </c>
      <c r="P923">
        <f>FIND("]",B923)</f>
        <v>8</v>
      </c>
    </row>
    <row r="924" spans="1:20" x14ac:dyDescent="0.3">
      <c r="A924">
        <v>923</v>
      </c>
      <c r="B924" t="s">
        <v>5691</v>
      </c>
      <c r="C924" s="1">
        <v>9.9099239604565598E-2</v>
      </c>
      <c r="D924" s="1">
        <v>-0.51758597743443702</v>
      </c>
      <c r="E924" s="1">
        <v>0.25064452354407402</v>
      </c>
      <c r="F924" s="1" t="s">
        <v>6707</v>
      </c>
      <c r="G924" s="1" t="s">
        <v>6842</v>
      </c>
      <c r="H924">
        <v>1.05758</v>
      </c>
      <c r="I924">
        <v>5.2456699999999996</v>
      </c>
      <c r="J924">
        <v>6.0680199999999997</v>
      </c>
      <c r="K924">
        <v>4515.41</v>
      </c>
      <c r="L924">
        <v>0.53413999999999995</v>
      </c>
      <c r="M924">
        <v>0.50505699999999998</v>
      </c>
      <c r="N924">
        <v>1594.1780000000001</v>
      </c>
      <c r="P924">
        <f>FIND("]",B924)</f>
        <v>8</v>
      </c>
    </row>
    <row r="925" spans="1:20" x14ac:dyDescent="0.3">
      <c r="A925">
        <v>924</v>
      </c>
      <c r="B925" t="s">
        <v>5504</v>
      </c>
      <c r="C925" s="1">
        <v>0.115524887678962</v>
      </c>
      <c r="D925" s="1">
        <v>-0.70395445060184003</v>
      </c>
      <c r="E925" s="1">
        <v>0.21868822006053201</v>
      </c>
      <c r="F925" s="1" t="s">
        <v>6707</v>
      </c>
      <c r="G925" s="1" t="s">
        <v>6851</v>
      </c>
      <c r="H925">
        <v>1.1332500000000001</v>
      </c>
      <c r="I925">
        <v>3.6962100000000002</v>
      </c>
      <c r="J925">
        <v>5.8675800000000002</v>
      </c>
      <c r="K925">
        <v>4730.2299999999996</v>
      </c>
      <c r="L925">
        <v>0.51549999999999996</v>
      </c>
      <c r="M925">
        <v>0.45488600000000001</v>
      </c>
      <c r="N925">
        <v>2331.3719999999998</v>
      </c>
      <c r="P925">
        <f>FIND("]",B925)</f>
        <v>8</v>
      </c>
    </row>
    <row r="926" spans="1:20" x14ac:dyDescent="0.3">
      <c r="A926">
        <v>920</v>
      </c>
      <c r="B926" t="s">
        <v>5386</v>
      </c>
      <c r="C926" s="1">
        <v>0.12621838383366499</v>
      </c>
      <c r="D926" s="1">
        <v>-0.71593909025607305</v>
      </c>
      <c r="E926" s="1">
        <v>0.208585135525997</v>
      </c>
      <c r="F926" s="1" t="s">
        <v>6809</v>
      </c>
      <c r="G926" s="1" t="s">
        <v>6892</v>
      </c>
      <c r="H926">
        <v>1.12436</v>
      </c>
      <c r="I926">
        <v>3.1293000000000002</v>
      </c>
      <c r="J926">
        <v>5.7089400000000001</v>
      </c>
      <c r="K926">
        <v>4568.17</v>
      </c>
      <c r="L926">
        <v>0.51568000000000003</v>
      </c>
      <c r="M926">
        <v>0.458644</v>
      </c>
      <c r="N926">
        <v>4186.4399999999996</v>
      </c>
      <c r="P926">
        <f>FIND("]",B926)</f>
        <v>10</v>
      </c>
    </row>
    <row r="927" spans="1:20" x14ac:dyDescent="0.3">
      <c r="A927">
        <v>925</v>
      </c>
      <c r="B927" t="s">
        <v>5905</v>
      </c>
      <c r="C927" s="1">
        <v>7.1678034554345293E-2</v>
      </c>
      <c r="D927" s="1">
        <v>2.6828889054880799E-2</v>
      </c>
      <c r="E927" s="1">
        <v>0.32254340888239502</v>
      </c>
      <c r="F927" s="1" t="s">
        <v>6773</v>
      </c>
      <c r="G927" s="1" t="s">
        <v>6835</v>
      </c>
      <c r="H927">
        <v>1.0384</v>
      </c>
      <c r="I927">
        <v>5.72342</v>
      </c>
      <c r="J927">
        <v>6.7929300000000001</v>
      </c>
      <c r="K927">
        <v>4203.6400000000003</v>
      </c>
      <c r="L927">
        <v>0.59399999999999997</v>
      </c>
      <c r="M927">
        <v>0.57203499999999996</v>
      </c>
      <c r="N927">
        <v>3403.0079999999998</v>
      </c>
      <c r="P927">
        <f>FIND("]",B927)</f>
        <v>8</v>
      </c>
    </row>
    <row r="928" spans="1:20" x14ac:dyDescent="0.3">
      <c r="A928">
        <v>926</v>
      </c>
      <c r="B928" t="s">
        <v>5620</v>
      </c>
      <c r="C928" s="1">
        <v>0.105601065093459</v>
      </c>
      <c r="D928" s="1">
        <v>0.39165805856436398</v>
      </c>
      <c r="E928" s="1">
        <v>0.23588096563410399</v>
      </c>
      <c r="F928" s="1" t="s">
        <v>6736</v>
      </c>
      <c r="G928" s="1" t="s">
        <v>6892</v>
      </c>
      <c r="H928">
        <v>1.42763</v>
      </c>
      <c r="I928">
        <v>5.0648900000000001</v>
      </c>
      <c r="J928">
        <v>5.8828199999999997</v>
      </c>
      <c r="K928">
        <v>3518.34</v>
      </c>
      <c r="L928">
        <v>0.50988</v>
      </c>
      <c r="M928">
        <v>0.357151</v>
      </c>
      <c r="N928">
        <v>1512.98</v>
      </c>
      <c r="P928">
        <f>FIND("]",B928)</f>
        <v>8</v>
      </c>
    </row>
    <row r="929" spans="1:20" x14ac:dyDescent="0.3">
      <c r="A929">
        <v>927</v>
      </c>
      <c r="B929" t="s">
        <v>6127</v>
      </c>
      <c r="C929" s="1">
        <v>1.54484718676511E-2</v>
      </c>
      <c r="D929" s="1">
        <v>0.73784972440648899</v>
      </c>
      <c r="E929" s="1">
        <v>0.10814351011934401</v>
      </c>
      <c r="F929" s="1" t="s">
        <v>6751</v>
      </c>
      <c r="G929" s="1" t="s">
        <v>6890</v>
      </c>
      <c r="H929">
        <v>2.2913800000000002</v>
      </c>
      <c r="I929">
        <v>2.5131399999999999</v>
      </c>
      <c r="J929">
        <v>3.5206599999999999</v>
      </c>
      <c r="K929">
        <v>2757.73</v>
      </c>
      <c r="L929">
        <v>0.38062000000000001</v>
      </c>
      <c r="M929">
        <v>0.16611000000000001</v>
      </c>
      <c r="N929">
        <v>920.71600000000001</v>
      </c>
      <c r="P929">
        <f>FIND("]",B929)</f>
        <v>8</v>
      </c>
    </row>
    <row r="930" spans="1:20" x14ac:dyDescent="0.3">
      <c r="A930">
        <v>928</v>
      </c>
      <c r="B930" t="s">
        <v>6342</v>
      </c>
      <c r="C930" s="1">
        <v>-0.168253806504192</v>
      </c>
      <c r="D930" s="1">
        <v>0.76429351575829196</v>
      </c>
      <c r="E930" s="1">
        <v>0.192851628246615</v>
      </c>
      <c r="F930" s="1" t="s">
        <v>6751</v>
      </c>
      <c r="G930" s="1" t="s">
        <v>6842</v>
      </c>
      <c r="H930">
        <v>3.1387700000000001</v>
      </c>
      <c r="I930">
        <v>2.8258100000000002</v>
      </c>
      <c r="J930">
        <v>3.1422300000000001</v>
      </c>
      <c r="K930">
        <v>2187.0100000000002</v>
      </c>
      <c r="L930">
        <v>0.29924000000000001</v>
      </c>
      <c r="M930">
        <v>9.5336799999999999E-2</v>
      </c>
      <c r="N930">
        <v>1484.7719999999999</v>
      </c>
      <c r="P930">
        <f>FIND("]",B930)</f>
        <v>8</v>
      </c>
    </row>
    <row r="931" spans="1:20" x14ac:dyDescent="0.3">
      <c r="A931">
        <v>929</v>
      </c>
      <c r="B931" t="s">
        <v>5602</v>
      </c>
      <c r="C931" s="1">
        <v>0.107159376786006</v>
      </c>
      <c r="D931" s="1">
        <v>0.40067967623929801</v>
      </c>
      <c r="E931" s="1">
        <v>0.22597145839819399</v>
      </c>
      <c r="F931" s="1" t="s">
        <v>6713</v>
      </c>
      <c r="G931" s="1" t="s">
        <v>6892</v>
      </c>
      <c r="H931">
        <v>1.4530700000000001</v>
      </c>
      <c r="I931">
        <v>4.9768999999999997</v>
      </c>
      <c r="J931">
        <v>5.8305899999999999</v>
      </c>
      <c r="K931">
        <v>3485.15</v>
      </c>
      <c r="L931">
        <v>0.50175999999999998</v>
      </c>
      <c r="M931">
        <v>0.34531099999999998</v>
      </c>
      <c r="N931">
        <v>1512.98</v>
      </c>
      <c r="P931">
        <f>FIND("]",B931)</f>
        <v>8</v>
      </c>
    </row>
    <row r="932" spans="1:20" x14ac:dyDescent="0.3">
      <c r="A932">
        <v>930</v>
      </c>
      <c r="B932" t="s">
        <v>5945</v>
      </c>
      <c r="C932" s="1">
        <v>6.2958768983936195E-2</v>
      </c>
      <c r="D932" s="1">
        <v>0.59051194966847398</v>
      </c>
      <c r="E932" s="1">
        <v>0.17998371591127599</v>
      </c>
      <c r="F932" s="1" t="s">
        <v>6743</v>
      </c>
      <c r="G932" s="1" t="s">
        <v>6874</v>
      </c>
      <c r="H932">
        <v>1.3920999999999999</v>
      </c>
      <c r="I932">
        <v>2.9406699999999999</v>
      </c>
      <c r="J932">
        <v>3.3913799999999998</v>
      </c>
      <c r="K932">
        <v>3273.8</v>
      </c>
      <c r="L932">
        <v>0.51895999999999998</v>
      </c>
      <c r="M932">
        <v>0.37279000000000001</v>
      </c>
      <c r="N932">
        <v>528.10799999999995</v>
      </c>
      <c r="P932">
        <f>FIND("]",B932)</f>
        <v>8</v>
      </c>
    </row>
    <row r="933" spans="1:20" x14ac:dyDescent="0.3">
      <c r="A933">
        <v>931</v>
      </c>
      <c r="B933" t="s">
        <v>5636</v>
      </c>
      <c r="C933" s="1">
        <v>0.10363885495920901</v>
      </c>
      <c r="D933" s="1">
        <v>0.44926461311454802</v>
      </c>
      <c r="E933" s="1">
        <v>0.23604804666478299</v>
      </c>
      <c r="F933" s="1" t="s">
        <v>6712</v>
      </c>
      <c r="G933" s="1" t="s">
        <v>6892</v>
      </c>
      <c r="H933">
        <v>1.4491000000000001</v>
      </c>
      <c r="I933">
        <v>5.0507900000000001</v>
      </c>
      <c r="J933">
        <v>5.7966100000000003</v>
      </c>
      <c r="K933">
        <v>3476.54</v>
      </c>
      <c r="L933">
        <v>0.51114000000000004</v>
      </c>
      <c r="M933">
        <v>0.35272999999999999</v>
      </c>
      <c r="N933">
        <v>1512.98</v>
      </c>
      <c r="P933">
        <f>FIND("]",B933)</f>
        <v>8</v>
      </c>
    </row>
    <row r="934" spans="1:20" x14ac:dyDescent="0.3">
      <c r="A934">
        <v>932</v>
      </c>
      <c r="B934" t="s">
        <v>5919</v>
      </c>
      <c r="C934" s="1">
        <v>6.9798528213626004E-2</v>
      </c>
      <c r="D934" s="1">
        <v>-0.30759111317287702</v>
      </c>
      <c r="E934" s="1">
        <v>2.6195456845470401E-2</v>
      </c>
      <c r="F934" s="1" t="s">
        <v>6698</v>
      </c>
      <c r="G934" s="1" t="s">
        <v>6842</v>
      </c>
      <c r="H934">
        <v>2.0031500000000002</v>
      </c>
      <c r="I934">
        <v>2.7761499999999999</v>
      </c>
      <c r="J934">
        <v>3.2969900000000001</v>
      </c>
      <c r="K934">
        <v>3562.32</v>
      </c>
      <c r="L934">
        <v>0.31741999999999998</v>
      </c>
      <c r="M934">
        <v>0.15845999999999999</v>
      </c>
      <c r="N934">
        <v>2845.056</v>
      </c>
      <c r="P934">
        <f>FIND("]",B934)</f>
        <v>8</v>
      </c>
    </row>
    <row r="935" spans="1:20" x14ac:dyDescent="0.3">
      <c r="A935">
        <v>933</v>
      </c>
      <c r="B935" t="s">
        <v>6242</v>
      </c>
      <c r="C935" s="1">
        <v>-3.77184228409723E-2</v>
      </c>
      <c r="D935" s="1">
        <v>0.80348982162164595</v>
      </c>
      <c r="E935" s="1">
        <v>0.13747319965306001</v>
      </c>
      <c r="F935" s="1" t="s">
        <v>6698</v>
      </c>
      <c r="G935" s="1" t="s">
        <v>6842</v>
      </c>
      <c r="H935">
        <v>2.45166</v>
      </c>
      <c r="I935">
        <v>2.5773000000000001</v>
      </c>
      <c r="J935">
        <v>3.8896000000000002</v>
      </c>
      <c r="K935">
        <v>2530.14</v>
      </c>
      <c r="L935">
        <v>0.34799999999999998</v>
      </c>
      <c r="M935">
        <v>0.14194499999999999</v>
      </c>
      <c r="N935">
        <v>480.24</v>
      </c>
      <c r="P935">
        <f>FIND("]",B935)</f>
        <v>8</v>
      </c>
    </row>
    <row r="936" spans="1:20" x14ac:dyDescent="0.3">
      <c r="A936">
        <v>934</v>
      </c>
      <c r="B936" t="s">
        <v>6212</v>
      </c>
      <c r="C936" s="1">
        <v>-1.43324994671563E-2</v>
      </c>
      <c r="D936" s="1">
        <v>0.73874096798464495</v>
      </c>
      <c r="E936" s="1">
        <v>0.113491328927342</v>
      </c>
      <c r="F936" s="1" t="s">
        <v>6698</v>
      </c>
      <c r="G936" s="1" t="s">
        <v>6842</v>
      </c>
      <c r="H936">
        <v>2.3511500000000001</v>
      </c>
      <c r="I936">
        <v>2.6665299999999998</v>
      </c>
      <c r="J936">
        <v>3.4713400000000001</v>
      </c>
      <c r="K936">
        <v>2670.75</v>
      </c>
      <c r="L936">
        <v>0.35311999999999999</v>
      </c>
      <c r="M936">
        <v>0.15018999999999999</v>
      </c>
      <c r="N936">
        <v>798.09</v>
      </c>
      <c r="P936">
        <f>FIND("]",B936)</f>
        <v>8</v>
      </c>
    </row>
    <row r="937" spans="1:20" x14ac:dyDescent="0.3">
      <c r="A937" s="15">
        <v>935</v>
      </c>
      <c r="B937" s="15" t="s">
        <v>6146</v>
      </c>
      <c r="C937" s="8">
        <v>1.08476811503811E-2</v>
      </c>
      <c r="D937" s="8">
        <v>1.4040150443583499</v>
      </c>
      <c r="E937" s="8">
        <v>0.39975337883280498</v>
      </c>
      <c r="F937" s="8" t="s">
        <v>6706</v>
      </c>
      <c r="G937" s="1" t="s">
        <v>6838</v>
      </c>
      <c r="H937" s="15">
        <v>0.93123599999999995</v>
      </c>
      <c r="I937" s="15">
        <v>7.1193799999999996</v>
      </c>
      <c r="J937" s="15">
        <v>13.678879999999999</v>
      </c>
      <c r="K937" s="15">
        <v>2784.83</v>
      </c>
      <c r="L937" s="15">
        <v>0.74280000000000002</v>
      </c>
      <c r="M937" s="15">
        <v>0.79764999999999997</v>
      </c>
      <c r="N937" s="15">
        <v>1665.27</v>
      </c>
      <c r="O937" s="15"/>
      <c r="P937" s="15">
        <f>FIND("]",B937)</f>
        <v>8</v>
      </c>
      <c r="Q937" s="15">
        <v>-10.061999999999999</v>
      </c>
      <c r="R937" s="15">
        <v>-9.8320000000000007</v>
      </c>
      <c r="S937" s="15">
        <f>Q937-(R937-Q937)/2</f>
        <v>-10.177</v>
      </c>
      <c r="T937" s="15">
        <f>S937/(-37.73)</f>
        <v>0.26973230850781871</v>
      </c>
    </row>
    <row r="938" spans="1:20" x14ac:dyDescent="0.3">
      <c r="A938">
        <v>936</v>
      </c>
      <c r="B938" t="s">
        <v>6141</v>
      </c>
      <c r="C938" s="1">
        <v>1.20130963200945E-2</v>
      </c>
      <c r="D938" s="1">
        <v>1.2871395741031399</v>
      </c>
      <c r="E938" s="1">
        <v>0.350864269441374</v>
      </c>
      <c r="F938" s="1" t="s">
        <v>6706</v>
      </c>
      <c r="G938" s="1" t="s">
        <v>6838</v>
      </c>
      <c r="H938">
        <v>1.6441699999999999</v>
      </c>
      <c r="I938">
        <v>4.3176699999999997</v>
      </c>
      <c r="J938">
        <v>7.8806500000000002</v>
      </c>
      <c r="K938">
        <v>2306.77</v>
      </c>
      <c r="L938">
        <v>0.61116000000000004</v>
      </c>
      <c r="M938">
        <v>0.37171500000000002</v>
      </c>
      <c r="N938">
        <v>1208.682</v>
      </c>
      <c r="P938">
        <f>FIND("]",B938)</f>
        <v>8</v>
      </c>
    </row>
    <row r="939" spans="1:20" x14ac:dyDescent="0.3">
      <c r="A939">
        <v>937</v>
      </c>
      <c r="B939" t="s">
        <v>6251</v>
      </c>
      <c r="C939" s="1">
        <v>-4.2334393954321002E-2</v>
      </c>
      <c r="D939" s="1">
        <v>0.79314759579012395</v>
      </c>
      <c r="E939" s="1">
        <v>0.13159088639299299</v>
      </c>
      <c r="F939" s="1" t="s">
        <v>6734</v>
      </c>
      <c r="G939" s="1" t="s">
        <v>6842</v>
      </c>
      <c r="H939">
        <v>2.4519899999999999</v>
      </c>
      <c r="I939">
        <v>2.5789399999999998</v>
      </c>
      <c r="J939">
        <v>3.4296700000000002</v>
      </c>
      <c r="K939">
        <v>2536.46</v>
      </c>
      <c r="L939">
        <v>0.34802</v>
      </c>
      <c r="M939">
        <v>0.141934</v>
      </c>
      <c r="N939">
        <v>480.24</v>
      </c>
      <c r="P939">
        <f>FIND("]",B939)</f>
        <v>8</v>
      </c>
    </row>
    <row r="940" spans="1:20" x14ac:dyDescent="0.3">
      <c r="A940">
        <v>938</v>
      </c>
      <c r="B940" t="s">
        <v>6257</v>
      </c>
      <c r="C940" s="1">
        <v>-4.6387927149369602E-2</v>
      </c>
      <c r="D940" s="1">
        <v>0.77946810333808203</v>
      </c>
      <c r="E940" s="1">
        <v>0.130682523044651</v>
      </c>
      <c r="F940" s="1" t="s">
        <v>6734</v>
      </c>
      <c r="G940" s="1" t="s">
        <v>6842</v>
      </c>
      <c r="H940">
        <v>2.4635699999999998</v>
      </c>
      <c r="I940">
        <v>2.60886</v>
      </c>
      <c r="J940">
        <v>3.4221499999999998</v>
      </c>
      <c r="K940">
        <v>2540.71</v>
      </c>
      <c r="L940">
        <v>0.34189999999999998</v>
      </c>
      <c r="M940">
        <v>0.13878299999999999</v>
      </c>
      <c r="N940">
        <v>480.24</v>
      </c>
      <c r="P940">
        <f>FIND("]",B940)</f>
        <v>8</v>
      </c>
    </row>
    <row r="941" spans="1:20" x14ac:dyDescent="0.3">
      <c r="A941">
        <v>939</v>
      </c>
      <c r="B941" t="s">
        <v>6276</v>
      </c>
      <c r="C941" s="1">
        <v>-6.1229541001309902E-2</v>
      </c>
      <c r="D941" s="1">
        <v>1.08514913707347</v>
      </c>
      <c r="E941" s="1">
        <v>0.36893839179515597</v>
      </c>
      <c r="F941" s="1" t="s">
        <v>6731</v>
      </c>
      <c r="G941" s="1" t="s">
        <v>6841</v>
      </c>
      <c r="H941">
        <v>0.66832800000000003</v>
      </c>
      <c r="I941">
        <v>6.4959499999999997</v>
      </c>
      <c r="J941">
        <v>11.507289999999999</v>
      </c>
      <c r="K941">
        <v>3689.28</v>
      </c>
      <c r="L941">
        <v>0.75287999999999999</v>
      </c>
      <c r="M941">
        <v>1.1265099999999999</v>
      </c>
      <c r="N941">
        <v>1665.27</v>
      </c>
      <c r="P941">
        <f>FIND("]",B941)</f>
        <v>7</v>
      </c>
    </row>
    <row r="942" spans="1:20" x14ac:dyDescent="0.3">
      <c r="A942">
        <v>941</v>
      </c>
      <c r="B942" t="s">
        <v>5712</v>
      </c>
      <c r="C942" s="1">
        <v>9.6488994031886696E-2</v>
      </c>
      <c r="D942" s="1">
        <v>-0.448506951299738</v>
      </c>
      <c r="E942" s="1">
        <v>0.249561669284977</v>
      </c>
      <c r="F942" s="1" t="s">
        <v>6701</v>
      </c>
      <c r="G942" s="1" t="s">
        <v>6909</v>
      </c>
      <c r="H942">
        <v>1.11663</v>
      </c>
      <c r="I942">
        <v>2.6595499999999999</v>
      </c>
      <c r="J942">
        <v>5.6368</v>
      </c>
      <c r="K942">
        <v>4393.16</v>
      </c>
      <c r="L942">
        <v>0.56259999999999999</v>
      </c>
      <c r="M942">
        <v>0.50383900000000004</v>
      </c>
      <c r="N942">
        <v>4547.7039999999997</v>
      </c>
      <c r="P942">
        <f>FIND("]",B942)</f>
        <v>8</v>
      </c>
    </row>
    <row r="943" spans="1:20" x14ac:dyDescent="0.3">
      <c r="A943">
        <v>942</v>
      </c>
      <c r="B943" t="s">
        <v>6063</v>
      </c>
      <c r="C943" s="1">
        <v>3.8402381227420901E-2</v>
      </c>
      <c r="D943" s="1">
        <v>-0.557380068458319</v>
      </c>
      <c r="E943" s="1">
        <v>0.24031531813016099</v>
      </c>
      <c r="F943" s="1" t="s">
        <v>6701</v>
      </c>
      <c r="G943" s="1" t="s">
        <v>6950</v>
      </c>
      <c r="H943">
        <v>1.1664300000000001</v>
      </c>
      <c r="I943">
        <v>5.8482799999999999</v>
      </c>
      <c r="J943">
        <v>6.5332600000000003</v>
      </c>
      <c r="K943">
        <v>5118.57</v>
      </c>
      <c r="L943">
        <v>0.48887999999999998</v>
      </c>
      <c r="M943">
        <v>0.419126</v>
      </c>
      <c r="N943">
        <v>3342.16</v>
      </c>
      <c r="P943">
        <f>FIND("]",B943)</f>
        <v>8</v>
      </c>
    </row>
    <row r="944" spans="1:20" x14ac:dyDescent="0.3">
      <c r="A944">
        <v>943</v>
      </c>
      <c r="B944" t="s">
        <v>5843</v>
      </c>
      <c r="C944" s="1">
        <v>8.1413151512652299E-2</v>
      </c>
      <c r="D944" s="1">
        <v>0.28774157124786198</v>
      </c>
      <c r="E944" s="1">
        <v>0.28801929499906498</v>
      </c>
      <c r="F944" s="1" t="s">
        <v>6701</v>
      </c>
      <c r="G944" s="1" t="s">
        <v>6921</v>
      </c>
      <c r="H944">
        <v>1.2433399999999999</v>
      </c>
      <c r="I944">
        <v>4.3613400000000002</v>
      </c>
      <c r="J944">
        <v>5.7865500000000001</v>
      </c>
      <c r="K944">
        <v>3782.21</v>
      </c>
      <c r="L944">
        <v>0.57638</v>
      </c>
      <c r="M944">
        <v>0.46357599999999999</v>
      </c>
      <c r="N944">
        <v>1416.95</v>
      </c>
      <c r="P944">
        <f>FIND("]",B944)</f>
        <v>8</v>
      </c>
    </row>
    <row r="945" spans="1:16" x14ac:dyDescent="0.3">
      <c r="A945">
        <v>944</v>
      </c>
      <c r="B945" t="s">
        <v>5315</v>
      </c>
      <c r="C945" s="1">
        <v>0.13436621794878101</v>
      </c>
      <c r="D945" s="1">
        <v>-0.99533461177502502</v>
      </c>
      <c r="E945" s="1">
        <v>0.13766297304851599</v>
      </c>
      <c r="F945" s="1" t="s">
        <v>6701</v>
      </c>
      <c r="G945" s="1" t="s">
        <v>6925</v>
      </c>
      <c r="H945">
        <v>1.2874699999999999</v>
      </c>
      <c r="I945">
        <v>2.8553799999999998</v>
      </c>
      <c r="J945">
        <v>4.4605699999999997</v>
      </c>
      <c r="K945">
        <v>4772.54</v>
      </c>
      <c r="L945">
        <v>0.44272</v>
      </c>
      <c r="M945">
        <v>0.34386899999999998</v>
      </c>
      <c r="N945">
        <v>1051.6980000000001</v>
      </c>
      <c r="P945">
        <f>FIND("]",B945)</f>
        <v>8</v>
      </c>
    </row>
    <row r="946" spans="1:16" x14ac:dyDescent="0.3">
      <c r="A946">
        <v>945</v>
      </c>
      <c r="B946" t="s">
        <v>5411</v>
      </c>
      <c r="C946" s="1">
        <v>0.123743583537782</v>
      </c>
      <c r="D946" s="1">
        <v>-0.81676372854628099</v>
      </c>
      <c r="E946" s="1">
        <v>0.190445451563067</v>
      </c>
      <c r="F946" s="1" t="s">
        <v>6701</v>
      </c>
      <c r="G946" s="1" t="s">
        <v>6925</v>
      </c>
      <c r="H946">
        <v>1.1975899999999999</v>
      </c>
      <c r="I946">
        <v>2.9146299999999998</v>
      </c>
      <c r="J946">
        <v>6.4026199999999998</v>
      </c>
      <c r="K946">
        <v>4889.99</v>
      </c>
      <c r="L946">
        <v>0.47282000000000002</v>
      </c>
      <c r="M946">
        <v>0.39480799999999999</v>
      </c>
      <c r="N946">
        <v>1103.7739999999999</v>
      </c>
      <c r="P946">
        <f>FIND("]",B946)</f>
        <v>8</v>
      </c>
    </row>
    <row r="947" spans="1:16" x14ac:dyDescent="0.3">
      <c r="A947">
        <v>946</v>
      </c>
      <c r="B947" t="s">
        <v>5358</v>
      </c>
      <c r="C947" s="1">
        <v>0.12906803907664</v>
      </c>
      <c r="D947" s="1">
        <v>-0.86763923520958897</v>
      </c>
      <c r="E947" s="1">
        <v>0.177634822098197</v>
      </c>
      <c r="F947" s="1" t="s">
        <v>6701</v>
      </c>
      <c r="G947" s="1" t="s">
        <v>6847</v>
      </c>
      <c r="H947">
        <v>1.2250300000000001</v>
      </c>
      <c r="I947">
        <v>3.2472799999999999</v>
      </c>
      <c r="J947">
        <v>5.3263100000000003</v>
      </c>
      <c r="K947">
        <v>4750.49</v>
      </c>
      <c r="L947">
        <v>0.47982000000000002</v>
      </c>
      <c r="M947">
        <v>0.39167999999999997</v>
      </c>
      <c r="N947">
        <v>1488.22</v>
      </c>
      <c r="P947">
        <f>FIND("]",B947)</f>
        <v>8</v>
      </c>
    </row>
    <row r="948" spans="1:16" x14ac:dyDescent="0.3">
      <c r="A948">
        <v>947</v>
      </c>
      <c r="B948" t="s">
        <v>5514</v>
      </c>
      <c r="C948" s="1">
        <v>0.114195949188985</v>
      </c>
      <c r="D948" s="1">
        <v>-0.63592155824562802</v>
      </c>
      <c r="E948" s="1">
        <v>0.225898442207004</v>
      </c>
      <c r="F948" s="1" t="s">
        <v>6701</v>
      </c>
      <c r="G948" s="1" t="s">
        <v>6892</v>
      </c>
      <c r="H948">
        <v>1.1795</v>
      </c>
      <c r="I948">
        <v>4.0431400000000002</v>
      </c>
      <c r="J948">
        <v>5.6336599999999999</v>
      </c>
      <c r="K948">
        <v>4545.5</v>
      </c>
      <c r="L948">
        <v>0.52744000000000002</v>
      </c>
      <c r="M948">
        <v>0.44717099999999999</v>
      </c>
      <c r="N948">
        <v>1070.9000000000001</v>
      </c>
      <c r="P948">
        <f>FIND("]",B948)</f>
        <v>8</v>
      </c>
    </row>
    <row r="949" spans="1:16" x14ac:dyDescent="0.3">
      <c r="A949">
        <v>948</v>
      </c>
      <c r="B949" t="s">
        <v>6100</v>
      </c>
      <c r="C949" s="1">
        <v>2.4612990585920799E-2</v>
      </c>
      <c r="D949" s="1">
        <v>1.3503844266349101</v>
      </c>
      <c r="E949" s="1">
        <v>0.44271035690438298</v>
      </c>
      <c r="F949" s="1" t="s">
        <v>6701</v>
      </c>
      <c r="G949" s="1" t="s">
        <v>6842</v>
      </c>
      <c r="H949">
        <v>1.2191399999999999</v>
      </c>
      <c r="I949">
        <v>10.839309999999999</v>
      </c>
      <c r="J949">
        <v>11.627330000000001</v>
      </c>
      <c r="K949">
        <v>2679.68</v>
      </c>
      <c r="L949">
        <v>0.66591999999999996</v>
      </c>
      <c r="M949">
        <v>0.54622000000000004</v>
      </c>
      <c r="N949">
        <v>974.57399999999996</v>
      </c>
      <c r="P949">
        <f>FIND("]",B949)</f>
        <v>8</v>
      </c>
    </row>
    <row r="950" spans="1:16" x14ac:dyDescent="0.3">
      <c r="A950">
        <v>949</v>
      </c>
      <c r="B950" t="s">
        <v>5719</v>
      </c>
      <c r="C950" s="1">
        <v>9.57655205594556E-2</v>
      </c>
      <c r="D950" s="1">
        <v>-0.20440916908142501</v>
      </c>
      <c r="E950" s="1">
        <v>0.24402452081530801</v>
      </c>
      <c r="F950" s="1" t="s">
        <v>6701</v>
      </c>
      <c r="G950" s="1" t="s">
        <v>6842</v>
      </c>
      <c r="H950">
        <v>1.2805899999999999</v>
      </c>
      <c r="I950">
        <v>3.4796200000000002</v>
      </c>
      <c r="J950">
        <v>5.2830199999999996</v>
      </c>
      <c r="K950">
        <v>4055.74</v>
      </c>
      <c r="L950">
        <v>0.55386000000000002</v>
      </c>
      <c r="M950">
        <v>0.43250499999999997</v>
      </c>
      <c r="N950">
        <v>1709.2239999999999</v>
      </c>
      <c r="P950">
        <f>FIND("]",B950)</f>
        <v>8</v>
      </c>
    </row>
    <row r="951" spans="1:16" x14ac:dyDescent="0.3">
      <c r="A951">
        <v>950</v>
      </c>
      <c r="B951" t="s">
        <v>6108</v>
      </c>
      <c r="C951" s="1">
        <v>2.20158537126353E-2</v>
      </c>
      <c r="D951" s="1">
        <v>0.51627808650416995</v>
      </c>
      <c r="E951" s="1">
        <v>0.39120779961614599</v>
      </c>
      <c r="F951" s="1" t="s">
        <v>6701</v>
      </c>
      <c r="G951" s="1" t="s">
        <v>6842</v>
      </c>
      <c r="H951">
        <v>0.90139800000000003</v>
      </c>
      <c r="I951">
        <v>6.3244899999999999</v>
      </c>
      <c r="J951">
        <v>9.3740799999999993</v>
      </c>
      <c r="K951">
        <v>4212.3599999999997</v>
      </c>
      <c r="L951">
        <v>0.67822000000000005</v>
      </c>
      <c r="M951">
        <v>0.75240899999999999</v>
      </c>
      <c r="N951">
        <v>3402.64</v>
      </c>
      <c r="P951">
        <f>FIND("]",B951)</f>
        <v>8</v>
      </c>
    </row>
    <row r="952" spans="1:16" x14ac:dyDescent="0.3">
      <c r="A952">
        <v>951</v>
      </c>
      <c r="B952" t="s">
        <v>5430</v>
      </c>
      <c r="C952" s="1">
        <v>0.12190489572933499</v>
      </c>
      <c r="D952" s="1">
        <v>-0.64761191112888195</v>
      </c>
      <c r="E952" s="1">
        <v>0.19490976398507101</v>
      </c>
      <c r="F952" s="1" t="s">
        <v>6701</v>
      </c>
      <c r="G952" s="1" t="s">
        <v>6842</v>
      </c>
      <c r="H952">
        <v>1.2661199999999999</v>
      </c>
      <c r="I952">
        <v>3.8398699999999999</v>
      </c>
      <c r="J952">
        <v>5.0051699999999997</v>
      </c>
      <c r="K952">
        <v>4328.3599999999997</v>
      </c>
      <c r="L952">
        <v>0.50951999999999997</v>
      </c>
      <c r="M952">
        <v>0.40242699999999998</v>
      </c>
      <c r="N952">
        <v>1214.424</v>
      </c>
      <c r="P952">
        <f>FIND("]",B952)</f>
        <v>8</v>
      </c>
    </row>
    <row r="953" spans="1:16" x14ac:dyDescent="0.3">
      <c r="A953">
        <v>952</v>
      </c>
      <c r="B953" t="s">
        <v>5312</v>
      </c>
      <c r="C953" s="1">
        <v>0.13446972222426501</v>
      </c>
      <c r="D953" s="1">
        <v>-1.00014335257813</v>
      </c>
      <c r="E953" s="1">
        <v>0.13471701686488699</v>
      </c>
      <c r="F953" s="1" t="s">
        <v>6701</v>
      </c>
      <c r="G953" s="1" t="s">
        <v>6842</v>
      </c>
      <c r="H953">
        <v>1.29542</v>
      </c>
      <c r="I953">
        <v>2.5333800000000002</v>
      </c>
      <c r="J953">
        <v>4.4603299999999999</v>
      </c>
      <c r="K953">
        <v>4796.25</v>
      </c>
      <c r="L953">
        <v>0.43874000000000002</v>
      </c>
      <c r="M953">
        <v>0.33868500000000001</v>
      </c>
      <c r="N953">
        <v>4351.0839999999998</v>
      </c>
      <c r="P953">
        <f>FIND("]",B953)</f>
        <v>8</v>
      </c>
    </row>
    <row r="954" spans="1:16" x14ac:dyDescent="0.3">
      <c r="A954">
        <v>953</v>
      </c>
      <c r="B954" t="s">
        <v>6104</v>
      </c>
      <c r="C954" s="1">
        <v>2.4111318511241101E-2</v>
      </c>
      <c r="D954" s="1">
        <v>1.3476422404566999</v>
      </c>
      <c r="E954" s="1">
        <v>0.44332999011075003</v>
      </c>
      <c r="F954" s="1" t="s">
        <v>6701</v>
      </c>
      <c r="G954" s="1" t="s">
        <v>6842</v>
      </c>
      <c r="H954">
        <v>1.21695</v>
      </c>
      <c r="I954">
        <v>10.87758</v>
      </c>
      <c r="J954">
        <v>11.648529999999999</v>
      </c>
      <c r="K954">
        <v>2674.07</v>
      </c>
      <c r="L954">
        <v>0.66503999999999996</v>
      </c>
      <c r="M954">
        <v>0.54647999999999997</v>
      </c>
      <c r="N954">
        <v>974.57399999999996</v>
      </c>
      <c r="P954">
        <f>FIND("]",B954)</f>
        <v>8</v>
      </c>
    </row>
    <row r="955" spans="1:16" x14ac:dyDescent="0.3">
      <c r="A955">
        <v>954</v>
      </c>
      <c r="B955" t="s">
        <v>6292</v>
      </c>
      <c r="C955" s="1">
        <v>-7.4968034371211398E-2</v>
      </c>
      <c r="D955" s="1">
        <v>0.56622172889105704</v>
      </c>
      <c r="E955" s="1">
        <v>0.38174596751659001</v>
      </c>
      <c r="F955" s="1" t="s">
        <v>6701</v>
      </c>
      <c r="G955" s="1" t="s">
        <v>6842</v>
      </c>
      <c r="H955">
        <v>0.75020900000000001</v>
      </c>
      <c r="I955">
        <v>7.3340100000000001</v>
      </c>
      <c r="J955">
        <v>8.3943399999999997</v>
      </c>
      <c r="K955">
        <v>4299.83</v>
      </c>
      <c r="L955">
        <v>0.72204000000000002</v>
      </c>
      <c r="M955">
        <v>0.96245199999999997</v>
      </c>
      <c r="N955">
        <v>2700.6080000000002</v>
      </c>
      <c r="P955">
        <f>FIND("]",B955)</f>
        <v>8</v>
      </c>
    </row>
    <row r="956" spans="1:16" x14ac:dyDescent="0.3">
      <c r="A956">
        <v>955</v>
      </c>
      <c r="B956" t="s">
        <v>6214</v>
      </c>
      <c r="C956" s="1">
        <v>-1.35791462553613E-2</v>
      </c>
      <c r="D956" s="1">
        <v>1.0085452720699</v>
      </c>
      <c r="E956" s="1">
        <v>0.38787416605670599</v>
      </c>
      <c r="F956" s="1" t="s">
        <v>6701</v>
      </c>
      <c r="G956" s="1" t="s">
        <v>6842</v>
      </c>
      <c r="H956">
        <v>0.81343500000000002</v>
      </c>
      <c r="I956">
        <v>7.6745000000000001</v>
      </c>
      <c r="J956">
        <v>9.8819400000000002</v>
      </c>
      <c r="K956">
        <v>3795.25</v>
      </c>
      <c r="L956">
        <v>0.72384000000000004</v>
      </c>
      <c r="M956">
        <v>0.88985599999999998</v>
      </c>
      <c r="N956">
        <v>3454.56</v>
      </c>
      <c r="P956">
        <f>FIND("]",B956)</f>
        <v>8</v>
      </c>
    </row>
    <row r="957" spans="1:16" x14ac:dyDescent="0.3">
      <c r="A957">
        <v>956</v>
      </c>
      <c r="B957" t="s">
        <v>6136</v>
      </c>
      <c r="C957" s="1">
        <v>1.3566647958044501E-2</v>
      </c>
      <c r="D957" s="1">
        <v>1.02887520467757</v>
      </c>
      <c r="E957" s="1">
        <v>0.410248932675082</v>
      </c>
      <c r="F957" s="1" t="s">
        <v>6701</v>
      </c>
      <c r="G957" s="1" t="s">
        <v>6842</v>
      </c>
      <c r="H957">
        <v>1.0875600000000001</v>
      </c>
      <c r="I957">
        <v>8.9064899999999998</v>
      </c>
      <c r="J957">
        <v>9.2394300000000005</v>
      </c>
      <c r="K957">
        <v>3670.88</v>
      </c>
      <c r="L957">
        <v>0.67784</v>
      </c>
      <c r="M957">
        <v>0.62326899999999996</v>
      </c>
      <c r="N957">
        <v>3686.848</v>
      </c>
      <c r="P957">
        <f>FIND("]",B957)</f>
        <v>8</v>
      </c>
    </row>
    <row r="958" spans="1:16" x14ac:dyDescent="0.3">
      <c r="A958">
        <v>957</v>
      </c>
      <c r="B958" t="s">
        <v>6071</v>
      </c>
      <c r="C958" s="1">
        <v>3.5722599584613803E-2</v>
      </c>
      <c r="D958" s="1">
        <v>0.30762102939193903</v>
      </c>
      <c r="E958" s="1">
        <v>0.375840371481444</v>
      </c>
      <c r="F958" s="1" t="s">
        <v>6701</v>
      </c>
      <c r="G958" s="1" t="s">
        <v>6842</v>
      </c>
      <c r="H958">
        <v>0.95302500000000001</v>
      </c>
      <c r="I958">
        <v>5.69069</v>
      </c>
      <c r="J958">
        <v>8.64255</v>
      </c>
      <c r="K958">
        <v>4319.41</v>
      </c>
      <c r="L958">
        <v>0.65786</v>
      </c>
      <c r="M958">
        <v>0.69028599999999996</v>
      </c>
      <c r="N958">
        <v>1605.2</v>
      </c>
      <c r="P958">
        <f>FIND("]",B958)</f>
        <v>8</v>
      </c>
    </row>
    <row r="959" spans="1:16" x14ac:dyDescent="0.3">
      <c r="A959">
        <v>958</v>
      </c>
      <c r="B959" t="s">
        <v>6021</v>
      </c>
      <c r="C959" s="1">
        <v>4.8624817784251401E-2</v>
      </c>
      <c r="D959" s="1">
        <v>0.5948899309083</v>
      </c>
      <c r="E959" s="1">
        <v>0.39257744958177199</v>
      </c>
      <c r="F959" s="1" t="s">
        <v>6701</v>
      </c>
      <c r="G959" s="1" t="s">
        <v>6842</v>
      </c>
      <c r="H959">
        <v>0.96690699999999996</v>
      </c>
      <c r="I959">
        <v>5.2082699999999997</v>
      </c>
      <c r="J959">
        <v>9.4583999999999993</v>
      </c>
      <c r="K959">
        <v>4027.91</v>
      </c>
      <c r="L959">
        <v>0.66712000000000005</v>
      </c>
      <c r="M959">
        <v>0.68995300000000004</v>
      </c>
      <c r="N959">
        <v>1613.104</v>
      </c>
      <c r="P959">
        <f>FIND("]",B959)</f>
        <v>8</v>
      </c>
    </row>
    <row r="960" spans="1:16" x14ac:dyDescent="0.3">
      <c r="A960">
        <v>959</v>
      </c>
      <c r="B960" t="s">
        <v>6084</v>
      </c>
      <c r="C960" s="1">
        <v>3.3293201876103101E-2</v>
      </c>
      <c r="D960" s="1">
        <v>0.67307935124354201</v>
      </c>
      <c r="E960" s="1">
        <v>0.39130297445293699</v>
      </c>
      <c r="F960" s="1" t="s">
        <v>6701</v>
      </c>
      <c r="G960" s="1" t="s">
        <v>6842</v>
      </c>
      <c r="H960">
        <v>0.93441700000000005</v>
      </c>
      <c r="I960">
        <v>5.6101099999999997</v>
      </c>
      <c r="J960">
        <v>9.0879399999999997</v>
      </c>
      <c r="K960">
        <v>3984.9</v>
      </c>
      <c r="L960">
        <v>0.67808000000000002</v>
      </c>
      <c r="M960">
        <v>0.72567199999999998</v>
      </c>
      <c r="N960">
        <v>1709.2239999999999</v>
      </c>
      <c r="P960">
        <f>FIND("]",B960)</f>
        <v>8</v>
      </c>
    </row>
    <row r="961" spans="1:16" x14ac:dyDescent="0.3">
      <c r="A961">
        <v>960</v>
      </c>
      <c r="B961" t="s">
        <v>6090</v>
      </c>
      <c r="C961" s="1">
        <v>3.1455435136495402E-2</v>
      </c>
      <c r="D961" s="1">
        <v>0.42370355200984899</v>
      </c>
      <c r="E961" s="1">
        <v>0.37964038033682701</v>
      </c>
      <c r="F961" s="1" t="s">
        <v>6701</v>
      </c>
      <c r="G961" s="1" t="s">
        <v>6842</v>
      </c>
      <c r="H961">
        <v>0.90902099999999997</v>
      </c>
      <c r="I961">
        <v>5.62669</v>
      </c>
      <c r="J961">
        <v>8.6094299999999997</v>
      </c>
      <c r="K961">
        <v>4201.76</v>
      </c>
      <c r="L961">
        <v>0.66493999999999998</v>
      </c>
      <c r="M961">
        <v>0.73148999999999997</v>
      </c>
      <c r="N961">
        <v>1701.32</v>
      </c>
      <c r="P961">
        <f>FIND("]",B961)</f>
        <v>8</v>
      </c>
    </row>
    <row r="962" spans="1:16" x14ac:dyDescent="0.3">
      <c r="A962">
        <v>961</v>
      </c>
      <c r="B962" t="s">
        <v>5911</v>
      </c>
      <c r="C962" s="1">
        <v>7.0866474312706595E-2</v>
      </c>
      <c r="D962" s="1">
        <v>-1.42859762246281E-2</v>
      </c>
      <c r="E962" s="1">
        <v>0.35925198614353399</v>
      </c>
      <c r="F962" s="1" t="s">
        <v>6701</v>
      </c>
      <c r="G962" s="1" t="s">
        <v>6840</v>
      </c>
      <c r="H962">
        <v>1.0221899999999999</v>
      </c>
      <c r="I962">
        <v>6.4547299999999996</v>
      </c>
      <c r="J962">
        <v>10.24751</v>
      </c>
      <c r="K962">
        <v>4514.58</v>
      </c>
      <c r="L962">
        <v>0.59008000000000005</v>
      </c>
      <c r="M962">
        <v>0.577268</v>
      </c>
      <c r="N962">
        <v>2626.32</v>
      </c>
      <c r="P962">
        <f>FIND("]",B962)</f>
        <v>8</v>
      </c>
    </row>
    <row r="963" spans="1:16" x14ac:dyDescent="0.3">
      <c r="A963">
        <v>962</v>
      </c>
      <c r="B963" t="s">
        <v>6167</v>
      </c>
      <c r="C963" s="1">
        <v>2.23855252124494E-3</v>
      </c>
      <c r="D963" s="1">
        <v>0.22691369282071</v>
      </c>
      <c r="E963" s="1">
        <v>0.37868005655577802</v>
      </c>
      <c r="F963" s="1" t="s">
        <v>6701</v>
      </c>
      <c r="G963" s="1" t="s">
        <v>6851</v>
      </c>
      <c r="H963">
        <v>0.84731699999999999</v>
      </c>
      <c r="I963">
        <v>6.4448499999999997</v>
      </c>
      <c r="J963">
        <v>9.5148299999999999</v>
      </c>
      <c r="K963">
        <v>4609.1000000000004</v>
      </c>
      <c r="L963">
        <v>0.66080000000000005</v>
      </c>
      <c r="M963">
        <v>0.77987399999999996</v>
      </c>
      <c r="N963">
        <v>2046.374</v>
      </c>
      <c r="P963">
        <f>FIND("]",B963)</f>
        <v>8</v>
      </c>
    </row>
    <row r="964" spans="1:16" x14ac:dyDescent="0.3">
      <c r="A964">
        <v>963</v>
      </c>
      <c r="B964" t="s">
        <v>5729</v>
      </c>
      <c r="C964" s="1">
        <v>9.4674933714345294E-2</v>
      </c>
      <c r="D964" s="1">
        <v>-0.68899274363982599</v>
      </c>
      <c r="E964" s="1">
        <v>0.216410701346618</v>
      </c>
      <c r="F964" s="1" t="s">
        <v>6701</v>
      </c>
      <c r="G964" s="1" t="s">
        <v>6854</v>
      </c>
      <c r="H964">
        <v>1.1983699999999999</v>
      </c>
      <c r="I964">
        <v>3.8918699999999999</v>
      </c>
      <c r="J964">
        <v>4.4764299999999997</v>
      </c>
      <c r="K964">
        <v>4707.7</v>
      </c>
      <c r="L964">
        <v>0.52971999999999997</v>
      </c>
      <c r="M964">
        <v>0.44203399999999998</v>
      </c>
      <c r="N964">
        <v>1318.4680000000001</v>
      </c>
      <c r="P964">
        <f>FIND("]",B964)</f>
        <v>8</v>
      </c>
    </row>
    <row r="965" spans="1:16" x14ac:dyDescent="0.3">
      <c r="A965">
        <v>964</v>
      </c>
      <c r="B965" t="s">
        <v>5194</v>
      </c>
      <c r="C965" s="1">
        <v>0.14687904550345399</v>
      </c>
      <c r="D965" s="1">
        <v>-0.83304013271518096</v>
      </c>
      <c r="E965" s="1">
        <v>0.18681712994667099</v>
      </c>
      <c r="F965" s="1" t="s">
        <v>6701</v>
      </c>
      <c r="G965" s="1" t="s">
        <v>6839</v>
      </c>
      <c r="H965">
        <v>1.2956000000000001</v>
      </c>
      <c r="I965">
        <v>3.4714100000000001</v>
      </c>
      <c r="J965">
        <v>6.9831399999999997</v>
      </c>
      <c r="K965">
        <v>4523.75</v>
      </c>
      <c r="L965">
        <v>0.47195999999999999</v>
      </c>
      <c r="M965">
        <v>0.36427999999999999</v>
      </c>
      <c r="N965">
        <v>3381.0659999999998</v>
      </c>
      <c r="P965">
        <f>FIND("]",B965)</f>
        <v>8</v>
      </c>
    </row>
    <row r="966" spans="1:16" x14ac:dyDescent="0.3">
      <c r="A966">
        <v>965</v>
      </c>
      <c r="B966" t="s">
        <v>6283</v>
      </c>
      <c r="C966" s="1">
        <v>-6.4549898712738002E-2</v>
      </c>
      <c r="D966" s="1">
        <v>5.1571935450767201E-2</v>
      </c>
      <c r="E966" s="1">
        <v>0.37656594486098299</v>
      </c>
      <c r="F966" s="1" t="s">
        <v>6701</v>
      </c>
      <c r="G966" s="1" t="s">
        <v>6929</v>
      </c>
      <c r="H966">
        <v>0.99482199999999998</v>
      </c>
      <c r="I966">
        <v>10.34801</v>
      </c>
      <c r="J966">
        <v>10.89068</v>
      </c>
      <c r="K966">
        <v>4693.1499999999996</v>
      </c>
      <c r="L966">
        <v>0.57676000000000005</v>
      </c>
      <c r="M966">
        <v>0.579762</v>
      </c>
      <c r="N966">
        <v>4206.6319999999996</v>
      </c>
      <c r="P966">
        <f>FIND("]",B966)</f>
        <v>8</v>
      </c>
    </row>
    <row r="967" spans="1:16" x14ac:dyDescent="0.3">
      <c r="A967">
        <v>940</v>
      </c>
      <c r="B967" t="s">
        <v>5745</v>
      </c>
      <c r="C967" s="1">
        <v>9.2507169129577002E-2</v>
      </c>
      <c r="D967" s="1">
        <v>0.46495647574305798</v>
      </c>
      <c r="E967" s="1">
        <v>0.171071856365724</v>
      </c>
      <c r="F967" s="1" t="s">
        <v>6762</v>
      </c>
      <c r="G967" s="1" t="s">
        <v>6890</v>
      </c>
      <c r="H967">
        <v>1.64147</v>
      </c>
      <c r="I967">
        <v>2.9624199999999998</v>
      </c>
      <c r="J967">
        <v>4.5729600000000001</v>
      </c>
      <c r="K967">
        <v>3328.14</v>
      </c>
      <c r="L967">
        <v>0.4924</v>
      </c>
      <c r="M967">
        <v>0.29997499999999999</v>
      </c>
      <c r="N967">
        <v>1051.4760000000001</v>
      </c>
      <c r="P967">
        <f>FIND("]",B967)</f>
        <v>10</v>
      </c>
    </row>
    <row r="968" spans="1:16" x14ac:dyDescent="0.3">
      <c r="A968">
        <v>966</v>
      </c>
      <c r="B968" t="s">
        <v>5577</v>
      </c>
      <c r="C968" s="1">
        <v>0.109162608619852</v>
      </c>
      <c r="D968" s="1">
        <v>-0.15125811909907</v>
      </c>
      <c r="E968" s="1">
        <v>8.6304971185559298E-2</v>
      </c>
      <c r="F968" s="1" t="s">
        <v>6715</v>
      </c>
      <c r="G968" s="1" t="s">
        <v>6891</v>
      </c>
      <c r="H968">
        <v>1.86412</v>
      </c>
      <c r="I968">
        <v>3.3288099999999998</v>
      </c>
      <c r="J968">
        <v>4.5091400000000004</v>
      </c>
      <c r="K968">
        <v>3580.76</v>
      </c>
      <c r="L968">
        <v>0.40908</v>
      </c>
      <c r="M968">
        <v>0.21945000000000001</v>
      </c>
      <c r="N968">
        <v>2492.4160000000002</v>
      </c>
      <c r="P968">
        <f>FIND("]",B968)</f>
        <v>8</v>
      </c>
    </row>
    <row r="969" spans="1:16" x14ac:dyDescent="0.3">
      <c r="A969">
        <v>967</v>
      </c>
      <c r="B969" t="s">
        <v>5196</v>
      </c>
      <c r="C969" s="1">
        <v>0.146665504311638</v>
      </c>
      <c r="D969" s="1">
        <v>-0.96471721782898601</v>
      </c>
      <c r="E969" s="1">
        <v>7.7425603926451897E-2</v>
      </c>
      <c r="F969" s="1" t="s">
        <v>6715</v>
      </c>
      <c r="G969" s="1" t="s">
        <v>6915</v>
      </c>
      <c r="H969">
        <v>1.58874</v>
      </c>
      <c r="I969">
        <v>2.7010999999999998</v>
      </c>
      <c r="J969">
        <v>4.4364499999999998</v>
      </c>
      <c r="K969">
        <v>4227.75</v>
      </c>
      <c r="L969">
        <v>0.40677999999999997</v>
      </c>
      <c r="M969">
        <v>0.25603900000000002</v>
      </c>
      <c r="N969">
        <v>1848.92</v>
      </c>
      <c r="P969">
        <f>FIND("]",B969)</f>
        <v>8</v>
      </c>
    </row>
    <row r="970" spans="1:16" x14ac:dyDescent="0.3">
      <c r="A970">
        <v>968</v>
      </c>
      <c r="B970" t="s">
        <v>6035</v>
      </c>
      <c r="C970" s="1">
        <v>4.5612090634431002E-2</v>
      </c>
      <c r="D970" s="1">
        <v>-0.58095752396588396</v>
      </c>
      <c r="E970" s="1">
        <v>0.233122946336632</v>
      </c>
      <c r="F970" s="1" t="s">
        <v>6715</v>
      </c>
      <c r="G970" s="1" t="s">
        <v>6842</v>
      </c>
      <c r="H970">
        <v>1.1481699999999999</v>
      </c>
      <c r="I970">
        <v>5.5015599999999996</v>
      </c>
      <c r="J970">
        <v>6.7332099999999997</v>
      </c>
      <c r="K970">
        <v>5140.59</v>
      </c>
      <c r="L970">
        <v>0.4768</v>
      </c>
      <c r="M970">
        <v>0.41526999999999997</v>
      </c>
      <c r="N970">
        <v>3789.56</v>
      </c>
      <c r="P970">
        <f>FIND("]",B970)</f>
        <v>8</v>
      </c>
    </row>
    <row r="971" spans="1:16" x14ac:dyDescent="0.3">
      <c r="A971">
        <v>969</v>
      </c>
      <c r="B971" t="s">
        <v>5497</v>
      </c>
      <c r="C971" s="1">
        <v>0.115670030376818</v>
      </c>
      <c r="D971" s="1">
        <v>-0.397629466754852</v>
      </c>
      <c r="E971" s="1">
        <v>0.234148563653162</v>
      </c>
      <c r="F971" s="1" t="s">
        <v>6715</v>
      </c>
      <c r="G971" s="1" t="s">
        <v>6842</v>
      </c>
      <c r="H971">
        <v>1.3221799999999999</v>
      </c>
      <c r="I971">
        <v>5.2915400000000004</v>
      </c>
      <c r="J971">
        <v>6.5264600000000002</v>
      </c>
      <c r="K971">
        <v>4154.76</v>
      </c>
      <c r="L971">
        <v>0.50668000000000002</v>
      </c>
      <c r="M971">
        <v>0.38321499999999997</v>
      </c>
      <c r="N971">
        <v>3625.78</v>
      </c>
      <c r="P971">
        <f>FIND("]",B971)</f>
        <v>8</v>
      </c>
    </row>
    <row r="972" spans="1:16" x14ac:dyDescent="0.3">
      <c r="A972">
        <v>970</v>
      </c>
      <c r="B972" t="s">
        <v>5832</v>
      </c>
      <c r="C972" s="1">
        <v>8.3241692028921205E-2</v>
      </c>
      <c r="D972" s="1">
        <v>-0.66366436024202302</v>
      </c>
      <c r="E972" s="1">
        <v>0.219714313055201</v>
      </c>
      <c r="F972" s="1" t="s">
        <v>6715</v>
      </c>
      <c r="G972" s="1" t="s">
        <v>6889</v>
      </c>
      <c r="H972">
        <v>1.1019300000000001</v>
      </c>
      <c r="I972">
        <v>3.8866900000000002</v>
      </c>
      <c r="J972">
        <v>4.92889</v>
      </c>
      <c r="K972">
        <v>4957.1499999999996</v>
      </c>
      <c r="L972">
        <v>0.51432</v>
      </c>
      <c r="M972">
        <v>0.46674399999999999</v>
      </c>
      <c r="N972">
        <v>3573.2559999999999</v>
      </c>
      <c r="P972">
        <f>FIND("]",B972)</f>
        <v>8</v>
      </c>
    </row>
    <row r="973" spans="1:16" x14ac:dyDescent="0.3">
      <c r="A973">
        <v>971</v>
      </c>
      <c r="B973" t="s">
        <v>5851</v>
      </c>
      <c r="C973" s="1">
        <v>8.04927900733E-2</v>
      </c>
      <c r="D973" s="1">
        <v>-0.45130348899202199</v>
      </c>
      <c r="E973" s="1">
        <v>0.27330065265894998</v>
      </c>
      <c r="F973" s="1" t="s">
        <v>6715</v>
      </c>
      <c r="G973" s="1" t="s">
        <v>6841</v>
      </c>
      <c r="H973">
        <v>1.0279199999999999</v>
      </c>
      <c r="I973">
        <v>4.35738</v>
      </c>
      <c r="J973">
        <v>6.9297700000000004</v>
      </c>
      <c r="K973">
        <v>4851.79</v>
      </c>
      <c r="L973">
        <v>0.55491999999999997</v>
      </c>
      <c r="M973">
        <v>0.53984799999999999</v>
      </c>
      <c r="N973">
        <v>2948.44</v>
      </c>
      <c r="P973">
        <f>FIND("]",B973)</f>
        <v>8</v>
      </c>
    </row>
    <row r="974" spans="1:16" x14ac:dyDescent="0.3">
      <c r="A974">
        <v>972</v>
      </c>
      <c r="B974" t="s">
        <v>5186</v>
      </c>
      <c r="C974" s="1">
        <v>0.147831074472769</v>
      </c>
      <c r="D974" s="1">
        <v>-0.94088844788913095</v>
      </c>
      <c r="E974" s="1">
        <v>0.152002008129526</v>
      </c>
      <c r="F974" s="1" t="s">
        <v>6715</v>
      </c>
      <c r="G974" s="1" t="s">
        <v>6851</v>
      </c>
      <c r="H974">
        <v>1.33111</v>
      </c>
      <c r="I974">
        <v>2.3685100000000001</v>
      </c>
      <c r="J974">
        <v>5.6843399999999997</v>
      </c>
      <c r="K974">
        <v>4564.3</v>
      </c>
      <c r="L974">
        <v>0.46364</v>
      </c>
      <c r="M974">
        <v>0.34831099999999998</v>
      </c>
      <c r="N974">
        <v>1237.7760000000001</v>
      </c>
      <c r="P974">
        <f>FIND("]",B974)</f>
        <v>8</v>
      </c>
    </row>
    <row r="975" spans="1:16" x14ac:dyDescent="0.3">
      <c r="A975">
        <v>973</v>
      </c>
      <c r="B975" t="s">
        <v>6056</v>
      </c>
      <c r="C975" s="1">
        <v>4.03763567804118E-2</v>
      </c>
      <c r="D975" s="1">
        <v>0.50767667247454795</v>
      </c>
      <c r="E975" s="1">
        <v>0.35118860246424199</v>
      </c>
      <c r="F975" s="1" t="s">
        <v>6710</v>
      </c>
      <c r="G975" s="1" t="s">
        <v>6909</v>
      </c>
      <c r="H975">
        <v>0.94495799999999996</v>
      </c>
      <c r="I975">
        <v>5.5334099999999999</v>
      </c>
      <c r="J975">
        <v>6.6772</v>
      </c>
      <c r="K975">
        <v>3897.95</v>
      </c>
      <c r="L975">
        <v>0.63493999999999995</v>
      </c>
      <c r="M975">
        <v>0.67192399999999997</v>
      </c>
      <c r="N975">
        <v>1666.5260000000001</v>
      </c>
      <c r="P975">
        <f>FIND("]",B975)</f>
        <v>8</v>
      </c>
    </row>
    <row r="976" spans="1:16" x14ac:dyDescent="0.3">
      <c r="A976">
        <v>974</v>
      </c>
      <c r="B976" t="s">
        <v>5183</v>
      </c>
      <c r="C976" s="1">
        <v>0.14906988450247999</v>
      </c>
      <c r="D976" s="1">
        <v>-0.98273831361475805</v>
      </c>
      <c r="E976" s="1">
        <v>0.132586426936597</v>
      </c>
      <c r="F976" s="1" t="s">
        <v>6710</v>
      </c>
      <c r="G976" s="1" t="s">
        <v>6876</v>
      </c>
      <c r="H976">
        <v>1.2972699999999999</v>
      </c>
      <c r="I976">
        <v>2.1763699999999999</v>
      </c>
      <c r="J976">
        <v>5.0711399999999998</v>
      </c>
      <c r="K976">
        <v>4529.78</v>
      </c>
      <c r="L976">
        <v>0.45384000000000002</v>
      </c>
      <c r="M976">
        <v>0.34984199999999999</v>
      </c>
      <c r="N976">
        <v>3940.42</v>
      </c>
      <c r="P976">
        <f>FIND("]",B976)</f>
        <v>8</v>
      </c>
    </row>
    <row r="977" spans="1:16" x14ac:dyDescent="0.3">
      <c r="A977">
        <v>975</v>
      </c>
      <c r="B977" t="s">
        <v>5829</v>
      </c>
      <c r="C977" s="1">
        <v>8.3404437266395903E-2</v>
      </c>
      <c r="D977" s="1">
        <v>0.25183907404198103</v>
      </c>
      <c r="E977" s="1">
        <v>0.26927912595773101</v>
      </c>
      <c r="F977" s="1" t="s">
        <v>6710</v>
      </c>
      <c r="G977" s="1" t="s">
        <v>6904</v>
      </c>
      <c r="H977">
        <v>1.1819299999999999</v>
      </c>
      <c r="I977">
        <v>3.7169699999999999</v>
      </c>
      <c r="J977">
        <v>5.48977</v>
      </c>
      <c r="K977">
        <v>3754.54</v>
      </c>
      <c r="L977">
        <v>0.56786000000000003</v>
      </c>
      <c r="M977">
        <v>0.48044999999999999</v>
      </c>
      <c r="N977">
        <v>1480.0940000000001</v>
      </c>
      <c r="P977">
        <f>FIND("]",B977)</f>
        <v>8</v>
      </c>
    </row>
    <row r="978" spans="1:16" x14ac:dyDescent="0.3">
      <c r="A978">
        <v>976</v>
      </c>
      <c r="B978" t="s">
        <v>6245</v>
      </c>
      <c r="C978" s="1">
        <v>-3.8534443478224899E-2</v>
      </c>
      <c r="D978" s="1">
        <v>0.74560310929422802</v>
      </c>
      <c r="E978" s="1">
        <v>0.381357001431399</v>
      </c>
      <c r="F978" s="1" t="s">
        <v>6710</v>
      </c>
      <c r="G978" s="1" t="s">
        <v>6842</v>
      </c>
      <c r="H978">
        <v>0.73334500000000002</v>
      </c>
      <c r="I978">
        <v>6.9185100000000004</v>
      </c>
      <c r="J978">
        <v>8.5956399999999995</v>
      </c>
      <c r="K978">
        <v>4006.93</v>
      </c>
      <c r="L978">
        <v>0.70538000000000001</v>
      </c>
      <c r="M978">
        <v>0.96186700000000003</v>
      </c>
      <c r="N978">
        <v>5807.3159999999998</v>
      </c>
      <c r="P978">
        <f>FIND("]",B978)</f>
        <v>8</v>
      </c>
    </row>
    <row r="979" spans="1:16" x14ac:dyDescent="0.3">
      <c r="A979">
        <v>978</v>
      </c>
      <c r="B979" t="s">
        <v>5463</v>
      </c>
      <c r="C979" s="1">
        <v>0.11884993664778799</v>
      </c>
      <c r="D979" s="1">
        <v>-0.59260536058606605</v>
      </c>
      <c r="E979" s="1">
        <v>6.0826062257038398E-2</v>
      </c>
      <c r="F979" s="1" t="s">
        <v>6703</v>
      </c>
      <c r="G979" s="1" t="s">
        <v>6926</v>
      </c>
      <c r="H979">
        <v>1.7165900000000001</v>
      </c>
      <c r="I979">
        <v>3.5365099999999998</v>
      </c>
      <c r="J979">
        <v>4.4505299999999997</v>
      </c>
      <c r="K979">
        <v>3843.84</v>
      </c>
      <c r="L979">
        <v>0.37453999999999998</v>
      </c>
      <c r="M979">
        <v>0.21818899999999999</v>
      </c>
      <c r="N979">
        <v>3174.7840000000001</v>
      </c>
      <c r="P979">
        <f>FIND("]",B979)</f>
        <v>8</v>
      </c>
    </row>
    <row r="980" spans="1:16" x14ac:dyDescent="0.3">
      <c r="A980">
        <v>979</v>
      </c>
      <c r="B980" t="s">
        <v>6219</v>
      </c>
      <c r="C980" s="1">
        <v>-2.12702919898714E-2</v>
      </c>
      <c r="D980" s="1">
        <v>0.55392903592966203</v>
      </c>
      <c r="E980" s="1">
        <v>0.389872627926792</v>
      </c>
      <c r="F980" s="1" t="s">
        <v>6703</v>
      </c>
      <c r="G980" s="1" t="s">
        <v>6851</v>
      </c>
      <c r="H980">
        <v>0.80034799999999995</v>
      </c>
      <c r="I980">
        <v>6.8437299999999999</v>
      </c>
      <c r="J980">
        <v>9.4487100000000002</v>
      </c>
      <c r="K980">
        <v>4284.3</v>
      </c>
      <c r="L980">
        <v>0.70198000000000005</v>
      </c>
      <c r="M980">
        <v>0.87709300000000001</v>
      </c>
      <c r="N980">
        <v>6703.0879999999997</v>
      </c>
      <c r="P980">
        <f>FIND("]",B980)</f>
        <v>8</v>
      </c>
    </row>
    <row r="981" spans="1:16" x14ac:dyDescent="0.3">
      <c r="A981">
        <v>980</v>
      </c>
      <c r="B981" t="s">
        <v>6113</v>
      </c>
      <c r="C981" s="1">
        <v>2.0560003220416401E-2</v>
      </c>
      <c r="D981" s="1">
        <v>0.54293429614046596</v>
      </c>
      <c r="E981" s="1">
        <v>0.392618542663283</v>
      </c>
      <c r="F981" s="1" t="s">
        <v>6703</v>
      </c>
      <c r="G981" s="1" t="s">
        <v>6851</v>
      </c>
      <c r="H981">
        <v>0.865402</v>
      </c>
      <c r="I981">
        <v>5.8260800000000001</v>
      </c>
      <c r="J981">
        <v>9.6929999999999996</v>
      </c>
      <c r="K981">
        <v>4198.3599999999997</v>
      </c>
      <c r="L981">
        <v>0.68384</v>
      </c>
      <c r="M981">
        <v>0.79019899999999998</v>
      </c>
      <c r="N981">
        <v>6254.5439999999999</v>
      </c>
      <c r="P981">
        <f>FIND("]",B981)</f>
        <v>8</v>
      </c>
    </row>
    <row r="982" spans="1:16" x14ac:dyDescent="0.3">
      <c r="A982">
        <v>981</v>
      </c>
      <c r="B982" t="s">
        <v>6148</v>
      </c>
      <c r="C982" s="1">
        <v>9.8037178193092194E-3</v>
      </c>
      <c r="D982" s="1">
        <v>0.31349551423537603</v>
      </c>
      <c r="E982" s="1">
        <v>0.36899047193368201</v>
      </c>
      <c r="F982" s="1" t="s">
        <v>6703</v>
      </c>
      <c r="G982" s="1" t="s">
        <v>6851</v>
      </c>
      <c r="H982">
        <v>0.88216600000000001</v>
      </c>
      <c r="I982">
        <v>5.2861099999999999</v>
      </c>
      <c r="J982">
        <v>7.7473200000000002</v>
      </c>
      <c r="K982">
        <v>4319.22</v>
      </c>
      <c r="L982">
        <v>0.67032000000000003</v>
      </c>
      <c r="M982">
        <v>0.759857</v>
      </c>
      <c r="N982">
        <v>6478.9759999999997</v>
      </c>
      <c r="P982">
        <f>FIND("]",B982)</f>
        <v>8</v>
      </c>
    </row>
    <row r="983" spans="1:16" x14ac:dyDescent="0.3">
      <c r="A983">
        <v>977</v>
      </c>
      <c r="B983" t="s">
        <v>5469</v>
      </c>
      <c r="C983" s="1">
        <v>0.118775393762344</v>
      </c>
      <c r="D983" s="1">
        <v>-5.2252820882832098E-2</v>
      </c>
      <c r="E983" s="1">
        <v>0.299613758452076</v>
      </c>
      <c r="F983" s="1" t="s">
        <v>6801</v>
      </c>
      <c r="G983" s="1" t="s">
        <v>6911</v>
      </c>
      <c r="H983">
        <v>1.17296</v>
      </c>
      <c r="I983">
        <v>4.2915000000000001</v>
      </c>
      <c r="J983">
        <v>7.9153399999999996</v>
      </c>
      <c r="K983">
        <v>4065.43</v>
      </c>
      <c r="L983">
        <v>0.55603999999999998</v>
      </c>
      <c r="M983">
        <v>0.474049</v>
      </c>
      <c r="N983">
        <v>11208.816000000001</v>
      </c>
      <c r="P983">
        <f>FIND("]",B983)</f>
        <v>10</v>
      </c>
    </row>
    <row r="984" spans="1:16" x14ac:dyDescent="0.3">
      <c r="A984">
        <v>982</v>
      </c>
      <c r="B984" t="s">
        <v>5423</v>
      </c>
      <c r="C984" s="1">
        <v>0.122079875866992</v>
      </c>
      <c r="D984" s="1">
        <v>-0.255534731822255</v>
      </c>
      <c r="E984" s="1">
        <v>0.13724505728040201</v>
      </c>
      <c r="F984" s="1" t="s">
        <v>6705</v>
      </c>
      <c r="G984" s="1" t="s">
        <v>6841</v>
      </c>
      <c r="H984">
        <v>1.5433399999999999</v>
      </c>
      <c r="I984">
        <v>4.4299400000000002</v>
      </c>
      <c r="J984">
        <v>5.6914400000000001</v>
      </c>
      <c r="K984">
        <v>3743.01</v>
      </c>
      <c r="L984">
        <v>0.43020000000000003</v>
      </c>
      <c r="M984">
        <v>0.27874599999999999</v>
      </c>
      <c r="N984">
        <v>1208.9760000000001</v>
      </c>
      <c r="P984">
        <f>FIND("]",B984)</f>
        <v>8</v>
      </c>
    </row>
    <row r="985" spans="1:16" x14ac:dyDescent="0.3">
      <c r="A985">
        <v>983</v>
      </c>
      <c r="B985" t="s">
        <v>5938</v>
      </c>
      <c r="C985" s="1">
        <v>6.5423399375505606E-2</v>
      </c>
      <c r="D985" s="1">
        <v>0.85189428855087701</v>
      </c>
      <c r="E985" s="1">
        <v>0.15211993739299501</v>
      </c>
      <c r="F985" s="1" t="s">
        <v>6700</v>
      </c>
      <c r="G985" s="1" t="s">
        <v>6875</v>
      </c>
      <c r="H985">
        <v>1.8814200000000001</v>
      </c>
      <c r="I985">
        <v>3.2534999999999998</v>
      </c>
      <c r="J985">
        <v>4.4382700000000002</v>
      </c>
      <c r="K985">
        <v>2847.45</v>
      </c>
      <c r="L985">
        <v>0.44178000000000001</v>
      </c>
      <c r="M985">
        <v>0.23481199999999999</v>
      </c>
      <c r="N985">
        <v>2843.2060000000001</v>
      </c>
      <c r="P985">
        <f>FIND("]",B985)</f>
        <v>8</v>
      </c>
    </row>
    <row r="986" spans="1:16" x14ac:dyDescent="0.3">
      <c r="A986">
        <v>984</v>
      </c>
      <c r="B986" t="s">
        <v>5441</v>
      </c>
      <c r="C986" s="1">
        <v>0.12142469271744299</v>
      </c>
      <c r="D986" s="1">
        <v>-0.94163097111871397</v>
      </c>
      <c r="E986" s="1">
        <v>0.15666104138766901</v>
      </c>
      <c r="F986" s="1" t="s">
        <v>6700</v>
      </c>
      <c r="G986" s="1" t="s">
        <v>6847</v>
      </c>
      <c r="H986">
        <v>1.3232900000000001</v>
      </c>
      <c r="I986">
        <v>3.8275000000000001</v>
      </c>
      <c r="J986">
        <v>5.3754600000000003</v>
      </c>
      <c r="K986">
        <v>4855.6400000000003</v>
      </c>
      <c r="L986">
        <v>0.43575999999999998</v>
      </c>
      <c r="M986">
        <v>0.32929900000000001</v>
      </c>
      <c r="N986">
        <v>4595.7079999999996</v>
      </c>
      <c r="P986">
        <f>FIND("]",B986)</f>
        <v>8</v>
      </c>
    </row>
    <row r="987" spans="1:16" x14ac:dyDescent="0.3">
      <c r="A987">
        <v>985</v>
      </c>
      <c r="B987" t="s">
        <v>5197</v>
      </c>
      <c r="C987" s="1">
        <v>0.14558880102208299</v>
      </c>
      <c r="D987" s="1">
        <v>-0.885864177448625</v>
      </c>
      <c r="E987" s="1">
        <v>0.15728355608790701</v>
      </c>
      <c r="F987" s="1" t="s">
        <v>6700</v>
      </c>
      <c r="G987" s="1" t="s">
        <v>6847</v>
      </c>
      <c r="H987">
        <v>1.2860499999999999</v>
      </c>
      <c r="I987">
        <v>2.4342600000000001</v>
      </c>
      <c r="J987">
        <v>5.4889299999999999</v>
      </c>
      <c r="K987">
        <v>4476.71</v>
      </c>
      <c r="L987">
        <v>0.47511999999999999</v>
      </c>
      <c r="M987">
        <v>0.36944100000000002</v>
      </c>
      <c r="N987">
        <v>3148.49</v>
      </c>
      <c r="P987">
        <f>FIND("]",B987)</f>
        <v>8</v>
      </c>
    </row>
    <row r="988" spans="1:16" x14ac:dyDescent="0.3">
      <c r="A988">
        <v>986</v>
      </c>
      <c r="B988" t="s">
        <v>5325</v>
      </c>
      <c r="C988" s="1">
        <v>0.132604993462208</v>
      </c>
      <c r="D988" s="1">
        <v>-0.55134940591191295</v>
      </c>
      <c r="E988" s="1">
        <v>0.13484801556082199</v>
      </c>
      <c r="F988" s="1" t="s">
        <v>6700</v>
      </c>
      <c r="G988" s="1" t="s">
        <v>6842</v>
      </c>
      <c r="H988">
        <v>1.4523600000000001</v>
      </c>
      <c r="I988">
        <v>3.1049000000000002</v>
      </c>
      <c r="J988">
        <v>4.8408899999999999</v>
      </c>
      <c r="K988">
        <v>3994.21</v>
      </c>
      <c r="L988">
        <v>0.46383999999999997</v>
      </c>
      <c r="M988">
        <v>0.31936900000000001</v>
      </c>
      <c r="N988">
        <v>5787.152</v>
      </c>
      <c r="P988">
        <f>FIND("]",B988)</f>
        <v>8</v>
      </c>
    </row>
    <row r="989" spans="1:16" x14ac:dyDescent="0.3">
      <c r="A989">
        <v>987</v>
      </c>
      <c r="B989" t="s">
        <v>5524</v>
      </c>
      <c r="C989" s="1">
        <v>0.113103196059525</v>
      </c>
      <c r="D989" s="1">
        <v>-0.47751119789607199</v>
      </c>
      <c r="E989" s="1">
        <v>0.226474462065826</v>
      </c>
      <c r="F989" s="1" t="s">
        <v>6700</v>
      </c>
      <c r="G989" s="1" t="s">
        <v>6842</v>
      </c>
      <c r="H989">
        <v>1.2548999999999999</v>
      </c>
      <c r="I989">
        <v>5.2475699999999996</v>
      </c>
      <c r="J989">
        <v>6.0117500000000001</v>
      </c>
      <c r="K989">
        <v>4234.21</v>
      </c>
      <c r="L989">
        <v>0.50914000000000004</v>
      </c>
      <c r="M989">
        <v>0.40572000000000003</v>
      </c>
      <c r="N989">
        <v>2978</v>
      </c>
      <c r="P989">
        <f>FIND("]",B989)</f>
        <v>8</v>
      </c>
    </row>
    <row r="990" spans="1:16" x14ac:dyDescent="0.3">
      <c r="A990">
        <v>988</v>
      </c>
      <c r="B990" t="s">
        <v>5262</v>
      </c>
      <c r="C990" s="1">
        <v>0.14017597781299901</v>
      </c>
      <c r="D990" s="1">
        <v>-0.79538992054291302</v>
      </c>
      <c r="E990" s="1">
        <v>0.103787355316261</v>
      </c>
      <c r="F990" s="1" t="s">
        <v>6700</v>
      </c>
      <c r="G990" s="1" t="s">
        <v>6849</v>
      </c>
      <c r="H990">
        <v>1.5192000000000001</v>
      </c>
      <c r="I990">
        <v>2.7929499999999998</v>
      </c>
      <c r="J990">
        <v>4.4690700000000003</v>
      </c>
      <c r="K990">
        <v>4130.6000000000004</v>
      </c>
      <c r="L990">
        <v>0.44085999999999997</v>
      </c>
      <c r="M990">
        <v>0.29019299999999998</v>
      </c>
      <c r="N990">
        <v>2245.2600000000002</v>
      </c>
      <c r="P990">
        <f>FIND("]",B990)</f>
        <v>8</v>
      </c>
    </row>
    <row r="991" spans="1:16" x14ac:dyDescent="0.3">
      <c r="A991">
        <v>989</v>
      </c>
      <c r="B991" t="s">
        <v>5392</v>
      </c>
      <c r="C991" s="1">
        <v>0.12571337823689599</v>
      </c>
      <c r="D991" s="1">
        <v>-0.98881316059630198</v>
      </c>
      <c r="E991" s="1">
        <v>0.14169095961134201</v>
      </c>
      <c r="F991" s="1" t="s">
        <v>6721</v>
      </c>
      <c r="G991" s="1" t="s">
        <v>6847</v>
      </c>
      <c r="H991">
        <v>1.3694299999999999</v>
      </c>
      <c r="I991">
        <v>3.55599</v>
      </c>
      <c r="J991">
        <v>5.1794900000000004</v>
      </c>
      <c r="K991">
        <v>4842.08</v>
      </c>
      <c r="L991">
        <v>0.42024</v>
      </c>
      <c r="M991">
        <v>0.30687199999999998</v>
      </c>
      <c r="N991">
        <v>3987.8519999999999</v>
      </c>
      <c r="P991">
        <f>FIND("]",B991)</f>
        <v>8</v>
      </c>
    </row>
    <row r="992" spans="1:16" x14ac:dyDescent="0.3">
      <c r="A992">
        <v>990</v>
      </c>
      <c r="B992" t="s">
        <v>5713</v>
      </c>
      <c r="C992" s="1">
        <v>9.6371609225604699E-2</v>
      </c>
      <c r="D992" s="1">
        <v>0.50954431668129496</v>
      </c>
      <c r="E992" s="1">
        <v>0.347458138416811</v>
      </c>
      <c r="F992" s="1" t="s">
        <v>6702</v>
      </c>
      <c r="G992" s="1" t="s">
        <v>6907</v>
      </c>
      <c r="H992">
        <v>1.17906</v>
      </c>
      <c r="I992">
        <v>3.1814399999999998</v>
      </c>
      <c r="J992">
        <v>8.7065800000000007</v>
      </c>
      <c r="K992">
        <v>3716.09</v>
      </c>
      <c r="L992">
        <v>0.59387999999999996</v>
      </c>
      <c r="M992">
        <v>0.50368999999999997</v>
      </c>
      <c r="N992">
        <v>2670.1559999999999</v>
      </c>
      <c r="P992">
        <f>FIND("]",B992)</f>
        <v>8</v>
      </c>
    </row>
    <row r="993" spans="1:16" x14ac:dyDescent="0.3">
      <c r="A993">
        <v>991</v>
      </c>
      <c r="B993" t="s">
        <v>6099</v>
      </c>
      <c r="C993" s="1">
        <v>2.4803109543632199E-2</v>
      </c>
      <c r="D993" s="1">
        <v>1.3826961117796099</v>
      </c>
      <c r="E993" s="1">
        <v>0.35844128138894799</v>
      </c>
      <c r="F993" s="1" t="s">
        <v>6702</v>
      </c>
      <c r="G993" s="1" t="s">
        <v>6842</v>
      </c>
      <c r="H993">
        <v>1.3158399999999999</v>
      </c>
      <c r="I993">
        <v>6.4731100000000001</v>
      </c>
      <c r="J993">
        <v>6.9913699999999999</v>
      </c>
      <c r="K993">
        <v>2724.16</v>
      </c>
      <c r="L993">
        <v>0.65424000000000004</v>
      </c>
      <c r="M993">
        <v>0.49720300000000001</v>
      </c>
      <c r="N993">
        <v>975.46</v>
      </c>
      <c r="P993">
        <f>FIND("]",B993)</f>
        <v>8</v>
      </c>
    </row>
    <row r="994" spans="1:16" x14ac:dyDescent="0.3">
      <c r="A994">
        <v>992</v>
      </c>
      <c r="B994" t="s">
        <v>6098</v>
      </c>
      <c r="C994" s="1">
        <v>2.6092103886759799E-2</v>
      </c>
      <c r="D994" s="1">
        <v>1.3819500673479299</v>
      </c>
      <c r="E994" s="1">
        <v>0.35798168730574198</v>
      </c>
      <c r="F994" s="1" t="s">
        <v>6702</v>
      </c>
      <c r="G994" s="1" t="s">
        <v>6842</v>
      </c>
      <c r="H994">
        <v>1.3175399999999999</v>
      </c>
      <c r="I994">
        <v>6.4720300000000002</v>
      </c>
      <c r="J994">
        <v>6.9803300000000004</v>
      </c>
      <c r="K994">
        <v>2720.68</v>
      </c>
      <c r="L994">
        <v>0.65234000000000003</v>
      </c>
      <c r="M994">
        <v>0.495118</v>
      </c>
      <c r="N994">
        <v>975.46</v>
      </c>
      <c r="P994">
        <f>FIND("]",B994)</f>
        <v>8</v>
      </c>
    </row>
    <row r="995" spans="1:16" x14ac:dyDescent="0.3">
      <c r="A995">
        <v>993</v>
      </c>
      <c r="B995" t="s">
        <v>5596</v>
      </c>
      <c r="C995" s="1">
        <v>0.10747999911912801</v>
      </c>
      <c r="D995" s="1">
        <v>-0.54934645606795995</v>
      </c>
      <c r="E995" s="1">
        <v>0.249700742168186</v>
      </c>
      <c r="F995" s="1" t="s">
        <v>6708</v>
      </c>
      <c r="G995" s="1" t="s">
        <v>6891</v>
      </c>
      <c r="H995">
        <v>1.0659700000000001</v>
      </c>
      <c r="I995">
        <v>3.7366799999999998</v>
      </c>
      <c r="J995">
        <v>6.2576900000000002</v>
      </c>
      <c r="K995">
        <v>4619.09</v>
      </c>
      <c r="L995">
        <v>0.54510000000000003</v>
      </c>
      <c r="M995">
        <v>0.51136499999999996</v>
      </c>
      <c r="N995">
        <v>1888.328</v>
      </c>
      <c r="P995">
        <f>FIND("]",B995)</f>
        <v>8</v>
      </c>
    </row>
    <row r="996" spans="1:16" x14ac:dyDescent="0.3">
      <c r="A996">
        <v>994</v>
      </c>
      <c r="B996" t="s">
        <v>6193</v>
      </c>
      <c r="C996" s="1">
        <v>-2.6863574100349698E-3</v>
      </c>
      <c r="D996" s="1">
        <v>-5.8120770374110703E-2</v>
      </c>
      <c r="E996" s="1">
        <v>0.338858823974934</v>
      </c>
      <c r="F996" s="1" t="s">
        <v>6708</v>
      </c>
      <c r="G996" s="1" t="s">
        <v>6892</v>
      </c>
      <c r="H996">
        <v>0.82776799999999995</v>
      </c>
      <c r="I996">
        <v>3.2331699999999999</v>
      </c>
      <c r="J996">
        <v>9.75366</v>
      </c>
      <c r="K996">
        <v>5092.67</v>
      </c>
      <c r="L996">
        <v>0.61073999999999995</v>
      </c>
      <c r="M996">
        <v>0.737815</v>
      </c>
      <c r="N996">
        <v>945.721</v>
      </c>
      <c r="P996">
        <f>FIND("]",B996)</f>
        <v>8</v>
      </c>
    </row>
    <row r="997" spans="1:16" x14ac:dyDescent="0.3">
      <c r="A997">
        <v>995</v>
      </c>
      <c r="B997" t="s">
        <v>6207</v>
      </c>
      <c r="C997" s="1">
        <v>-8.1953986091446406E-3</v>
      </c>
      <c r="D997" s="1">
        <v>-2.1240963878656899E-2</v>
      </c>
      <c r="E997" s="1">
        <v>0.34612584968819698</v>
      </c>
      <c r="F997" s="1" t="s">
        <v>6708</v>
      </c>
      <c r="G997" s="1" t="s">
        <v>6892</v>
      </c>
      <c r="H997">
        <v>0.81575399999999998</v>
      </c>
      <c r="I997">
        <v>3.34396</v>
      </c>
      <c r="J997">
        <v>9.9378600000000006</v>
      </c>
      <c r="K997">
        <v>5066.6099999999997</v>
      </c>
      <c r="L997">
        <v>0.62004000000000004</v>
      </c>
      <c r="M997">
        <v>0.76008200000000004</v>
      </c>
      <c r="N997">
        <v>945.721</v>
      </c>
      <c r="P997">
        <f>FIND("]",B997)</f>
        <v>8</v>
      </c>
    </row>
    <row r="998" spans="1:16" x14ac:dyDescent="0.3">
      <c r="A998">
        <v>996</v>
      </c>
      <c r="B998" t="s">
        <v>5831</v>
      </c>
      <c r="C998" s="1">
        <v>8.3423652086269104E-2</v>
      </c>
      <c r="D998" s="1">
        <v>-0.290933637421814</v>
      </c>
      <c r="E998" s="1">
        <v>0.28818786061889101</v>
      </c>
      <c r="F998" s="1" t="s">
        <v>6708</v>
      </c>
      <c r="G998" s="1" t="s">
        <v>6842</v>
      </c>
      <c r="H998">
        <v>1.1092</v>
      </c>
      <c r="I998">
        <v>6.1908099999999999</v>
      </c>
      <c r="J998">
        <v>6.8055000000000003</v>
      </c>
      <c r="K998">
        <v>4374.4799999999996</v>
      </c>
      <c r="L998">
        <v>0.55208000000000002</v>
      </c>
      <c r="M998">
        <v>0.49773000000000001</v>
      </c>
      <c r="N998">
        <v>1311.808</v>
      </c>
      <c r="P998">
        <f>FIND("]",B998)</f>
        <v>8</v>
      </c>
    </row>
    <row r="999" spans="1:16" x14ac:dyDescent="0.3">
      <c r="A999">
        <v>997</v>
      </c>
      <c r="B999" t="s">
        <v>5971</v>
      </c>
      <c r="C999" s="1">
        <v>5.8617081588227198E-2</v>
      </c>
      <c r="D999" s="1">
        <v>0.61400626893245003</v>
      </c>
      <c r="E999" s="1">
        <v>0.358562867295382</v>
      </c>
      <c r="F999" s="1" t="s">
        <v>6743</v>
      </c>
      <c r="G999" s="1" t="s">
        <v>6842</v>
      </c>
      <c r="H999">
        <v>1.0153700000000001</v>
      </c>
      <c r="I999">
        <v>7.12073</v>
      </c>
      <c r="J999">
        <v>7.2615800000000004</v>
      </c>
      <c r="K999">
        <v>3761.65</v>
      </c>
      <c r="L999">
        <v>0.60438000000000003</v>
      </c>
      <c r="M999">
        <v>0.59522900000000001</v>
      </c>
      <c r="N999">
        <v>720.46</v>
      </c>
      <c r="P999">
        <f>FIND("]",B999)</f>
        <v>8</v>
      </c>
    </row>
    <row r="1000" spans="1:16" x14ac:dyDescent="0.3">
      <c r="A1000">
        <v>998</v>
      </c>
      <c r="B1000" t="s">
        <v>5872</v>
      </c>
      <c r="C1000" s="1">
        <v>7.7496180985583696E-2</v>
      </c>
      <c r="D1000" s="1">
        <v>0.20979215494627401</v>
      </c>
      <c r="E1000" s="1">
        <v>6.62809995640537E-2</v>
      </c>
      <c r="F1000" s="1" t="s">
        <v>6712</v>
      </c>
      <c r="G1000" s="1" t="s">
        <v>6842</v>
      </c>
      <c r="H1000">
        <v>1.9588699999999999</v>
      </c>
      <c r="I1000">
        <v>2.4947300000000001</v>
      </c>
      <c r="J1000">
        <v>3.4636200000000001</v>
      </c>
      <c r="K1000">
        <v>3283.39</v>
      </c>
      <c r="L1000">
        <v>0.39810000000000001</v>
      </c>
      <c r="M1000">
        <v>0.20322999999999999</v>
      </c>
      <c r="N1000">
        <v>1038.5940000000001</v>
      </c>
      <c r="P1000">
        <f>FIND("]",B1000)</f>
        <v>8</v>
      </c>
    </row>
    <row r="1001" spans="1:16" x14ac:dyDescent="0.3">
      <c r="A1001">
        <v>999</v>
      </c>
      <c r="B1001" t="s">
        <v>5373</v>
      </c>
      <c r="C1001" s="1">
        <v>0.127817827542927</v>
      </c>
      <c r="D1001" s="1">
        <v>-0.97175619221612597</v>
      </c>
      <c r="E1001" s="1">
        <v>0.14981786955130599</v>
      </c>
      <c r="F1001" s="1" t="s">
        <v>6698</v>
      </c>
      <c r="G1001" s="1" t="s">
        <v>6847</v>
      </c>
      <c r="H1001">
        <v>1.33951</v>
      </c>
      <c r="I1001">
        <v>3.7641800000000001</v>
      </c>
      <c r="J1001">
        <v>5.3418000000000001</v>
      </c>
      <c r="K1001">
        <v>4800.91</v>
      </c>
      <c r="L1001">
        <v>0.43330000000000002</v>
      </c>
      <c r="M1001">
        <v>0.32347700000000001</v>
      </c>
      <c r="N1001">
        <v>4623.5519999999997</v>
      </c>
      <c r="P1001">
        <f>FIND("]",B1001)</f>
        <v>8</v>
      </c>
    </row>
    <row r="1002" spans="1:16" x14ac:dyDescent="0.3">
      <c r="A1002">
        <v>1000</v>
      </c>
      <c r="B1002" t="s">
        <v>5807</v>
      </c>
      <c r="C1002" s="1">
        <v>8.6797447196167596E-2</v>
      </c>
      <c r="D1002" s="1">
        <v>1.1393254099358501</v>
      </c>
      <c r="E1002" s="1">
        <v>0.49132898801624297</v>
      </c>
      <c r="F1002" s="1" t="s">
        <v>6698</v>
      </c>
      <c r="G1002" s="1" t="s">
        <v>6842</v>
      </c>
      <c r="H1002">
        <v>1.0779099999999999</v>
      </c>
      <c r="I1002">
        <v>4.57498</v>
      </c>
      <c r="J1002">
        <v>16.506499999999999</v>
      </c>
      <c r="K1002">
        <v>3494.14</v>
      </c>
      <c r="L1002">
        <v>0.64263999999999999</v>
      </c>
      <c r="M1002">
        <v>0.59619299999999997</v>
      </c>
      <c r="N1002">
        <v>6902.4780000000001</v>
      </c>
      <c r="P1002">
        <f>FIND("]",B1002)</f>
        <v>8</v>
      </c>
    </row>
    <row r="1003" spans="1:16" x14ac:dyDescent="0.3">
      <c r="A1003">
        <v>1001</v>
      </c>
      <c r="B1003" t="s">
        <v>6296</v>
      </c>
      <c r="C1003" s="1">
        <v>-8.3112953332519002E-2</v>
      </c>
      <c r="D1003" s="1">
        <v>9.6143424795879895E-2</v>
      </c>
      <c r="E1003" s="1">
        <v>0.35777076746580799</v>
      </c>
      <c r="F1003" s="1" t="s">
        <v>6701</v>
      </c>
      <c r="G1003" s="1" t="s">
        <v>6892</v>
      </c>
      <c r="H1003">
        <v>0.76312899999999995</v>
      </c>
      <c r="I1003">
        <v>4.9767700000000001</v>
      </c>
      <c r="J1003">
        <v>9.2734299999999994</v>
      </c>
      <c r="K1003">
        <v>5250.87</v>
      </c>
      <c r="L1003">
        <v>0.63697999999999999</v>
      </c>
      <c r="M1003">
        <v>0.83469499999999996</v>
      </c>
      <c r="N1003">
        <v>1074.5740000000001</v>
      </c>
      <c r="P1003">
        <f>FIND("]",B1003)</f>
        <v>8</v>
      </c>
    </row>
    <row r="1004" spans="1:16" x14ac:dyDescent="0.3">
      <c r="A1004">
        <v>1002</v>
      </c>
      <c r="B1004" t="s">
        <v>6114</v>
      </c>
      <c r="C1004" s="1">
        <v>1.9585811956780701E-2</v>
      </c>
      <c r="D1004" s="1">
        <v>0.42097872510875001</v>
      </c>
      <c r="E1004" s="1">
        <v>0.41916107500011901</v>
      </c>
      <c r="F1004" s="1" t="s">
        <v>6701</v>
      </c>
      <c r="G1004" s="1" t="s">
        <v>6842</v>
      </c>
      <c r="H1004">
        <v>0.96211599999999997</v>
      </c>
      <c r="I1004">
        <v>8.5120299999999993</v>
      </c>
      <c r="J1004">
        <v>13.36303</v>
      </c>
      <c r="K1004">
        <v>4418.43</v>
      </c>
      <c r="L1004">
        <v>0.63197999999999999</v>
      </c>
      <c r="M1004">
        <v>0.656864</v>
      </c>
      <c r="N1004">
        <v>8102.9719999999998</v>
      </c>
      <c r="P1004">
        <f>FIND("]",B1004)</f>
        <v>8</v>
      </c>
    </row>
    <row r="1005" spans="1:16" x14ac:dyDescent="0.3">
      <c r="A1005">
        <v>1003</v>
      </c>
      <c r="B1005" t="s">
        <v>5457</v>
      </c>
      <c r="C1005" s="1">
        <v>0.119742435275911</v>
      </c>
      <c r="D1005" s="1">
        <v>-0.47817268575413402</v>
      </c>
      <c r="E1005" s="1">
        <v>0.264507104226264</v>
      </c>
      <c r="F1005" s="1" t="s">
        <v>6701</v>
      </c>
      <c r="G1005" s="1" t="s">
        <v>6842</v>
      </c>
      <c r="H1005">
        <v>1.12818</v>
      </c>
      <c r="I1005">
        <v>3.2912699999999999</v>
      </c>
      <c r="J1005">
        <v>7.4176900000000003</v>
      </c>
      <c r="K1005">
        <v>4500.2</v>
      </c>
      <c r="L1005">
        <v>0.54798000000000002</v>
      </c>
      <c r="M1005">
        <v>0.48571900000000001</v>
      </c>
      <c r="N1005">
        <v>2366.1</v>
      </c>
      <c r="P1005">
        <f>FIND("]",B1005)</f>
        <v>8</v>
      </c>
    </row>
    <row r="1006" spans="1:16" x14ac:dyDescent="0.3">
      <c r="A1006">
        <v>1004</v>
      </c>
      <c r="B1006" t="s">
        <v>6199</v>
      </c>
      <c r="C1006" s="1">
        <v>-4.46598594940206E-3</v>
      </c>
      <c r="D1006" s="1">
        <v>0.71126552892464401</v>
      </c>
      <c r="E1006" s="1">
        <v>0.40564526848633098</v>
      </c>
      <c r="F1006" s="1" t="s">
        <v>6701</v>
      </c>
      <c r="G1006" s="1" t="s">
        <v>6842</v>
      </c>
      <c r="H1006">
        <v>0.86713799999999996</v>
      </c>
      <c r="I1006">
        <v>9.1548300000000005</v>
      </c>
      <c r="J1006">
        <v>10.210889999999999</v>
      </c>
      <c r="K1006">
        <v>4094.39</v>
      </c>
      <c r="L1006">
        <v>0.67837999999999998</v>
      </c>
      <c r="M1006">
        <v>0.78232000000000002</v>
      </c>
      <c r="N1006">
        <v>2885.576</v>
      </c>
      <c r="P1006">
        <f>FIND("]",B1006)</f>
        <v>8</v>
      </c>
    </row>
    <row r="1007" spans="1:16" x14ac:dyDescent="0.3">
      <c r="A1007">
        <v>1005</v>
      </c>
      <c r="B1007" t="s">
        <v>6198</v>
      </c>
      <c r="C1007" s="1">
        <v>-2.8658977492226302E-3</v>
      </c>
      <c r="D1007" s="1">
        <v>1.14281083353607</v>
      </c>
      <c r="E1007" s="1">
        <v>0.40812556107984799</v>
      </c>
      <c r="F1007" s="1" t="s">
        <v>6701</v>
      </c>
      <c r="G1007" s="1" t="s">
        <v>6842</v>
      </c>
      <c r="H1007">
        <v>0.88437900000000003</v>
      </c>
      <c r="I1007">
        <v>10.536110000000001</v>
      </c>
      <c r="J1007">
        <v>11.38744</v>
      </c>
      <c r="K1007">
        <v>3662.09</v>
      </c>
      <c r="L1007">
        <v>0.71031999999999995</v>
      </c>
      <c r="M1007">
        <v>0.80318500000000004</v>
      </c>
      <c r="N1007">
        <v>2023.748</v>
      </c>
      <c r="P1007">
        <f>FIND("]",B1007)</f>
        <v>8</v>
      </c>
    </row>
    <row r="1008" spans="1:16" x14ac:dyDescent="0.3">
      <c r="A1008">
        <v>1006</v>
      </c>
      <c r="B1008" t="s">
        <v>6195</v>
      </c>
      <c r="C1008" s="1">
        <v>-2.62502937140385E-3</v>
      </c>
      <c r="D1008" s="1">
        <v>1.1446002494513401</v>
      </c>
      <c r="E1008" s="1">
        <v>0.40817423547510201</v>
      </c>
      <c r="F1008" s="1" t="s">
        <v>6701</v>
      </c>
      <c r="G1008" s="1" t="s">
        <v>6842</v>
      </c>
      <c r="H1008">
        <v>0.88444</v>
      </c>
      <c r="I1008">
        <v>10.532719999999999</v>
      </c>
      <c r="J1008">
        <v>11.378259999999999</v>
      </c>
      <c r="K1008">
        <v>3658.84</v>
      </c>
      <c r="L1008">
        <v>0.71016000000000001</v>
      </c>
      <c r="M1008">
        <v>0.80294900000000002</v>
      </c>
      <c r="N1008">
        <v>2023.748</v>
      </c>
      <c r="P1008">
        <f>FIND("]",B1008)</f>
        <v>8</v>
      </c>
    </row>
    <row r="1009" spans="1:16" x14ac:dyDescent="0.3">
      <c r="A1009">
        <v>1007</v>
      </c>
      <c r="B1009" t="s">
        <v>6192</v>
      </c>
      <c r="C1009" s="1">
        <v>-2.23685016900654E-3</v>
      </c>
      <c r="D1009" s="1">
        <v>1.14633044356713</v>
      </c>
      <c r="E1009" s="1">
        <v>0.40839864663659903</v>
      </c>
      <c r="F1009" s="1" t="s">
        <v>6701</v>
      </c>
      <c r="G1009" s="1" t="s">
        <v>6842</v>
      </c>
      <c r="H1009">
        <v>0.88541800000000004</v>
      </c>
      <c r="I1009">
        <v>10.531359999999999</v>
      </c>
      <c r="J1009">
        <v>11.38026</v>
      </c>
      <c r="K1009">
        <v>3656.07</v>
      </c>
      <c r="L1009">
        <v>0.70992</v>
      </c>
      <c r="M1009">
        <v>0.80179100000000003</v>
      </c>
      <c r="N1009">
        <v>2023.748</v>
      </c>
      <c r="P1009">
        <f>FIND("]",B1009)</f>
        <v>8</v>
      </c>
    </row>
    <row r="1010" spans="1:16" x14ac:dyDescent="0.3">
      <c r="A1010">
        <v>1008</v>
      </c>
      <c r="B1010" t="s">
        <v>5995</v>
      </c>
      <c r="C1010" s="1">
        <v>5.3580843420086899E-2</v>
      </c>
      <c r="D1010" s="1">
        <v>-0.30554041791106501</v>
      </c>
      <c r="E1010" s="1">
        <v>0.28806956415618601</v>
      </c>
      <c r="F1010" s="1" t="s">
        <v>6701</v>
      </c>
      <c r="G1010" s="1" t="s">
        <v>6841</v>
      </c>
      <c r="H1010">
        <v>0.96735800000000005</v>
      </c>
      <c r="I1010">
        <v>3.5784400000000001</v>
      </c>
      <c r="J1010">
        <v>5.3917200000000003</v>
      </c>
      <c r="K1010">
        <v>4577.07</v>
      </c>
      <c r="L1010">
        <v>0.59936</v>
      </c>
      <c r="M1010">
        <v>0.61958400000000002</v>
      </c>
      <c r="N1010">
        <v>2015.1</v>
      </c>
      <c r="P1010">
        <f>FIND("]",B1010)</f>
        <v>8</v>
      </c>
    </row>
    <row r="1011" spans="1:16" x14ac:dyDescent="0.3">
      <c r="A1011">
        <v>1009</v>
      </c>
      <c r="B1011" t="s">
        <v>5949</v>
      </c>
      <c r="C1011" s="1">
        <v>6.2516413119327902E-2</v>
      </c>
      <c r="D1011" s="1">
        <v>0.16960054303324101</v>
      </c>
      <c r="E1011" s="1">
        <v>0.35901591316699399</v>
      </c>
      <c r="F1011" s="1" t="s">
        <v>6701</v>
      </c>
      <c r="G1011" s="1" t="s">
        <v>6841</v>
      </c>
      <c r="H1011">
        <v>0.92554700000000001</v>
      </c>
      <c r="I1011">
        <v>5.2926799999999998</v>
      </c>
      <c r="J1011">
        <v>8.4434400000000007</v>
      </c>
      <c r="K1011">
        <v>4299.2</v>
      </c>
      <c r="L1011">
        <v>0.62724000000000002</v>
      </c>
      <c r="M1011">
        <v>0.67769599999999997</v>
      </c>
      <c r="N1011">
        <v>2482.8119999999999</v>
      </c>
      <c r="P1011">
        <f>FIND("]",B1011)</f>
        <v>8</v>
      </c>
    </row>
    <row r="1012" spans="1:16" x14ac:dyDescent="0.3">
      <c r="A1012">
        <v>1010</v>
      </c>
      <c r="B1012" t="s">
        <v>5678</v>
      </c>
      <c r="C1012" s="1">
        <v>0.100219338999779</v>
      </c>
      <c r="D1012" s="1">
        <v>-0.50266595943092596</v>
      </c>
      <c r="E1012" s="1">
        <v>0.26252042909801199</v>
      </c>
      <c r="F1012" s="1" t="s">
        <v>6701</v>
      </c>
      <c r="G1012" s="1" t="s">
        <v>6841</v>
      </c>
      <c r="H1012">
        <v>1.04643</v>
      </c>
      <c r="I1012">
        <v>3.4330500000000002</v>
      </c>
      <c r="J1012">
        <v>6.6998100000000003</v>
      </c>
      <c r="K1012">
        <v>4698.42</v>
      </c>
      <c r="L1012">
        <v>0.55493999999999999</v>
      </c>
      <c r="M1012">
        <v>0.53031600000000001</v>
      </c>
      <c r="N1012">
        <v>2836.6979999999999</v>
      </c>
      <c r="P1012">
        <f>FIND("]",B1012)</f>
        <v>8</v>
      </c>
    </row>
    <row r="1013" spans="1:16" x14ac:dyDescent="0.3">
      <c r="A1013">
        <v>1011</v>
      </c>
      <c r="B1013" t="s">
        <v>5983</v>
      </c>
      <c r="C1013" s="1">
        <v>5.6377930471903898E-2</v>
      </c>
      <c r="D1013" s="1">
        <v>0.73652531077570205</v>
      </c>
      <c r="E1013" s="1">
        <v>0.35033970610146098</v>
      </c>
      <c r="F1013" s="1" t="s">
        <v>6701</v>
      </c>
      <c r="G1013" s="1" t="s">
        <v>6849</v>
      </c>
      <c r="H1013">
        <v>1.1642699999999999</v>
      </c>
      <c r="I1013">
        <v>5.6399499999999998</v>
      </c>
      <c r="J1013">
        <v>6.6964399999999999</v>
      </c>
      <c r="K1013">
        <v>3638.69</v>
      </c>
      <c r="L1013">
        <v>0.62322</v>
      </c>
      <c r="M1013">
        <v>0.53528799999999999</v>
      </c>
      <c r="N1013">
        <v>2857.5639999999999</v>
      </c>
      <c r="P1013">
        <f>FIND("]",B1013)</f>
        <v>8</v>
      </c>
    </row>
    <row r="1014" spans="1:16" x14ac:dyDescent="0.3">
      <c r="A1014">
        <v>1012</v>
      </c>
      <c r="B1014" t="s">
        <v>5974</v>
      </c>
      <c r="C1014" s="1">
        <v>5.7831300109460103E-2</v>
      </c>
      <c r="D1014" s="1">
        <v>0.73826495663650304</v>
      </c>
      <c r="E1014" s="1">
        <v>0.34872302333384603</v>
      </c>
      <c r="F1014" s="1" t="s">
        <v>6701</v>
      </c>
      <c r="G1014" s="1" t="s">
        <v>6849</v>
      </c>
      <c r="H1014">
        <v>1.1728700000000001</v>
      </c>
      <c r="I1014">
        <v>5.5919299999999996</v>
      </c>
      <c r="J1014">
        <v>6.6753099999999996</v>
      </c>
      <c r="K1014">
        <v>3628.42</v>
      </c>
      <c r="L1014">
        <v>0.62129999999999996</v>
      </c>
      <c r="M1014">
        <v>0.52972799999999998</v>
      </c>
      <c r="N1014">
        <v>2857.5639999999999</v>
      </c>
      <c r="P1014">
        <f>FIND("]",B1014)</f>
        <v>8</v>
      </c>
    </row>
    <row r="1015" spans="1:16" x14ac:dyDescent="0.3">
      <c r="A1015">
        <v>1013</v>
      </c>
      <c r="B1015" t="s">
        <v>5966</v>
      </c>
      <c r="C1015" s="1">
        <v>5.9532298733137798E-2</v>
      </c>
      <c r="D1015" s="1">
        <v>0.74307788630830196</v>
      </c>
      <c r="E1015" s="1">
        <v>0.34747450944070102</v>
      </c>
      <c r="F1015" s="1" t="s">
        <v>6701</v>
      </c>
      <c r="G1015" s="1" t="s">
        <v>6849</v>
      </c>
      <c r="H1015">
        <v>1.17232</v>
      </c>
      <c r="I1015">
        <v>5.6100700000000003</v>
      </c>
      <c r="J1015">
        <v>6.6667199999999998</v>
      </c>
      <c r="K1015">
        <v>3617.13</v>
      </c>
      <c r="L1015">
        <v>0.61894000000000005</v>
      </c>
      <c r="M1015">
        <v>0.52796100000000001</v>
      </c>
      <c r="N1015">
        <v>2857.5639999999999</v>
      </c>
      <c r="P1015">
        <f>FIND("]",B1015)</f>
        <v>8</v>
      </c>
    </row>
    <row r="1016" spans="1:16" x14ac:dyDescent="0.3">
      <c r="A1016">
        <v>1014</v>
      </c>
      <c r="B1016" t="s">
        <v>5976</v>
      </c>
      <c r="C1016" s="1">
        <v>5.7616570700320099E-2</v>
      </c>
      <c r="D1016" s="1">
        <v>0.74694762621682798</v>
      </c>
      <c r="E1016" s="1">
        <v>0.34903574242722901</v>
      </c>
      <c r="F1016" s="1" t="s">
        <v>6701</v>
      </c>
      <c r="G1016" s="1" t="s">
        <v>6849</v>
      </c>
      <c r="H1016">
        <v>1.17106</v>
      </c>
      <c r="I1016">
        <v>5.6195599999999999</v>
      </c>
      <c r="J1016">
        <v>6.6745599999999996</v>
      </c>
      <c r="K1016">
        <v>3622.11</v>
      </c>
      <c r="L1016">
        <v>0.62148000000000003</v>
      </c>
      <c r="M1016">
        <v>0.53069900000000003</v>
      </c>
      <c r="N1016">
        <v>2857.5639999999999</v>
      </c>
      <c r="P1016">
        <f>FIND("]",B1016)</f>
        <v>8</v>
      </c>
    </row>
    <row r="1017" spans="1:16" x14ac:dyDescent="0.3">
      <c r="A1017">
        <v>1015</v>
      </c>
      <c r="B1017" t="s">
        <v>5979</v>
      </c>
      <c r="C1017" s="1">
        <v>5.6974890767499502E-2</v>
      </c>
      <c r="D1017" s="1">
        <v>0.74584558106745102</v>
      </c>
      <c r="E1017" s="1">
        <v>0.34957202052457798</v>
      </c>
      <c r="F1017" s="1" t="s">
        <v>6701</v>
      </c>
      <c r="G1017" s="1" t="s">
        <v>6849</v>
      </c>
      <c r="H1017">
        <v>1.1692899999999999</v>
      </c>
      <c r="I1017">
        <v>5.6315499999999998</v>
      </c>
      <c r="J1017">
        <v>6.6781100000000002</v>
      </c>
      <c r="K1017">
        <v>3626.11</v>
      </c>
      <c r="L1017">
        <v>0.62226000000000004</v>
      </c>
      <c r="M1017">
        <v>0.53216699999999995</v>
      </c>
      <c r="N1017">
        <v>2857.5639999999999</v>
      </c>
      <c r="P1017">
        <f>FIND("]",B1017)</f>
        <v>8</v>
      </c>
    </row>
    <row r="1018" spans="1:16" x14ac:dyDescent="0.3">
      <c r="A1018">
        <v>1016</v>
      </c>
      <c r="B1018" t="s">
        <v>5975</v>
      </c>
      <c r="C1018" s="1">
        <v>5.7638511962796297E-2</v>
      </c>
      <c r="D1018" s="1">
        <v>0.74341693316625701</v>
      </c>
      <c r="E1018" s="1">
        <v>0.348794749924696</v>
      </c>
      <c r="F1018" s="1" t="s">
        <v>6701</v>
      </c>
      <c r="G1018" s="1" t="s">
        <v>6849</v>
      </c>
      <c r="H1018">
        <v>1.1718</v>
      </c>
      <c r="I1018">
        <v>5.6054399999999998</v>
      </c>
      <c r="J1018">
        <v>6.6691900000000004</v>
      </c>
      <c r="K1018">
        <v>3624.37</v>
      </c>
      <c r="L1018">
        <v>0.62139999999999995</v>
      </c>
      <c r="M1018">
        <v>0.53029300000000001</v>
      </c>
      <c r="N1018">
        <v>2857.5639999999999</v>
      </c>
      <c r="P1018">
        <f>FIND("]",B1018)</f>
        <v>8</v>
      </c>
    </row>
    <row r="1019" spans="1:16" x14ac:dyDescent="0.3">
      <c r="A1019">
        <v>1017</v>
      </c>
      <c r="B1019" t="s">
        <v>5408</v>
      </c>
      <c r="C1019" s="1">
        <v>0.12430685288259</v>
      </c>
      <c r="D1019" s="1">
        <v>-0.95718031431438899</v>
      </c>
      <c r="E1019" s="1">
        <v>0.14419860266627299</v>
      </c>
      <c r="F1019" s="1" t="s">
        <v>6701</v>
      </c>
      <c r="G1019" s="1" t="s">
        <v>6851</v>
      </c>
      <c r="H1019">
        <v>1.3143199999999999</v>
      </c>
      <c r="I1019">
        <v>2.8205200000000001</v>
      </c>
      <c r="J1019">
        <v>4.9176299999999999</v>
      </c>
      <c r="K1019">
        <v>4910.5200000000004</v>
      </c>
      <c r="L1019">
        <v>0.42671999999999999</v>
      </c>
      <c r="M1019">
        <v>0.32467099999999999</v>
      </c>
      <c r="N1019">
        <v>1265.8820000000001</v>
      </c>
      <c r="P1019">
        <f>FIND("]",B1019)</f>
        <v>8</v>
      </c>
    </row>
    <row r="1020" spans="1:16" x14ac:dyDescent="0.3">
      <c r="A1020">
        <v>1018</v>
      </c>
      <c r="B1020" t="s">
        <v>5985</v>
      </c>
      <c r="C1020" s="1">
        <v>5.5526590087549198E-2</v>
      </c>
      <c r="D1020" s="1">
        <v>-0.62323054970259695</v>
      </c>
      <c r="E1020" s="1">
        <v>0.20528563285589199</v>
      </c>
      <c r="F1020" s="1" t="s">
        <v>6701</v>
      </c>
      <c r="G1020" s="1" t="s">
        <v>6851</v>
      </c>
      <c r="H1020">
        <v>1.20811</v>
      </c>
      <c r="I1020">
        <v>3.4176500000000001</v>
      </c>
      <c r="J1020">
        <v>4.7909499999999996</v>
      </c>
      <c r="K1020">
        <v>5237.84</v>
      </c>
      <c r="L1020">
        <v>0.46638000000000002</v>
      </c>
      <c r="M1020">
        <v>0.386042</v>
      </c>
      <c r="N1020">
        <v>943.64400000000001</v>
      </c>
      <c r="P1020">
        <f>FIND("]",B1020)</f>
        <v>8</v>
      </c>
    </row>
    <row r="1021" spans="1:16" x14ac:dyDescent="0.3">
      <c r="A1021">
        <v>1019</v>
      </c>
      <c r="B1021" t="s">
        <v>5855</v>
      </c>
      <c r="C1021" s="1">
        <v>7.9684626975208506E-2</v>
      </c>
      <c r="D1021" s="1">
        <v>0.253695293466495</v>
      </c>
      <c r="E1021" s="1">
        <v>0.28040650153680602</v>
      </c>
      <c r="F1021" s="1" t="s">
        <v>6745</v>
      </c>
      <c r="G1021" s="1" t="s">
        <v>6842</v>
      </c>
      <c r="H1021">
        <v>1.10771</v>
      </c>
      <c r="I1021">
        <v>3.9904000000000002</v>
      </c>
      <c r="J1021">
        <v>5.5773999999999999</v>
      </c>
      <c r="K1021">
        <v>3795.23</v>
      </c>
      <c r="L1021">
        <v>0.57543999999999995</v>
      </c>
      <c r="M1021">
        <v>0.51948700000000003</v>
      </c>
      <c r="N1021">
        <v>1368.672</v>
      </c>
      <c r="P1021">
        <f>FIND("]",B1021)</f>
        <v>8</v>
      </c>
    </row>
    <row r="1022" spans="1:16" x14ac:dyDescent="0.3">
      <c r="A1022">
        <v>1020</v>
      </c>
      <c r="B1022" t="s">
        <v>5291</v>
      </c>
      <c r="C1022" s="1">
        <v>0.13732049083978901</v>
      </c>
      <c r="D1022" s="1">
        <v>-1.0815081842771701</v>
      </c>
      <c r="E1022" s="1">
        <v>0.10693826576467499</v>
      </c>
      <c r="F1022" s="1" t="s">
        <v>6715</v>
      </c>
      <c r="G1022" s="1" t="s">
        <v>6911</v>
      </c>
      <c r="H1022">
        <v>1.4380999999999999</v>
      </c>
      <c r="I1022">
        <v>2.73752</v>
      </c>
      <c r="J1022">
        <v>4.1707400000000003</v>
      </c>
      <c r="K1022">
        <v>4745</v>
      </c>
      <c r="L1022">
        <v>0.40311999999999998</v>
      </c>
      <c r="M1022">
        <v>0.28031400000000001</v>
      </c>
      <c r="N1022">
        <v>2772.0720000000001</v>
      </c>
      <c r="P1022">
        <f>FIND("]",B1022)</f>
        <v>8</v>
      </c>
    </row>
    <row r="1023" spans="1:16" x14ac:dyDescent="0.3">
      <c r="A1023">
        <v>1021</v>
      </c>
      <c r="B1023" t="s">
        <v>5519</v>
      </c>
      <c r="C1023" s="1">
        <v>0.113666853271385</v>
      </c>
      <c r="D1023" s="1">
        <v>-0.75546735376770202</v>
      </c>
      <c r="E1023" s="1">
        <v>0.20281876653486</v>
      </c>
      <c r="F1023" s="1" t="s">
        <v>6715</v>
      </c>
      <c r="G1023" s="1" t="s">
        <v>6950</v>
      </c>
      <c r="H1023">
        <v>1.1537500000000001</v>
      </c>
      <c r="I1023">
        <v>2.1729799999999999</v>
      </c>
      <c r="J1023">
        <v>5.4127799999999997</v>
      </c>
      <c r="K1023">
        <v>4771.3100000000004</v>
      </c>
      <c r="L1023">
        <v>0.51388</v>
      </c>
      <c r="M1023">
        <v>0.44540099999999999</v>
      </c>
      <c r="N1023">
        <v>2555.864</v>
      </c>
      <c r="P1023">
        <f>FIND("]",B1023)</f>
        <v>8</v>
      </c>
    </row>
    <row r="1024" spans="1:16" x14ac:dyDescent="0.3">
      <c r="A1024">
        <v>1022</v>
      </c>
      <c r="B1024" t="s">
        <v>6028</v>
      </c>
      <c r="C1024" s="1">
        <v>4.7194759908047001E-2</v>
      </c>
      <c r="D1024" s="1">
        <v>0.696355649932207</v>
      </c>
      <c r="E1024" s="1">
        <v>0.379938428101184</v>
      </c>
      <c r="F1024" s="1" t="s">
        <v>6715</v>
      </c>
      <c r="G1024" s="1" t="s">
        <v>6927</v>
      </c>
      <c r="H1024">
        <v>1.1196200000000001</v>
      </c>
      <c r="I1024">
        <v>6.31081</v>
      </c>
      <c r="J1024">
        <v>7.8763199999999998</v>
      </c>
      <c r="K1024">
        <v>3821.43</v>
      </c>
      <c r="L1024">
        <v>0.64737999999999996</v>
      </c>
      <c r="M1024">
        <v>0.57821400000000001</v>
      </c>
      <c r="N1024">
        <v>4422.732</v>
      </c>
      <c r="P1024">
        <f>FIND("]",B1024)</f>
        <v>8</v>
      </c>
    </row>
    <row r="1025" spans="1:16" x14ac:dyDescent="0.3">
      <c r="A1025">
        <v>1023</v>
      </c>
      <c r="B1025" t="s">
        <v>6080</v>
      </c>
      <c r="C1025" s="1">
        <v>3.3878009931690302E-2</v>
      </c>
      <c r="D1025" s="1">
        <v>-0.399957335568071</v>
      </c>
      <c r="E1025" s="1">
        <v>0.28234355132271499</v>
      </c>
      <c r="F1025" s="1" t="s">
        <v>6715</v>
      </c>
      <c r="G1025" s="1" t="s">
        <v>6915</v>
      </c>
      <c r="H1025">
        <v>1.0799099999999999</v>
      </c>
      <c r="I1025">
        <v>6.3684599999999998</v>
      </c>
      <c r="J1025">
        <v>7.6052099999999996</v>
      </c>
      <c r="K1025">
        <v>5009.6099999999997</v>
      </c>
      <c r="L1025">
        <v>0.53444000000000003</v>
      </c>
      <c r="M1025">
        <v>0.49489300000000003</v>
      </c>
      <c r="N1025">
        <v>3496.6</v>
      </c>
      <c r="P1025">
        <f>FIND("]",B1025)</f>
        <v>8</v>
      </c>
    </row>
    <row r="1026" spans="1:16" x14ac:dyDescent="0.3">
      <c r="A1026">
        <v>1024</v>
      </c>
      <c r="B1026" t="s">
        <v>5439</v>
      </c>
      <c r="C1026" s="1">
        <v>0.121560066249062</v>
      </c>
      <c r="D1026" s="1">
        <v>-0.89849852696225996</v>
      </c>
      <c r="E1026" s="1">
        <v>0.16442169118504699</v>
      </c>
      <c r="F1026" s="1" t="s">
        <v>6715</v>
      </c>
      <c r="G1026" s="1" t="s">
        <v>6925</v>
      </c>
      <c r="H1026">
        <v>1.2511699999999999</v>
      </c>
      <c r="I1026">
        <v>2.79847</v>
      </c>
      <c r="J1026">
        <v>4.3366199999999999</v>
      </c>
      <c r="K1026">
        <v>4791.24</v>
      </c>
      <c r="L1026">
        <v>0.47782000000000002</v>
      </c>
      <c r="M1026">
        <v>0.38189699999999999</v>
      </c>
      <c r="N1026">
        <v>1422.066</v>
      </c>
      <c r="P1026">
        <f>FIND("]",B1026)</f>
        <v>8</v>
      </c>
    </row>
    <row r="1027" spans="1:16" x14ac:dyDescent="0.3">
      <c r="A1027">
        <v>1025</v>
      </c>
      <c r="B1027" t="s">
        <v>5360</v>
      </c>
      <c r="C1027" s="1">
        <v>0.128703421536287</v>
      </c>
      <c r="D1027" s="1">
        <v>-1.0091150574051899</v>
      </c>
      <c r="E1027" s="1">
        <v>5.10425867077937E-2</v>
      </c>
      <c r="F1027" s="1" t="s">
        <v>6715</v>
      </c>
      <c r="G1027" s="1" t="s">
        <v>6892</v>
      </c>
      <c r="H1027">
        <v>1.70878</v>
      </c>
      <c r="I1027">
        <v>3.4565999999999999</v>
      </c>
      <c r="J1027">
        <v>3.8697300000000001</v>
      </c>
      <c r="K1027">
        <v>4216.9799999999996</v>
      </c>
      <c r="L1027">
        <v>0.35577999999999999</v>
      </c>
      <c r="M1027">
        <v>0.208207</v>
      </c>
      <c r="N1027">
        <v>550.76599999999996</v>
      </c>
      <c r="P1027">
        <f>FIND("]",B1027)</f>
        <v>8</v>
      </c>
    </row>
    <row r="1028" spans="1:16" x14ac:dyDescent="0.3">
      <c r="A1028">
        <v>1026</v>
      </c>
      <c r="B1028" t="s">
        <v>5347</v>
      </c>
      <c r="C1028" s="1">
        <v>0.13033472194689</v>
      </c>
      <c r="D1028" s="1">
        <v>-0.71033483330827796</v>
      </c>
      <c r="E1028" s="1">
        <v>0.17708084538843999</v>
      </c>
      <c r="F1028" s="1" t="s">
        <v>6715</v>
      </c>
      <c r="G1028" s="1" t="s">
        <v>6842</v>
      </c>
      <c r="H1028">
        <v>1.27081</v>
      </c>
      <c r="I1028">
        <v>2.8718400000000002</v>
      </c>
      <c r="J1028">
        <v>5.0081499999999997</v>
      </c>
      <c r="K1028">
        <v>4320.1499999999996</v>
      </c>
      <c r="L1028">
        <v>0.50141999999999998</v>
      </c>
      <c r="M1028">
        <v>0.39456599999999997</v>
      </c>
      <c r="N1028">
        <v>2043.248</v>
      </c>
      <c r="P1028">
        <f>FIND("]",B1028)</f>
        <v>8</v>
      </c>
    </row>
    <row r="1029" spans="1:16" x14ac:dyDescent="0.3">
      <c r="A1029">
        <v>1027</v>
      </c>
      <c r="B1029" t="s">
        <v>5438</v>
      </c>
      <c r="C1029" s="1">
        <v>0.121443944435754</v>
      </c>
      <c r="D1029" s="1">
        <v>-0.55358272895900695</v>
      </c>
      <c r="E1029" s="1">
        <v>0.19739242413723199</v>
      </c>
      <c r="F1029" s="1" t="s">
        <v>6715</v>
      </c>
      <c r="G1029" s="1" t="s">
        <v>6842</v>
      </c>
      <c r="H1029">
        <v>1.2435099999999999</v>
      </c>
      <c r="I1029">
        <v>2.6057999999999999</v>
      </c>
      <c r="J1029">
        <v>5.2853899999999996</v>
      </c>
      <c r="K1029">
        <v>4216.58</v>
      </c>
      <c r="L1029">
        <v>0.51892000000000005</v>
      </c>
      <c r="M1029">
        <v>0.41730400000000001</v>
      </c>
      <c r="N1029">
        <v>1987.14</v>
      </c>
      <c r="P1029">
        <f>FIND("]",B1029)</f>
        <v>8</v>
      </c>
    </row>
    <row r="1030" spans="1:16" x14ac:dyDescent="0.3">
      <c r="A1030">
        <v>1028</v>
      </c>
      <c r="B1030" t="s">
        <v>5718</v>
      </c>
      <c r="C1030" s="1">
        <v>9.5819444975521695E-2</v>
      </c>
      <c r="D1030" s="1">
        <v>-2.1293722209752598E-2</v>
      </c>
      <c r="E1030" s="1">
        <v>0.31325374907711101</v>
      </c>
      <c r="F1030" s="1" t="s">
        <v>6715</v>
      </c>
      <c r="G1030" s="1" t="s">
        <v>6842</v>
      </c>
      <c r="H1030">
        <v>1.13995</v>
      </c>
      <c r="I1030">
        <v>5.1197299999999997</v>
      </c>
      <c r="J1030">
        <v>7.3184699999999996</v>
      </c>
      <c r="K1030">
        <v>4152.3100000000004</v>
      </c>
      <c r="L1030">
        <v>0.57747999999999999</v>
      </c>
      <c r="M1030">
        <v>0.50658199999999998</v>
      </c>
      <c r="N1030">
        <v>2636.2820000000002</v>
      </c>
      <c r="P1030">
        <f>FIND("]",B1030)</f>
        <v>8</v>
      </c>
    </row>
    <row r="1031" spans="1:16" x14ac:dyDescent="0.3">
      <c r="A1031">
        <v>1029</v>
      </c>
      <c r="B1031" t="s">
        <v>5406</v>
      </c>
      <c r="C1031" s="1">
        <v>0.12427226584095701</v>
      </c>
      <c r="D1031" s="1">
        <v>-0.72759954074147504</v>
      </c>
      <c r="E1031" s="1">
        <v>0.17704280084818999</v>
      </c>
      <c r="F1031" s="1" t="s">
        <v>6715</v>
      </c>
      <c r="G1031" s="1" t="s">
        <v>6865</v>
      </c>
      <c r="H1031">
        <v>1.3165</v>
      </c>
      <c r="I1031">
        <v>3.47458</v>
      </c>
      <c r="J1031">
        <v>4.6300100000000004</v>
      </c>
      <c r="K1031">
        <v>4353.79</v>
      </c>
      <c r="L1031">
        <v>0.50112000000000001</v>
      </c>
      <c r="M1031">
        <v>0.38064500000000001</v>
      </c>
      <c r="N1031">
        <v>1101.5319999999999</v>
      </c>
      <c r="P1031">
        <f>FIND("]",B1031)</f>
        <v>8</v>
      </c>
    </row>
    <row r="1032" spans="1:16" x14ac:dyDescent="0.3">
      <c r="A1032">
        <v>1030</v>
      </c>
      <c r="B1032" t="s">
        <v>6260</v>
      </c>
      <c r="C1032" s="1">
        <v>-4.7001803707911502E-2</v>
      </c>
      <c r="D1032" s="1">
        <v>0.54479279196723296</v>
      </c>
      <c r="E1032" s="1">
        <v>0.40700487594832702</v>
      </c>
      <c r="F1032" s="1" t="s">
        <v>6710</v>
      </c>
      <c r="G1032" s="1" t="s">
        <v>6902</v>
      </c>
      <c r="H1032">
        <v>0.80314200000000002</v>
      </c>
      <c r="I1032">
        <v>10.403840000000001</v>
      </c>
      <c r="J1032">
        <v>11.386049999999999</v>
      </c>
      <c r="K1032">
        <v>4355.83</v>
      </c>
      <c r="L1032">
        <v>0.66868000000000005</v>
      </c>
      <c r="M1032">
        <v>0.83257999999999999</v>
      </c>
      <c r="N1032">
        <v>2395.3679999999999</v>
      </c>
      <c r="P1032">
        <f>FIND("]",B1032)</f>
        <v>8</v>
      </c>
    </row>
    <row r="1033" spans="1:16" x14ac:dyDescent="0.3">
      <c r="A1033">
        <v>1031</v>
      </c>
      <c r="B1033" t="s">
        <v>6265</v>
      </c>
      <c r="C1033" s="1">
        <v>-5.1639496284700298E-2</v>
      </c>
      <c r="D1033" s="1">
        <v>0.61845539216755996</v>
      </c>
      <c r="E1033" s="1">
        <v>0.40854126740154501</v>
      </c>
      <c r="F1033" s="1" t="s">
        <v>6710</v>
      </c>
      <c r="G1033" s="1" t="s">
        <v>6902</v>
      </c>
      <c r="H1033">
        <v>0.78289399999999998</v>
      </c>
      <c r="I1033">
        <v>10.833270000000001</v>
      </c>
      <c r="J1033">
        <v>11.737439999999999</v>
      </c>
      <c r="K1033">
        <v>4293.3500000000004</v>
      </c>
      <c r="L1033">
        <v>0.67598000000000003</v>
      </c>
      <c r="M1033">
        <v>0.86343800000000004</v>
      </c>
      <c r="N1033">
        <v>2287.2779999999998</v>
      </c>
      <c r="P1033">
        <f>FIND("]",B1033)</f>
        <v>8</v>
      </c>
    </row>
    <row r="1034" spans="1:16" x14ac:dyDescent="0.3">
      <c r="A1034">
        <v>1032</v>
      </c>
      <c r="B1034" t="s">
        <v>5790</v>
      </c>
      <c r="C1034" s="1">
        <v>8.8542418895279099E-2</v>
      </c>
      <c r="D1034" s="1">
        <v>0.244401146094888</v>
      </c>
      <c r="E1034" s="1">
        <v>0.32009482766291503</v>
      </c>
      <c r="F1034" s="1" t="s">
        <v>6710</v>
      </c>
      <c r="G1034" s="1" t="s">
        <v>6847</v>
      </c>
      <c r="H1034">
        <v>1.05949</v>
      </c>
      <c r="I1034">
        <v>5.7889600000000003</v>
      </c>
      <c r="J1034">
        <v>7.03139</v>
      </c>
      <c r="K1034">
        <v>3919.49</v>
      </c>
      <c r="L1034">
        <v>0.57535999999999998</v>
      </c>
      <c r="M1034">
        <v>0.54305300000000001</v>
      </c>
      <c r="N1034">
        <v>3225.6880000000001</v>
      </c>
      <c r="P1034">
        <f>FIND("]",B1034)</f>
        <v>8</v>
      </c>
    </row>
    <row r="1035" spans="1:16" x14ac:dyDescent="0.3">
      <c r="A1035">
        <v>1033</v>
      </c>
      <c r="B1035" t="s">
        <v>5783</v>
      </c>
      <c r="C1035" s="1">
        <v>8.9018381857262699E-2</v>
      </c>
      <c r="D1035" s="1">
        <v>0.244744420480314</v>
      </c>
      <c r="E1035" s="1">
        <v>0.32038711411816201</v>
      </c>
      <c r="F1035" s="1" t="s">
        <v>6710</v>
      </c>
      <c r="G1035" s="1" t="s">
        <v>6847</v>
      </c>
      <c r="H1035">
        <v>1.05931</v>
      </c>
      <c r="I1035">
        <v>5.8187800000000003</v>
      </c>
      <c r="J1035">
        <v>7.06684</v>
      </c>
      <c r="K1035">
        <v>3918.59</v>
      </c>
      <c r="L1035">
        <v>0.57457999999999998</v>
      </c>
      <c r="M1035">
        <v>0.54240900000000003</v>
      </c>
      <c r="N1035">
        <v>806.42200000000003</v>
      </c>
      <c r="P1035">
        <f>FIND("]",B1035)</f>
        <v>8</v>
      </c>
    </row>
    <row r="1036" spans="1:16" x14ac:dyDescent="0.3">
      <c r="A1036">
        <v>1034</v>
      </c>
      <c r="B1036" t="s">
        <v>5276</v>
      </c>
      <c r="C1036" s="1">
        <v>0.13949896670930001</v>
      </c>
      <c r="D1036" s="1">
        <v>-1.1083313545233699</v>
      </c>
      <c r="E1036" s="1">
        <v>9.8601186162389096E-2</v>
      </c>
      <c r="F1036" s="1" t="s">
        <v>6710</v>
      </c>
      <c r="G1036" s="1" t="s">
        <v>6842</v>
      </c>
      <c r="H1036">
        <v>1.4384600000000001</v>
      </c>
      <c r="I1036">
        <v>3.2104300000000001</v>
      </c>
      <c r="J1036">
        <v>4.7050200000000002</v>
      </c>
      <c r="K1036">
        <v>4660.84</v>
      </c>
      <c r="L1036">
        <v>0.38219999999999998</v>
      </c>
      <c r="M1036">
        <v>0.26570100000000002</v>
      </c>
      <c r="N1036">
        <v>1817.23</v>
      </c>
      <c r="P1036">
        <f>FIND("]",B1036)</f>
        <v>8</v>
      </c>
    </row>
    <row r="1037" spans="1:16" x14ac:dyDescent="0.3">
      <c r="A1037">
        <v>1035</v>
      </c>
      <c r="B1037" t="s">
        <v>5424</v>
      </c>
      <c r="C1037" s="1">
        <v>0.122325397068063</v>
      </c>
      <c r="D1037" s="1">
        <v>-0.34308974953599802</v>
      </c>
      <c r="E1037" s="1">
        <v>0.25369272512937502</v>
      </c>
      <c r="F1037" s="1" t="s">
        <v>6710</v>
      </c>
      <c r="G1037" s="1" t="s">
        <v>6842</v>
      </c>
      <c r="H1037">
        <v>1.1778599999999999</v>
      </c>
      <c r="I1037">
        <v>4.9385899999999996</v>
      </c>
      <c r="J1037">
        <v>7.00779</v>
      </c>
      <c r="K1037">
        <v>4181.66</v>
      </c>
      <c r="L1037">
        <v>0.52161999999999997</v>
      </c>
      <c r="M1037">
        <v>0.44285200000000002</v>
      </c>
      <c r="N1037">
        <v>1883.0219999999999</v>
      </c>
      <c r="P1037">
        <f>FIND("]",B1037)</f>
        <v>8</v>
      </c>
    </row>
    <row r="1038" spans="1:16" x14ac:dyDescent="0.3">
      <c r="A1038">
        <v>1036</v>
      </c>
      <c r="B1038" t="s">
        <v>5462</v>
      </c>
      <c r="C1038" s="1">
        <v>0.11928809706417901</v>
      </c>
      <c r="D1038" s="1">
        <v>-0.68853427886032403</v>
      </c>
      <c r="E1038" s="1">
        <v>0.21649541948696899</v>
      </c>
      <c r="F1038" s="1" t="s">
        <v>6710</v>
      </c>
      <c r="G1038" s="1" t="s">
        <v>6842</v>
      </c>
      <c r="H1038">
        <v>1.11602</v>
      </c>
      <c r="I1038">
        <v>4.1920599999999997</v>
      </c>
      <c r="J1038">
        <v>5.7207400000000002</v>
      </c>
      <c r="K1038">
        <v>4577.13</v>
      </c>
      <c r="L1038">
        <v>0.51385999999999998</v>
      </c>
      <c r="M1038">
        <v>0.46044099999999999</v>
      </c>
      <c r="N1038">
        <v>2495.8220000000001</v>
      </c>
      <c r="P1038">
        <f>FIND("]",B1038)</f>
        <v>8</v>
      </c>
    </row>
    <row r="1039" spans="1:16" x14ac:dyDescent="0.3">
      <c r="A1039">
        <v>1037</v>
      </c>
      <c r="B1039" t="s">
        <v>5640</v>
      </c>
      <c r="C1039" s="1">
        <v>0.10355006740213001</v>
      </c>
      <c r="D1039" s="1">
        <v>-0.14358719798762501</v>
      </c>
      <c r="E1039" s="1">
        <v>0.27732007618932503</v>
      </c>
      <c r="F1039" s="1" t="s">
        <v>6710</v>
      </c>
      <c r="G1039" s="1" t="s">
        <v>6851</v>
      </c>
      <c r="H1039">
        <v>1.1305499999999999</v>
      </c>
      <c r="I1039">
        <v>4.3878300000000001</v>
      </c>
      <c r="J1039">
        <v>6.40503</v>
      </c>
      <c r="K1039">
        <v>4118.57</v>
      </c>
      <c r="L1039">
        <v>0.56023999999999996</v>
      </c>
      <c r="M1039">
        <v>0.49554500000000001</v>
      </c>
      <c r="N1039">
        <v>1300.72</v>
      </c>
      <c r="P1039">
        <f>FIND("]",B1039)</f>
        <v>8</v>
      </c>
    </row>
    <row r="1040" spans="1:16" x14ac:dyDescent="0.3">
      <c r="A1040">
        <v>1038</v>
      </c>
      <c r="B1040" t="s">
        <v>5314</v>
      </c>
      <c r="C1040" s="1">
        <v>0.13432992866752599</v>
      </c>
      <c r="D1040" s="1">
        <v>-0.95704212008280298</v>
      </c>
      <c r="E1040" s="1">
        <v>0.14350872985472299</v>
      </c>
      <c r="F1040" s="1" t="s">
        <v>6710</v>
      </c>
      <c r="G1040" s="1" t="s">
        <v>6851</v>
      </c>
      <c r="H1040">
        <v>1.23417</v>
      </c>
      <c r="I1040">
        <v>2.5773899999999998</v>
      </c>
      <c r="J1040">
        <v>4.1564699999999997</v>
      </c>
      <c r="K1040">
        <v>4630.53</v>
      </c>
      <c r="L1040">
        <v>0.46923999999999999</v>
      </c>
      <c r="M1040">
        <v>0.38020799999999999</v>
      </c>
      <c r="N1040">
        <v>766.53200000000004</v>
      </c>
      <c r="P1040">
        <f>FIND("]",B1040)</f>
        <v>8</v>
      </c>
    </row>
    <row r="1041" spans="1:16" x14ac:dyDescent="0.3">
      <c r="A1041">
        <v>1039</v>
      </c>
      <c r="B1041" t="s">
        <v>5808</v>
      </c>
      <c r="C1041" s="1">
        <v>8.6514711185006907E-2</v>
      </c>
      <c r="D1041" s="1">
        <v>0.597475612046105</v>
      </c>
      <c r="E1041" s="1">
        <v>0.28437616631488</v>
      </c>
      <c r="F1041" s="1" t="s">
        <v>6716</v>
      </c>
      <c r="G1041" s="1" t="s">
        <v>6874</v>
      </c>
      <c r="H1041">
        <v>1.3083199999999999</v>
      </c>
      <c r="I1041">
        <v>4.7223100000000002</v>
      </c>
      <c r="J1041">
        <v>5.82674</v>
      </c>
      <c r="K1041">
        <v>3511.05</v>
      </c>
      <c r="L1041">
        <v>0.56381999999999999</v>
      </c>
      <c r="M1041">
        <v>0.430948</v>
      </c>
      <c r="N1041">
        <v>4122.2280000000001</v>
      </c>
      <c r="P1041">
        <f>FIND("]",B1041)</f>
        <v>10</v>
      </c>
    </row>
    <row r="1042" spans="1:16" x14ac:dyDescent="0.3">
      <c r="A1042">
        <v>1043</v>
      </c>
      <c r="B1042" t="s">
        <v>6363</v>
      </c>
      <c r="C1042" s="1">
        <v>-0.41052570755163598</v>
      </c>
      <c r="D1042" s="1">
        <v>0.23537749442941699</v>
      </c>
      <c r="E1042" s="1">
        <v>0.40558852670864298</v>
      </c>
      <c r="F1042" s="1" t="s">
        <v>6703</v>
      </c>
      <c r="G1042" s="1" t="s">
        <v>6863</v>
      </c>
      <c r="H1042">
        <v>0.50583100000000003</v>
      </c>
      <c r="I1042">
        <v>7.56799</v>
      </c>
      <c r="J1042">
        <v>9.3547700000000003</v>
      </c>
      <c r="K1042">
        <v>5112.3500000000004</v>
      </c>
      <c r="L1042">
        <v>0.78259999999999996</v>
      </c>
      <c r="M1042">
        <v>1.5471600000000001</v>
      </c>
      <c r="N1042">
        <v>3745.692</v>
      </c>
      <c r="P1042">
        <f>FIND("]",B1042)</f>
        <v>8</v>
      </c>
    </row>
    <row r="1043" spans="1:16" x14ac:dyDescent="0.3">
      <c r="A1043">
        <v>1044</v>
      </c>
      <c r="B1043" t="s">
        <v>5532</v>
      </c>
      <c r="C1043" s="1">
        <v>0.112082583357662</v>
      </c>
      <c r="D1043" s="1">
        <v>-0.23487146067259601</v>
      </c>
      <c r="E1043" s="1">
        <v>0.25946990343861498</v>
      </c>
      <c r="F1043" s="1" t="s">
        <v>6703</v>
      </c>
      <c r="G1043" s="1" t="s">
        <v>6842</v>
      </c>
      <c r="H1043">
        <v>1.30013</v>
      </c>
      <c r="I1043">
        <v>5.73813</v>
      </c>
      <c r="J1043">
        <v>7.2852499999999996</v>
      </c>
      <c r="K1043">
        <v>4067.28</v>
      </c>
      <c r="L1043">
        <v>0.51046000000000002</v>
      </c>
      <c r="M1043">
        <v>0.39262200000000003</v>
      </c>
      <c r="N1043">
        <v>4379.8159999999998</v>
      </c>
      <c r="P1043">
        <f>FIND("]",B1043)</f>
        <v>8</v>
      </c>
    </row>
    <row r="1044" spans="1:16" x14ac:dyDescent="0.3">
      <c r="A1044">
        <v>1045</v>
      </c>
      <c r="B1044" t="s">
        <v>5936</v>
      </c>
      <c r="C1044" s="1">
        <v>6.6139515732487303E-2</v>
      </c>
      <c r="D1044" s="1">
        <v>-0.20506965329612101</v>
      </c>
      <c r="E1044" s="1">
        <v>0.31195351533898003</v>
      </c>
      <c r="F1044" s="1" t="s">
        <v>6703</v>
      </c>
      <c r="G1044" s="1" t="s">
        <v>6842</v>
      </c>
      <c r="H1044">
        <v>0.99078100000000002</v>
      </c>
      <c r="I1044">
        <v>4.5849299999999999</v>
      </c>
      <c r="J1044">
        <v>6.8570700000000002</v>
      </c>
      <c r="K1044">
        <v>4567.75</v>
      </c>
      <c r="L1044">
        <v>0.60099999999999998</v>
      </c>
      <c r="M1044">
        <v>0.60659200000000002</v>
      </c>
      <c r="N1044">
        <v>3102.66</v>
      </c>
      <c r="P1044">
        <f>FIND("]",B1044)</f>
        <v>8</v>
      </c>
    </row>
    <row r="1045" spans="1:16" x14ac:dyDescent="0.3">
      <c r="A1045">
        <v>1046</v>
      </c>
      <c r="B1045" t="s">
        <v>6357</v>
      </c>
      <c r="C1045" s="1">
        <v>-0.28804568877032799</v>
      </c>
      <c r="D1045" s="1">
        <v>0.26981713790624001</v>
      </c>
      <c r="E1045" s="1">
        <v>0.39192643529615101</v>
      </c>
      <c r="F1045" s="1" t="s">
        <v>6703</v>
      </c>
      <c r="G1045" s="1" t="s">
        <v>6851</v>
      </c>
      <c r="H1045">
        <v>0.599993</v>
      </c>
      <c r="I1045">
        <v>5.4600900000000001</v>
      </c>
      <c r="J1045">
        <v>8.0743600000000004</v>
      </c>
      <c r="K1045">
        <v>5313.78</v>
      </c>
      <c r="L1045">
        <v>0.72265999999999997</v>
      </c>
      <c r="M1045">
        <v>1.20445</v>
      </c>
      <c r="N1045">
        <v>1888.04</v>
      </c>
      <c r="P1045">
        <f>FIND("]",B1045)</f>
        <v>8</v>
      </c>
    </row>
    <row r="1046" spans="1:16" x14ac:dyDescent="0.3">
      <c r="A1046">
        <v>1040</v>
      </c>
      <c r="B1046" t="s">
        <v>6047</v>
      </c>
      <c r="C1046" s="1">
        <v>4.2235037335537601E-2</v>
      </c>
      <c r="D1046" s="1">
        <v>0.91071772785515304</v>
      </c>
      <c r="E1046" s="1">
        <v>0.401312273691041</v>
      </c>
      <c r="F1046" s="1" t="s">
        <v>6737</v>
      </c>
      <c r="G1046" s="1" t="s">
        <v>6850</v>
      </c>
      <c r="H1046">
        <v>0.94991800000000004</v>
      </c>
      <c r="I1046">
        <v>5.5977800000000002</v>
      </c>
      <c r="J1046">
        <v>9.7897400000000001</v>
      </c>
      <c r="K1046">
        <v>3768.6</v>
      </c>
      <c r="L1046">
        <v>0.68391999999999997</v>
      </c>
      <c r="M1046">
        <v>0.71997800000000001</v>
      </c>
      <c r="N1046">
        <v>4129.326</v>
      </c>
      <c r="P1046">
        <f>FIND("]",B1046)</f>
        <v>10</v>
      </c>
    </row>
    <row r="1047" spans="1:16" x14ac:dyDescent="0.3">
      <c r="A1047">
        <v>1041</v>
      </c>
      <c r="B1047" t="s">
        <v>5833</v>
      </c>
      <c r="C1047" s="1">
        <v>8.2701349768091403E-2</v>
      </c>
      <c r="D1047" s="1">
        <v>-0.481394594093426</v>
      </c>
      <c r="E1047" s="1">
        <v>0.26296515605867199</v>
      </c>
      <c r="F1047" s="1" t="s">
        <v>6767</v>
      </c>
      <c r="G1047" s="1" t="s">
        <v>6842</v>
      </c>
      <c r="H1047">
        <v>1.1071599999999999</v>
      </c>
      <c r="I1047">
        <v>5.0150600000000001</v>
      </c>
      <c r="J1047">
        <v>5.7813800000000004</v>
      </c>
      <c r="K1047">
        <v>4639.47</v>
      </c>
      <c r="L1047">
        <v>0.55474000000000001</v>
      </c>
      <c r="M1047">
        <v>0.50104800000000005</v>
      </c>
      <c r="N1047">
        <v>2744.1280000000002</v>
      </c>
      <c r="P1047">
        <f>FIND("]",B1047)</f>
        <v>10</v>
      </c>
    </row>
    <row r="1048" spans="1:16" x14ac:dyDescent="0.3">
      <c r="A1048">
        <v>1042</v>
      </c>
      <c r="B1048" t="s">
        <v>5802</v>
      </c>
      <c r="C1048" s="1">
        <v>8.74626272395507E-2</v>
      </c>
      <c r="D1048" s="1">
        <v>-0.48241176570532002</v>
      </c>
      <c r="E1048" s="1">
        <v>0.26114745100505399</v>
      </c>
      <c r="F1048" s="1" t="s">
        <v>6765</v>
      </c>
      <c r="G1048" s="1" t="s">
        <v>6842</v>
      </c>
      <c r="H1048">
        <v>1.12043</v>
      </c>
      <c r="I1048">
        <v>4.8887499999999999</v>
      </c>
      <c r="J1048">
        <v>5.78782</v>
      </c>
      <c r="K1048">
        <v>4597.84</v>
      </c>
      <c r="L1048">
        <v>0.55410000000000004</v>
      </c>
      <c r="M1048">
        <v>0.49454199999999998</v>
      </c>
      <c r="N1048">
        <v>2744.1280000000002</v>
      </c>
      <c r="P1048">
        <f>FIND("]",B1048)</f>
        <v>10</v>
      </c>
    </row>
    <row r="1049" spans="1:16" x14ac:dyDescent="0.3">
      <c r="A1049">
        <v>1047</v>
      </c>
      <c r="B1049" t="s">
        <v>5266</v>
      </c>
      <c r="C1049" s="1">
        <v>0.13987511662621599</v>
      </c>
      <c r="D1049" s="1">
        <v>-0.75820287884387205</v>
      </c>
      <c r="E1049" s="1">
        <v>0.139752529428119</v>
      </c>
      <c r="F1049" s="1" t="s">
        <v>6705</v>
      </c>
      <c r="G1049" s="1" t="s">
        <v>6842</v>
      </c>
      <c r="H1049">
        <v>1.4298900000000001</v>
      </c>
      <c r="I1049">
        <v>3.3644799999999999</v>
      </c>
      <c r="J1049">
        <v>5.0154800000000002</v>
      </c>
      <c r="K1049">
        <v>4199.72</v>
      </c>
      <c r="L1049">
        <v>0.46211999999999998</v>
      </c>
      <c r="M1049">
        <v>0.32318599999999997</v>
      </c>
      <c r="N1049">
        <v>1851.7919999999999</v>
      </c>
      <c r="P1049">
        <f>FIND("]",B1049)</f>
        <v>8</v>
      </c>
    </row>
    <row r="1050" spans="1:16" x14ac:dyDescent="0.3">
      <c r="A1050">
        <v>1048</v>
      </c>
      <c r="B1050" t="s">
        <v>5349</v>
      </c>
      <c r="C1050" s="1">
        <v>0.13010269969265201</v>
      </c>
      <c r="D1050" s="1">
        <v>-0.74471124801787103</v>
      </c>
      <c r="E1050" s="1">
        <v>0.19875406648396299</v>
      </c>
      <c r="F1050" s="1" t="s">
        <v>6700</v>
      </c>
      <c r="G1050" s="1" t="s">
        <v>6888</v>
      </c>
      <c r="H1050">
        <v>1.2229300000000001</v>
      </c>
      <c r="I1050">
        <v>3.5286599999999999</v>
      </c>
      <c r="J1050">
        <v>5.6072800000000003</v>
      </c>
      <c r="K1050">
        <v>4515.6000000000004</v>
      </c>
      <c r="L1050">
        <v>0.50539999999999996</v>
      </c>
      <c r="M1050">
        <v>0.413269</v>
      </c>
      <c r="N1050">
        <v>2886.0239999999999</v>
      </c>
      <c r="P1050">
        <f>FIND("]",B1050)</f>
        <v>8</v>
      </c>
    </row>
    <row r="1051" spans="1:16" x14ac:dyDescent="0.3">
      <c r="A1051">
        <v>1049</v>
      </c>
      <c r="B1051" t="s">
        <v>5361</v>
      </c>
      <c r="C1051" s="1">
        <v>0.12875170229727101</v>
      </c>
      <c r="D1051" s="1">
        <v>-0.74109217572923902</v>
      </c>
      <c r="E1051" s="1">
        <v>0.20121210881308099</v>
      </c>
      <c r="F1051" s="1" t="s">
        <v>6700</v>
      </c>
      <c r="G1051" s="1" t="s">
        <v>6888</v>
      </c>
      <c r="H1051">
        <v>1.21376</v>
      </c>
      <c r="I1051">
        <v>3.5445600000000002</v>
      </c>
      <c r="J1051">
        <v>5.6176300000000001</v>
      </c>
      <c r="K1051">
        <v>4534.87</v>
      </c>
      <c r="L1051">
        <v>0.50722</v>
      </c>
      <c r="M1051">
        <v>0.41788999999999998</v>
      </c>
      <c r="N1051">
        <v>2278.1680000000001</v>
      </c>
      <c r="P1051">
        <f>FIND("]",B1051)</f>
        <v>8</v>
      </c>
    </row>
    <row r="1052" spans="1:16" x14ac:dyDescent="0.3">
      <c r="A1052">
        <v>1050</v>
      </c>
      <c r="B1052" t="s">
        <v>5189</v>
      </c>
      <c r="C1052" s="1">
        <v>0.14711710288139401</v>
      </c>
      <c r="D1052" s="1">
        <v>-0.79750963329834701</v>
      </c>
      <c r="E1052" s="1">
        <v>9.5185016178839899E-2</v>
      </c>
      <c r="F1052" s="1" t="s">
        <v>6700</v>
      </c>
      <c r="G1052" s="1" t="s">
        <v>6884</v>
      </c>
      <c r="H1052">
        <v>1.49898</v>
      </c>
      <c r="I1052">
        <v>2.63463</v>
      </c>
      <c r="J1052">
        <v>5.1368799999999997</v>
      </c>
      <c r="K1052">
        <v>4091.56</v>
      </c>
      <c r="L1052">
        <v>0.42058000000000001</v>
      </c>
      <c r="M1052">
        <v>0.28057799999999999</v>
      </c>
      <c r="N1052">
        <v>1306.876</v>
      </c>
      <c r="P1052">
        <f>FIND("]",B1052)</f>
        <v>8</v>
      </c>
    </row>
    <row r="1053" spans="1:16" x14ac:dyDescent="0.3">
      <c r="A1053">
        <v>1051</v>
      </c>
      <c r="B1053" t="s">
        <v>5405</v>
      </c>
      <c r="C1053" s="1">
        <v>0.12443658710217401</v>
      </c>
      <c r="D1053" s="1">
        <v>-0.47915946063808101</v>
      </c>
      <c r="E1053" s="1">
        <v>0.21484279460285099</v>
      </c>
      <c r="F1053" s="1" t="s">
        <v>6700</v>
      </c>
      <c r="G1053" s="1" t="s">
        <v>6842</v>
      </c>
      <c r="H1053">
        <v>1.26715</v>
      </c>
      <c r="I1053">
        <v>4.4901200000000001</v>
      </c>
      <c r="J1053">
        <v>5.9599700000000002</v>
      </c>
      <c r="K1053">
        <v>4181.07</v>
      </c>
      <c r="L1053">
        <v>0.50680000000000003</v>
      </c>
      <c r="M1053">
        <v>0.399953</v>
      </c>
      <c r="N1053">
        <v>1487.0239999999999</v>
      </c>
      <c r="P1053">
        <f>FIND("]",B1053)</f>
        <v>8</v>
      </c>
    </row>
    <row r="1054" spans="1:16" x14ac:dyDescent="0.3">
      <c r="A1054">
        <v>1052</v>
      </c>
      <c r="B1054" t="s">
        <v>5301</v>
      </c>
      <c r="C1054" s="1">
        <v>0.13590215374523601</v>
      </c>
      <c r="D1054" s="1">
        <v>-0.85940365998504298</v>
      </c>
      <c r="E1054" s="1">
        <v>0.165043421416396</v>
      </c>
      <c r="F1054" s="1" t="s">
        <v>6700</v>
      </c>
      <c r="G1054" s="1" t="s">
        <v>6842</v>
      </c>
      <c r="H1054">
        <v>1.3302</v>
      </c>
      <c r="I1054">
        <v>4.5235099999999999</v>
      </c>
      <c r="J1054">
        <v>5.9631100000000004</v>
      </c>
      <c r="K1054">
        <v>4433.47</v>
      </c>
      <c r="L1054">
        <v>0.45488000000000001</v>
      </c>
      <c r="M1054">
        <v>0.34196300000000002</v>
      </c>
      <c r="N1054">
        <v>7137.384</v>
      </c>
      <c r="P1054">
        <f>FIND("]",B1054)</f>
        <v>8</v>
      </c>
    </row>
    <row r="1055" spans="1:16" x14ac:dyDescent="0.3">
      <c r="A1055">
        <v>1053</v>
      </c>
      <c r="B1055" t="s">
        <v>6159</v>
      </c>
      <c r="C1055" s="1">
        <v>4.8554586925420003E-3</v>
      </c>
      <c r="D1055" s="1">
        <v>0.223325466268981</v>
      </c>
      <c r="E1055" s="1">
        <v>0.394905906282282</v>
      </c>
      <c r="F1055" s="1" t="s">
        <v>6700</v>
      </c>
      <c r="G1055" s="1" t="s">
        <v>6842</v>
      </c>
      <c r="H1055">
        <v>1.0834900000000001</v>
      </c>
      <c r="I1055">
        <v>9.6967599999999994</v>
      </c>
      <c r="J1055">
        <v>11.10449</v>
      </c>
      <c r="K1055">
        <v>4239.2299999999996</v>
      </c>
      <c r="L1055">
        <v>0.56386000000000003</v>
      </c>
      <c r="M1055">
        <v>0.52040900000000001</v>
      </c>
      <c r="N1055">
        <v>7853.3919999999998</v>
      </c>
      <c r="P1055">
        <f>FIND("]",B1055)</f>
        <v>8</v>
      </c>
    </row>
    <row r="1056" spans="1:16" x14ac:dyDescent="0.3">
      <c r="A1056">
        <v>1054</v>
      </c>
      <c r="B1056" t="s">
        <v>6360</v>
      </c>
      <c r="C1056" s="1">
        <v>-0.34595343643680199</v>
      </c>
      <c r="D1056" s="1">
        <v>0.66837238975518098</v>
      </c>
      <c r="E1056" s="1">
        <v>0.36174260782093098</v>
      </c>
      <c r="F1056" s="1" t="s">
        <v>6700</v>
      </c>
      <c r="G1056" s="1" t="s">
        <v>6842</v>
      </c>
      <c r="H1056">
        <v>0.80647899999999995</v>
      </c>
      <c r="I1056">
        <v>25.748709999999999</v>
      </c>
      <c r="J1056">
        <v>27.155010000000001</v>
      </c>
      <c r="K1056">
        <v>4205.53</v>
      </c>
      <c r="L1056">
        <v>0.67696000000000001</v>
      </c>
      <c r="M1056">
        <v>0.83940199999999998</v>
      </c>
      <c r="N1056">
        <v>9174.93</v>
      </c>
      <c r="P1056">
        <f>FIND("]",B1056)</f>
        <v>8</v>
      </c>
    </row>
    <row r="1057" spans="1:16" x14ac:dyDescent="0.3">
      <c r="A1057">
        <v>1055</v>
      </c>
      <c r="B1057" t="s">
        <v>5927</v>
      </c>
      <c r="C1057" s="1">
        <v>6.7792271952403296E-2</v>
      </c>
      <c r="D1057" s="1">
        <v>0.79962225303995904</v>
      </c>
      <c r="E1057" s="1">
        <v>0.29501365672440999</v>
      </c>
      <c r="F1057" s="1" t="s">
        <v>6735</v>
      </c>
      <c r="G1057" s="1" t="s">
        <v>6842</v>
      </c>
      <c r="H1057">
        <v>1.2805</v>
      </c>
      <c r="I1057">
        <v>3.9937900000000002</v>
      </c>
      <c r="J1057">
        <v>5.6301199999999998</v>
      </c>
      <c r="K1057">
        <v>3381.37</v>
      </c>
      <c r="L1057">
        <v>0.58687999999999996</v>
      </c>
      <c r="M1057">
        <v>0.45832200000000001</v>
      </c>
      <c r="N1057">
        <v>4869.3999999999996</v>
      </c>
      <c r="P1057">
        <f>FIND("]",B1057)</f>
        <v>8</v>
      </c>
    </row>
    <row r="1058" spans="1:16" x14ac:dyDescent="0.3">
      <c r="A1058">
        <v>1056</v>
      </c>
      <c r="B1058" t="s">
        <v>5346</v>
      </c>
      <c r="C1058" s="1">
        <v>0.13038888519479899</v>
      </c>
      <c r="D1058" s="1">
        <v>-0.72460637064093103</v>
      </c>
      <c r="E1058" s="1">
        <v>0.19861367800534999</v>
      </c>
      <c r="F1058" s="1" t="s">
        <v>6721</v>
      </c>
      <c r="G1058" s="1" t="s">
        <v>6888</v>
      </c>
      <c r="H1058">
        <v>1.2320500000000001</v>
      </c>
      <c r="I1058">
        <v>3.54257</v>
      </c>
      <c r="J1058">
        <v>5.5842400000000003</v>
      </c>
      <c r="K1058">
        <v>4465.96</v>
      </c>
      <c r="L1058">
        <v>0.50627999999999995</v>
      </c>
      <c r="M1058">
        <v>0.41092400000000001</v>
      </c>
      <c r="N1058">
        <v>2278.1680000000001</v>
      </c>
      <c r="P1058">
        <f>FIND("]",B1058)</f>
        <v>8</v>
      </c>
    </row>
    <row r="1059" spans="1:16" x14ac:dyDescent="0.3">
      <c r="A1059">
        <v>1057</v>
      </c>
      <c r="B1059" t="s">
        <v>5243</v>
      </c>
      <c r="C1059" s="1">
        <v>0.141710147366265</v>
      </c>
      <c r="D1059" s="1">
        <v>-0.846514383101579</v>
      </c>
      <c r="E1059" s="1">
        <v>0.14520216265173899</v>
      </c>
      <c r="F1059" s="1" t="s">
        <v>6721</v>
      </c>
      <c r="G1059" s="1" t="s">
        <v>6842</v>
      </c>
      <c r="H1059">
        <v>1.38903</v>
      </c>
      <c r="I1059">
        <v>3.3649499999999999</v>
      </c>
      <c r="J1059">
        <v>5.02285</v>
      </c>
      <c r="K1059">
        <v>4334.21</v>
      </c>
      <c r="L1059">
        <v>0.46523999999999999</v>
      </c>
      <c r="M1059">
        <v>0.33493800000000001</v>
      </c>
      <c r="N1059">
        <v>1851.7919999999999</v>
      </c>
      <c r="P1059">
        <f>FIND("]",B1059)</f>
        <v>8</v>
      </c>
    </row>
    <row r="1060" spans="1:16" x14ac:dyDescent="0.3">
      <c r="A1060">
        <v>1058</v>
      </c>
      <c r="B1060" t="s">
        <v>6160</v>
      </c>
      <c r="C1060" s="1">
        <v>5.1451909983014597E-3</v>
      </c>
      <c r="D1060" s="1">
        <v>1.3685313410670801</v>
      </c>
      <c r="E1060" s="1">
        <v>0.39647062749303402</v>
      </c>
      <c r="F1060" s="1" t="s">
        <v>6704</v>
      </c>
      <c r="G1060" s="1" t="s">
        <v>6845</v>
      </c>
      <c r="H1060">
        <v>0.83794900000000005</v>
      </c>
      <c r="I1060">
        <v>8.9999099999999999</v>
      </c>
      <c r="J1060">
        <v>15.482279999999999</v>
      </c>
      <c r="K1060">
        <v>2813.46</v>
      </c>
      <c r="L1060">
        <v>0.75861999999999996</v>
      </c>
      <c r="M1060">
        <v>0.90532999999999997</v>
      </c>
      <c r="N1060">
        <v>9772.1880000000001</v>
      </c>
      <c r="P1060">
        <f>FIND("]",B1060)</f>
        <v>8</v>
      </c>
    </row>
    <row r="1061" spans="1:16" x14ac:dyDescent="0.3">
      <c r="A1061">
        <v>1059</v>
      </c>
      <c r="B1061" t="s">
        <v>5333</v>
      </c>
      <c r="C1061" s="1">
        <v>0.131885400496455</v>
      </c>
      <c r="D1061" s="1">
        <v>-0.69103024541761404</v>
      </c>
      <c r="E1061" s="1">
        <v>0.19684989292875299</v>
      </c>
      <c r="F1061" s="1" t="s">
        <v>6744</v>
      </c>
      <c r="G1061" s="1" t="s">
        <v>6888</v>
      </c>
      <c r="H1061">
        <v>1.2525200000000001</v>
      </c>
      <c r="I1061">
        <v>3.5320499999999999</v>
      </c>
      <c r="J1061">
        <v>5.6161700000000003</v>
      </c>
      <c r="K1061">
        <v>4384.24</v>
      </c>
      <c r="L1061">
        <v>0.50509999999999999</v>
      </c>
      <c r="M1061">
        <v>0.40326800000000002</v>
      </c>
      <c r="N1061">
        <v>2937.8879999999999</v>
      </c>
      <c r="P1061">
        <f>FIND("]",B1061)</f>
        <v>8</v>
      </c>
    </row>
    <row r="1062" spans="1:16" x14ac:dyDescent="0.3">
      <c r="A1062">
        <v>1060</v>
      </c>
      <c r="B1062" t="s">
        <v>5261</v>
      </c>
      <c r="C1062" s="1">
        <v>0.14041916176837199</v>
      </c>
      <c r="D1062" s="1">
        <v>-0.74992176919127496</v>
      </c>
      <c r="E1062" s="1">
        <v>0.15480592225856801</v>
      </c>
      <c r="F1062" s="1" t="s">
        <v>6744</v>
      </c>
      <c r="G1062" s="1" t="s">
        <v>6842</v>
      </c>
      <c r="H1062">
        <v>1.4018999999999999</v>
      </c>
      <c r="I1062">
        <v>3.6008300000000002</v>
      </c>
      <c r="J1062">
        <v>5.3941699999999999</v>
      </c>
      <c r="K1062">
        <v>4239.17</v>
      </c>
      <c r="L1062">
        <v>0.46808</v>
      </c>
      <c r="M1062">
        <v>0.33389099999999999</v>
      </c>
      <c r="N1062">
        <v>2511.5120000000002</v>
      </c>
      <c r="P1062">
        <f>FIND("]",B1062)</f>
        <v>8</v>
      </c>
    </row>
    <row r="1063" spans="1:16" x14ac:dyDescent="0.3">
      <c r="A1063">
        <v>1061</v>
      </c>
      <c r="B1063" t="s">
        <v>6291</v>
      </c>
      <c r="C1063" s="1">
        <v>-7.2712902249035996E-2</v>
      </c>
      <c r="D1063" s="1">
        <v>0.39594697120958</v>
      </c>
      <c r="E1063" s="1">
        <v>0.380422288184806</v>
      </c>
      <c r="F1063" s="1" t="s">
        <v>6702</v>
      </c>
      <c r="G1063" s="1" t="s">
        <v>6914</v>
      </c>
      <c r="H1063">
        <v>0.71463100000000002</v>
      </c>
      <c r="I1063">
        <v>6.7826000000000004</v>
      </c>
      <c r="J1063">
        <v>8.4334299999999995</v>
      </c>
      <c r="K1063">
        <v>4478</v>
      </c>
      <c r="L1063">
        <v>0.70186000000000004</v>
      </c>
      <c r="M1063">
        <v>0.98212900000000003</v>
      </c>
      <c r="N1063">
        <v>3101.8240000000001</v>
      </c>
      <c r="P1063">
        <f>FIND("]",B1063)</f>
        <v>8</v>
      </c>
    </row>
    <row r="1064" spans="1:16" x14ac:dyDescent="0.3">
      <c r="A1064">
        <v>1062</v>
      </c>
      <c r="B1064" t="s">
        <v>6269</v>
      </c>
      <c r="C1064" s="1">
        <v>-5.4801863119071002E-2</v>
      </c>
      <c r="D1064" s="1">
        <v>0.322133729592533</v>
      </c>
      <c r="E1064" s="1">
        <v>0.38632067923659202</v>
      </c>
      <c r="F1064" s="1" t="s">
        <v>6702</v>
      </c>
      <c r="G1064" s="1" t="s">
        <v>6914</v>
      </c>
      <c r="H1064">
        <v>0.73742099999999999</v>
      </c>
      <c r="I1064">
        <v>7.0880000000000001</v>
      </c>
      <c r="J1064">
        <v>9.8493499999999994</v>
      </c>
      <c r="K1064">
        <v>4653.62</v>
      </c>
      <c r="L1064">
        <v>0.68625999999999998</v>
      </c>
      <c r="M1064">
        <v>0.93062100000000003</v>
      </c>
      <c r="N1064">
        <v>3330.288</v>
      </c>
      <c r="P1064">
        <f>FIND("]",B1064)</f>
        <v>8</v>
      </c>
    </row>
    <row r="1065" spans="1:16" x14ac:dyDescent="0.3">
      <c r="A1065">
        <v>1063</v>
      </c>
      <c r="B1065" t="s">
        <v>6259</v>
      </c>
      <c r="C1065" s="1">
        <v>-4.60272650745331E-2</v>
      </c>
      <c r="D1065" s="1">
        <v>0.28609199776211802</v>
      </c>
      <c r="E1065" s="1">
        <v>0.38379032260201701</v>
      </c>
      <c r="F1065" s="1" t="s">
        <v>6702</v>
      </c>
      <c r="G1065" s="1" t="s">
        <v>6914</v>
      </c>
      <c r="H1065">
        <v>0.74538899999999997</v>
      </c>
      <c r="I1065">
        <v>6.9946400000000004</v>
      </c>
      <c r="J1065">
        <v>9.7165499999999998</v>
      </c>
      <c r="K1065">
        <v>4667.8999999999996</v>
      </c>
      <c r="L1065">
        <v>0.67784</v>
      </c>
      <c r="M1065">
        <v>0.90937699999999999</v>
      </c>
      <c r="N1065">
        <v>3330.288</v>
      </c>
      <c r="P1065">
        <f>FIND("]",B1065)</f>
        <v>8</v>
      </c>
    </row>
    <row r="1066" spans="1:16" x14ac:dyDescent="0.3">
      <c r="A1066">
        <v>1064</v>
      </c>
      <c r="B1066" t="s">
        <v>6279</v>
      </c>
      <c r="C1066" s="1">
        <v>-6.2104667452050302E-2</v>
      </c>
      <c r="D1066" s="1">
        <v>0.30518408830772797</v>
      </c>
      <c r="E1066" s="1">
        <v>0.38560153277487902</v>
      </c>
      <c r="F1066" s="1" t="s">
        <v>6702</v>
      </c>
      <c r="G1066" s="1" t="s">
        <v>6914</v>
      </c>
      <c r="H1066">
        <v>0.73446800000000001</v>
      </c>
      <c r="I1066">
        <v>7.0430200000000003</v>
      </c>
      <c r="J1066">
        <v>9.8069900000000008</v>
      </c>
      <c r="K1066">
        <v>4698.8999999999996</v>
      </c>
      <c r="L1066">
        <v>0.68677999999999995</v>
      </c>
      <c r="M1066">
        <v>0.93507099999999999</v>
      </c>
      <c r="N1066">
        <v>3330.288</v>
      </c>
      <c r="P1066">
        <f>FIND("]",B1066)</f>
        <v>8</v>
      </c>
    </row>
    <row r="1067" spans="1:16" x14ac:dyDescent="0.3">
      <c r="A1067">
        <v>1065</v>
      </c>
      <c r="B1067" t="s">
        <v>5646</v>
      </c>
      <c r="C1067" s="1">
        <v>0.102591892799235</v>
      </c>
      <c r="D1067" s="1">
        <v>1.02542394739248</v>
      </c>
      <c r="E1067" s="1">
        <v>0.33032374459694602</v>
      </c>
      <c r="F1067" s="1" t="s">
        <v>6709</v>
      </c>
      <c r="G1067" s="1" t="s">
        <v>6849</v>
      </c>
      <c r="H1067">
        <v>1.3118099999999999</v>
      </c>
      <c r="I1067">
        <v>5.9405000000000001</v>
      </c>
      <c r="J1067">
        <v>7.3901599999999998</v>
      </c>
      <c r="K1067">
        <v>3210.46</v>
      </c>
      <c r="L1067">
        <v>0.56437999999999999</v>
      </c>
      <c r="M1067">
        <v>0.43022899999999997</v>
      </c>
      <c r="N1067">
        <v>942.25800000000004</v>
      </c>
      <c r="P1067">
        <f>FIND("]",B1067)</f>
        <v>8</v>
      </c>
    </row>
    <row r="1068" spans="1:16" x14ac:dyDescent="0.3">
      <c r="A1068">
        <v>1066</v>
      </c>
      <c r="B1068" t="s">
        <v>5953</v>
      </c>
      <c r="C1068" s="1">
        <v>6.19082125403045E-2</v>
      </c>
      <c r="D1068" s="1">
        <v>-0.63955758048155298</v>
      </c>
      <c r="E1068" s="1">
        <v>0.21176490541825599</v>
      </c>
      <c r="F1068" s="1" t="s">
        <v>6717</v>
      </c>
      <c r="G1068" s="1" t="s">
        <v>6842</v>
      </c>
      <c r="H1068">
        <v>1.0985400000000001</v>
      </c>
      <c r="I1068">
        <v>3.2644600000000001</v>
      </c>
      <c r="J1068">
        <v>4.0635500000000002</v>
      </c>
      <c r="K1068">
        <v>5116.4399999999996</v>
      </c>
      <c r="L1068">
        <v>0.50239999999999996</v>
      </c>
      <c r="M1068">
        <v>0.45733299999999999</v>
      </c>
      <c r="N1068">
        <v>669.12599999999998</v>
      </c>
      <c r="P1068">
        <f>FIND("]",B1068)</f>
        <v>8</v>
      </c>
    </row>
    <row r="1069" spans="1:16" x14ac:dyDescent="0.3">
      <c r="A1069">
        <v>1067</v>
      </c>
      <c r="B1069" t="s">
        <v>5737</v>
      </c>
      <c r="C1069" s="1">
        <v>9.3864053279726398E-2</v>
      </c>
      <c r="D1069" s="1">
        <v>-0.13911880504548199</v>
      </c>
      <c r="E1069" s="1">
        <v>0.24146124466242999</v>
      </c>
      <c r="F1069" s="1" t="s">
        <v>6707</v>
      </c>
      <c r="G1069" s="1" t="s">
        <v>6842</v>
      </c>
      <c r="H1069">
        <v>1.1521300000000001</v>
      </c>
      <c r="I1069">
        <v>4.3700799999999997</v>
      </c>
      <c r="J1069">
        <v>5.0020699999999998</v>
      </c>
      <c r="K1069">
        <v>3997.56</v>
      </c>
      <c r="L1069">
        <v>0.54557999999999995</v>
      </c>
      <c r="M1069">
        <v>0.47354000000000002</v>
      </c>
      <c r="N1069">
        <v>1662.732</v>
      </c>
      <c r="P1069">
        <f>FIND("]",B1069)</f>
        <v>8</v>
      </c>
    </row>
    <row r="1070" spans="1:16" x14ac:dyDescent="0.3">
      <c r="A1070">
        <v>1068</v>
      </c>
      <c r="B1070" t="s">
        <v>5382</v>
      </c>
      <c r="C1070" s="1">
        <v>0.126752565510828</v>
      </c>
      <c r="D1070" s="1">
        <v>-0.70419048920168004</v>
      </c>
      <c r="E1070" s="1">
        <v>0.184876501040348</v>
      </c>
      <c r="F1070" s="1" t="s">
        <v>6708</v>
      </c>
      <c r="G1070" s="1" t="s">
        <v>6911</v>
      </c>
      <c r="H1070">
        <v>1.2601500000000001</v>
      </c>
      <c r="I1070">
        <v>3.7031999999999998</v>
      </c>
      <c r="J1070">
        <v>4.9689199999999998</v>
      </c>
      <c r="K1070">
        <v>4353.45</v>
      </c>
      <c r="L1070">
        <v>0.50138000000000005</v>
      </c>
      <c r="M1070">
        <v>0.39787299999999998</v>
      </c>
      <c r="N1070">
        <v>665.85799999999995</v>
      </c>
      <c r="P1070">
        <f>FIND("]",B1070)</f>
        <v>8</v>
      </c>
    </row>
    <row r="1071" spans="1:16" x14ac:dyDescent="0.3">
      <c r="A1071">
        <v>1069</v>
      </c>
      <c r="B1071" t="s">
        <v>5272</v>
      </c>
      <c r="C1071" s="1">
        <v>0.13960757458339801</v>
      </c>
      <c r="D1071" s="1">
        <v>-0.92336189447449102</v>
      </c>
      <c r="E1071" s="1">
        <v>0.11566369801295601</v>
      </c>
      <c r="F1071" s="1" t="s">
        <v>6708</v>
      </c>
      <c r="G1071" s="1" t="s">
        <v>6851</v>
      </c>
      <c r="H1071">
        <v>1.3848800000000001</v>
      </c>
      <c r="I1071">
        <v>3.4876399999999999</v>
      </c>
      <c r="J1071">
        <v>4.2000799999999998</v>
      </c>
      <c r="K1071">
        <v>4326.79</v>
      </c>
      <c r="L1071">
        <v>0.44441999999999998</v>
      </c>
      <c r="M1071">
        <v>0.320909</v>
      </c>
      <c r="N1071">
        <v>1436.088</v>
      </c>
      <c r="P1071">
        <f>FIND("]",B1071)</f>
        <v>8</v>
      </c>
    </row>
    <row r="1072" spans="1:16" x14ac:dyDescent="0.3">
      <c r="A1072">
        <v>1070</v>
      </c>
      <c r="B1072" t="s">
        <v>5989</v>
      </c>
      <c r="C1072" s="1">
        <v>5.4523813530755999E-2</v>
      </c>
      <c r="D1072" s="1">
        <v>-0.31612533693000699</v>
      </c>
      <c r="E1072" s="1">
        <v>0.29154182484173902</v>
      </c>
      <c r="F1072" s="1" t="s">
        <v>6743</v>
      </c>
      <c r="G1072" s="1" t="s">
        <v>6859</v>
      </c>
      <c r="H1072">
        <v>0.951349</v>
      </c>
      <c r="I1072">
        <v>5.34971</v>
      </c>
      <c r="J1072">
        <v>5.8194800000000004</v>
      </c>
      <c r="K1072">
        <v>4634.01</v>
      </c>
      <c r="L1072">
        <v>0.5827</v>
      </c>
      <c r="M1072">
        <v>0.61249799999999999</v>
      </c>
      <c r="N1072">
        <v>1124.972</v>
      </c>
      <c r="P1072">
        <f>FIND("]",B1072)</f>
        <v>8</v>
      </c>
    </row>
    <row r="1073" spans="1:16" x14ac:dyDescent="0.3">
      <c r="A1073">
        <v>1071</v>
      </c>
      <c r="B1073" t="s">
        <v>6048</v>
      </c>
      <c r="C1073" s="1">
        <v>4.1692707617894599E-2</v>
      </c>
      <c r="D1073" s="1">
        <v>-0.28851430358171198</v>
      </c>
      <c r="E1073" s="1">
        <v>0.29698715379607099</v>
      </c>
      <c r="F1073" s="1" t="s">
        <v>6743</v>
      </c>
      <c r="G1073" s="1" t="s">
        <v>6859</v>
      </c>
      <c r="H1073">
        <v>0.93305899999999997</v>
      </c>
      <c r="I1073">
        <v>5.46835</v>
      </c>
      <c r="J1073">
        <v>5.7120100000000003</v>
      </c>
      <c r="K1073">
        <v>4677.18</v>
      </c>
      <c r="L1073">
        <v>0.58965999999999996</v>
      </c>
      <c r="M1073">
        <v>0.63196399999999997</v>
      </c>
      <c r="N1073">
        <v>1124.972</v>
      </c>
      <c r="P1073">
        <f>FIND("]",B1073)</f>
        <v>8</v>
      </c>
    </row>
    <row r="1074" spans="1:16" x14ac:dyDescent="0.3">
      <c r="A1074">
        <v>1072</v>
      </c>
      <c r="B1074" t="s">
        <v>5558</v>
      </c>
      <c r="C1074" s="1">
        <v>0.110246865271672</v>
      </c>
      <c r="D1074" s="1">
        <v>-0.55275168042781997</v>
      </c>
      <c r="E1074" s="1">
        <v>0.15352190477036701</v>
      </c>
      <c r="F1074" s="1" t="s">
        <v>6743</v>
      </c>
      <c r="G1074" s="1" t="s">
        <v>6842</v>
      </c>
      <c r="H1074">
        <v>1.2422299999999999</v>
      </c>
      <c r="I1074">
        <v>2.8408699999999998</v>
      </c>
      <c r="J1074">
        <v>3.6890900000000002</v>
      </c>
      <c r="K1074">
        <v>4088.02</v>
      </c>
      <c r="L1074">
        <v>0.49963999999999997</v>
      </c>
      <c r="M1074">
        <v>0.40221200000000001</v>
      </c>
      <c r="N1074">
        <v>984.69600000000003</v>
      </c>
      <c r="P1074">
        <f>FIND("]",B1074)</f>
        <v>8</v>
      </c>
    </row>
    <row r="1075" spans="1:16" x14ac:dyDescent="0.3">
      <c r="A1075">
        <v>1073</v>
      </c>
      <c r="B1075" t="s">
        <v>5548</v>
      </c>
      <c r="C1075" s="1">
        <v>0.111009761651528</v>
      </c>
      <c r="D1075" s="1">
        <v>-0.55608929630623605</v>
      </c>
      <c r="E1075" s="1">
        <v>0.15185445474508</v>
      </c>
      <c r="F1075" s="1" t="s">
        <v>6743</v>
      </c>
      <c r="G1075" s="1" t="s">
        <v>6842</v>
      </c>
      <c r="H1075">
        <v>1.24359</v>
      </c>
      <c r="I1075">
        <v>2.8412999999999999</v>
      </c>
      <c r="J1075">
        <v>3.69075</v>
      </c>
      <c r="K1075">
        <v>4085.39</v>
      </c>
      <c r="L1075">
        <v>0.49812000000000001</v>
      </c>
      <c r="M1075">
        <v>0.40055099999999999</v>
      </c>
      <c r="N1075">
        <v>984.69600000000003</v>
      </c>
      <c r="P1075">
        <f>FIND("]",B1075)</f>
        <v>8</v>
      </c>
    </row>
    <row r="1076" spans="1:16" x14ac:dyDescent="0.3">
      <c r="A1076">
        <v>1074</v>
      </c>
      <c r="B1076" t="s">
        <v>5554</v>
      </c>
      <c r="C1076" s="1">
        <v>0.11038899753164701</v>
      </c>
      <c r="D1076" s="1">
        <v>-0.54614001428796599</v>
      </c>
      <c r="E1076" s="1">
        <v>0.15213985913691999</v>
      </c>
      <c r="F1076" s="1" t="s">
        <v>6743</v>
      </c>
      <c r="G1076" s="1" t="s">
        <v>6842</v>
      </c>
      <c r="H1076">
        <v>1.2451000000000001</v>
      </c>
      <c r="I1076">
        <v>2.8603900000000002</v>
      </c>
      <c r="J1076">
        <v>3.67957</v>
      </c>
      <c r="K1076">
        <v>4077.42</v>
      </c>
      <c r="L1076">
        <v>0.49841999999999997</v>
      </c>
      <c r="M1076">
        <v>0.40030700000000002</v>
      </c>
      <c r="N1076">
        <v>984.69600000000003</v>
      </c>
      <c r="P1076">
        <f>FIND("]",B1076)</f>
        <v>8</v>
      </c>
    </row>
    <row r="1077" spans="1:16" x14ac:dyDescent="0.3">
      <c r="A1077">
        <v>1075</v>
      </c>
      <c r="B1077" t="s">
        <v>5562</v>
      </c>
      <c r="C1077" s="1">
        <v>0.110111390074103</v>
      </c>
      <c r="D1077" s="1">
        <v>-0.54719244356392105</v>
      </c>
      <c r="E1077" s="1">
        <v>0.15302051262264099</v>
      </c>
      <c r="F1077" s="1" t="s">
        <v>6743</v>
      </c>
      <c r="G1077" s="1" t="s">
        <v>6842</v>
      </c>
      <c r="H1077">
        <v>1.24458</v>
      </c>
      <c r="I1077">
        <v>2.8382100000000001</v>
      </c>
      <c r="J1077">
        <v>3.6850800000000001</v>
      </c>
      <c r="K1077">
        <v>4081.26</v>
      </c>
      <c r="L1077">
        <v>0.49931999999999999</v>
      </c>
      <c r="M1077">
        <v>0.401196</v>
      </c>
      <c r="N1077">
        <v>984.69600000000003</v>
      </c>
      <c r="P1077">
        <f>FIND("]",B1077)</f>
        <v>8</v>
      </c>
    </row>
    <row r="1078" spans="1:16" x14ac:dyDescent="0.3">
      <c r="A1078">
        <v>1076</v>
      </c>
      <c r="B1078" t="s">
        <v>5552</v>
      </c>
      <c r="C1078" s="1">
        <v>0.110545345412062</v>
      </c>
      <c r="D1078" s="1">
        <v>-0.54486209370691197</v>
      </c>
      <c r="E1078" s="1">
        <v>0.15211877150577399</v>
      </c>
      <c r="F1078" s="1" t="s">
        <v>6743</v>
      </c>
      <c r="G1078" s="1" t="s">
        <v>6842</v>
      </c>
      <c r="H1078">
        <v>1.2454400000000001</v>
      </c>
      <c r="I1078">
        <v>2.8533900000000001</v>
      </c>
      <c r="J1078">
        <v>3.6909900000000002</v>
      </c>
      <c r="K1078">
        <v>4075.91</v>
      </c>
      <c r="L1078">
        <v>0.49831999999999999</v>
      </c>
      <c r="M1078">
        <v>0.400117</v>
      </c>
      <c r="N1078">
        <v>984.69600000000003</v>
      </c>
      <c r="P1078">
        <f>FIND("]",B1078)</f>
        <v>8</v>
      </c>
    </row>
    <row r="1079" spans="1:16" x14ac:dyDescent="0.3">
      <c r="A1079">
        <v>1077</v>
      </c>
      <c r="B1079" t="s">
        <v>5566</v>
      </c>
      <c r="C1079" s="1">
        <v>0.11003776572612201</v>
      </c>
      <c r="D1079" s="1">
        <v>-0.547333054079299</v>
      </c>
      <c r="E1079" s="1">
        <v>0.15343548703569601</v>
      </c>
      <c r="F1079" s="1" t="s">
        <v>6743</v>
      </c>
      <c r="G1079" s="1" t="s">
        <v>6842</v>
      </c>
      <c r="H1079">
        <v>1.2440500000000001</v>
      </c>
      <c r="I1079">
        <v>2.8523800000000001</v>
      </c>
      <c r="J1079">
        <v>3.6850499999999999</v>
      </c>
      <c r="K1079">
        <v>4082.76</v>
      </c>
      <c r="L1079">
        <v>0.49956</v>
      </c>
      <c r="M1079">
        <v>0.401561</v>
      </c>
      <c r="N1079">
        <v>984.69600000000003</v>
      </c>
      <c r="P1079">
        <f>FIND("]",B1079)</f>
        <v>8</v>
      </c>
    </row>
    <row r="1080" spans="1:16" x14ac:dyDescent="0.3">
      <c r="A1080">
        <v>1078</v>
      </c>
      <c r="B1080" t="s">
        <v>5553</v>
      </c>
      <c r="C1080" s="1">
        <v>0.110407805506259</v>
      </c>
      <c r="D1080" s="1">
        <v>-0.55484901277530096</v>
      </c>
      <c r="E1080" s="1">
        <v>0.15371185626707301</v>
      </c>
      <c r="F1080" s="1" t="s">
        <v>6743</v>
      </c>
      <c r="G1080" s="1" t="s">
        <v>6842</v>
      </c>
      <c r="H1080">
        <v>1.2417899999999999</v>
      </c>
      <c r="I1080">
        <v>2.8402699999999999</v>
      </c>
      <c r="J1080">
        <v>3.6965699999999999</v>
      </c>
      <c r="K1080">
        <v>4090.43</v>
      </c>
      <c r="L1080">
        <v>0.49969999999999998</v>
      </c>
      <c r="M1080">
        <v>0.40240300000000001</v>
      </c>
      <c r="N1080">
        <v>984.69600000000003</v>
      </c>
      <c r="P1080">
        <f>FIND("]",B1080)</f>
        <v>8</v>
      </c>
    </row>
    <row r="1081" spans="1:16" x14ac:dyDescent="0.3">
      <c r="A1081">
        <v>1079</v>
      </c>
      <c r="B1081" t="s">
        <v>5557</v>
      </c>
      <c r="C1081" s="1">
        <v>0.110277900547306</v>
      </c>
      <c r="D1081" s="1">
        <v>-0.55337920074651703</v>
      </c>
      <c r="E1081" s="1">
        <v>0.15393913895387501</v>
      </c>
      <c r="F1081" s="1" t="s">
        <v>6743</v>
      </c>
      <c r="G1081" s="1" t="s">
        <v>6842</v>
      </c>
      <c r="H1081">
        <v>1.2415799999999999</v>
      </c>
      <c r="I1081">
        <v>2.8409499999999999</v>
      </c>
      <c r="J1081">
        <v>3.6967699999999999</v>
      </c>
      <c r="K1081">
        <v>4089.84</v>
      </c>
      <c r="L1081">
        <v>0.49990000000000001</v>
      </c>
      <c r="M1081">
        <v>0.40263300000000002</v>
      </c>
      <c r="N1081">
        <v>984.69600000000003</v>
      </c>
      <c r="P1081">
        <f>FIND("]",B1081)</f>
        <v>8</v>
      </c>
    </row>
    <row r="1082" spans="1:16" x14ac:dyDescent="0.3">
      <c r="A1082">
        <v>1080</v>
      </c>
      <c r="B1082" t="s">
        <v>5564</v>
      </c>
      <c r="C1082" s="1">
        <v>0.11007864524115001</v>
      </c>
      <c r="D1082" s="1">
        <v>-0.54588078616105895</v>
      </c>
      <c r="E1082" s="1">
        <v>0.15325228404186</v>
      </c>
      <c r="F1082" s="1" t="s">
        <v>6743</v>
      </c>
      <c r="G1082" s="1" t="s">
        <v>6842</v>
      </c>
      <c r="H1082">
        <v>1.24421</v>
      </c>
      <c r="I1082">
        <v>2.8571300000000002</v>
      </c>
      <c r="J1082">
        <v>3.6852800000000001</v>
      </c>
      <c r="K1082">
        <v>4080.79</v>
      </c>
      <c r="L1082">
        <v>0.49936000000000003</v>
      </c>
      <c r="M1082">
        <v>0.40134900000000001</v>
      </c>
      <c r="N1082">
        <v>984.69600000000003</v>
      </c>
      <c r="P1082">
        <f>FIND("]",B1082)</f>
        <v>8</v>
      </c>
    </row>
    <row r="1083" spans="1:16" x14ac:dyDescent="0.3">
      <c r="A1083">
        <v>1081</v>
      </c>
      <c r="B1083" t="s">
        <v>5568</v>
      </c>
      <c r="C1083" s="1">
        <v>0.10973178307017301</v>
      </c>
      <c r="D1083" s="1">
        <v>-0.53802101616581199</v>
      </c>
      <c r="E1083" s="1">
        <v>0.15366617196913701</v>
      </c>
      <c r="F1083" s="1" t="s">
        <v>6743</v>
      </c>
      <c r="G1083" s="1" t="s">
        <v>6842</v>
      </c>
      <c r="H1083">
        <v>1.2451099999999999</v>
      </c>
      <c r="I1083">
        <v>2.86917</v>
      </c>
      <c r="J1083">
        <v>3.6874199999999999</v>
      </c>
      <c r="K1083">
        <v>4074.89</v>
      </c>
      <c r="L1083">
        <v>0.49963999999999997</v>
      </c>
      <c r="M1083">
        <v>0.40128200000000003</v>
      </c>
      <c r="N1083">
        <v>984.69600000000003</v>
      </c>
      <c r="P1083">
        <f>FIND("]",B1083)</f>
        <v>8</v>
      </c>
    </row>
    <row r="1084" spans="1:16" x14ac:dyDescent="0.3">
      <c r="A1084">
        <v>1082</v>
      </c>
      <c r="B1084" t="s">
        <v>5555</v>
      </c>
      <c r="C1084" s="1">
        <v>0.11033824375437</v>
      </c>
      <c r="D1084" s="1">
        <v>-0.55095139559890804</v>
      </c>
      <c r="E1084" s="1">
        <v>0.15351498883200801</v>
      </c>
      <c r="F1084" s="1" t="s">
        <v>6743</v>
      </c>
      <c r="G1084" s="1" t="s">
        <v>6842</v>
      </c>
      <c r="H1084">
        <v>1.24332</v>
      </c>
      <c r="I1084">
        <v>2.8668300000000002</v>
      </c>
      <c r="J1084">
        <v>3.69089</v>
      </c>
      <c r="K1084">
        <v>4086.19</v>
      </c>
      <c r="L1084">
        <v>0.49940000000000001</v>
      </c>
      <c r="M1084">
        <v>0.401667</v>
      </c>
      <c r="N1084">
        <v>984.69600000000003</v>
      </c>
      <c r="P1084">
        <f>FIND("]",B1084)</f>
        <v>8</v>
      </c>
    </row>
    <row r="1085" spans="1:16" x14ac:dyDescent="0.3">
      <c r="A1085">
        <v>1083</v>
      </c>
      <c r="B1085" t="s">
        <v>5561</v>
      </c>
      <c r="C1085" s="1">
        <v>0.110116284943619</v>
      </c>
      <c r="D1085" s="1">
        <v>-0.55002061435782201</v>
      </c>
      <c r="E1085" s="1">
        <v>0.153852270682654</v>
      </c>
      <c r="F1085" s="1" t="s">
        <v>6743</v>
      </c>
      <c r="G1085" s="1" t="s">
        <v>6842</v>
      </c>
      <c r="H1085">
        <v>1.24295</v>
      </c>
      <c r="I1085">
        <v>2.85364</v>
      </c>
      <c r="J1085">
        <v>3.6908300000000001</v>
      </c>
      <c r="K1085">
        <v>4086.52</v>
      </c>
      <c r="L1085">
        <v>0.49981999999999999</v>
      </c>
      <c r="M1085">
        <v>0.40212500000000001</v>
      </c>
      <c r="N1085">
        <v>984.69600000000003</v>
      </c>
      <c r="P1085">
        <f>FIND("]",B1085)</f>
        <v>8</v>
      </c>
    </row>
    <row r="1086" spans="1:16" x14ac:dyDescent="0.3">
      <c r="A1086">
        <v>1084</v>
      </c>
      <c r="B1086" t="s">
        <v>5560</v>
      </c>
      <c r="C1086" s="1">
        <v>0.11021518037924601</v>
      </c>
      <c r="D1086" s="1">
        <v>-0.55136152412156103</v>
      </c>
      <c r="E1086" s="1">
        <v>0.152688433660946</v>
      </c>
      <c r="F1086" s="1" t="s">
        <v>6743</v>
      </c>
      <c r="G1086" s="1" t="s">
        <v>6842</v>
      </c>
      <c r="H1086">
        <v>1.24491</v>
      </c>
      <c r="I1086">
        <v>2.8231199999999999</v>
      </c>
      <c r="J1086">
        <v>3.68045</v>
      </c>
      <c r="K1086">
        <v>4084.12</v>
      </c>
      <c r="L1086">
        <v>0.49919999999999998</v>
      </c>
      <c r="M1086">
        <v>0.40099099999999999</v>
      </c>
      <c r="N1086">
        <v>984.69600000000003</v>
      </c>
      <c r="P1086">
        <f>FIND("]",B1086)</f>
        <v>8</v>
      </c>
    </row>
    <row r="1087" spans="1:16" x14ac:dyDescent="0.3">
      <c r="A1087">
        <v>1085</v>
      </c>
      <c r="B1087" t="s">
        <v>5267</v>
      </c>
      <c r="C1087" s="1">
        <v>0.13994360663710101</v>
      </c>
      <c r="D1087" s="1">
        <v>-0.84680448938504105</v>
      </c>
      <c r="E1087" s="1">
        <v>0.15360228678617499</v>
      </c>
      <c r="F1087" s="1" t="s">
        <v>6712</v>
      </c>
      <c r="G1087" s="1" t="s">
        <v>6842</v>
      </c>
      <c r="H1087">
        <v>1.36206</v>
      </c>
      <c r="I1087">
        <v>3.6001500000000002</v>
      </c>
      <c r="J1087">
        <v>5.1155299999999997</v>
      </c>
      <c r="K1087">
        <v>4376.87</v>
      </c>
      <c r="L1087">
        <v>0.46898000000000001</v>
      </c>
      <c r="M1087">
        <v>0.34431499999999998</v>
      </c>
      <c r="N1087">
        <v>2459.6480000000001</v>
      </c>
      <c r="P1087">
        <f>FIND("]",B1087)</f>
        <v>8</v>
      </c>
    </row>
    <row r="1088" spans="1:16" x14ac:dyDescent="0.3">
      <c r="A1088">
        <v>1086</v>
      </c>
      <c r="B1088" t="s">
        <v>5339</v>
      </c>
      <c r="C1088" s="1">
        <v>0.13143816611033399</v>
      </c>
      <c r="D1088" s="1">
        <v>-0.71831738157095404</v>
      </c>
      <c r="E1088" s="1">
        <v>0.197762681787818</v>
      </c>
      <c r="F1088" s="1" t="s">
        <v>6698</v>
      </c>
      <c r="G1088" s="1" t="s">
        <v>6888</v>
      </c>
      <c r="H1088">
        <v>1.2371300000000001</v>
      </c>
      <c r="I1088">
        <v>3.5268600000000001</v>
      </c>
      <c r="J1088">
        <v>5.6163400000000001</v>
      </c>
      <c r="K1088">
        <v>4442.99</v>
      </c>
      <c r="L1088">
        <v>0.50541999999999998</v>
      </c>
      <c r="M1088">
        <v>0.40854099999999999</v>
      </c>
      <c r="N1088">
        <v>2913.8679999999999</v>
      </c>
      <c r="P1088">
        <f>FIND("]",B1088)</f>
        <v>8</v>
      </c>
    </row>
    <row r="1089" spans="1:16" x14ac:dyDescent="0.3">
      <c r="A1089">
        <v>1087</v>
      </c>
      <c r="B1089" t="s">
        <v>5271</v>
      </c>
      <c r="C1089" s="1">
        <v>0.13967027685592201</v>
      </c>
      <c r="D1089" s="1">
        <v>-0.80614843826408</v>
      </c>
      <c r="E1089" s="1">
        <v>0.15152849176306399</v>
      </c>
      <c r="F1089" s="1" t="s">
        <v>6698</v>
      </c>
      <c r="G1089" s="1" t="s">
        <v>6842</v>
      </c>
      <c r="H1089">
        <v>1.3851599999999999</v>
      </c>
      <c r="I1089">
        <v>3.6225999999999998</v>
      </c>
      <c r="J1089">
        <v>5.1451599999999997</v>
      </c>
      <c r="K1089">
        <v>4304.0200000000004</v>
      </c>
      <c r="L1089">
        <v>0.46764</v>
      </c>
      <c r="M1089">
        <v>0.33760800000000002</v>
      </c>
      <c r="N1089">
        <v>2487.4920000000002</v>
      </c>
      <c r="P1089">
        <f>FIND("]",B1089)</f>
        <v>8</v>
      </c>
    </row>
    <row r="1090" spans="1:16" x14ac:dyDescent="0.3">
      <c r="A1090">
        <v>1088</v>
      </c>
      <c r="B1090" t="s">
        <v>5869</v>
      </c>
      <c r="C1090" s="1">
        <v>7.8246619038836701E-2</v>
      </c>
      <c r="D1090" s="1">
        <v>0.72877832631445605</v>
      </c>
      <c r="E1090" s="1">
        <v>0.25494870115018697</v>
      </c>
      <c r="F1090" s="1" t="s">
        <v>6706</v>
      </c>
      <c r="G1090" s="1" t="s">
        <v>6842</v>
      </c>
      <c r="H1090">
        <v>1.40761</v>
      </c>
      <c r="I1090">
        <v>4.3341099999999999</v>
      </c>
      <c r="J1090">
        <v>4.9852100000000004</v>
      </c>
      <c r="K1090">
        <v>3330.85</v>
      </c>
      <c r="L1090">
        <v>0.55189999999999995</v>
      </c>
      <c r="M1090">
        <v>0.39208399999999999</v>
      </c>
      <c r="N1090">
        <v>968.76</v>
      </c>
      <c r="P1090">
        <f>FIND("]",B1090)</f>
        <v>8</v>
      </c>
    </row>
    <row r="1091" spans="1:16" x14ac:dyDescent="0.3">
      <c r="A1091">
        <v>1089</v>
      </c>
      <c r="B1091" t="s">
        <v>5836</v>
      </c>
      <c r="C1091" s="1">
        <v>8.2457450728099596E-2</v>
      </c>
      <c r="D1091" s="1">
        <v>-0.44460893839924098</v>
      </c>
      <c r="E1091" s="1">
        <v>0.26895469792228699</v>
      </c>
      <c r="F1091" s="1" t="s">
        <v>6800</v>
      </c>
      <c r="G1091" s="1" t="s">
        <v>6842</v>
      </c>
      <c r="H1091">
        <v>1.1102099999999999</v>
      </c>
      <c r="I1091">
        <v>4.9103399999999997</v>
      </c>
      <c r="J1091">
        <v>5.8561300000000003</v>
      </c>
      <c r="K1091">
        <v>4606.3900000000003</v>
      </c>
      <c r="L1091">
        <v>0.56164000000000003</v>
      </c>
      <c r="M1091">
        <v>0.50588599999999995</v>
      </c>
      <c r="N1091">
        <v>5488.2560000000003</v>
      </c>
      <c r="P1091">
        <f>FIND("]",B1091)</f>
        <v>10</v>
      </c>
    </row>
    <row r="1092" spans="1:16" x14ac:dyDescent="0.3">
      <c r="A1092">
        <v>1090</v>
      </c>
      <c r="B1092" t="s">
        <v>5939</v>
      </c>
      <c r="C1092" s="1">
        <v>6.5210546730697302E-2</v>
      </c>
      <c r="D1092" s="1">
        <v>-0.38657666792075601</v>
      </c>
      <c r="E1092" s="1">
        <v>0.28335553406497299</v>
      </c>
      <c r="F1092" s="1" t="s">
        <v>6800</v>
      </c>
      <c r="G1092" s="1" t="s">
        <v>6842</v>
      </c>
      <c r="H1092">
        <v>1.07809</v>
      </c>
      <c r="I1092">
        <v>5.2403399999999998</v>
      </c>
      <c r="J1092">
        <v>6.0647799999999998</v>
      </c>
      <c r="K1092">
        <v>4708.43</v>
      </c>
      <c r="L1092">
        <v>0.57223999999999997</v>
      </c>
      <c r="M1092">
        <v>0.53078800000000004</v>
      </c>
      <c r="N1092">
        <v>2744.1280000000002</v>
      </c>
      <c r="P1092">
        <f>FIND("]",B1092)</f>
        <v>10</v>
      </c>
    </row>
    <row r="1093" spans="1:16" x14ac:dyDescent="0.3">
      <c r="A1093">
        <v>1091</v>
      </c>
      <c r="B1093" t="s">
        <v>5727</v>
      </c>
      <c r="C1093" s="1">
        <v>9.4937977023577994E-2</v>
      </c>
      <c r="D1093" s="1">
        <v>0.24049856238338199</v>
      </c>
      <c r="E1093" s="1">
        <v>0.29012231435843899</v>
      </c>
      <c r="F1093" s="1" t="s">
        <v>6730</v>
      </c>
      <c r="G1093" s="1" t="s">
        <v>6847</v>
      </c>
      <c r="H1093">
        <v>1.2896099999999999</v>
      </c>
      <c r="I1093">
        <v>4.4928600000000003</v>
      </c>
      <c r="J1093">
        <v>6.3907400000000001</v>
      </c>
      <c r="K1093">
        <v>3805.36</v>
      </c>
      <c r="L1093">
        <v>0.56620000000000004</v>
      </c>
      <c r="M1093">
        <v>0.43904599999999999</v>
      </c>
      <c r="N1093">
        <v>8078.9960000000001</v>
      </c>
      <c r="P1093">
        <f>FIND("]",B1093)</f>
        <v>7</v>
      </c>
    </row>
    <row r="1094" spans="1:16" x14ac:dyDescent="0.3">
      <c r="A1094">
        <v>1092</v>
      </c>
      <c r="B1094" t="s">
        <v>6026</v>
      </c>
      <c r="C1094" s="1">
        <v>4.7910024592339E-2</v>
      </c>
      <c r="D1094" s="1">
        <v>0.97565658317244996</v>
      </c>
      <c r="E1094" s="1">
        <v>0.36160862080328998</v>
      </c>
      <c r="F1094" s="1" t="s">
        <v>6730</v>
      </c>
      <c r="G1094" s="1" t="s">
        <v>6842</v>
      </c>
      <c r="H1094">
        <v>1.1110599999999999</v>
      </c>
      <c r="I1094">
        <v>5.2819900000000004</v>
      </c>
      <c r="J1094">
        <v>7.0421100000000001</v>
      </c>
      <c r="K1094">
        <v>3471.4</v>
      </c>
      <c r="L1094">
        <v>0.64334000000000002</v>
      </c>
      <c r="M1094">
        <v>0.57903099999999996</v>
      </c>
      <c r="N1094">
        <v>4340.3879999999999</v>
      </c>
      <c r="P1094">
        <f>FIND("]",B1094)</f>
        <v>7</v>
      </c>
    </row>
    <row r="1095" spans="1:16" x14ac:dyDescent="0.3">
      <c r="A1095">
        <v>1093</v>
      </c>
      <c r="B1095" t="s">
        <v>5888</v>
      </c>
      <c r="C1095" s="1">
        <v>7.5424247325657598E-2</v>
      </c>
      <c r="D1095" s="1">
        <v>3.8093925263970901E-2</v>
      </c>
      <c r="E1095" s="1">
        <v>0.29900170753552502</v>
      </c>
      <c r="F1095" s="1" t="s">
        <v>6732</v>
      </c>
      <c r="G1095" s="1" t="s">
        <v>6899</v>
      </c>
      <c r="H1095">
        <v>1.0294300000000001</v>
      </c>
      <c r="I1095">
        <v>5.0163900000000003</v>
      </c>
      <c r="J1095">
        <v>5.91852</v>
      </c>
      <c r="K1095">
        <v>4073.16</v>
      </c>
      <c r="L1095">
        <v>0.58435999999999999</v>
      </c>
      <c r="M1095">
        <v>0.56765200000000005</v>
      </c>
      <c r="N1095">
        <v>1376.7840000000001</v>
      </c>
      <c r="P1095">
        <f>FIND("]",B1095)</f>
        <v>7</v>
      </c>
    </row>
    <row r="1096" spans="1:16" x14ac:dyDescent="0.3">
      <c r="A1096">
        <v>1094</v>
      </c>
      <c r="B1096" t="s">
        <v>5962</v>
      </c>
      <c r="C1096" s="1">
        <v>6.0405813926531902E-2</v>
      </c>
      <c r="D1096" s="1">
        <v>0.12654072382572301</v>
      </c>
      <c r="E1096" s="1">
        <v>0.345592031939286</v>
      </c>
      <c r="F1096" s="1" t="s">
        <v>6701</v>
      </c>
      <c r="G1096" s="1" t="s">
        <v>6927</v>
      </c>
      <c r="H1096">
        <v>1.09314</v>
      </c>
      <c r="I1096">
        <v>5.7772800000000002</v>
      </c>
      <c r="J1096">
        <v>7.3776900000000003</v>
      </c>
      <c r="K1096">
        <v>4241.43</v>
      </c>
      <c r="L1096">
        <v>0.61726000000000003</v>
      </c>
      <c r="M1096">
        <v>0.56466700000000003</v>
      </c>
      <c r="N1096">
        <v>7716.6480000000001</v>
      </c>
      <c r="P1096">
        <f>FIND("]",B1096)</f>
        <v>8</v>
      </c>
    </row>
    <row r="1097" spans="1:16" x14ac:dyDescent="0.3">
      <c r="A1097">
        <v>1095</v>
      </c>
      <c r="B1097" t="s">
        <v>5986</v>
      </c>
      <c r="C1097" s="1">
        <v>5.4938244341863403E-2</v>
      </c>
      <c r="D1097" s="1">
        <v>0.16497914357924701</v>
      </c>
      <c r="E1097" s="1">
        <v>0.35191083509416798</v>
      </c>
      <c r="F1097" s="1" t="s">
        <v>6701</v>
      </c>
      <c r="G1097" s="1" t="s">
        <v>6927</v>
      </c>
      <c r="H1097">
        <v>1.0752900000000001</v>
      </c>
      <c r="I1097">
        <v>5.9542299999999999</v>
      </c>
      <c r="J1097">
        <v>7.5128700000000004</v>
      </c>
      <c r="K1097">
        <v>4246.8599999999997</v>
      </c>
      <c r="L1097">
        <v>0.62331999999999999</v>
      </c>
      <c r="M1097">
        <v>0.57967400000000002</v>
      </c>
      <c r="N1097">
        <v>7716.6480000000001</v>
      </c>
      <c r="P1097">
        <f>FIND("]",B1097)</f>
        <v>8</v>
      </c>
    </row>
    <row r="1098" spans="1:16" x14ac:dyDescent="0.3">
      <c r="A1098">
        <v>1096</v>
      </c>
      <c r="B1098" t="s">
        <v>5402</v>
      </c>
      <c r="C1098" s="1">
        <v>0.12440475789118501</v>
      </c>
      <c r="D1098" s="1">
        <v>-0.58620883701563997</v>
      </c>
      <c r="E1098" s="1">
        <v>7.8852243312471204E-2</v>
      </c>
      <c r="F1098" s="1" t="s">
        <v>6701</v>
      </c>
      <c r="G1098" s="1" t="s">
        <v>6892</v>
      </c>
      <c r="H1098">
        <v>1.6721699999999999</v>
      </c>
      <c r="I1098">
        <v>3.3826999999999998</v>
      </c>
      <c r="J1098">
        <v>4.0853900000000003</v>
      </c>
      <c r="K1098">
        <v>3891.06</v>
      </c>
      <c r="L1098">
        <v>0.41370000000000001</v>
      </c>
      <c r="M1098">
        <v>0.24740400000000001</v>
      </c>
      <c r="N1098">
        <v>958.04600000000005</v>
      </c>
      <c r="P1098">
        <f>FIND("]",B1098)</f>
        <v>8</v>
      </c>
    </row>
    <row r="1099" spans="1:16" x14ac:dyDescent="0.3">
      <c r="A1099">
        <v>1097</v>
      </c>
      <c r="B1099" t="s">
        <v>5296</v>
      </c>
      <c r="C1099" s="1">
        <v>0.13637511351673401</v>
      </c>
      <c r="D1099" s="1">
        <v>-0.57773723828277002</v>
      </c>
      <c r="E1099" s="1">
        <v>0.18703624763690899</v>
      </c>
      <c r="F1099" s="1" t="s">
        <v>6701</v>
      </c>
      <c r="G1099" s="1" t="s">
        <v>6842</v>
      </c>
      <c r="H1099">
        <v>1.40463</v>
      </c>
      <c r="I1099">
        <v>3.4166799999999999</v>
      </c>
      <c r="J1099">
        <v>5.9954599999999996</v>
      </c>
      <c r="K1099">
        <v>4162.84</v>
      </c>
      <c r="L1099">
        <v>0.49168000000000001</v>
      </c>
      <c r="M1099">
        <v>0.35004299999999999</v>
      </c>
      <c r="N1099">
        <v>2861.8119999999999</v>
      </c>
      <c r="P1099">
        <f>FIND("]",B1099)</f>
        <v>8</v>
      </c>
    </row>
    <row r="1100" spans="1:16" x14ac:dyDescent="0.3">
      <c r="A1100">
        <v>1098</v>
      </c>
      <c r="B1100" t="s">
        <v>5175</v>
      </c>
      <c r="C1100" s="1">
        <v>0.15256588693613601</v>
      </c>
      <c r="D1100" s="1">
        <v>-1.08080931486363</v>
      </c>
      <c r="E1100" s="1">
        <v>8.6673333280735398E-2</v>
      </c>
      <c r="F1100" s="1" t="s">
        <v>6701</v>
      </c>
      <c r="G1100" s="1" t="s">
        <v>6842</v>
      </c>
      <c r="H1100">
        <v>1.5266500000000001</v>
      </c>
      <c r="I1100">
        <v>2.6170900000000001</v>
      </c>
      <c r="J1100">
        <v>4.9014100000000003</v>
      </c>
      <c r="K1100">
        <v>4428.66</v>
      </c>
      <c r="L1100">
        <v>0.39776</v>
      </c>
      <c r="M1100">
        <v>0.26054500000000003</v>
      </c>
      <c r="N1100">
        <v>3365.5360000000001</v>
      </c>
      <c r="P1100">
        <f>FIND("]",B1100)</f>
        <v>8</v>
      </c>
    </row>
    <row r="1101" spans="1:16" x14ac:dyDescent="0.3">
      <c r="A1101">
        <v>1099</v>
      </c>
      <c r="B1101" t="s">
        <v>5177</v>
      </c>
      <c r="C1101" s="1">
        <v>0.15096966978620499</v>
      </c>
      <c r="D1101" s="1">
        <v>-1.0736701506578299</v>
      </c>
      <c r="E1101" s="1">
        <v>9.1926884570676701E-2</v>
      </c>
      <c r="F1101" s="1" t="s">
        <v>6701</v>
      </c>
      <c r="G1101" s="1" t="s">
        <v>6842</v>
      </c>
      <c r="H1101">
        <v>1.5107299999999999</v>
      </c>
      <c r="I1101">
        <v>2.30931</v>
      </c>
      <c r="J1101">
        <v>4.4671799999999999</v>
      </c>
      <c r="K1101">
        <v>4461.9799999999996</v>
      </c>
      <c r="L1101">
        <v>0.41583999999999999</v>
      </c>
      <c r="M1101">
        <v>0.27525699999999997</v>
      </c>
      <c r="N1101">
        <v>2909.34</v>
      </c>
      <c r="P1101">
        <f>FIND("]",B1101)</f>
        <v>8</v>
      </c>
    </row>
    <row r="1102" spans="1:16" x14ac:dyDescent="0.3">
      <c r="A1102">
        <v>1100</v>
      </c>
      <c r="B1102" t="s">
        <v>5742</v>
      </c>
      <c r="C1102" s="1">
        <v>9.3080086343468704E-2</v>
      </c>
      <c r="D1102" s="1">
        <v>0.77463229178906701</v>
      </c>
      <c r="E1102" s="1">
        <v>0.30653173671287898</v>
      </c>
      <c r="F1102" s="1" t="s">
        <v>6701</v>
      </c>
      <c r="G1102" s="1" t="s">
        <v>6842</v>
      </c>
      <c r="H1102">
        <v>1.6595299999999999</v>
      </c>
      <c r="I1102">
        <v>6.8500500000000004</v>
      </c>
      <c r="J1102">
        <v>7.78674</v>
      </c>
      <c r="K1102">
        <v>3312.77</v>
      </c>
      <c r="L1102">
        <v>0.51363999999999999</v>
      </c>
      <c r="M1102">
        <v>0.30950899999999998</v>
      </c>
      <c r="N1102">
        <v>1850.3520000000001</v>
      </c>
      <c r="P1102">
        <f>FIND("]",B1102)</f>
        <v>8</v>
      </c>
    </row>
    <row r="1103" spans="1:16" x14ac:dyDescent="0.3">
      <c r="A1103">
        <v>1101</v>
      </c>
      <c r="B1103" t="s">
        <v>5845</v>
      </c>
      <c r="C1103" s="1">
        <v>8.0861334079930694E-2</v>
      </c>
      <c r="D1103" s="1">
        <v>0.26495845190911599</v>
      </c>
      <c r="E1103" s="1">
        <v>0.315645031009191</v>
      </c>
      <c r="F1103" s="1" t="s">
        <v>6701</v>
      </c>
      <c r="G1103" s="1" t="s">
        <v>6842</v>
      </c>
      <c r="H1103">
        <v>1.4392799999999999</v>
      </c>
      <c r="I1103">
        <v>7.2751000000000001</v>
      </c>
      <c r="J1103">
        <v>8.2032299999999996</v>
      </c>
      <c r="K1103">
        <v>3776.01</v>
      </c>
      <c r="L1103">
        <v>0.52059999999999995</v>
      </c>
      <c r="M1103">
        <v>0.36170999999999998</v>
      </c>
      <c r="N1103">
        <v>1583.6279999999999</v>
      </c>
      <c r="P1103">
        <f>FIND("]",B1103)</f>
        <v>8</v>
      </c>
    </row>
    <row r="1104" spans="1:16" x14ac:dyDescent="0.3">
      <c r="A1104">
        <v>1102</v>
      </c>
      <c r="B1104" t="s">
        <v>5618</v>
      </c>
      <c r="C1104" s="1">
        <v>0.105763573230636</v>
      </c>
      <c r="D1104" s="1">
        <v>-0.28226622546135799</v>
      </c>
      <c r="E1104" s="1">
        <v>0.18199134992449001</v>
      </c>
      <c r="F1104" s="1" t="s">
        <v>6701</v>
      </c>
      <c r="G1104" s="1" t="s">
        <v>6842</v>
      </c>
      <c r="H1104">
        <v>1.4371</v>
      </c>
      <c r="I1104">
        <v>3.73177</v>
      </c>
      <c r="J1104">
        <v>4.4177299999999997</v>
      </c>
      <c r="K1104">
        <v>3922.62</v>
      </c>
      <c r="L1104">
        <v>0.50744</v>
      </c>
      <c r="M1104">
        <v>0.353099</v>
      </c>
      <c r="N1104">
        <v>1835.9680000000001</v>
      </c>
      <c r="P1104">
        <f>FIND("]",B1104)</f>
        <v>8</v>
      </c>
    </row>
    <row r="1105" spans="1:16" x14ac:dyDescent="0.3">
      <c r="A1105">
        <v>1103</v>
      </c>
      <c r="B1105" t="s">
        <v>5731</v>
      </c>
      <c r="C1105" s="1">
        <v>9.4386159651940693E-2</v>
      </c>
      <c r="D1105" s="1">
        <v>1.0266028207681801</v>
      </c>
      <c r="E1105" s="1">
        <v>0.29096311471789599</v>
      </c>
      <c r="F1105" s="1" t="s">
        <v>6701</v>
      </c>
      <c r="G1105" s="1" t="s">
        <v>6842</v>
      </c>
      <c r="H1105">
        <v>1.8561399999999999</v>
      </c>
      <c r="I1105">
        <v>6.3667800000000003</v>
      </c>
      <c r="J1105">
        <v>7.38612</v>
      </c>
      <c r="K1105">
        <v>3005.18</v>
      </c>
      <c r="L1105">
        <v>0.50693999999999995</v>
      </c>
      <c r="M1105">
        <v>0.27311600000000003</v>
      </c>
      <c r="N1105">
        <v>2132.3519999999999</v>
      </c>
      <c r="P1105">
        <f>FIND("]",B1105)</f>
        <v>8</v>
      </c>
    </row>
    <row r="1106" spans="1:16" x14ac:dyDescent="0.3">
      <c r="A1106">
        <v>1104</v>
      </c>
      <c r="B1106" t="s">
        <v>5583</v>
      </c>
      <c r="C1106" s="1">
        <v>0.109123349697074</v>
      </c>
      <c r="D1106" s="1">
        <v>-0.52641450459337302</v>
      </c>
      <c r="E1106" s="1">
        <v>0.24780612673764599</v>
      </c>
      <c r="F1106" s="1" t="s">
        <v>6701</v>
      </c>
      <c r="G1106" s="1" t="s">
        <v>6842</v>
      </c>
      <c r="H1106">
        <v>1.1164000000000001</v>
      </c>
      <c r="I1106">
        <v>3.8721399999999999</v>
      </c>
      <c r="J1106">
        <v>6.0266700000000002</v>
      </c>
      <c r="K1106">
        <v>4511.75</v>
      </c>
      <c r="L1106">
        <v>0.54593999999999998</v>
      </c>
      <c r="M1106">
        <v>0.48902000000000001</v>
      </c>
      <c r="N1106">
        <v>7520.4480000000003</v>
      </c>
      <c r="P1106">
        <f>FIND("]",B1106)</f>
        <v>8</v>
      </c>
    </row>
    <row r="1107" spans="1:16" x14ac:dyDescent="0.3">
      <c r="A1107">
        <v>1105</v>
      </c>
      <c r="B1107" t="s">
        <v>6158</v>
      </c>
      <c r="C1107" s="1">
        <v>5.7071150873525501E-3</v>
      </c>
      <c r="D1107" s="1">
        <v>1.1865906977845599</v>
      </c>
      <c r="E1107" s="1">
        <v>0.38701129738704299</v>
      </c>
      <c r="F1107" s="1" t="s">
        <v>6701</v>
      </c>
      <c r="G1107" s="1" t="s">
        <v>6841</v>
      </c>
      <c r="H1107">
        <v>0.891096</v>
      </c>
      <c r="I1107">
        <v>6.0643700000000003</v>
      </c>
      <c r="J1107">
        <v>9.4070900000000002</v>
      </c>
      <c r="K1107">
        <v>3491.95</v>
      </c>
      <c r="L1107">
        <v>0.71474000000000004</v>
      </c>
      <c r="M1107">
        <v>0.802091</v>
      </c>
      <c r="N1107">
        <v>6671.4080000000004</v>
      </c>
      <c r="P1107">
        <f>FIND("]",B1107)</f>
        <v>8</v>
      </c>
    </row>
    <row r="1108" spans="1:16" x14ac:dyDescent="0.3">
      <c r="A1108">
        <v>1107</v>
      </c>
      <c r="B1108" t="s">
        <v>6172</v>
      </c>
      <c r="C1108" s="1">
        <v>-5.1591177024368196E-4</v>
      </c>
      <c r="D1108" s="1">
        <v>1.18467390744155</v>
      </c>
      <c r="E1108" s="1">
        <v>0.36447839286296602</v>
      </c>
      <c r="F1108" s="1" t="s">
        <v>6696</v>
      </c>
      <c r="G1108" s="1" t="s">
        <v>6845</v>
      </c>
      <c r="H1108">
        <v>0.64706399999999997</v>
      </c>
      <c r="I1108">
        <v>9.0389700000000008</v>
      </c>
      <c r="J1108">
        <v>15.617419999999999</v>
      </c>
      <c r="K1108">
        <v>3621.87</v>
      </c>
      <c r="L1108">
        <v>0.76129999999999998</v>
      </c>
      <c r="M1108">
        <v>1.1765399999999999</v>
      </c>
      <c r="N1108">
        <v>7677.8040000000001</v>
      </c>
      <c r="P1108">
        <f>FIND("]",B1108)</f>
        <v>8</v>
      </c>
    </row>
    <row r="1109" spans="1:16" x14ac:dyDescent="0.3">
      <c r="A1109">
        <v>1106</v>
      </c>
      <c r="B1109" t="s">
        <v>5750</v>
      </c>
      <c r="C1109" s="1">
        <v>9.2166476590729393E-2</v>
      </c>
      <c r="D1109" s="1">
        <v>-0.33975801565827402</v>
      </c>
      <c r="E1109" s="1">
        <v>0.27271834072944201</v>
      </c>
      <c r="F1109" s="1" t="s">
        <v>6807</v>
      </c>
      <c r="G1109" s="1" t="s">
        <v>6842</v>
      </c>
      <c r="H1109">
        <v>1.1698599999999999</v>
      </c>
      <c r="I1109">
        <v>5.1535900000000003</v>
      </c>
      <c r="J1109">
        <v>6.0964700000000001</v>
      </c>
      <c r="K1109">
        <v>4361.41</v>
      </c>
      <c r="L1109">
        <v>0.55788000000000004</v>
      </c>
      <c r="M1109">
        <v>0.476879</v>
      </c>
      <c r="N1109">
        <v>3109.0239999999999</v>
      </c>
      <c r="P1109">
        <f>FIND("]",B1109)</f>
        <v>10</v>
      </c>
    </row>
    <row r="1110" spans="1:16" x14ac:dyDescent="0.3">
      <c r="A1110">
        <v>1108</v>
      </c>
      <c r="B1110" t="s">
        <v>5576</v>
      </c>
      <c r="C1110" s="1">
        <v>0.109757678990701</v>
      </c>
      <c r="D1110" s="1">
        <v>-0.78507275247752695</v>
      </c>
      <c r="E1110" s="1">
        <v>0.19737733498479301</v>
      </c>
      <c r="F1110" s="1" t="s">
        <v>6715</v>
      </c>
      <c r="G1110" s="1" t="s">
        <v>6911</v>
      </c>
      <c r="H1110">
        <v>1.20139</v>
      </c>
      <c r="I1110">
        <v>3.9241199999999998</v>
      </c>
      <c r="J1110">
        <v>5.7877200000000002</v>
      </c>
      <c r="K1110">
        <v>4900.08</v>
      </c>
      <c r="L1110">
        <v>0.48055999999999999</v>
      </c>
      <c r="M1110">
        <v>0.400003</v>
      </c>
      <c r="N1110">
        <v>1438.192</v>
      </c>
      <c r="P1110">
        <f>FIND("]",B1110)</f>
        <v>8</v>
      </c>
    </row>
    <row r="1111" spans="1:16" x14ac:dyDescent="0.3">
      <c r="A1111">
        <v>1109</v>
      </c>
      <c r="B1111" t="s">
        <v>5393</v>
      </c>
      <c r="C1111" s="1">
        <v>0.12558951849030101</v>
      </c>
      <c r="D1111" s="1">
        <v>-0.95789206581133901</v>
      </c>
      <c r="E1111" s="1">
        <v>0.14797038253348299</v>
      </c>
      <c r="F1111" s="1" t="s">
        <v>6715</v>
      </c>
      <c r="G1111" s="1" t="s">
        <v>6842</v>
      </c>
      <c r="H1111">
        <v>1.3493299999999999</v>
      </c>
      <c r="I1111">
        <v>2.8975900000000001</v>
      </c>
      <c r="J1111">
        <v>4.2326100000000002</v>
      </c>
      <c r="K1111">
        <v>4800.3</v>
      </c>
      <c r="L1111">
        <v>0.45712000000000003</v>
      </c>
      <c r="M1111">
        <v>0.33877499999999999</v>
      </c>
      <c r="N1111">
        <v>10923.732</v>
      </c>
      <c r="P1111">
        <f>FIND("]",B1111)</f>
        <v>8</v>
      </c>
    </row>
    <row r="1112" spans="1:16" x14ac:dyDescent="0.3">
      <c r="A1112">
        <v>1110</v>
      </c>
      <c r="B1112" t="s">
        <v>5264</v>
      </c>
      <c r="C1112" s="1">
        <v>0.14021428182268</v>
      </c>
      <c r="D1112" s="1">
        <v>-0.83333209498115601</v>
      </c>
      <c r="E1112" s="1">
        <v>0.15310733857061301</v>
      </c>
      <c r="F1112" s="1" t="s">
        <v>6715</v>
      </c>
      <c r="G1112" s="1" t="s">
        <v>6842</v>
      </c>
      <c r="H1112">
        <v>1.37981</v>
      </c>
      <c r="I1112">
        <v>4.02325</v>
      </c>
      <c r="J1112">
        <v>5.4896700000000003</v>
      </c>
      <c r="K1112">
        <v>4335.6099999999997</v>
      </c>
      <c r="L1112">
        <v>0.45838000000000001</v>
      </c>
      <c r="M1112">
        <v>0.332206</v>
      </c>
      <c r="N1112">
        <v>4614.7759999999998</v>
      </c>
      <c r="P1112">
        <f>FIND("]",B1112)</f>
        <v>8</v>
      </c>
    </row>
    <row r="1113" spans="1:16" x14ac:dyDescent="0.3">
      <c r="A1113">
        <v>1111</v>
      </c>
      <c r="B1113" t="s">
        <v>5232</v>
      </c>
      <c r="C1113" s="1">
        <v>0.142583797078665</v>
      </c>
      <c r="D1113" s="1">
        <v>-0.93684786701262701</v>
      </c>
      <c r="E1113" s="1">
        <v>0.10291970652115</v>
      </c>
      <c r="F1113" s="1" t="s">
        <v>6715</v>
      </c>
      <c r="G1113" s="1" t="s">
        <v>6842</v>
      </c>
      <c r="H1113">
        <v>1.57674</v>
      </c>
      <c r="I1113">
        <v>3.7492899999999998</v>
      </c>
      <c r="J1113">
        <v>5.3330700000000002</v>
      </c>
      <c r="K1113">
        <v>4253.9399999999996</v>
      </c>
      <c r="L1113">
        <v>0.40726000000000001</v>
      </c>
      <c r="M1113">
        <v>0.25829299999999999</v>
      </c>
      <c r="N1113">
        <v>3425.672</v>
      </c>
      <c r="P1113">
        <f>FIND("]",B1113)</f>
        <v>8</v>
      </c>
    </row>
    <row r="1114" spans="1:16" x14ac:dyDescent="0.3">
      <c r="A1114">
        <v>1112</v>
      </c>
      <c r="B1114" t="s">
        <v>5321</v>
      </c>
      <c r="C1114" s="1">
        <v>0.13364299262777199</v>
      </c>
      <c r="D1114" s="1">
        <v>-0.80683516644281195</v>
      </c>
      <c r="E1114" s="1">
        <v>0.15869438903671099</v>
      </c>
      <c r="F1114" s="1" t="s">
        <v>6715</v>
      </c>
      <c r="G1114" s="1" t="s">
        <v>6842</v>
      </c>
      <c r="H1114">
        <v>1.32368</v>
      </c>
      <c r="I1114">
        <v>2.9066999999999998</v>
      </c>
      <c r="J1114">
        <v>4.6703200000000002</v>
      </c>
      <c r="K1114">
        <v>4368.53</v>
      </c>
      <c r="L1114">
        <v>0.48759999999999998</v>
      </c>
      <c r="M1114">
        <v>0.368367</v>
      </c>
      <c r="N1114">
        <v>1971.1759999999999</v>
      </c>
      <c r="P1114">
        <f>FIND("]",B1114)</f>
        <v>8</v>
      </c>
    </row>
    <row r="1115" spans="1:16" x14ac:dyDescent="0.3">
      <c r="A1115">
        <v>1113</v>
      </c>
      <c r="B1115" t="s">
        <v>6052</v>
      </c>
      <c r="C1115" s="1">
        <v>4.1041243534055E-2</v>
      </c>
      <c r="D1115" s="1">
        <v>0.53581724936068698</v>
      </c>
      <c r="E1115" s="1">
        <v>0.39995971029643901</v>
      </c>
      <c r="F1115" s="1" t="s">
        <v>6715</v>
      </c>
      <c r="G1115" s="1" t="s">
        <v>6842</v>
      </c>
      <c r="H1115">
        <v>0.89693500000000004</v>
      </c>
      <c r="I1115">
        <v>6.2842599999999997</v>
      </c>
      <c r="J1115">
        <v>10.436859999999999</v>
      </c>
      <c r="K1115">
        <v>4197.8500000000004</v>
      </c>
      <c r="L1115">
        <v>0.6694</v>
      </c>
      <c r="M1115">
        <v>0.74631999999999998</v>
      </c>
      <c r="N1115">
        <v>7560.8519999999999</v>
      </c>
      <c r="P1115">
        <f>FIND("]",B1115)</f>
        <v>8</v>
      </c>
    </row>
    <row r="1116" spans="1:16" x14ac:dyDescent="0.3">
      <c r="A1116">
        <v>1114</v>
      </c>
      <c r="B1116" t="s">
        <v>5690</v>
      </c>
      <c r="C1116" s="1">
        <v>9.9112815995796397E-2</v>
      </c>
      <c r="D1116" s="1">
        <v>-9.1712090488759196E-2</v>
      </c>
      <c r="E1116" s="1">
        <v>0.30634379809659201</v>
      </c>
      <c r="F1116" s="1" t="s">
        <v>6715</v>
      </c>
      <c r="G1116" s="1" t="s">
        <v>6842</v>
      </c>
      <c r="H1116">
        <v>1.1555299999999999</v>
      </c>
      <c r="I1116">
        <v>5.1234400000000004</v>
      </c>
      <c r="J1116">
        <v>7.3149199999999999</v>
      </c>
      <c r="K1116">
        <v>4191.38</v>
      </c>
      <c r="L1116">
        <v>0.57077999999999995</v>
      </c>
      <c r="M1116">
        <v>0.493954</v>
      </c>
      <c r="N1116">
        <v>2672.3119999999999</v>
      </c>
      <c r="P1116">
        <f>FIND("]",B1116)</f>
        <v>8</v>
      </c>
    </row>
    <row r="1117" spans="1:16" x14ac:dyDescent="0.3">
      <c r="A1117">
        <v>1115</v>
      </c>
      <c r="B1117" t="s">
        <v>6140</v>
      </c>
      <c r="C1117" s="1">
        <v>1.2080091605740501E-2</v>
      </c>
      <c r="D1117" s="1">
        <v>0.24294974560597901</v>
      </c>
      <c r="E1117" s="1">
        <v>0.38266700892100802</v>
      </c>
      <c r="F1117" s="1" t="s">
        <v>6715</v>
      </c>
      <c r="G1117" s="1" t="s">
        <v>6842</v>
      </c>
      <c r="H1117">
        <v>0.85936999999999997</v>
      </c>
      <c r="I1117">
        <v>7.1628600000000002</v>
      </c>
      <c r="J1117">
        <v>9.9290000000000003</v>
      </c>
      <c r="K1117">
        <v>4547.8500000000004</v>
      </c>
      <c r="L1117">
        <v>0.64837999999999996</v>
      </c>
      <c r="M1117">
        <v>0.75448300000000001</v>
      </c>
      <c r="N1117">
        <v>13277.04</v>
      </c>
      <c r="P1117">
        <f>FIND("]",B1117)</f>
        <v>8</v>
      </c>
    </row>
    <row r="1118" spans="1:16" x14ac:dyDescent="0.3">
      <c r="A1118">
        <v>1116</v>
      </c>
      <c r="B1118" t="s">
        <v>6079</v>
      </c>
      <c r="C1118" s="1">
        <v>3.4138231604538799E-2</v>
      </c>
      <c r="D1118" s="1">
        <v>0.73147127487151997</v>
      </c>
      <c r="E1118" s="1">
        <v>0.39324974178767402</v>
      </c>
      <c r="F1118" s="1" t="s">
        <v>6715</v>
      </c>
      <c r="G1118" s="1" t="s">
        <v>6893</v>
      </c>
      <c r="H1118">
        <v>0.92036399999999996</v>
      </c>
      <c r="I1118">
        <v>4.9701599999999999</v>
      </c>
      <c r="J1118">
        <v>9.3748799999999992</v>
      </c>
      <c r="K1118">
        <v>3916.65</v>
      </c>
      <c r="L1118">
        <v>0.68064000000000002</v>
      </c>
      <c r="M1118">
        <v>0.739533</v>
      </c>
      <c r="N1118">
        <v>2321.848</v>
      </c>
      <c r="P1118">
        <f>FIND("]",B1118)</f>
        <v>8</v>
      </c>
    </row>
    <row r="1119" spans="1:16" x14ac:dyDescent="0.3">
      <c r="A1119">
        <v>1117</v>
      </c>
      <c r="B1119" t="s">
        <v>5297</v>
      </c>
      <c r="C1119" s="1">
        <v>0.13647659953911501</v>
      </c>
      <c r="D1119" s="1">
        <v>-0.83586281505925697</v>
      </c>
      <c r="E1119" s="1">
        <v>0.172108811318334</v>
      </c>
      <c r="F1119" s="1" t="s">
        <v>6715</v>
      </c>
      <c r="G1119" s="1" t="s">
        <v>6841</v>
      </c>
      <c r="H1119">
        <v>1.2772600000000001</v>
      </c>
      <c r="I1119">
        <v>3.1162100000000001</v>
      </c>
      <c r="J1119">
        <v>5.1718099999999998</v>
      </c>
      <c r="K1119">
        <v>4498.7299999999996</v>
      </c>
      <c r="L1119">
        <v>0.48868</v>
      </c>
      <c r="M1119">
        <v>0.38260100000000002</v>
      </c>
      <c r="N1119">
        <v>4414.8879999999999</v>
      </c>
      <c r="P1119">
        <f>FIND("]",B1119)</f>
        <v>8</v>
      </c>
    </row>
    <row r="1120" spans="1:16" x14ac:dyDescent="0.3">
      <c r="A1120">
        <v>1118</v>
      </c>
      <c r="B1120" t="s">
        <v>5377</v>
      </c>
      <c r="C1120" s="1">
        <v>0.12720680672829299</v>
      </c>
      <c r="D1120" s="1">
        <v>-0.93568418267599796</v>
      </c>
      <c r="E1120" s="1">
        <v>0.15747203472424701</v>
      </c>
      <c r="F1120" s="1" t="s">
        <v>6715</v>
      </c>
      <c r="G1120" s="1" t="s">
        <v>6851</v>
      </c>
      <c r="H1120">
        <v>1.3191299999999999</v>
      </c>
      <c r="I1120">
        <v>3.4880900000000001</v>
      </c>
      <c r="J1120">
        <v>4.6338999999999997</v>
      </c>
      <c r="K1120">
        <v>4743.01</v>
      </c>
      <c r="L1120">
        <v>0.46348</v>
      </c>
      <c r="M1120">
        <v>0.35135300000000003</v>
      </c>
      <c r="N1120">
        <v>1039.7280000000001</v>
      </c>
      <c r="P1120">
        <f>FIND("]",B1120)</f>
        <v>8</v>
      </c>
    </row>
    <row r="1121" spans="1:16" x14ac:dyDescent="0.3">
      <c r="A1121">
        <v>1119</v>
      </c>
      <c r="B1121" t="s">
        <v>6111</v>
      </c>
      <c r="C1121" s="1">
        <v>2.1039748457143698E-2</v>
      </c>
      <c r="D1121" s="1">
        <v>0.11516155642985899</v>
      </c>
      <c r="E1121" s="1">
        <v>0.339192074838358</v>
      </c>
      <c r="F1121" s="1" t="s">
        <v>6710</v>
      </c>
      <c r="G1121" s="1" t="s">
        <v>6842</v>
      </c>
      <c r="H1121">
        <v>1.28979</v>
      </c>
      <c r="I1121">
        <v>9.2245799999999996</v>
      </c>
      <c r="J1121">
        <v>9.6668699999999994</v>
      </c>
      <c r="K1121">
        <v>3935.22</v>
      </c>
      <c r="L1121">
        <v>0.49286000000000002</v>
      </c>
      <c r="M1121">
        <v>0.38212499999999999</v>
      </c>
      <c r="N1121">
        <v>2201.0639999999999</v>
      </c>
      <c r="P1121">
        <f>FIND("]",B1121)</f>
        <v>8</v>
      </c>
    </row>
    <row r="1122" spans="1:16" x14ac:dyDescent="0.3">
      <c r="A1122">
        <v>1120</v>
      </c>
      <c r="B1122" t="s">
        <v>5980</v>
      </c>
      <c r="C1122" s="1">
        <v>5.6671844617426602E-2</v>
      </c>
      <c r="D1122" s="1">
        <v>0.39287008302452398</v>
      </c>
      <c r="E1122" s="1">
        <v>0.32822287188712401</v>
      </c>
      <c r="F1122" s="1" t="s">
        <v>6710</v>
      </c>
      <c r="G1122" s="1" t="s">
        <v>6842</v>
      </c>
      <c r="H1122">
        <v>0.99715100000000001</v>
      </c>
      <c r="I1122">
        <v>4.85825</v>
      </c>
      <c r="J1122">
        <v>6.2245600000000003</v>
      </c>
      <c r="K1122">
        <v>3877.67</v>
      </c>
      <c r="L1122">
        <v>0.61363999999999996</v>
      </c>
      <c r="M1122">
        <v>0.61539299999999997</v>
      </c>
      <c r="N1122">
        <v>2044.788</v>
      </c>
      <c r="P1122">
        <f>FIND("]",B1122)</f>
        <v>8</v>
      </c>
    </row>
    <row r="1123" spans="1:16" x14ac:dyDescent="0.3">
      <c r="A1123">
        <v>1121</v>
      </c>
      <c r="B1123" t="s">
        <v>5254</v>
      </c>
      <c r="C1123" s="1">
        <v>0.14094529904365799</v>
      </c>
      <c r="D1123" s="1">
        <v>-0.99364766786882397</v>
      </c>
      <c r="E1123" s="1">
        <v>0.14144539170814199</v>
      </c>
      <c r="F1123" s="1" t="s">
        <v>6710</v>
      </c>
      <c r="G1123" s="1" t="s">
        <v>6841</v>
      </c>
      <c r="H1123">
        <v>1.26962</v>
      </c>
      <c r="I1123">
        <v>3.5225300000000002</v>
      </c>
      <c r="J1123">
        <v>5.1315999999999997</v>
      </c>
      <c r="K1123">
        <v>4662.7700000000004</v>
      </c>
      <c r="L1123">
        <v>0.44085999999999997</v>
      </c>
      <c r="M1123">
        <v>0.34723799999999999</v>
      </c>
      <c r="N1123">
        <v>2053.5</v>
      </c>
      <c r="P1123">
        <f>FIND("]",B1123)</f>
        <v>8</v>
      </c>
    </row>
    <row r="1124" spans="1:16" x14ac:dyDescent="0.3">
      <c r="A1124">
        <v>1122</v>
      </c>
      <c r="B1124" t="s">
        <v>5850</v>
      </c>
      <c r="C1124" s="1">
        <v>8.0702632408351099E-2</v>
      </c>
      <c r="D1124" s="1">
        <v>1.38024087688283</v>
      </c>
      <c r="E1124" s="1">
        <v>0.37351976755904198</v>
      </c>
      <c r="F1124" s="1" t="s">
        <v>6710</v>
      </c>
      <c r="G1124" s="1" t="s">
        <v>6841</v>
      </c>
      <c r="H1124">
        <v>1.23746</v>
      </c>
      <c r="I1124">
        <v>4.7642499999999997</v>
      </c>
      <c r="J1124">
        <v>8.8499800000000004</v>
      </c>
      <c r="K1124">
        <v>2777.87</v>
      </c>
      <c r="L1124">
        <v>0.62012</v>
      </c>
      <c r="M1124">
        <v>0.50112500000000004</v>
      </c>
      <c r="N1124">
        <v>1279.76</v>
      </c>
      <c r="P1124">
        <f>FIND("]",B1124)</f>
        <v>8</v>
      </c>
    </row>
    <row r="1125" spans="1:16" x14ac:dyDescent="0.3">
      <c r="A1125">
        <v>1123</v>
      </c>
      <c r="B1125" t="s">
        <v>5942</v>
      </c>
      <c r="C1125" s="1">
        <v>6.4479868565009202E-2</v>
      </c>
      <c r="D1125" s="1">
        <v>-0.56571658450727003</v>
      </c>
      <c r="E1125" s="1">
        <v>0.23380877894798299</v>
      </c>
      <c r="F1125" s="1" t="s">
        <v>6710</v>
      </c>
      <c r="G1125" s="1" t="s">
        <v>6851</v>
      </c>
      <c r="H1125">
        <v>1.02179</v>
      </c>
      <c r="I1125">
        <v>3.7693699999999999</v>
      </c>
      <c r="J1125">
        <v>5.4599900000000003</v>
      </c>
      <c r="K1125">
        <v>5096.6400000000003</v>
      </c>
      <c r="L1125">
        <v>0.51493999999999995</v>
      </c>
      <c r="M1125">
        <v>0.50395699999999999</v>
      </c>
      <c r="N1125">
        <v>3339.34</v>
      </c>
      <c r="P1125">
        <f>FIND("]",B1125)</f>
        <v>8</v>
      </c>
    </row>
    <row r="1126" spans="1:16" x14ac:dyDescent="0.3">
      <c r="A1126">
        <v>1124</v>
      </c>
      <c r="B1126" t="s">
        <v>5759</v>
      </c>
      <c r="C1126" s="1">
        <v>9.1253519725257998E-2</v>
      </c>
      <c r="D1126" s="1">
        <v>-0.39601569594729003</v>
      </c>
      <c r="E1126" s="1">
        <v>0.264218850687444</v>
      </c>
      <c r="F1126" s="1" t="s">
        <v>6710</v>
      </c>
      <c r="G1126" s="1" t="s">
        <v>6851</v>
      </c>
      <c r="H1126">
        <v>1.0669299999999999</v>
      </c>
      <c r="I1126">
        <v>4.7705599999999997</v>
      </c>
      <c r="J1126">
        <v>5.6991100000000001</v>
      </c>
      <c r="K1126">
        <v>4422.17</v>
      </c>
      <c r="L1126">
        <v>0.55847999999999998</v>
      </c>
      <c r="M1126">
        <v>0.52344500000000005</v>
      </c>
      <c r="N1126">
        <v>834.48599999999999</v>
      </c>
      <c r="P1126">
        <f>FIND("]",B1126)</f>
        <v>8</v>
      </c>
    </row>
    <row r="1127" spans="1:16" x14ac:dyDescent="0.3">
      <c r="A1127">
        <v>1125</v>
      </c>
      <c r="B1127" t="s">
        <v>5565</v>
      </c>
      <c r="C1127" s="1">
        <v>0.11027644158982899</v>
      </c>
      <c r="D1127" s="1">
        <v>-0.900190403819638</v>
      </c>
      <c r="E1127" s="1">
        <v>0.16356022182035401</v>
      </c>
      <c r="F1127" s="1" t="s">
        <v>6710</v>
      </c>
      <c r="G1127" s="1" t="s">
        <v>6851</v>
      </c>
      <c r="H1127">
        <v>1.2344900000000001</v>
      </c>
      <c r="I1127">
        <v>3.9773000000000001</v>
      </c>
      <c r="J1127">
        <v>4.4737600000000004</v>
      </c>
      <c r="K1127">
        <v>4882.54</v>
      </c>
      <c r="L1127">
        <v>0.45366000000000001</v>
      </c>
      <c r="M1127">
        <v>0.36748900000000001</v>
      </c>
      <c r="N1127">
        <v>2229.6959999999999</v>
      </c>
      <c r="P1127">
        <f>FIND("]",B1127)</f>
        <v>8</v>
      </c>
    </row>
    <row r="1128" spans="1:16" x14ac:dyDescent="0.3">
      <c r="A1128">
        <v>1127</v>
      </c>
      <c r="B1128" t="s">
        <v>5894</v>
      </c>
      <c r="C1128" s="1">
        <v>7.42232132232713E-2</v>
      </c>
      <c r="D1128" s="1">
        <v>0.25177409270280698</v>
      </c>
      <c r="E1128" s="1">
        <v>0.32254205476401399</v>
      </c>
      <c r="F1128" s="1" t="s">
        <v>6703</v>
      </c>
      <c r="G1128" s="1" t="s">
        <v>6842</v>
      </c>
      <c r="H1128">
        <v>1.1089</v>
      </c>
      <c r="I1128">
        <v>4.3151000000000002</v>
      </c>
      <c r="J1128">
        <v>6.6416500000000003</v>
      </c>
      <c r="K1128">
        <v>3952.26</v>
      </c>
      <c r="L1128">
        <v>0.60433999999999999</v>
      </c>
      <c r="M1128">
        <v>0.54498899999999995</v>
      </c>
      <c r="N1128">
        <v>3104.2719999999999</v>
      </c>
      <c r="P1128">
        <f>FIND("]",B1128)</f>
        <v>8</v>
      </c>
    </row>
    <row r="1129" spans="1:16" x14ac:dyDescent="0.3">
      <c r="A1129">
        <v>1128</v>
      </c>
      <c r="B1129" t="s">
        <v>5198</v>
      </c>
      <c r="C1129" s="1">
        <v>0.145517022503143</v>
      </c>
      <c r="D1129" s="1">
        <v>-1.07227361246592</v>
      </c>
      <c r="E1129" s="1">
        <v>8.4799532203539404E-2</v>
      </c>
      <c r="F1129" s="1" t="s">
        <v>6703</v>
      </c>
      <c r="G1129" s="1" t="s">
        <v>6841</v>
      </c>
      <c r="H1129">
        <v>1.4307099999999999</v>
      </c>
      <c r="I1129">
        <v>2.6657099999999998</v>
      </c>
      <c r="J1129">
        <v>3.6503299999999999</v>
      </c>
      <c r="K1129">
        <v>4443.13</v>
      </c>
      <c r="L1129">
        <v>0.41661999999999999</v>
      </c>
      <c r="M1129">
        <v>0.29119800000000001</v>
      </c>
      <c r="N1129">
        <v>2702.7359999999999</v>
      </c>
      <c r="P1129">
        <f>FIND("]",B1129)</f>
        <v>8</v>
      </c>
    </row>
    <row r="1130" spans="1:16" x14ac:dyDescent="0.3">
      <c r="A1130">
        <v>1129</v>
      </c>
      <c r="B1130" t="s">
        <v>5181</v>
      </c>
      <c r="C1130" s="1">
        <v>0.14995546866381401</v>
      </c>
      <c r="D1130" s="1">
        <v>-1.06546353340005</v>
      </c>
      <c r="E1130" s="1">
        <v>8.3668405681832994E-2</v>
      </c>
      <c r="F1130" s="1" t="s">
        <v>6703</v>
      </c>
      <c r="G1130" s="1" t="s">
        <v>6841</v>
      </c>
      <c r="H1130">
        <v>1.42371</v>
      </c>
      <c r="I1130">
        <v>2.33203</v>
      </c>
      <c r="J1130">
        <v>4.0312900000000003</v>
      </c>
      <c r="K1130">
        <v>4415.66</v>
      </c>
      <c r="L1130">
        <v>0.41476000000000002</v>
      </c>
      <c r="M1130">
        <v>0.291323</v>
      </c>
      <c r="N1130">
        <v>5405.4719999999998</v>
      </c>
      <c r="P1130">
        <f>FIND("]",B1130)</f>
        <v>8</v>
      </c>
    </row>
    <row r="1131" spans="1:16" x14ac:dyDescent="0.3">
      <c r="A1131">
        <v>1130</v>
      </c>
      <c r="B1131" t="s">
        <v>5270</v>
      </c>
      <c r="C1131" s="1">
        <v>0.13985221119007399</v>
      </c>
      <c r="D1131" s="1">
        <v>-0.97062484509118097</v>
      </c>
      <c r="E1131" s="1">
        <v>0.14325802989394401</v>
      </c>
      <c r="F1131" s="1" t="s">
        <v>6703</v>
      </c>
      <c r="G1131" s="1" t="s">
        <v>6851</v>
      </c>
      <c r="H1131">
        <v>1.2818000000000001</v>
      </c>
      <c r="I1131">
        <v>3.1836700000000002</v>
      </c>
      <c r="J1131">
        <v>4.6737500000000001</v>
      </c>
      <c r="K1131">
        <v>4618.58</v>
      </c>
      <c r="L1131">
        <v>0.45744000000000001</v>
      </c>
      <c r="M1131">
        <v>0.356873</v>
      </c>
      <c r="N1131">
        <v>1535.4</v>
      </c>
      <c r="P1131">
        <f>FIND("]",B1131)</f>
        <v>8</v>
      </c>
    </row>
    <row r="1132" spans="1:16" x14ac:dyDescent="0.3">
      <c r="A1132">
        <v>1131</v>
      </c>
      <c r="B1132" t="s">
        <v>5452</v>
      </c>
      <c r="C1132" s="1">
        <v>0.120634511716222</v>
      </c>
      <c r="D1132" s="1">
        <v>-0.92739354950514896</v>
      </c>
      <c r="E1132" s="1">
        <v>0.16220285123907599</v>
      </c>
      <c r="F1132" s="1" t="s">
        <v>6703</v>
      </c>
      <c r="G1132" s="1" t="s">
        <v>6854</v>
      </c>
      <c r="H1132">
        <v>1.2944899999999999</v>
      </c>
      <c r="I1132">
        <v>4.5063700000000004</v>
      </c>
      <c r="J1132">
        <v>5.0587099999999996</v>
      </c>
      <c r="K1132">
        <v>4709.75</v>
      </c>
      <c r="L1132">
        <v>0.45366000000000001</v>
      </c>
      <c r="M1132">
        <v>0.35045599999999999</v>
      </c>
      <c r="N1132">
        <v>1883.7280000000001</v>
      </c>
      <c r="P1132">
        <f>FIND("]",B1132)</f>
        <v>8</v>
      </c>
    </row>
    <row r="1133" spans="1:16" x14ac:dyDescent="0.3">
      <c r="A1133">
        <v>1132</v>
      </c>
      <c r="B1133" t="s">
        <v>5947</v>
      </c>
      <c r="C1133" s="1">
        <v>6.2673198240828107E-2</v>
      </c>
      <c r="D1133" s="1">
        <v>0.876557464859824</v>
      </c>
      <c r="E1133" s="1">
        <v>0.28492948983851801</v>
      </c>
      <c r="F1133" s="1" t="s">
        <v>6703</v>
      </c>
      <c r="G1133" s="1" t="s">
        <v>6839</v>
      </c>
      <c r="H1133">
        <v>1.65828</v>
      </c>
      <c r="I1133">
        <v>7.8944700000000001</v>
      </c>
      <c r="J1133">
        <v>8.1300600000000003</v>
      </c>
      <c r="K1133">
        <v>3047.14</v>
      </c>
      <c r="L1133">
        <v>0.45639999999999997</v>
      </c>
      <c r="M1133">
        <v>0.27522400000000002</v>
      </c>
      <c r="N1133">
        <v>1317.8340000000001</v>
      </c>
      <c r="P1133">
        <f>FIND("]",B1133)</f>
        <v>8</v>
      </c>
    </row>
    <row r="1134" spans="1:16" x14ac:dyDescent="0.3">
      <c r="A1134">
        <v>1126</v>
      </c>
      <c r="B1134" t="s">
        <v>5902</v>
      </c>
      <c r="C1134" s="1">
        <v>7.1798099001326096E-2</v>
      </c>
      <c r="D1134" s="1">
        <v>0.945321338068284</v>
      </c>
      <c r="E1134" s="1">
        <v>0.188115771791977</v>
      </c>
      <c r="F1134" s="1" t="s">
        <v>6792</v>
      </c>
      <c r="G1134" s="1" t="s">
        <v>6842</v>
      </c>
      <c r="H1134">
        <v>1.8116000000000001</v>
      </c>
      <c r="I1134">
        <v>3.2526299999999999</v>
      </c>
      <c r="J1134">
        <v>4.6476199999999999</v>
      </c>
      <c r="K1134">
        <v>2869.84</v>
      </c>
      <c r="L1134">
        <v>0.48433999999999999</v>
      </c>
      <c r="M1134">
        <v>0.26735500000000001</v>
      </c>
      <c r="N1134">
        <v>893.18399999999997</v>
      </c>
      <c r="P1134">
        <f>FIND("]",B1134)</f>
        <v>10</v>
      </c>
    </row>
    <row r="1135" spans="1:16" x14ac:dyDescent="0.3">
      <c r="A1135">
        <v>1133</v>
      </c>
      <c r="B1135" t="s">
        <v>5329</v>
      </c>
      <c r="C1135" s="1">
        <v>0.13251765084646699</v>
      </c>
      <c r="D1135" s="1">
        <v>-0.88499973425202505</v>
      </c>
      <c r="E1135" s="1">
        <v>0.16963549125704699</v>
      </c>
      <c r="F1135" s="1" t="s">
        <v>6700</v>
      </c>
      <c r="G1135" s="1" t="s">
        <v>6842</v>
      </c>
      <c r="H1135">
        <v>1.23309</v>
      </c>
      <c r="I1135">
        <v>3.8003100000000001</v>
      </c>
      <c r="J1135">
        <v>5.1315999999999997</v>
      </c>
      <c r="K1135">
        <v>4621.75</v>
      </c>
      <c r="L1135">
        <v>0.47482000000000002</v>
      </c>
      <c r="M1135">
        <v>0.38506600000000002</v>
      </c>
      <c r="N1135">
        <v>3364.848</v>
      </c>
      <c r="P1135">
        <f>FIND("]",B1135)</f>
        <v>8</v>
      </c>
    </row>
    <row r="1136" spans="1:16" x14ac:dyDescent="0.3">
      <c r="A1136">
        <v>1134</v>
      </c>
      <c r="B1136" t="s">
        <v>5906</v>
      </c>
      <c r="C1136" s="1">
        <v>7.0911891414615097E-2</v>
      </c>
      <c r="D1136" s="1">
        <v>0.27668163632929599</v>
      </c>
      <c r="E1136" s="1">
        <v>7.6237081062039094E-2</v>
      </c>
      <c r="F1136" s="1" t="s">
        <v>6700</v>
      </c>
      <c r="G1136" s="1" t="s">
        <v>6842</v>
      </c>
      <c r="H1136">
        <v>1.9370400000000001</v>
      </c>
      <c r="I1136">
        <v>2.2202999999999999</v>
      </c>
      <c r="J1136">
        <v>4.9623900000000001</v>
      </c>
      <c r="K1136">
        <v>3187.81</v>
      </c>
      <c r="L1136">
        <v>0.35948000000000002</v>
      </c>
      <c r="M1136">
        <v>0.185582</v>
      </c>
      <c r="N1136">
        <v>1026.404</v>
      </c>
      <c r="P1136">
        <f>FIND("]",B1136)</f>
        <v>8</v>
      </c>
    </row>
    <row r="1137" spans="1:16" x14ac:dyDescent="0.3">
      <c r="A1137">
        <v>1135</v>
      </c>
      <c r="B1137" t="s">
        <v>5638</v>
      </c>
      <c r="C1137" s="1">
        <v>0.10360655484501501</v>
      </c>
      <c r="D1137" s="1">
        <v>-3.1748770224782001E-2</v>
      </c>
      <c r="E1137" s="1">
        <v>0.206927305383518</v>
      </c>
      <c r="F1137" s="1" t="s">
        <v>6700</v>
      </c>
      <c r="G1137" s="1" t="s">
        <v>6842</v>
      </c>
      <c r="H1137">
        <v>1.3255699999999999</v>
      </c>
      <c r="I1137">
        <v>3.5010300000000001</v>
      </c>
      <c r="J1137">
        <v>4.9203999999999999</v>
      </c>
      <c r="K1137">
        <v>3790.45</v>
      </c>
      <c r="L1137">
        <v>0.52205999999999997</v>
      </c>
      <c r="M1137">
        <v>0.39383800000000002</v>
      </c>
      <c r="N1137">
        <v>2249.288</v>
      </c>
      <c r="P1137">
        <f>FIND("]",B1137)</f>
        <v>8</v>
      </c>
    </row>
    <row r="1138" spans="1:16" x14ac:dyDescent="0.3">
      <c r="A1138">
        <v>1136</v>
      </c>
      <c r="B1138" t="s">
        <v>5588</v>
      </c>
      <c r="C1138" s="1">
        <v>0.10836597391427399</v>
      </c>
      <c r="D1138" s="1">
        <v>0.76790128951723802</v>
      </c>
      <c r="E1138" s="1">
        <v>0.27791584224848398</v>
      </c>
      <c r="F1138" s="1" t="s">
        <v>6700</v>
      </c>
      <c r="G1138" s="1" t="s">
        <v>6851</v>
      </c>
      <c r="H1138">
        <v>1.56281</v>
      </c>
      <c r="I1138">
        <v>5.7484299999999999</v>
      </c>
      <c r="J1138">
        <v>7.1421999999999999</v>
      </c>
      <c r="K1138">
        <v>3275.69</v>
      </c>
      <c r="L1138">
        <v>0.51190000000000002</v>
      </c>
      <c r="M1138">
        <v>0.32755099999999998</v>
      </c>
      <c r="N1138">
        <v>1672.59</v>
      </c>
      <c r="P1138">
        <f>FIND("]",B1138)</f>
        <v>8</v>
      </c>
    </row>
    <row r="1139" spans="1:16" x14ac:dyDescent="0.3">
      <c r="A1139">
        <v>1137</v>
      </c>
      <c r="B1139" t="s">
        <v>5721</v>
      </c>
      <c r="C1139" s="1">
        <v>9.5410338443518594E-2</v>
      </c>
      <c r="D1139" s="1">
        <v>-0.82932272608480195</v>
      </c>
      <c r="E1139" s="1">
        <v>3.8117524421733703E-2</v>
      </c>
      <c r="F1139" s="1" t="s">
        <v>6735</v>
      </c>
      <c r="G1139" s="1" t="s">
        <v>6859</v>
      </c>
      <c r="H1139">
        <v>1.75621</v>
      </c>
      <c r="I1139">
        <v>3.6391399999999998</v>
      </c>
      <c r="J1139">
        <v>3.7988</v>
      </c>
      <c r="K1139">
        <v>4009.86</v>
      </c>
      <c r="L1139">
        <v>0.30625999999999998</v>
      </c>
      <c r="M1139">
        <v>0.17438699999999999</v>
      </c>
      <c r="N1139">
        <v>944.31600000000003</v>
      </c>
      <c r="P1139">
        <f>FIND("]",B1139)</f>
        <v>8</v>
      </c>
    </row>
    <row r="1140" spans="1:16" x14ac:dyDescent="0.3">
      <c r="A1140">
        <v>1138</v>
      </c>
      <c r="B1140" t="s">
        <v>5796</v>
      </c>
      <c r="C1140" s="1">
        <v>8.7800152337182399E-2</v>
      </c>
      <c r="D1140" s="1">
        <v>1.03569245943045</v>
      </c>
      <c r="E1140" s="1">
        <v>0.326172026332614</v>
      </c>
      <c r="F1140" s="1" t="s">
        <v>6704</v>
      </c>
      <c r="G1140" s="1" t="s">
        <v>6841</v>
      </c>
      <c r="H1140">
        <v>1.2875700000000001</v>
      </c>
      <c r="I1140">
        <v>5.8291199999999996</v>
      </c>
      <c r="J1140">
        <v>6.7269899999999998</v>
      </c>
      <c r="K1140">
        <v>3219.22</v>
      </c>
      <c r="L1140">
        <v>0.5786</v>
      </c>
      <c r="M1140">
        <v>0.44937500000000002</v>
      </c>
      <c r="N1140">
        <v>3096.8040000000001</v>
      </c>
      <c r="P1140">
        <f>FIND("]",B1140)</f>
        <v>8</v>
      </c>
    </row>
    <row r="1141" spans="1:16" x14ac:dyDescent="0.3">
      <c r="A1141">
        <v>1139</v>
      </c>
      <c r="B1141" t="s">
        <v>5575</v>
      </c>
      <c r="C1141" s="1">
        <v>0.109635839873773</v>
      </c>
      <c r="D1141" s="1">
        <v>-0.28055440273518001</v>
      </c>
      <c r="E1141" s="1">
        <v>0.21096973400390701</v>
      </c>
      <c r="F1141" s="1" t="s">
        <v>6709</v>
      </c>
      <c r="G1141" s="1" t="s">
        <v>6842</v>
      </c>
      <c r="H1141">
        <v>1.2625299999999999</v>
      </c>
      <c r="I1141">
        <v>3.6265900000000002</v>
      </c>
      <c r="J1141">
        <v>5.0288399999999998</v>
      </c>
      <c r="K1141">
        <v>4004.26</v>
      </c>
      <c r="L1141">
        <v>0.52500000000000002</v>
      </c>
      <c r="M1141">
        <v>0.41583100000000001</v>
      </c>
      <c r="N1141">
        <v>2197.0520000000001</v>
      </c>
      <c r="P1141">
        <f>FIND("]",B1141)</f>
        <v>8</v>
      </c>
    </row>
    <row r="1142" spans="1:16" x14ac:dyDescent="0.3">
      <c r="A1142">
        <v>1140</v>
      </c>
      <c r="B1142" t="s">
        <v>5310</v>
      </c>
      <c r="C1142" s="1">
        <v>0.13460329208685701</v>
      </c>
      <c r="D1142" s="1">
        <v>-0.94333918161275998</v>
      </c>
      <c r="E1142" s="1">
        <v>0.154376555465811</v>
      </c>
      <c r="F1142" s="1" t="s">
        <v>6709</v>
      </c>
      <c r="G1142" s="1" t="s">
        <v>6851</v>
      </c>
      <c r="H1142">
        <v>1.3810800000000001</v>
      </c>
      <c r="I1142">
        <v>4.1947099999999997</v>
      </c>
      <c r="J1142">
        <v>5.4792899999999998</v>
      </c>
      <c r="K1142">
        <v>4577.24</v>
      </c>
      <c r="L1142">
        <v>0.44994000000000001</v>
      </c>
      <c r="M1142">
        <v>0.325789</v>
      </c>
      <c r="N1142">
        <v>1296.76</v>
      </c>
      <c r="P1142">
        <f>FIND("]",B1142)</f>
        <v>8</v>
      </c>
    </row>
    <row r="1143" spans="1:16" x14ac:dyDescent="0.3">
      <c r="A1143">
        <v>1141</v>
      </c>
      <c r="B1143" t="s">
        <v>5634</v>
      </c>
      <c r="C1143" s="1">
        <v>0.104199081491387</v>
      </c>
      <c r="D1143" s="1">
        <v>-0.31206724976293698</v>
      </c>
      <c r="E1143" s="1">
        <v>0.27821918947776197</v>
      </c>
      <c r="F1143" s="1" t="s">
        <v>6707</v>
      </c>
      <c r="G1143" s="1" t="s">
        <v>6841</v>
      </c>
      <c r="H1143">
        <v>1.0584499999999999</v>
      </c>
      <c r="I1143">
        <v>5.2524199999999999</v>
      </c>
      <c r="J1143">
        <v>6.8827800000000003</v>
      </c>
      <c r="K1143">
        <v>4325.08</v>
      </c>
      <c r="L1143">
        <v>0.54859999999999998</v>
      </c>
      <c r="M1143">
        <v>0.51830299999999996</v>
      </c>
      <c r="N1143">
        <v>3522.3760000000002</v>
      </c>
      <c r="P1143">
        <f>FIND("]",B1143)</f>
        <v>8</v>
      </c>
    </row>
    <row r="1144" spans="1:16" x14ac:dyDescent="0.3">
      <c r="A1144">
        <v>1142</v>
      </c>
      <c r="B1144" t="s">
        <v>5311</v>
      </c>
      <c r="C1144" s="1">
        <v>0.13455602812023201</v>
      </c>
      <c r="D1144" s="1">
        <v>-0.92174054882943901</v>
      </c>
      <c r="E1144" s="1">
        <v>0.15229065837581701</v>
      </c>
      <c r="F1144" s="1" t="s">
        <v>6707</v>
      </c>
      <c r="G1144" s="1" t="s">
        <v>6849</v>
      </c>
      <c r="H1144">
        <v>1.19889</v>
      </c>
      <c r="I1144">
        <v>3.8121100000000001</v>
      </c>
      <c r="J1144">
        <v>4.6263899999999998</v>
      </c>
      <c r="K1144">
        <v>4556.21</v>
      </c>
      <c r="L1144">
        <v>0.46476000000000001</v>
      </c>
      <c r="M1144">
        <v>0.38766</v>
      </c>
      <c r="N1144">
        <v>2109.5920000000001</v>
      </c>
      <c r="P1144">
        <f>FIND("]",B1144)</f>
        <v>8</v>
      </c>
    </row>
    <row r="1145" spans="1:16" x14ac:dyDescent="0.3">
      <c r="A1145">
        <v>1143</v>
      </c>
      <c r="B1145" t="s">
        <v>5592</v>
      </c>
      <c r="C1145" s="1">
        <v>0.107875459792575</v>
      </c>
      <c r="D1145" s="1">
        <v>0.64166354651148005</v>
      </c>
      <c r="E1145" s="1">
        <v>0.28417707259895197</v>
      </c>
      <c r="F1145" s="1" t="s">
        <v>6736</v>
      </c>
      <c r="G1145" s="1" t="s">
        <v>6851</v>
      </c>
      <c r="H1145">
        <v>1.5073700000000001</v>
      </c>
      <c r="I1145">
        <v>5.7831700000000001</v>
      </c>
      <c r="J1145">
        <v>7.2121000000000004</v>
      </c>
      <c r="K1145">
        <v>3405.89</v>
      </c>
      <c r="L1145">
        <v>0.51914000000000005</v>
      </c>
      <c r="M1145">
        <v>0.34440199999999999</v>
      </c>
      <c r="N1145">
        <v>1064.7339999999999</v>
      </c>
      <c r="P1145">
        <f>FIND("]",B1145)</f>
        <v>8</v>
      </c>
    </row>
    <row r="1146" spans="1:16" x14ac:dyDescent="0.3">
      <c r="A1146">
        <v>1144</v>
      </c>
      <c r="B1146" t="s">
        <v>6002</v>
      </c>
      <c r="C1146" s="1">
        <v>5.2260693605810198E-2</v>
      </c>
      <c r="D1146" s="1">
        <v>-0.46074798170349801</v>
      </c>
      <c r="E1146" s="1">
        <v>0.25249165324501799</v>
      </c>
      <c r="F1146" s="1" t="s">
        <v>6708</v>
      </c>
      <c r="G1146" s="1" t="s">
        <v>6918</v>
      </c>
      <c r="H1146">
        <v>1.0810200000000001</v>
      </c>
      <c r="I1146">
        <v>3.7802699999999998</v>
      </c>
      <c r="J1146">
        <v>7.0812099999999996</v>
      </c>
      <c r="K1146">
        <v>5201.6499999999996</v>
      </c>
      <c r="L1146">
        <v>0.51259999999999994</v>
      </c>
      <c r="M1146">
        <v>0.47418300000000002</v>
      </c>
      <c r="N1146">
        <v>3433.194</v>
      </c>
      <c r="P1146">
        <f>FIND("]",B1146)</f>
        <v>8</v>
      </c>
    </row>
    <row r="1147" spans="1:16" x14ac:dyDescent="0.3">
      <c r="A1147">
        <v>1145</v>
      </c>
      <c r="B1147" t="s">
        <v>5345</v>
      </c>
      <c r="C1147" s="1">
        <v>0.130471552059928</v>
      </c>
      <c r="D1147" s="1">
        <v>-0.92265480841176095</v>
      </c>
      <c r="E1147" s="1">
        <v>0.164081212795017</v>
      </c>
      <c r="F1147" s="1" t="s">
        <v>6708</v>
      </c>
      <c r="G1147" s="1" t="s">
        <v>6915</v>
      </c>
      <c r="H1147">
        <v>1.26326</v>
      </c>
      <c r="I1147">
        <v>4.1065399999999999</v>
      </c>
      <c r="J1147">
        <v>5.3843199999999998</v>
      </c>
      <c r="K1147">
        <v>4686.03</v>
      </c>
      <c r="L1147">
        <v>0.45760000000000001</v>
      </c>
      <c r="M1147">
        <v>0.362236</v>
      </c>
      <c r="N1147">
        <v>1864.316</v>
      </c>
      <c r="P1147">
        <f>FIND("]",B1147)</f>
        <v>8</v>
      </c>
    </row>
    <row r="1148" spans="1:16" x14ac:dyDescent="0.3">
      <c r="A1148">
        <v>1146</v>
      </c>
      <c r="B1148" t="s">
        <v>5746</v>
      </c>
      <c r="C1148" s="1">
        <v>9.27596343272237E-2</v>
      </c>
      <c r="D1148" s="1">
        <v>-0.43601044780692</v>
      </c>
      <c r="E1148" s="1">
        <v>0.27640162024953102</v>
      </c>
      <c r="F1148" s="1" t="s">
        <v>6708</v>
      </c>
      <c r="G1148" s="1" t="s">
        <v>6842</v>
      </c>
      <c r="H1148">
        <v>1.03017</v>
      </c>
      <c r="I1148">
        <v>4.1430999999999996</v>
      </c>
      <c r="J1148">
        <v>6.9057399999999998</v>
      </c>
      <c r="K1148">
        <v>4692.93</v>
      </c>
      <c r="L1148">
        <v>0.56211999999999995</v>
      </c>
      <c r="M1148">
        <v>0.54565600000000003</v>
      </c>
      <c r="N1148">
        <v>3652.4119999999998</v>
      </c>
      <c r="P1148">
        <f>FIND("]",B1148)</f>
        <v>8</v>
      </c>
    </row>
    <row r="1149" spans="1:16" x14ac:dyDescent="0.3">
      <c r="A1149">
        <v>1147</v>
      </c>
      <c r="B1149" t="s">
        <v>5924</v>
      </c>
      <c r="C1149" s="1">
        <v>6.8978459589218805E-2</v>
      </c>
      <c r="D1149" s="1">
        <v>-2.5959745695394498E-2</v>
      </c>
      <c r="E1149" s="1">
        <v>0.34895750411549498</v>
      </c>
      <c r="F1149" s="1" t="s">
        <v>6708</v>
      </c>
      <c r="G1149" s="1" t="s">
        <v>6842</v>
      </c>
      <c r="H1149">
        <v>0.93651899999999999</v>
      </c>
      <c r="I1149">
        <v>4.9886299999999997</v>
      </c>
      <c r="J1149">
        <v>9.1394599999999997</v>
      </c>
      <c r="K1149">
        <v>4551.24</v>
      </c>
      <c r="L1149">
        <v>0.61255999999999999</v>
      </c>
      <c r="M1149">
        <v>0.65408200000000005</v>
      </c>
      <c r="N1149">
        <v>1611.3630000000001</v>
      </c>
      <c r="P1149">
        <f>FIND("]",B1149)</f>
        <v>8</v>
      </c>
    </row>
    <row r="1150" spans="1:16" x14ac:dyDescent="0.3">
      <c r="A1150">
        <v>1148</v>
      </c>
      <c r="B1150" t="s">
        <v>6117</v>
      </c>
      <c r="C1150" s="1">
        <v>1.8374812980882602E-2</v>
      </c>
      <c r="D1150" s="1">
        <v>-0.17808353012727901</v>
      </c>
      <c r="E1150" s="1">
        <v>0.31763233993491502</v>
      </c>
      <c r="F1150" s="1" t="s">
        <v>6708</v>
      </c>
      <c r="G1150" s="1" t="s">
        <v>6851</v>
      </c>
      <c r="H1150">
        <v>0.88676900000000003</v>
      </c>
      <c r="I1150">
        <v>4.0725199999999999</v>
      </c>
      <c r="J1150">
        <v>6.47966</v>
      </c>
      <c r="K1150">
        <v>4839.28</v>
      </c>
      <c r="L1150">
        <v>0.61873999999999996</v>
      </c>
      <c r="M1150">
        <v>0.69774599999999998</v>
      </c>
      <c r="N1150">
        <v>1887.9960000000001</v>
      </c>
      <c r="P1150">
        <f>FIND("]",B1150)</f>
        <v>8</v>
      </c>
    </row>
    <row r="1151" spans="1:16" x14ac:dyDescent="0.3">
      <c r="A1151">
        <v>1149</v>
      </c>
      <c r="B1151" t="s">
        <v>5220</v>
      </c>
      <c r="C1151" s="1">
        <v>0.14374352869950899</v>
      </c>
      <c r="D1151" s="1">
        <v>-1.0876824684255999</v>
      </c>
      <c r="E1151" s="1">
        <v>9.0350406484826201E-2</v>
      </c>
      <c r="F1151" s="1" t="s">
        <v>6708</v>
      </c>
      <c r="G1151" s="1" t="s">
        <v>6851</v>
      </c>
      <c r="H1151">
        <v>1.32559</v>
      </c>
      <c r="I1151">
        <v>2.34605</v>
      </c>
      <c r="J1151">
        <v>3.4026299999999998</v>
      </c>
      <c r="K1151">
        <v>4540.6899999999996</v>
      </c>
      <c r="L1151">
        <v>0.42171999999999998</v>
      </c>
      <c r="M1151">
        <v>0.31813799999999998</v>
      </c>
      <c r="N1151">
        <v>943.99800000000005</v>
      </c>
      <c r="P1151">
        <f>FIND("]",B1151)</f>
        <v>8</v>
      </c>
    </row>
    <row r="1152" spans="1:16" x14ac:dyDescent="0.3">
      <c r="A1152">
        <v>1150</v>
      </c>
      <c r="B1152" t="s">
        <v>5818</v>
      </c>
      <c r="C1152" s="1">
        <v>8.5269991521201405E-2</v>
      </c>
      <c r="D1152" s="1">
        <v>-0.41958522127921499</v>
      </c>
      <c r="E1152" s="1">
        <v>0.26843069647043299</v>
      </c>
      <c r="F1152" s="1" t="s">
        <v>6708</v>
      </c>
      <c r="G1152" s="1" t="s">
        <v>6851</v>
      </c>
      <c r="H1152">
        <v>1.07192</v>
      </c>
      <c r="I1152">
        <v>4.7188100000000004</v>
      </c>
      <c r="J1152">
        <v>5.7282299999999999</v>
      </c>
      <c r="K1152">
        <v>4530</v>
      </c>
      <c r="L1152">
        <v>0.56401999999999997</v>
      </c>
      <c r="M1152">
        <v>0.52617599999999998</v>
      </c>
      <c r="N1152">
        <v>834.00599999999997</v>
      </c>
      <c r="P1152">
        <f>FIND("]",B1152)</f>
        <v>8</v>
      </c>
    </row>
    <row r="1153" spans="1:20" x14ac:dyDescent="0.3">
      <c r="A1153">
        <v>1151</v>
      </c>
      <c r="B1153" t="s">
        <v>5249</v>
      </c>
      <c r="C1153" s="1">
        <v>0.14126571681955499</v>
      </c>
      <c r="D1153" s="1">
        <v>-0.98594877860724495</v>
      </c>
      <c r="E1153" s="1">
        <v>0.13435787144571801</v>
      </c>
      <c r="F1153" s="1" t="s">
        <v>6708</v>
      </c>
      <c r="G1153" s="1" t="s">
        <v>6851</v>
      </c>
      <c r="H1153">
        <v>1.2996399999999999</v>
      </c>
      <c r="I1153">
        <v>3.7353700000000001</v>
      </c>
      <c r="J1153">
        <v>4.8103999999999996</v>
      </c>
      <c r="K1153">
        <v>4540.8900000000003</v>
      </c>
      <c r="L1153">
        <v>0.44309999999999999</v>
      </c>
      <c r="M1153">
        <v>0.34094099999999999</v>
      </c>
      <c r="N1153">
        <v>353</v>
      </c>
      <c r="P1153">
        <f>FIND("]",B1153)</f>
        <v>8</v>
      </c>
    </row>
    <row r="1154" spans="1:20" x14ac:dyDescent="0.3">
      <c r="A1154">
        <v>1152</v>
      </c>
      <c r="B1154" t="s">
        <v>5594</v>
      </c>
      <c r="C1154" s="1">
        <v>0.10780670001310801</v>
      </c>
      <c r="D1154" s="1">
        <v>0.58680914475298895</v>
      </c>
      <c r="E1154" s="1">
        <v>0.28318734316634597</v>
      </c>
      <c r="F1154" s="1" t="s">
        <v>6713</v>
      </c>
      <c r="G1154" s="1" t="s">
        <v>6851</v>
      </c>
      <c r="H1154">
        <v>1.4881200000000001</v>
      </c>
      <c r="I1154">
        <v>5.8007499999999999</v>
      </c>
      <c r="J1154">
        <v>7.2147500000000004</v>
      </c>
      <c r="K1154">
        <v>3449.01</v>
      </c>
      <c r="L1154">
        <v>0.51870000000000005</v>
      </c>
      <c r="M1154">
        <v>0.34856100000000001</v>
      </c>
      <c r="N1154">
        <v>1064.7339999999999</v>
      </c>
      <c r="P1154">
        <f>FIND("]",B1154)</f>
        <v>8</v>
      </c>
    </row>
    <row r="1155" spans="1:20" x14ac:dyDescent="0.3">
      <c r="A1155">
        <v>1153</v>
      </c>
      <c r="B1155" t="s">
        <v>5584</v>
      </c>
      <c r="C1155" s="1">
        <v>0.10884226712518701</v>
      </c>
      <c r="D1155" s="1">
        <v>0.64201612140527597</v>
      </c>
      <c r="E1155" s="1">
        <v>0.27376884434282001</v>
      </c>
      <c r="F1155" s="1" t="s">
        <v>6712</v>
      </c>
      <c r="G1155" s="1" t="s">
        <v>6851</v>
      </c>
      <c r="H1155">
        <v>1.5433699999999999</v>
      </c>
      <c r="I1155">
        <v>5.7819200000000004</v>
      </c>
      <c r="J1155">
        <v>7.1996500000000001</v>
      </c>
      <c r="K1155">
        <v>3371.33</v>
      </c>
      <c r="L1155">
        <v>0.50782000000000005</v>
      </c>
      <c r="M1155">
        <v>0.32903399999999999</v>
      </c>
      <c r="N1155">
        <v>1064.7339999999999</v>
      </c>
      <c r="P1155">
        <f>FIND("]",B1155)</f>
        <v>8</v>
      </c>
    </row>
    <row r="1156" spans="1:20" x14ac:dyDescent="0.3">
      <c r="A1156">
        <v>1154</v>
      </c>
      <c r="B1156" t="s">
        <v>5651</v>
      </c>
      <c r="C1156" s="1">
        <v>0.102047242747699</v>
      </c>
      <c r="D1156" s="1">
        <v>6.9959100291996798E-2</v>
      </c>
      <c r="E1156" s="1">
        <v>0.20714620431890601</v>
      </c>
      <c r="F1156" s="1" t="s">
        <v>6698</v>
      </c>
      <c r="G1156" s="1" t="s">
        <v>6842</v>
      </c>
      <c r="H1156">
        <v>1.3426899999999999</v>
      </c>
      <c r="I1156">
        <v>3.5328900000000001</v>
      </c>
      <c r="J1156">
        <v>4.9262699999999997</v>
      </c>
      <c r="K1156">
        <v>3713.8</v>
      </c>
      <c r="L1156">
        <v>0.52081999999999995</v>
      </c>
      <c r="M1156">
        <v>0.38789200000000001</v>
      </c>
      <c r="N1156">
        <v>2277.1320000000001</v>
      </c>
      <c r="P1156">
        <f>FIND("]",B1156)</f>
        <v>8</v>
      </c>
    </row>
    <row r="1157" spans="1:20" x14ac:dyDescent="0.3">
      <c r="A1157">
        <v>1155</v>
      </c>
      <c r="B1157" t="s">
        <v>5617</v>
      </c>
      <c r="C1157" s="1">
        <v>0.10573981829176</v>
      </c>
      <c r="D1157" s="1">
        <v>0.85922411465655002</v>
      </c>
      <c r="E1157" s="1">
        <v>0.27061962872279699</v>
      </c>
      <c r="F1157" s="1" t="s">
        <v>6698</v>
      </c>
      <c r="G1157" s="1" t="s">
        <v>6851</v>
      </c>
      <c r="H1157">
        <v>1.6095299999999999</v>
      </c>
      <c r="I1157">
        <v>5.68466</v>
      </c>
      <c r="J1157">
        <v>6.8908699999999996</v>
      </c>
      <c r="K1157">
        <v>3173.55</v>
      </c>
      <c r="L1157">
        <v>0.50860000000000005</v>
      </c>
      <c r="M1157">
        <v>0.31599300000000002</v>
      </c>
      <c r="N1157">
        <v>1700.434</v>
      </c>
      <c r="P1157">
        <f>FIND("]",B1157)</f>
        <v>8</v>
      </c>
    </row>
    <row r="1158" spans="1:20" x14ac:dyDescent="0.3">
      <c r="A1158" s="15">
        <v>1156</v>
      </c>
      <c r="B1158" s="15" t="s">
        <v>6161</v>
      </c>
      <c r="C1158" s="8">
        <v>5.2979525041051403E-3</v>
      </c>
      <c r="D1158" s="8">
        <v>1.39984021128965</v>
      </c>
      <c r="E1158" s="8">
        <v>0.38852669642960203</v>
      </c>
      <c r="F1158" s="8" t="s">
        <v>6698</v>
      </c>
      <c r="G1158" s="1" t="s">
        <v>6839</v>
      </c>
      <c r="H1158" s="15">
        <v>1.0107900000000001</v>
      </c>
      <c r="I1158" s="15">
        <v>8.8742999999999999</v>
      </c>
      <c r="J1158" s="15">
        <v>9.7380999999999993</v>
      </c>
      <c r="K1158" s="15">
        <v>2787.98</v>
      </c>
      <c r="L1158" s="15">
        <v>0.70794000000000001</v>
      </c>
      <c r="M1158" s="15">
        <v>0.70038199999999995</v>
      </c>
      <c r="N1158" s="15">
        <v>4693.076</v>
      </c>
      <c r="O1158" s="15"/>
      <c r="P1158" s="15">
        <f>FIND("]",B1158)</f>
        <v>8</v>
      </c>
      <c r="Q1158" s="15">
        <v>-10.36</v>
      </c>
      <c r="R1158" s="15">
        <v>-9.2590000000000003</v>
      </c>
      <c r="S1158" s="15">
        <f>Q1158-(R1158-Q1158)/2</f>
        <v>-10.910499999999999</v>
      </c>
      <c r="T1158" s="15">
        <f>S1158/(-37.73)</f>
        <v>0.28917307182613305</v>
      </c>
    </row>
    <row r="1159" spans="1:20" x14ac:dyDescent="0.3">
      <c r="A1159">
        <v>1157</v>
      </c>
      <c r="B1159" t="s">
        <v>5217</v>
      </c>
      <c r="C1159" s="1">
        <v>0.14384279581685899</v>
      </c>
      <c r="D1159" s="1">
        <v>-0.89884790279012095</v>
      </c>
      <c r="E1159" s="1">
        <v>0.13137837772984701</v>
      </c>
      <c r="F1159" s="1" t="s">
        <v>6701</v>
      </c>
      <c r="G1159" s="1" t="s">
        <v>6926</v>
      </c>
      <c r="H1159">
        <v>1.3229599999999999</v>
      </c>
      <c r="I1159">
        <v>3.0719799999999999</v>
      </c>
      <c r="J1159">
        <v>4.6354300000000004</v>
      </c>
      <c r="K1159">
        <v>4357.9799999999996</v>
      </c>
      <c r="L1159">
        <v>0.45845999999999998</v>
      </c>
      <c r="M1159">
        <v>0.34654200000000002</v>
      </c>
      <c r="N1159">
        <v>765.36</v>
      </c>
      <c r="P1159">
        <f>FIND("]",B1159)</f>
        <v>8</v>
      </c>
    </row>
    <row r="1160" spans="1:20" x14ac:dyDescent="0.3">
      <c r="A1160">
        <v>1158</v>
      </c>
      <c r="B1160" t="s">
        <v>6188</v>
      </c>
      <c r="C1160" s="1">
        <v>-1.7996550657937099E-3</v>
      </c>
      <c r="D1160" s="1">
        <v>5.1723056635182799E-2</v>
      </c>
      <c r="E1160" s="1">
        <v>0.345129482143961</v>
      </c>
      <c r="F1160" s="1" t="s">
        <v>6701</v>
      </c>
      <c r="G1160" s="1" t="s">
        <v>6891</v>
      </c>
      <c r="H1160">
        <v>0.93573799999999996</v>
      </c>
      <c r="I1160">
        <v>5.0311899999999996</v>
      </c>
      <c r="J1160">
        <v>6.2284699999999997</v>
      </c>
      <c r="K1160">
        <v>4566.21</v>
      </c>
      <c r="L1160">
        <v>0.65681999999999996</v>
      </c>
      <c r="M1160">
        <v>0.701928</v>
      </c>
      <c r="N1160">
        <v>3192.3519999999999</v>
      </c>
      <c r="P1160">
        <f>FIND("]",B1160)</f>
        <v>8</v>
      </c>
    </row>
    <row r="1161" spans="1:20" x14ac:dyDescent="0.3">
      <c r="A1161">
        <v>1159</v>
      </c>
      <c r="B1161" t="s">
        <v>6179</v>
      </c>
      <c r="C1161" s="1">
        <v>-1.55021661226972E-3</v>
      </c>
      <c r="D1161" s="1">
        <v>5.1426413595108099E-2</v>
      </c>
      <c r="E1161" s="1">
        <v>0.34515419109566298</v>
      </c>
      <c r="F1161" s="1" t="s">
        <v>6701</v>
      </c>
      <c r="G1161" s="1" t="s">
        <v>6891</v>
      </c>
      <c r="H1161">
        <v>0.93573799999999996</v>
      </c>
      <c r="I1161">
        <v>5.0315200000000004</v>
      </c>
      <c r="J1161">
        <v>6.23956</v>
      </c>
      <c r="K1161">
        <v>4566.74</v>
      </c>
      <c r="L1161">
        <v>0.65669999999999995</v>
      </c>
      <c r="M1161">
        <v>0.70179899999999995</v>
      </c>
      <c r="N1161">
        <v>3192.3519999999999</v>
      </c>
      <c r="P1161">
        <f>FIND("]",B1161)</f>
        <v>8</v>
      </c>
    </row>
    <row r="1162" spans="1:20" x14ac:dyDescent="0.3">
      <c r="A1162">
        <v>1160</v>
      </c>
      <c r="B1162" t="s">
        <v>6178</v>
      </c>
      <c r="C1162" s="1">
        <v>-1.4752512177361699E-3</v>
      </c>
      <c r="D1162" s="1">
        <v>3.9058508850668E-2</v>
      </c>
      <c r="E1162" s="1">
        <v>0.344099639431239</v>
      </c>
      <c r="F1162" s="1" t="s">
        <v>6701</v>
      </c>
      <c r="G1162" s="1" t="s">
        <v>6891</v>
      </c>
      <c r="H1162">
        <v>0.93573799999999996</v>
      </c>
      <c r="I1162">
        <v>5.0190799999999998</v>
      </c>
      <c r="J1162">
        <v>6.2180900000000001</v>
      </c>
      <c r="K1162">
        <v>4582.8500000000004</v>
      </c>
      <c r="L1162">
        <v>0.65549999999999997</v>
      </c>
      <c r="M1162">
        <v>0.70051699999999995</v>
      </c>
      <c r="N1162">
        <v>3192.3519999999999</v>
      </c>
      <c r="P1162">
        <f>FIND("]",B1162)</f>
        <v>8</v>
      </c>
    </row>
    <row r="1163" spans="1:20" x14ac:dyDescent="0.3">
      <c r="A1163">
        <v>1161</v>
      </c>
      <c r="B1163" t="s">
        <v>6181</v>
      </c>
      <c r="C1163" s="1">
        <v>-1.5967940622109099E-3</v>
      </c>
      <c r="D1163" s="1">
        <v>3.9169510472658702E-2</v>
      </c>
      <c r="E1163" s="1">
        <v>0.344034090221286</v>
      </c>
      <c r="F1163" s="1" t="s">
        <v>6701</v>
      </c>
      <c r="G1163" s="1" t="s">
        <v>6891</v>
      </c>
      <c r="H1163">
        <v>0.93573799999999996</v>
      </c>
      <c r="I1163">
        <v>5.0207600000000001</v>
      </c>
      <c r="J1163">
        <v>6.2067899999999998</v>
      </c>
      <c r="K1163">
        <v>4581.7700000000004</v>
      </c>
      <c r="L1163">
        <v>0.65551999999999999</v>
      </c>
      <c r="M1163">
        <v>0.70053799999999999</v>
      </c>
      <c r="N1163">
        <v>3192.3519999999999</v>
      </c>
      <c r="P1163">
        <f>FIND("]",B1163)</f>
        <v>8</v>
      </c>
    </row>
    <row r="1164" spans="1:20" x14ac:dyDescent="0.3">
      <c r="A1164">
        <v>1162</v>
      </c>
      <c r="B1164" t="s">
        <v>6175</v>
      </c>
      <c r="C1164" s="1">
        <v>-1.38025442194766E-3</v>
      </c>
      <c r="D1164" s="1">
        <v>4.1331900678490498E-2</v>
      </c>
      <c r="E1164" s="1">
        <v>0.34427896313362799</v>
      </c>
      <c r="F1164" s="1" t="s">
        <v>6701</v>
      </c>
      <c r="G1164" s="1" t="s">
        <v>6891</v>
      </c>
      <c r="H1164">
        <v>0.93573799999999996</v>
      </c>
      <c r="I1164">
        <v>5.0199499999999997</v>
      </c>
      <c r="J1164">
        <v>6.2231100000000001</v>
      </c>
      <c r="K1164">
        <v>4579.3100000000004</v>
      </c>
      <c r="L1164">
        <v>0.65568000000000004</v>
      </c>
      <c r="M1164">
        <v>0.70070900000000003</v>
      </c>
      <c r="N1164">
        <v>3192.3519999999999</v>
      </c>
      <c r="P1164">
        <f>FIND("]",B1164)</f>
        <v>8</v>
      </c>
    </row>
    <row r="1165" spans="1:20" x14ac:dyDescent="0.3">
      <c r="A1165">
        <v>1163</v>
      </c>
      <c r="B1165" t="s">
        <v>6187</v>
      </c>
      <c r="C1165" s="1">
        <v>-1.77621490252533E-3</v>
      </c>
      <c r="D1165" s="1">
        <v>5.0319923452672298E-2</v>
      </c>
      <c r="E1165" s="1">
        <v>0.34500641206986299</v>
      </c>
      <c r="F1165" s="1" t="s">
        <v>6701</v>
      </c>
      <c r="G1165" s="1" t="s">
        <v>6891</v>
      </c>
      <c r="H1165">
        <v>0.93573799999999996</v>
      </c>
      <c r="I1165">
        <v>5.0294600000000003</v>
      </c>
      <c r="J1165">
        <v>6.2258699999999996</v>
      </c>
      <c r="K1165">
        <v>4567.8999999999996</v>
      </c>
      <c r="L1165">
        <v>0.65668000000000004</v>
      </c>
      <c r="M1165">
        <v>0.70177800000000001</v>
      </c>
      <c r="N1165">
        <v>3192.3519999999999</v>
      </c>
      <c r="P1165">
        <f>FIND("]",B1165)</f>
        <v>8</v>
      </c>
    </row>
    <row r="1166" spans="1:20" x14ac:dyDescent="0.3">
      <c r="A1166">
        <v>1164</v>
      </c>
      <c r="B1166" t="s">
        <v>6182</v>
      </c>
      <c r="C1166" s="1">
        <v>-1.6271632347708499E-3</v>
      </c>
      <c r="D1166" s="1">
        <v>4.8095408406682097E-2</v>
      </c>
      <c r="E1166" s="1">
        <v>0.34481652896423898</v>
      </c>
      <c r="F1166" s="1" t="s">
        <v>6701</v>
      </c>
      <c r="G1166" s="1" t="s">
        <v>6891</v>
      </c>
      <c r="H1166">
        <v>0.93573799999999996</v>
      </c>
      <c r="I1166">
        <v>5.0306699999999998</v>
      </c>
      <c r="J1166">
        <v>6.2249299999999996</v>
      </c>
      <c r="K1166">
        <v>4570.37</v>
      </c>
      <c r="L1166">
        <v>0.65637999999999996</v>
      </c>
      <c r="M1166">
        <v>0.701457</v>
      </c>
      <c r="N1166">
        <v>3192.3519999999999</v>
      </c>
      <c r="P1166">
        <f>FIND("]",B1166)</f>
        <v>8</v>
      </c>
    </row>
    <row r="1167" spans="1:20" x14ac:dyDescent="0.3">
      <c r="A1167">
        <v>1165</v>
      </c>
      <c r="B1167" t="s">
        <v>6184</v>
      </c>
      <c r="C1167" s="1">
        <v>-1.67928060769662E-3</v>
      </c>
      <c r="D1167" s="1">
        <v>3.7934881376367399E-2</v>
      </c>
      <c r="E1167" s="1">
        <v>0.34391389978550402</v>
      </c>
      <c r="F1167" s="1" t="s">
        <v>6701</v>
      </c>
      <c r="G1167" s="1" t="s">
        <v>6891</v>
      </c>
      <c r="H1167">
        <v>0.93573799999999996</v>
      </c>
      <c r="I1167">
        <v>5.02102</v>
      </c>
      <c r="J1167">
        <v>6.2007300000000001</v>
      </c>
      <c r="K1167">
        <v>4583.3999999999996</v>
      </c>
      <c r="L1167">
        <v>0.65542</v>
      </c>
      <c r="M1167">
        <v>0.70043100000000003</v>
      </c>
      <c r="N1167">
        <v>3192.3519999999999</v>
      </c>
      <c r="P1167">
        <f>FIND("]",B1167)</f>
        <v>8</v>
      </c>
    </row>
    <row r="1168" spans="1:20" x14ac:dyDescent="0.3">
      <c r="A1168">
        <v>1166</v>
      </c>
      <c r="B1168" t="s">
        <v>6196</v>
      </c>
      <c r="C1168" s="1">
        <v>-3.0089712221884599E-3</v>
      </c>
      <c r="D1168" s="1">
        <v>4.3992536956764999E-2</v>
      </c>
      <c r="E1168" s="1">
        <v>0.34362498690683702</v>
      </c>
      <c r="F1168" s="1" t="s">
        <v>6701</v>
      </c>
      <c r="G1168" s="1" t="s">
        <v>6891</v>
      </c>
      <c r="H1168">
        <v>0.93573799999999996</v>
      </c>
      <c r="I1168">
        <v>5.0331000000000001</v>
      </c>
      <c r="J1168">
        <v>6.0912899999999999</v>
      </c>
      <c r="K1168">
        <v>4565.76</v>
      </c>
      <c r="L1168">
        <v>0.65615999999999997</v>
      </c>
      <c r="M1168">
        <v>0.70122200000000001</v>
      </c>
      <c r="N1168">
        <v>3192.3519999999999</v>
      </c>
      <c r="P1168">
        <f>FIND("]",B1168)</f>
        <v>8</v>
      </c>
    </row>
    <row r="1169" spans="1:16" x14ac:dyDescent="0.3">
      <c r="A1169">
        <v>1167</v>
      </c>
      <c r="B1169" t="s">
        <v>6183</v>
      </c>
      <c r="C1169" s="1">
        <v>-1.6364486267641499E-3</v>
      </c>
      <c r="D1169" s="1">
        <v>3.7819479883875698E-2</v>
      </c>
      <c r="E1169" s="1">
        <v>0.34391430658797201</v>
      </c>
      <c r="F1169" s="1" t="s">
        <v>6701</v>
      </c>
      <c r="G1169" s="1" t="s">
        <v>6891</v>
      </c>
      <c r="H1169">
        <v>0.93573799999999996</v>
      </c>
      <c r="I1169">
        <v>5.0228099999999998</v>
      </c>
      <c r="J1169">
        <v>6.2026000000000003</v>
      </c>
      <c r="K1169">
        <v>4583.6000000000004</v>
      </c>
      <c r="L1169">
        <v>0.65537999999999996</v>
      </c>
      <c r="M1169">
        <v>0.70038900000000004</v>
      </c>
      <c r="N1169">
        <v>3192.3519999999999</v>
      </c>
      <c r="P1169">
        <f>FIND("]",B1169)</f>
        <v>8</v>
      </c>
    </row>
    <row r="1170" spans="1:16" x14ac:dyDescent="0.3">
      <c r="A1170">
        <v>1168</v>
      </c>
      <c r="B1170" t="s">
        <v>6191</v>
      </c>
      <c r="C1170" s="1">
        <v>-2.1929004921692401E-3</v>
      </c>
      <c r="D1170" s="1">
        <v>0.148559348413146</v>
      </c>
      <c r="E1170" s="1">
        <v>0.35174130860042402</v>
      </c>
      <c r="F1170" s="1" t="s">
        <v>6701</v>
      </c>
      <c r="G1170" s="1" t="s">
        <v>6891</v>
      </c>
      <c r="H1170">
        <v>0.93573799999999996</v>
      </c>
      <c r="I1170">
        <v>5.0823799999999997</v>
      </c>
      <c r="J1170">
        <v>6.3501700000000003</v>
      </c>
      <c r="K1170">
        <v>4441.57</v>
      </c>
      <c r="L1170">
        <v>0.66449999999999998</v>
      </c>
      <c r="M1170">
        <v>0.71013499999999996</v>
      </c>
      <c r="N1170">
        <v>3192.3519999999999</v>
      </c>
      <c r="P1170">
        <f>FIND("]",B1170)</f>
        <v>8</v>
      </c>
    </row>
    <row r="1171" spans="1:16" x14ac:dyDescent="0.3">
      <c r="A1171">
        <v>1169</v>
      </c>
      <c r="B1171" t="s">
        <v>6197</v>
      </c>
      <c r="C1171" s="1">
        <v>-3.1310905008984299E-3</v>
      </c>
      <c r="D1171" s="1">
        <v>4.6094232611644803E-2</v>
      </c>
      <c r="E1171" s="1">
        <v>0.34377737376968898</v>
      </c>
      <c r="F1171" s="1" t="s">
        <v>6701</v>
      </c>
      <c r="G1171" s="1" t="s">
        <v>6891</v>
      </c>
      <c r="H1171">
        <v>0.93573799999999996</v>
      </c>
      <c r="I1171">
        <v>5.0423299999999998</v>
      </c>
      <c r="J1171">
        <v>6.0891200000000003</v>
      </c>
      <c r="K1171">
        <v>4562.91</v>
      </c>
      <c r="L1171">
        <v>0.65634000000000003</v>
      </c>
      <c r="M1171">
        <v>0.70141500000000001</v>
      </c>
      <c r="N1171">
        <v>3192.3519999999999</v>
      </c>
      <c r="P1171">
        <f>FIND("]",B1171)</f>
        <v>8</v>
      </c>
    </row>
    <row r="1172" spans="1:16" x14ac:dyDescent="0.3">
      <c r="A1172">
        <v>1170</v>
      </c>
      <c r="B1172" t="s">
        <v>6180</v>
      </c>
      <c r="C1172" s="1">
        <v>-1.56931430175866E-3</v>
      </c>
      <c r="D1172" s="1">
        <v>3.8883642469165099E-2</v>
      </c>
      <c r="E1172" s="1">
        <v>0.34399766840367302</v>
      </c>
      <c r="F1172" s="1" t="s">
        <v>6701</v>
      </c>
      <c r="G1172" s="1" t="s">
        <v>6891</v>
      </c>
      <c r="H1172">
        <v>0.93573799999999996</v>
      </c>
      <c r="I1172">
        <v>5.0198600000000004</v>
      </c>
      <c r="J1172">
        <v>6.2057399999999996</v>
      </c>
      <c r="K1172">
        <v>4581.8900000000003</v>
      </c>
      <c r="L1172">
        <v>0.65547999999999995</v>
      </c>
      <c r="M1172">
        <v>0.70049600000000001</v>
      </c>
      <c r="N1172">
        <v>3192.3519999999999</v>
      </c>
      <c r="P1172">
        <f>FIND("]",B1172)</f>
        <v>8</v>
      </c>
    </row>
    <row r="1173" spans="1:16" x14ac:dyDescent="0.3">
      <c r="A1173">
        <v>1171</v>
      </c>
      <c r="B1173" t="s">
        <v>6185</v>
      </c>
      <c r="C1173" s="1">
        <v>-1.70919792250778E-3</v>
      </c>
      <c r="D1173" s="1">
        <v>4.6782797827451997E-2</v>
      </c>
      <c r="E1173" s="1">
        <v>0.34469121034640998</v>
      </c>
      <c r="F1173" s="1" t="s">
        <v>6701</v>
      </c>
      <c r="G1173" s="1" t="s">
        <v>6891</v>
      </c>
      <c r="H1173">
        <v>0.93573799999999996</v>
      </c>
      <c r="I1173">
        <v>5.0303199999999997</v>
      </c>
      <c r="J1173">
        <v>6.2187099999999997</v>
      </c>
      <c r="K1173">
        <v>4572.07</v>
      </c>
      <c r="L1173">
        <v>0.65627999999999997</v>
      </c>
      <c r="M1173">
        <v>0.70135000000000003</v>
      </c>
      <c r="N1173">
        <v>3192.3519999999999</v>
      </c>
      <c r="P1173">
        <f>FIND("]",B1173)</f>
        <v>8</v>
      </c>
    </row>
    <row r="1174" spans="1:16" x14ac:dyDescent="0.3">
      <c r="A1174">
        <v>1172</v>
      </c>
      <c r="B1174" t="s">
        <v>6189</v>
      </c>
      <c r="C1174" s="1">
        <v>-1.8162967821213601E-3</v>
      </c>
      <c r="D1174" s="1">
        <v>0.14148490700906299</v>
      </c>
      <c r="E1174" s="1">
        <v>0.35155346904024998</v>
      </c>
      <c r="F1174" s="1" t="s">
        <v>6701</v>
      </c>
      <c r="G1174" s="1" t="s">
        <v>6891</v>
      </c>
      <c r="H1174">
        <v>0.93573799999999996</v>
      </c>
      <c r="I1174">
        <v>5.0787100000000001</v>
      </c>
      <c r="J1174">
        <v>6.37155</v>
      </c>
      <c r="K1174">
        <v>4452.3100000000004</v>
      </c>
      <c r="L1174">
        <v>0.66402000000000005</v>
      </c>
      <c r="M1174">
        <v>0.70962199999999998</v>
      </c>
      <c r="N1174">
        <v>3192.3519999999999</v>
      </c>
      <c r="P1174">
        <f>FIND("]",B1174)</f>
        <v>8</v>
      </c>
    </row>
    <row r="1175" spans="1:16" x14ac:dyDescent="0.3">
      <c r="A1175">
        <v>1173</v>
      </c>
      <c r="B1175" t="s">
        <v>6177</v>
      </c>
      <c r="C1175" s="1">
        <v>-1.43478400374308E-3</v>
      </c>
      <c r="D1175" s="1">
        <v>5.3047581650242703E-2</v>
      </c>
      <c r="E1175" s="1">
        <v>0.345270511403025</v>
      </c>
      <c r="F1175" s="1" t="s">
        <v>6701</v>
      </c>
      <c r="G1175" s="1" t="s">
        <v>6891</v>
      </c>
      <c r="H1175">
        <v>0.93573799999999996</v>
      </c>
      <c r="I1175">
        <v>5.0342000000000002</v>
      </c>
      <c r="J1175">
        <v>6.2434500000000002</v>
      </c>
      <c r="K1175">
        <v>4564.0200000000004</v>
      </c>
      <c r="L1175">
        <v>0.65678000000000003</v>
      </c>
      <c r="M1175">
        <v>0.70188499999999998</v>
      </c>
      <c r="N1175">
        <v>3192.3519999999999</v>
      </c>
      <c r="P1175">
        <f>FIND("]",B1175)</f>
        <v>8</v>
      </c>
    </row>
    <row r="1176" spans="1:16" x14ac:dyDescent="0.3">
      <c r="A1176">
        <v>1174</v>
      </c>
      <c r="B1176" t="s">
        <v>6203</v>
      </c>
      <c r="C1176" s="1">
        <v>-5.1422133321422604E-3</v>
      </c>
      <c r="D1176" s="1">
        <v>0.157006737820652</v>
      </c>
      <c r="E1176" s="1">
        <v>0.35105161427446202</v>
      </c>
      <c r="F1176" s="1" t="s">
        <v>6701</v>
      </c>
      <c r="G1176" s="1" t="s">
        <v>6925</v>
      </c>
      <c r="H1176">
        <v>0.81916800000000001</v>
      </c>
      <c r="I1176">
        <v>4.5811400000000004</v>
      </c>
      <c r="J1176">
        <v>6.7327500000000002</v>
      </c>
      <c r="K1176">
        <v>4412.95</v>
      </c>
      <c r="L1176">
        <v>0.66037999999999997</v>
      </c>
      <c r="M1176">
        <v>0.80615999999999999</v>
      </c>
      <c r="N1176">
        <v>2478.328</v>
      </c>
      <c r="P1176">
        <f>FIND("]",B1176)</f>
        <v>8</v>
      </c>
    </row>
    <row r="1177" spans="1:16" x14ac:dyDescent="0.3">
      <c r="A1177">
        <v>1175</v>
      </c>
      <c r="B1177" t="s">
        <v>5988</v>
      </c>
      <c r="C1177" s="1">
        <v>5.4799420109672897E-2</v>
      </c>
      <c r="D1177" s="1">
        <v>-5.4095229756844998E-2</v>
      </c>
      <c r="E1177" s="1">
        <v>0.32527259907350298</v>
      </c>
      <c r="F1177" s="1" t="s">
        <v>6701</v>
      </c>
      <c r="G1177" s="1" t="s">
        <v>6844</v>
      </c>
      <c r="H1177">
        <v>0.94403300000000001</v>
      </c>
      <c r="I1177">
        <v>4.3240800000000004</v>
      </c>
      <c r="J1177">
        <v>6.7634999999999996</v>
      </c>
      <c r="K1177">
        <v>4409.1000000000004</v>
      </c>
      <c r="L1177">
        <v>0.61875999999999998</v>
      </c>
      <c r="M1177">
        <v>0.655443</v>
      </c>
      <c r="N1177">
        <v>4297.768</v>
      </c>
      <c r="P1177">
        <f>FIND("]",B1177)</f>
        <v>8</v>
      </c>
    </row>
    <row r="1178" spans="1:16" x14ac:dyDescent="0.3">
      <c r="A1178">
        <v>1176</v>
      </c>
      <c r="B1178" t="s">
        <v>5734</v>
      </c>
      <c r="C1178" s="1">
        <v>9.4161645607525005E-2</v>
      </c>
      <c r="D1178" s="1">
        <v>-0.36646639307241702</v>
      </c>
      <c r="E1178" s="1">
        <v>0.276285249799054</v>
      </c>
      <c r="F1178" s="1" t="s">
        <v>6701</v>
      </c>
      <c r="G1178" s="1" t="s">
        <v>6842</v>
      </c>
      <c r="H1178">
        <v>1.0572900000000001</v>
      </c>
      <c r="I1178">
        <v>4.8012100000000002</v>
      </c>
      <c r="J1178">
        <v>6.3397699999999997</v>
      </c>
      <c r="K1178">
        <v>4454.3500000000004</v>
      </c>
      <c r="L1178">
        <v>0.56233999999999995</v>
      </c>
      <c r="M1178">
        <v>0.53186699999999998</v>
      </c>
      <c r="N1178">
        <v>2434.3020000000001</v>
      </c>
      <c r="P1178">
        <f>FIND("]",B1178)</f>
        <v>8</v>
      </c>
    </row>
    <row r="1179" spans="1:16" x14ac:dyDescent="0.3">
      <c r="A1179">
        <v>1177</v>
      </c>
      <c r="B1179" t="s">
        <v>5655</v>
      </c>
      <c r="C1179" s="1">
        <v>0.10191115620819</v>
      </c>
      <c r="D1179" s="1">
        <v>-0.26157402081859799</v>
      </c>
      <c r="E1179" s="1">
        <v>0.23385803890095599</v>
      </c>
      <c r="F1179" s="1" t="s">
        <v>6701</v>
      </c>
      <c r="G1179" s="1" t="s">
        <v>6842</v>
      </c>
      <c r="H1179">
        <v>1.2755099999999999</v>
      </c>
      <c r="I1179">
        <v>3.6972399999999999</v>
      </c>
      <c r="J1179">
        <v>5.21591</v>
      </c>
      <c r="K1179">
        <v>4069.76</v>
      </c>
      <c r="L1179">
        <v>0.54344000000000003</v>
      </c>
      <c r="M1179">
        <v>0.42605599999999999</v>
      </c>
      <c r="N1179">
        <v>1075.0650000000001</v>
      </c>
      <c r="P1179">
        <f>FIND("]",B1179)</f>
        <v>8</v>
      </c>
    </row>
    <row r="1180" spans="1:16" x14ac:dyDescent="0.3">
      <c r="A1180">
        <v>1178</v>
      </c>
      <c r="B1180" t="s">
        <v>5662</v>
      </c>
      <c r="C1180" s="1">
        <v>0.10141188417566099</v>
      </c>
      <c r="D1180" s="1">
        <v>-0.27478036487458601</v>
      </c>
      <c r="E1180" s="1">
        <v>0.233396276246669</v>
      </c>
      <c r="F1180" s="1" t="s">
        <v>6701</v>
      </c>
      <c r="G1180" s="1" t="s">
        <v>6842</v>
      </c>
      <c r="H1180">
        <v>1.2792600000000001</v>
      </c>
      <c r="I1180">
        <v>3.6865199999999998</v>
      </c>
      <c r="J1180">
        <v>5.1787999999999998</v>
      </c>
      <c r="K1180">
        <v>4081.83</v>
      </c>
      <c r="L1180">
        <v>0.54383999999999999</v>
      </c>
      <c r="M1180">
        <v>0.425122</v>
      </c>
      <c r="N1180">
        <v>1075.0650000000001</v>
      </c>
      <c r="P1180">
        <f>FIND("]",B1180)</f>
        <v>8</v>
      </c>
    </row>
    <row r="1181" spans="1:16" x14ac:dyDescent="0.3">
      <c r="A1181">
        <v>1179</v>
      </c>
      <c r="B1181" t="s">
        <v>5969</v>
      </c>
      <c r="C1181" s="1">
        <v>5.8646349308735302E-2</v>
      </c>
      <c r="D1181" s="1">
        <v>0.36344034125367403</v>
      </c>
      <c r="E1181" s="1">
        <v>0.36814959189089103</v>
      </c>
      <c r="F1181" s="1" t="s">
        <v>6701</v>
      </c>
      <c r="G1181" s="1" t="s">
        <v>6893</v>
      </c>
      <c r="H1181">
        <v>0.93247800000000003</v>
      </c>
      <c r="I1181">
        <v>4.3854199999999999</v>
      </c>
      <c r="J1181">
        <v>8.5429399999999998</v>
      </c>
      <c r="K1181">
        <v>4100.74</v>
      </c>
      <c r="L1181">
        <v>0.64151999999999998</v>
      </c>
      <c r="M1181">
        <v>0.68797299999999995</v>
      </c>
      <c r="N1181">
        <v>2039.644</v>
      </c>
      <c r="P1181">
        <f>FIND("]",B1181)</f>
        <v>8</v>
      </c>
    </row>
    <row r="1182" spans="1:16" x14ac:dyDescent="0.3">
      <c r="A1182">
        <v>1180</v>
      </c>
      <c r="B1182" t="s">
        <v>5343</v>
      </c>
      <c r="C1182" s="1">
        <v>0.13061685504179901</v>
      </c>
      <c r="D1182" s="1">
        <v>-0.86206330410403198</v>
      </c>
      <c r="E1182" s="1">
        <v>0.17923063623941499</v>
      </c>
      <c r="F1182" s="1" t="s">
        <v>6701</v>
      </c>
      <c r="G1182" s="1" t="s">
        <v>6841</v>
      </c>
      <c r="H1182">
        <v>1.20753</v>
      </c>
      <c r="I1182">
        <v>2.7874300000000001</v>
      </c>
      <c r="J1182">
        <v>5.6673099999999996</v>
      </c>
      <c r="K1182">
        <v>4789.25</v>
      </c>
      <c r="L1182">
        <v>0.47827999999999998</v>
      </c>
      <c r="M1182">
        <v>0.39608100000000002</v>
      </c>
      <c r="N1182">
        <v>4038.616</v>
      </c>
      <c r="P1182">
        <f>FIND("]",B1182)</f>
        <v>8</v>
      </c>
    </row>
    <row r="1183" spans="1:16" x14ac:dyDescent="0.3">
      <c r="A1183">
        <v>1181</v>
      </c>
      <c r="B1183" t="s">
        <v>5846</v>
      </c>
      <c r="C1183" s="1">
        <v>8.1038355429625106E-2</v>
      </c>
      <c r="D1183" s="1">
        <v>1.31936108188269</v>
      </c>
      <c r="E1183" s="1">
        <v>0.41097464598530897</v>
      </c>
      <c r="F1183" s="1" t="s">
        <v>6701</v>
      </c>
      <c r="G1183" s="1" t="s">
        <v>6841</v>
      </c>
      <c r="H1183">
        <v>1.25743</v>
      </c>
      <c r="I1183">
        <v>4.8664300000000003</v>
      </c>
      <c r="J1183">
        <v>10.288080000000001</v>
      </c>
      <c r="K1183">
        <v>3129.34</v>
      </c>
      <c r="L1183">
        <v>0.65188000000000001</v>
      </c>
      <c r="M1183">
        <v>0.51842500000000002</v>
      </c>
      <c r="N1183">
        <v>1347.2639999999999</v>
      </c>
      <c r="P1183">
        <f>FIND("]",B1183)</f>
        <v>8</v>
      </c>
    </row>
    <row r="1184" spans="1:16" x14ac:dyDescent="0.3">
      <c r="A1184">
        <v>1182</v>
      </c>
      <c r="B1184" t="s">
        <v>6356</v>
      </c>
      <c r="C1184" s="1">
        <v>-0.244627404658154</v>
      </c>
      <c r="D1184" s="1">
        <v>0.407904518086667</v>
      </c>
      <c r="E1184" s="1">
        <v>0.37707130578295101</v>
      </c>
      <c r="F1184" s="1" t="s">
        <v>6701</v>
      </c>
      <c r="G1184" s="1" t="s">
        <v>6841</v>
      </c>
      <c r="H1184">
        <v>0.53510899999999995</v>
      </c>
      <c r="I1184">
        <v>8.9157100000000007</v>
      </c>
      <c r="J1184">
        <v>13.102729999999999</v>
      </c>
      <c r="K1184">
        <v>4571.6899999999996</v>
      </c>
      <c r="L1184">
        <v>0.78861999999999999</v>
      </c>
      <c r="M1184">
        <v>1.47376</v>
      </c>
      <c r="N1184">
        <v>6288.4480000000003</v>
      </c>
      <c r="P1184">
        <f>FIND("]",B1184)</f>
        <v>8</v>
      </c>
    </row>
    <row r="1185" spans="1:16" x14ac:dyDescent="0.3">
      <c r="A1185">
        <v>1183</v>
      </c>
      <c r="B1185" t="s">
        <v>6255</v>
      </c>
      <c r="C1185" s="1">
        <v>-4.3593770007658898E-2</v>
      </c>
      <c r="D1185" s="1">
        <v>0.90809313537325997</v>
      </c>
      <c r="E1185" s="1">
        <v>0.36825338527547402</v>
      </c>
      <c r="F1185" s="1" t="s">
        <v>6701</v>
      </c>
      <c r="G1185" s="1" t="s">
        <v>6841</v>
      </c>
      <c r="H1185">
        <v>0.64813299999999996</v>
      </c>
      <c r="I1185">
        <v>9.45871</v>
      </c>
      <c r="J1185">
        <v>14.548590000000001</v>
      </c>
      <c r="K1185">
        <v>4027.44</v>
      </c>
      <c r="L1185">
        <v>0.76163999999999998</v>
      </c>
      <c r="M1185">
        <v>1.17513</v>
      </c>
      <c r="N1185">
        <v>12506.322</v>
      </c>
      <c r="P1185">
        <f>FIND("]",B1185)</f>
        <v>8</v>
      </c>
    </row>
    <row r="1186" spans="1:16" x14ac:dyDescent="0.3">
      <c r="A1186">
        <v>1184</v>
      </c>
      <c r="B1186" t="s">
        <v>5413</v>
      </c>
      <c r="C1186" s="1">
        <v>0.123170539111487</v>
      </c>
      <c r="D1186" s="1">
        <v>-0.13692417809089999</v>
      </c>
      <c r="E1186" s="1">
        <v>0.29171149561479698</v>
      </c>
      <c r="F1186" s="1" t="s">
        <v>6701</v>
      </c>
      <c r="G1186" s="1" t="s">
        <v>6841</v>
      </c>
      <c r="H1186">
        <v>1.21926</v>
      </c>
      <c r="I1186">
        <v>4.6921900000000001</v>
      </c>
      <c r="J1186">
        <v>8.1062799999999999</v>
      </c>
      <c r="K1186">
        <v>4099.78</v>
      </c>
      <c r="L1186">
        <v>0.54112000000000005</v>
      </c>
      <c r="M1186">
        <v>0.44380999999999998</v>
      </c>
      <c r="N1186">
        <v>8164.2160000000003</v>
      </c>
      <c r="P1186">
        <f>FIND("]",B1186)</f>
        <v>8</v>
      </c>
    </row>
    <row r="1187" spans="1:16" x14ac:dyDescent="0.3">
      <c r="A1187">
        <v>1185</v>
      </c>
      <c r="B1187" t="s">
        <v>5948</v>
      </c>
      <c r="C1187" s="1">
        <v>6.2806691658779099E-2</v>
      </c>
      <c r="D1187" s="1">
        <v>0.27925010054646798</v>
      </c>
      <c r="E1187" s="1">
        <v>0.33729922098711002</v>
      </c>
      <c r="F1187" s="1" t="s">
        <v>6701</v>
      </c>
      <c r="G1187" s="1" t="s">
        <v>6922</v>
      </c>
      <c r="H1187">
        <v>1.04474</v>
      </c>
      <c r="I1187">
        <v>4.8414099999999998</v>
      </c>
      <c r="J1187">
        <v>6.7959399999999999</v>
      </c>
      <c r="K1187">
        <v>4018.49</v>
      </c>
      <c r="L1187">
        <v>0.61846000000000001</v>
      </c>
      <c r="M1187">
        <v>0.59197699999999998</v>
      </c>
      <c r="N1187">
        <v>1579.8</v>
      </c>
      <c r="P1187">
        <f>FIND("]",B1187)</f>
        <v>8</v>
      </c>
    </row>
    <row r="1188" spans="1:16" x14ac:dyDescent="0.3">
      <c r="A1188">
        <v>1186</v>
      </c>
      <c r="B1188" t="s">
        <v>5473</v>
      </c>
      <c r="C1188" s="1">
        <v>0.118627399402779</v>
      </c>
      <c r="D1188" s="1">
        <v>-0.91283682666204502</v>
      </c>
      <c r="E1188" s="1">
        <v>0.162659606232015</v>
      </c>
      <c r="F1188" s="1" t="s">
        <v>6701</v>
      </c>
      <c r="G1188" s="1" t="s">
        <v>6851</v>
      </c>
      <c r="H1188">
        <v>1.2624599999999999</v>
      </c>
      <c r="I1188">
        <v>3.7514400000000001</v>
      </c>
      <c r="J1188">
        <v>4.5346000000000002</v>
      </c>
      <c r="K1188">
        <v>4815.34</v>
      </c>
      <c r="L1188">
        <v>0.46173999999999998</v>
      </c>
      <c r="M1188">
        <v>0.36574499999999999</v>
      </c>
      <c r="N1188">
        <v>2407.84</v>
      </c>
      <c r="P1188">
        <f>FIND("]",B1188)</f>
        <v>8</v>
      </c>
    </row>
    <row r="1189" spans="1:16" x14ac:dyDescent="0.3">
      <c r="A1189">
        <v>1187</v>
      </c>
      <c r="B1189" t="s">
        <v>5331</v>
      </c>
      <c r="C1189" s="1">
        <v>0.132058396754485</v>
      </c>
      <c r="D1189" s="1">
        <v>-0.95630583161314897</v>
      </c>
      <c r="E1189" s="1">
        <v>0.14876539616713499</v>
      </c>
      <c r="F1189" s="1" t="s">
        <v>6701</v>
      </c>
      <c r="G1189" s="1" t="s">
        <v>6851</v>
      </c>
      <c r="H1189">
        <v>1.3266899999999999</v>
      </c>
      <c r="I1189">
        <v>4.0528399999999998</v>
      </c>
      <c r="J1189">
        <v>4.8076299999999996</v>
      </c>
      <c r="K1189">
        <v>4607.92</v>
      </c>
      <c r="L1189">
        <v>0.45329999999999998</v>
      </c>
      <c r="M1189">
        <v>0.34167799999999998</v>
      </c>
      <c r="N1189">
        <v>2471.8359999999998</v>
      </c>
      <c r="P1189">
        <f>FIND("]",B1189)</f>
        <v>8</v>
      </c>
    </row>
    <row r="1190" spans="1:16" x14ac:dyDescent="0.3">
      <c r="A1190">
        <v>1188</v>
      </c>
      <c r="B1190" t="s">
        <v>5753</v>
      </c>
      <c r="C1190" s="1">
        <v>9.1881930520258101E-2</v>
      </c>
      <c r="D1190" s="1">
        <v>-0.82006251739593905</v>
      </c>
      <c r="E1190" s="1">
        <v>0.176289950487756</v>
      </c>
      <c r="F1190" s="1" t="s">
        <v>6701</v>
      </c>
      <c r="G1190" s="1" t="s">
        <v>6851</v>
      </c>
      <c r="H1190">
        <v>1.24597</v>
      </c>
      <c r="I1190">
        <v>3.9287000000000001</v>
      </c>
      <c r="J1190">
        <v>4.4676799999999997</v>
      </c>
      <c r="K1190">
        <v>5018.37</v>
      </c>
      <c r="L1190">
        <v>0.45529999999999998</v>
      </c>
      <c r="M1190">
        <v>0.36541899999999999</v>
      </c>
      <c r="N1190">
        <v>2255.4839999999999</v>
      </c>
      <c r="P1190">
        <f>FIND("]",B1190)</f>
        <v>8</v>
      </c>
    </row>
    <row r="1191" spans="1:16" x14ac:dyDescent="0.3">
      <c r="A1191">
        <v>1189</v>
      </c>
      <c r="B1191" t="s">
        <v>6057</v>
      </c>
      <c r="C1191" s="1">
        <v>3.9532647552618302E-2</v>
      </c>
      <c r="D1191" s="1">
        <v>-0.33390004214107899</v>
      </c>
      <c r="E1191" s="1">
        <v>0.28809868782399101</v>
      </c>
      <c r="F1191" s="1" t="s">
        <v>6701</v>
      </c>
      <c r="G1191" s="1" t="s">
        <v>6895</v>
      </c>
      <c r="H1191">
        <v>1.00542</v>
      </c>
      <c r="I1191">
        <v>4.8358800000000004</v>
      </c>
      <c r="J1191">
        <v>7.2844100000000003</v>
      </c>
      <c r="K1191">
        <v>5076.51</v>
      </c>
      <c r="L1191">
        <v>0.55901999999999996</v>
      </c>
      <c r="M1191">
        <v>0.55600700000000003</v>
      </c>
      <c r="N1191">
        <v>4103</v>
      </c>
      <c r="P1191">
        <f>FIND("]",B1191)</f>
        <v>8</v>
      </c>
    </row>
    <row r="1192" spans="1:16" x14ac:dyDescent="0.3">
      <c r="A1192">
        <v>1190</v>
      </c>
      <c r="B1192" t="s">
        <v>5371</v>
      </c>
      <c r="C1192" s="1">
        <v>0.12776229128144501</v>
      </c>
      <c r="D1192" s="1">
        <v>-0.86649645231918004</v>
      </c>
      <c r="E1192" s="1">
        <v>0.122818022261972</v>
      </c>
      <c r="F1192" s="1" t="s">
        <v>6701</v>
      </c>
      <c r="G1192" s="1" t="s">
        <v>6854</v>
      </c>
      <c r="H1192">
        <v>1.49702</v>
      </c>
      <c r="I1192">
        <v>3.2007300000000001</v>
      </c>
      <c r="J1192">
        <v>3.6604000000000001</v>
      </c>
      <c r="K1192">
        <v>4298.83</v>
      </c>
      <c r="L1192">
        <v>0.46511999999999998</v>
      </c>
      <c r="M1192">
        <v>0.310697</v>
      </c>
      <c r="N1192">
        <v>974.12400000000002</v>
      </c>
      <c r="P1192">
        <f>FIND("]",B1192)</f>
        <v>8</v>
      </c>
    </row>
    <row r="1193" spans="1:16" x14ac:dyDescent="0.3">
      <c r="A1193">
        <v>1191</v>
      </c>
      <c r="B1193" t="s">
        <v>5363</v>
      </c>
      <c r="C1193" s="1">
        <v>0.12863949126903501</v>
      </c>
      <c r="D1193" s="1">
        <v>-0.86580325623863097</v>
      </c>
      <c r="E1193" s="1">
        <v>0.11343704195216101</v>
      </c>
      <c r="F1193" s="1" t="s">
        <v>6701</v>
      </c>
      <c r="G1193" s="1" t="s">
        <v>6854</v>
      </c>
      <c r="H1193">
        <v>1.50301</v>
      </c>
      <c r="I1193">
        <v>3.1843499999999998</v>
      </c>
      <c r="J1193">
        <v>3.5648599999999999</v>
      </c>
      <c r="K1193">
        <v>4261.7700000000004</v>
      </c>
      <c r="L1193">
        <v>0.45785999999999999</v>
      </c>
      <c r="M1193">
        <v>0.30463000000000001</v>
      </c>
      <c r="N1193">
        <v>974.12400000000002</v>
      </c>
      <c r="P1193">
        <f>FIND("]",B1193)</f>
        <v>8</v>
      </c>
    </row>
    <row r="1194" spans="1:16" x14ac:dyDescent="0.3">
      <c r="A1194">
        <v>1192</v>
      </c>
      <c r="B1194" t="s">
        <v>5474</v>
      </c>
      <c r="C1194" s="1">
        <v>0.118253363047713</v>
      </c>
      <c r="D1194" s="1">
        <v>-0.86944822008846601</v>
      </c>
      <c r="E1194" s="1">
        <v>0.17417223712819499</v>
      </c>
      <c r="F1194" s="1" t="s">
        <v>6701</v>
      </c>
      <c r="G1194" s="1" t="s">
        <v>6942</v>
      </c>
      <c r="H1194">
        <v>1.23899</v>
      </c>
      <c r="I1194">
        <v>3.5512899999999998</v>
      </c>
      <c r="J1194">
        <v>4.4980700000000002</v>
      </c>
      <c r="K1194">
        <v>4763.1499999999996</v>
      </c>
      <c r="L1194">
        <v>0.48286000000000001</v>
      </c>
      <c r="M1194">
        <v>0.38972099999999998</v>
      </c>
      <c r="N1194">
        <v>906.40599999999995</v>
      </c>
      <c r="P1194">
        <f>FIND("]",B1194)</f>
        <v>8</v>
      </c>
    </row>
  </sheetData>
  <autoFilter ref="A2:T1194" xr:uid="{DAB543B4-423E-41C7-9B15-C04B8894BA35}">
    <sortState xmlns:xlrd2="http://schemas.microsoft.com/office/spreadsheetml/2017/richdata2" ref="A3:T1194">
      <sortCondition ref="B2:B119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5EE6-CDF3-4A0E-B078-E12274ABE517}">
  <dimension ref="A1:T102"/>
  <sheetViews>
    <sheetView zoomScale="150" zoomScaleNormal="150" workbookViewId="0">
      <selection activeCell="B9" sqref="B9"/>
    </sheetView>
  </sheetViews>
  <sheetFormatPr defaultRowHeight="14.4" x14ac:dyDescent="0.3"/>
  <cols>
    <col min="2" max="2" width="31.6640625" customWidth="1"/>
    <col min="3" max="3" width="10.88671875" customWidth="1"/>
    <col min="4" max="7" width="14.6640625" customWidth="1"/>
    <col min="8" max="8" width="11.88671875" customWidth="1"/>
    <col min="9" max="10" width="13.33203125" customWidth="1"/>
    <col min="11" max="11" width="14.5546875" customWidth="1"/>
    <col min="12" max="12" width="13.5546875" customWidth="1"/>
    <col min="13" max="13" width="14.44140625" customWidth="1"/>
    <col min="14" max="14" width="15.5546875" customWidth="1"/>
    <col min="15" max="15" width="8.88671875" customWidth="1"/>
    <col min="16" max="16" width="7.88671875" customWidth="1"/>
    <col min="17" max="17" width="16.44140625" customWidth="1"/>
    <col min="18" max="18" width="15.88671875" customWidth="1"/>
    <col min="19" max="19" width="16.109375" customWidth="1"/>
    <col min="20" max="20" width="34.5546875" customWidth="1"/>
  </cols>
  <sheetData>
    <row r="1" spans="1:20" x14ac:dyDescent="0.3">
      <c r="E1" s="16">
        <f>MAX(E3:E102)</f>
        <v>0.46323640982341102</v>
      </c>
      <c r="F1" s="16"/>
      <c r="G1" s="16"/>
    </row>
    <row r="2" spans="1:20" ht="39.75" customHeight="1" x14ac:dyDescent="0.3">
      <c r="A2" t="s">
        <v>0</v>
      </c>
      <c r="B2" t="s">
        <v>1374</v>
      </c>
      <c r="C2" s="4" t="s">
        <v>6675</v>
      </c>
      <c r="D2" s="4" t="s">
        <v>6676</v>
      </c>
      <c r="E2" s="4" t="s">
        <v>6692</v>
      </c>
      <c r="F2" s="4" t="s">
        <v>6693</v>
      </c>
      <c r="G2" s="17" t="s">
        <v>6694</v>
      </c>
      <c r="H2" t="s">
        <v>5067</v>
      </c>
      <c r="I2" t="s">
        <v>5068</v>
      </c>
      <c r="J2" t="s">
        <v>5069</v>
      </c>
      <c r="K2" t="s">
        <v>5070</v>
      </c>
      <c r="L2" t="s">
        <v>5071</v>
      </c>
      <c r="M2" t="s">
        <v>5072</v>
      </c>
      <c r="N2" t="s">
        <v>5073</v>
      </c>
      <c r="Q2" s="14" t="s">
        <v>6687</v>
      </c>
      <c r="R2" s="14" t="s">
        <v>6688</v>
      </c>
      <c r="S2" s="14" t="s">
        <v>6686</v>
      </c>
      <c r="T2" s="14" t="s">
        <v>6689</v>
      </c>
    </row>
    <row r="3" spans="1:20" x14ac:dyDescent="0.3">
      <c r="A3" s="15">
        <v>41</v>
      </c>
      <c r="B3" s="15" t="s">
        <v>5152</v>
      </c>
      <c r="C3" s="8">
        <v>4.2229034556263298E-2</v>
      </c>
      <c r="D3" s="8">
        <v>1.18130234026509</v>
      </c>
      <c r="E3" s="8">
        <v>0.25658773747056002</v>
      </c>
      <c r="F3" s="8" t="str">
        <f t="shared" ref="F3:F34" si="0">MID(B3,6,P3-6)</f>
        <v>ZnMo</v>
      </c>
      <c r="G3" s="1" t="s">
        <v>6874</v>
      </c>
      <c r="H3" s="15">
        <v>2.0792899999999999</v>
      </c>
      <c r="I3" s="15">
        <v>3.7830300000000001</v>
      </c>
      <c r="J3" s="15">
        <v>6.0503999999999998</v>
      </c>
      <c r="K3" s="15">
        <v>2445.48</v>
      </c>
      <c r="L3" s="15">
        <v>0.50178</v>
      </c>
      <c r="M3" s="15">
        <v>0.24132300000000001</v>
      </c>
      <c r="N3" s="15">
        <v>3986.9760000000001</v>
      </c>
      <c r="O3" s="15"/>
      <c r="P3" s="15">
        <f t="shared" ref="P3:P34" si="1">FIND("]",B3)</f>
        <v>10</v>
      </c>
      <c r="Q3" s="15">
        <v>-10.65</v>
      </c>
      <c r="R3" s="15">
        <v>-9.8819999999999997</v>
      </c>
      <c r="S3" s="15">
        <f>Q3+(R3-Q3)/2</f>
        <v>-10.266</v>
      </c>
      <c r="T3" s="15">
        <f>S3/(-37.73)</f>
        <v>0.27209117413199047</v>
      </c>
    </row>
    <row r="4" spans="1:20" x14ac:dyDescent="0.3">
      <c r="A4" s="15">
        <v>40</v>
      </c>
      <c r="B4" s="15" t="s">
        <v>5153</v>
      </c>
      <c r="C4" s="8">
        <v>4.2229034556263298E-2</v>
      </c>
      <c r="D4" s="8">
        <v>1.18130234026509</v>
      </c>
      <c r="E4" s="8">
        <v>0.25658773747056002</v>
      </c>
      <c r="F4" s="8" t="str">
        <f t="shared" si="0"/>
        <v>ZnMo</v>
      </c>
      <c r="G4" s="1" t="s">
        <v>6874</v>
      </c>
      <c r="H4" s="15">
        <v>2.0792899999999999</v>
      </c>
      <c r="I4" s="15">
        <v>3.7830300000000001</v>
      </c>
      <c r="J4" s="15">
        <v>6.0503999999999998</v>
      </c>
      <c r="K4" s="15">
        <v>2445.48</v>
      </c>
      <c r="L4" s="15">
        <v>0.50178</v>
      </c>
      <c r="M4" s="15">
        <v>0.24132300000000001</v>
      </c>
      <c r="N4" s="15">
        <v>3986.9760000000001</v>
      </c>
      <c r="O4" s="15"/>
      <c r="P4" s="15">
        <f t="shared" si="1"/>
        <v>10</v>
      </c>
      <c r="Q4" s="15">
        <v>-6.6369999999999996</v>
      </c>
      <c r="R4" s="15">
        <v>-5.1539999999999999</v>
      </c>
      <c r="S4" s="15">
        <f>Q4+(R4-Q4)/2</f>
        <v>-5.8955000000000002</v>
      </c>
      <c r="T4" s="15">
        <f>S4/(-37.73)</f>
        <v>0.15625496952027565</v>
      </c>
    </row>
    <row r="5" spans="1:20" x14ac:dyDescent="0.3">
      <c r="A5">
        <v>65</v>
      </c>
      <c r="B5" t="s">
        <v>5159</v>
      </c>
      <c r="C5" s="1">
        <v>-1.7697734896025202E-2</v>
      </c>
      <c r="D5" s="1">
        <v>1.01486084854243</v>
      </c>
      <c r="E5" s="1">
        <v>0.34554432328131901</v>
      </c>
      <c r="F5" s="1" t="str">
        <f t="shared" si="0"/>
        <v>Tb</v>
      </c>
      <c r="G5" s="1" t="s">
        <v>6857</v>
      </c>
      <c r="H5">
        <v>0.59501199999999999</v>
      </c>
      <c r="I5">
        <v>8.5112299999999994</v>
      </c>
      <c r="J5">
        <v>20.866890000000001</v>
      </c>
      <c r="K5">
        <v>3810.29</v>
      </c>
      <c r="L5">
        <v>0.79737999999999998</v>
      </c>
      <c r="M5">
        <v>1.3401099999999999</v>
      </c>
      <c r="N5">
        <v>14806.32</v>
      </c>
      <c r="P5">
        <f t="shared" si="1"/>
        <v>8</v>
      </c>
    </row>
    <row r="6" spans="1:20" x14ac:dyDescent="0.3">
      <c r="A6">
        <v>79</v>
      </c>
      <c r="B6" t="s">
        <v>5155</v>
      </c>
      <c r="C6" s="1">
        <v>9.5894173169943607E-3</v>
      </c>
      <c r="D6" s="1">
        <v>0.88693022457391502</v>
      </c>
      <c r="E6" s="1">
        <v>0.16447390485785501</v>
      </c>
      <c r="F6" s="1" t="str">
        <f t="shared" si="0"/>
        <v>UEu</v>
      </c>
      <c r="G6" s="1" t="s">
        <v>6842</v>
      </c>
      <c r="H6">
        <v>2.7305899999999999</v>
      </c>
      <c r="I6">
        <v>2.44956</v>
      </c>
      <c r="J6">
        <v>5.7681500000000003</v>
      </c>
      <c r="K6">
        <v>2569.6999999999998</v>
      </c>
      <c r="L6">
        <v>0.38353999999999999</v>
      </c>
      <c r="M6">
        <v>0.14046</v>
      </c>
      <c r="N6">
        <v>2981</v>
      </c>
      <c r="P6">
        <f t="shared" si="1"/>
        <v>9</v>
      </c>
    </row>
    <row r="7" spans="1:20" x14ac:dyDescent="0.3">
      <c r="A7">
        <v>14</v>
      </c>
      <c r="B7" t="s">
        <v>5165</v>
      </c>
      <c r="C7" s="1">
        <v>-6.8104588488202694E-2</v>
      </c>
      <c r="D7" s="1">
        <v>0.83554111885833904</v>
      </c>
      <c r="E7" s="1">
        <v>0.37976823472482402</v>
      </c>
      <c r="F7" s="1" t="str">
        <f t="shared" si="0"/>
        <v>Zn</v>
      </c>
      <c r="G7" s="1" t="s">
        <v>6957</v>
      </c>
      <c r="H7">
        <v>0.70845199999999997</v>
      </c>
      <c r="I7">
        <v>10.973789999999999</v>
      </c>
      <c r="J7">
        <v>12.38306</v>
      </c>
      <c r="K7">
        <v>4108.57</v>
      </c>
      <c r="L7">
        <v>0.74206000000000005</v>
      </c>
      <c r="M7">
        <v>1.0474399999999999</v>
      </c>
      <c r="N7">
        <v>4332.72</v>
      </c>
      <c r="P7">
        <f t="shared" si="1"/>
        <v>8</v>
      </c>
    </row>
    <row r="8" spans="1:20" x14ac:dyDescent="0.3">
      <c r="A8">
        <v>15</v>
      </c>
      <c r="B8" t="s">
        <v>5168</v>
      </c>
      <c r="C8" s="1">
        <v>-9.7513224965398895E-2</v>
      </c>
      <c r="D8" s="1">
        <v>0.77267139556793396</v>
      </c>
      <c r="E8" s="1">
        <v>0.37493653072604999</v>
      </c>
      <c r="F8" s="1" t="str">
        <f t="shared" si="0"/>
        <v>Zn</v>
      </c>
      <c r="G8" s="1" t="s">
        <v>6957</v>
      </c>
      <c r="H8">
        <v>0.68984999999999996</v>
      </c>
      <c r="I8">
        <v>11.81293</v>
      </c>
      <c r="J8">
        <v>12.33521</v>
      </c>
      <c r="K8">
        <v>4173.96</v>
      </c>
      <c r="L8">
        <v>0.74628000000000005</v>
      </c>
      <c r="M8">
        <v>1.0818000000000001</v>
      </c>
      <c r="N8">
        <v>4384.7960000000003</v>
      </c>
      <c r="P8">
        <f t="shared" si="1"/>
        <v>8</v>
      </c>
    </row>
    <row r="9" spans="1:20" x14ac:dyDescent="0.3">
      <c r="A9">
        <v>11</v>
      </c>
      <c r="B9" t="s">
        <v>5157</v>
      </c>
      <c r="C9" s="1">
        <v>-4.4156895216775896E-3</v>
      </c>
      <c r="D9" s="1">
        <v>0.73119590417994595</v>
      </c>
      <c r="E9" s="1">
        <v>0.39748551513307501</v>
      </c>
      <c r="F9" s="1" t="str">
        <f t="shared" si="0"/>
        <v>Zn</v>
      </c>
      <c r="G9" s="1" t="s">
        <v>6957</v>
      </c>
      <c r="H9">
        <v>0.86033899999999996</v>
      </c>
      <c r="I9">
        <v>8.3064800000000005</v>
      </c>
      <c r="J9">
        <v>9.4517799999999994</v>
      </c>
      <c r="K9">
        <v>4054.92</v>
      </c>
      <c r="L9">
        <v>0.68930000000000002</v>
      </c>
      <c r="M9">
        <v>0.80119600000000002</v>
      </c>
      <c r="N9">
        <v>3888.4</v>
      </c>
      <c r="P9">
        <f t="shared" si="1"/>
        <v>8</v>
      </c>
    </row>
    <row r="10" spans="1:20" x14ac:dyDescent="0.3">
      <c r="A10">
        <v>24</v>
      </c>
      <c r="B10" t="s">
        <v>5166</v>
      </c>
      <c r="C10" s="1">
        <v>-7.0992781836918095E-2</v>
      </c>
      <c r="D10" s="1">
        <v>0.73091771592032195</v>
      </c>
      <c r="E10" s="1">
        <v>0.459736628647963</v>
      </c>
      <c r="F10" s="1" t="str">
        <f t="shared" si="0"/>
        <v>Ag</v>
      </c>
      <c r="G10" s="1" t="s">
        <v>6842</v>
      </c>
      <c r="H10">
        <v>1.07134</v>
      </c>
      <c r="I10">
        <v>12.4101</v>
      </c>
      <c r="J10">
        <v>15.0451</v>
      </c>
      <c r="K10">
        <v>4092.47</v>
      </c>
      <c r="L10">
        <v>0.61477999999999999</v>
      </c>
      <c r="M10">
        <v>0.57384199999999996</v>
      </c>
      <c r="N10">
        <v>4399.4679999999998</v>
      </c>
      <c r="P10">
        <f t="shared" si="1"/>
        <v>8</v>
      </c>
    </row>
    <row r="11" spans="1:20" x14ac:dyDescent="0.3">
      <c r="A11">
        <v>67</v>
      </c>
      <c r="B11" t="s">
        <v>5148</v>
      </c>
      <c r="C11" s="1">
        <v>5.4961627317466601E-2</v>
      </c>
      <c r="D11" s="1">
        <v>0.72315106696861797</v>
      </c>
      <c r="E11" s="1">
        <v>0.128969296338759</v>
      </c>
      <c r="F11" s="1" t="str">
        <f t="shared" si="0"/>
        <v>YK</v>
      </c>
      <c r="G11" s="1" t="s">
        <v>6842</v>
      </c>
      <c r="H11">
        <v>1.6684300000000001</v>
      </c>
      <c r="I11">
        <v>3.69279</v>
      </c>
      <c r="J11">
        <v>4.8532799999999998</v>
      </c>
      <c r="K11">
        <v>2860.99</v>
      </c>
      <c r="L11">
        <v>0.38562000000000002</v>
      </c>
      <c r="M11">
        <v>0.231128</v>
      </c>
      <c r="N11">
        <v>17802.975999999999</v>
      </c>
      <c r="P11">
        <f t="shared" si="1"/>
        <v>8</v>
      </c>
    </row>
    <row r="12" spans="1:20" x14ac:dyDescent="0.3">
      <c r="A12">
        <v>16</v>
      </c>
      <c r="B12" t="s">
        <v>5161</v>
      </c>
      <c r="C12" s="1">
        <v>-2.8398453279460299E-2</v>
      </c>
      <c r="D12" s="1">
        <v>0.66168979155604002</v>
      </c>
      <c r="E12" s="1">
        <v>0.39228248948681899</v>
      </c>
      <c r="F12" s="1" t="str">
        <f t="shared" si="0"/>
        <v>Zn</v>
      </c>
      <c r="G12" s="1" t="s">
        <v>6958</v>
      </c>
      <c r="H12">
        <v>0.84151100000000001</v>
      </c>
      <c r="I12">
        <v>8.5030900000000003</v>
      </c>
      <c r="J12">
        <v>8.9801400000000005</v>
      </c>
      <c r="K12">
        <v>4147.28</v>
      </c>
      <c r="L12">
        <v>0.69633999999999996</v>
      </c>
      <c r="M12">
        <v>0.82748699999999997</v>
      </c>
      <c r="N12">
        <v>3796.3440000000001</v>
      </c>
      <c r="P12">
        <f t="shared" si="1"/>
        <v>8</v>
      </c>
    </row>
    <row r="13" spans="1:20" x14ac:dyDescent="0.3">
      <c r="A13">
        <v>13</v>
      </c>
      <c r="B13" t="s">
        <v>5170</v>
      </c>
      <c r="C13" s="1">
        <v>-0.111955720546108</v>
      </c>
      <c r="D13" s="1">
        <v>0.65718133054435002</v>
      </c>
      <c r="E13" s="1">
        <v>0.36963448851038899</v>
      </c>
      <c r="F13" s="1" t="str">
        <f t="shared" si="0"/>
        <v>Zn</v>
      </c>
      <c r="G13" s="1" t="s">
        <v>6957</v>
      </c>
      <c r="H13">
        <v>0.72239500000000001</v>
      </c>
      <c r="I13">
        <v>5.3230000000000004</v>
      </c>
      <c r="J13">
        <v>7.2716700000000003</v>
      </c>
      <c r="K13">
        <v>4109.5</v>
      </c>
      <c r="L13">
        <v>0.74061999999999995</v>
      </c>
      <c r="M13">
        <v>1.0252300000000001</v>
      </c>
      <c r="N13">
        <v>4232.6000000000004</v>
      </c>
      <c r="P13">
        <f t="shared" si="1"/>
        <v>8</v>
      </c>
    </row>
    <row r="14" spans="1:20" x14ac:dyDescent="0.3">
      <c r="A14">
        <v>12</v>
      </c>
      <c r="B14" t="s">
        <v>5158</v>
      </c>
      <c r="C14" s="1">
        <v>-1.10937312767316E-2</v>
      </c>
      <c r="D14" s="1">
        <v>0.64725145699181696</v>
      </c>
      <c r="E14" s="1">
        <v>0.39387978756750802</v>
      </c>
      <c r="F14" s="1" t="str">
        <f t="shared" si="0"/>
        <v>Zn</v>
      </c>
      <c r="G14" s="1" t="s">
        <v>6957</v>
      </c>
      <c r="H14">
        <v>0.86138499999999996</v>
      </c>
      <c r="I14">
        <v>8.4165299999999998</v>
      </c>
      <c r="J14">
        <v>8.9396599999999999</v>
      </c>
      <c r="K14">
        <v>4111.9799999999996</v>
      </c>
      <c r="L14">
        <v>0.68133999999999995</v>
      </c>
      <c r="M14">
        <v>0.79098199999999996</v>
      </c>
      <c r="N14">
        <v>3988.52</v>
      </c>
      <c r="P14">
        <f t="shared" si="1"/>
        <v>8</v>
      </c>
    </row>
    <row r="15" spans="1:20" x14ac:dyDescent="0.3">
      <c r="A15">
        <v>23</v>
      </c>
      <c r="B15" t="s">
        <v>5169</v>
      </c>
      <c r="C15" s="1">
        <v>-0.10017478580804701</v>
      </c>
      <c r="D15" s="1">
        <v>0.62317210561632297</v>
      </c>
      <c r="E15" s="1">
        <v>0.46323640982341102</v>
      </c>
      <c r="F15" s="1" t="str">
        <f t="shared" si="0"/>
        <v>Ag</v>
      </c>
      <c r="G15" s="1" t="s">
        <v>6842</v>
      </c>
      <c r="H15">
        <v>1.1626799999999999</v>
      </c>
      <c r="I15">
        <v>12.60572</v>
      </c>
      <c r="J15">
        <v>15.22274</v>
      </c>
      <c r="K15">
        <v>4120.67</v>
      </c>
      <c r="L15">
        <v>0.58413999999999999</v>
      </c>
      <c r="M15">
        <v>0.50241000000000002</v>
      </c>
      <c r="N15">
        <v>4996.1440000000002</v>
      </c>
      <c r="P15">
        <f t="shared" si="1"/>
        <v>8</v>
      </c>
    </row>
    <row r="16" spans="1:20" x14ac:dyDescent="0.3">
      <c r="A16">
        <v>25</v>
      </c>
      <c r="B16" t="s">
        <v>5167</v>
      </c>
      <c r="C16" s="1">
        <v>-9.6999550119518801E-2</v>
      </c>
      <c r="D16" s="1">
        <v>0.60062659804543805</v>
      </c>
      <c r="E16" s="1">
        <v>0.45970282014036301</v>
      </c>
      <c r="F16" s="1" t="str">
        <f t="shared" si="0"/>
        <v>Ag</v>
      </c>
      <c r="G16" s="1" t="s">
        <v>6842</v>
      </c>
      <c r="H16">
        <v>1.1436900000000001</v>
      </c>
      <c r="I16">
        <v>12.499969999999999</v>
      </c>
      <c r="J16">
        <v>15.092739999999999</v>
      </c>
      <c r="K16">
        <v>4147.83</v>
      </c>
      <c r="L16">
        <v>0.58487999999999996</v>
      </c>
      <c r="M16">
        <v>0.51139699999999999</v>
      </c>
      <c r="N16">
        <v>4667.7879999999996</v>
      </c>
      <c r="P16">
        <f t="shared" si="1"/>
        <v>8</v>
      </c>
    </row>
    <row r="17" spans="1:20" x14ac:dyDescent="0.3">
      <c r="A17">
        <v>93</v>
      </c>
      <c r="B17" t="s">
        <v>5146</v>
      </c>
      <c r="C17" s="1">
        <v>6.1586392105421897E-2</v>
      </c>
      <c r="D17" s="1">
        <v>0.49678949296734798</v>
      </c>
      <c r="E17" s="1">
        <v>0.37909662716591302</v>
      </c>
      <c r="F17" s="1" t="str">
        <f t="shared" si="0"/>
        <v>Zn</v>
      </c>
      <c r="G17" s="1" t="s">
        <v>6842</v>
      </c>
      <c r="H17">
        <v>1.2697400000000001</v>
      </c>
      <c r="I17">
        <v>7.9796699999999996</v>
      </c>
      <c r="J17">
        <v>8.9995499999999993</v>
      </c>
      <c r="K17">
        <v>3848.69</v>
      </c>
      <c r="L17">
        <v>0.57916000000000001</v>
      </c>
      <c r="M17">
        <v>0.456123</v>
      </c>
      <c r="N17">
        <v>1591.8520000000001</v>
      </c>
      <c r="P17">
        <f t="shared" si="1"/>
        <v>8</v>
      </c>
    </row>
    <row r="18" spans="1:20" x14ac:dyDescent="0.3">
      <c r="A18">
        <v>2</v>
      </c>
      <c r="B18" t="s">
        <v>5143</v>
      </c>
      <c r="C18" s="1">
        <v>8.3890969320517803E-2</v>
      </c>
      <c r="D18" s="1">
        <v>0.43862536174850197</v>
      </c>
      <c r="E18" s="1">
        <v>0.33598238785656098</v>
      </c>
      <c r="F18" s="1" t="str">
        <f t="shared" si="0"/>
        <v>ZnTi</v>
      </c>
      <c r="G18" s="1" t="s">
        <v>6841</v>
      </c>
      <c r="H18">
        <v>1.1747700000000001</v>
      </c>
      <c r="I18">
        <v>5.8104899999999997</v>
      </c>
      <c r="J18">
        <v>7.2147899999999998</v>
      </c>
      <c r="K18">
        <v>3801.77</v>
      </c>
      <c r="L18">
        <v>0.58819999999999995</v>
      </c>
      <c r="M18">
        <v>0.500695</v>
      </c>
      <c r="N18">
        <v>3366.3119999999999</v>
      </c>
      <c r="P18">
        <f t="shared" si="1"/>
        <v>10</v>
      </c>
    </row>
    <row r="19" spans="1:20" x14ac:dyDescent="0.3">
      <c r="A19">
        <v>89</v>
      </c>
      <c r="B19" t="s">
        <v>5140</v>
      </c>
      <c r="C19" s="1">
        <v>9.12918702704551E-2</v>
      </c>
      <c r="D19" s="1">
        <v>0.371692489112596</v>
      </c>
      <c r="E19" s="1">
        <v>0.177047141236198</v>
      </c>
      <c r="F19" s="1" t="str">
        <f t="shared" si="0"/>
        <v>CoPtPd</v>
      </c>
      <c r="G19" s="1" t="s">
        <v>6854</v>
      </c>
      <c r="H19">
        <v>1.7534700000000001</v>
      </c>
      <c r="I19">
        <v>3.3557100000000002</v>
      </c>
      <c r="J19">
        <v>4.5220099999999999</v>
      </c>
      <c r="K19">
        <v>3416.13</v>
      </c>
      <c r="L19">
        <v>0.498</v>
      </c>
      <c r="M19">
        <v>0.28400799999999998</v>
      </c>
      <c r="N19">
        <v>4098.5919999999996</v>
      </c>
      <c r="P19">
        <f t="shared" si="1"/>
        <v>12</v>
      </c>
    </row>
    <row r="20" spans="1:20" x14ac:dyDescent="0.3">
      <c r="A20">
        <v>96</v>
      </c>
      <c r="B20" t="s">
        <v>5173</v>
      </c>
      <c r="C20" s="1">
        <v>-0.246446274392017</v>
      </c>
      <c r="D20" s="1">
        <v>0.29856408796449202</v>
      </c>
      <c r="E20" s="1">
        <v>0.39656402443608002</v>
      </c>
      <c r="F20" s="1" t="str">
        <f t="shared" si="0"/>
        <v>Cu</v>
      </c>
      <c r="G20" s="1" t="s">
        <v>6849</v>
      </c>
      <c r="H20">
        <v>0.60428099999999996</v>
      </c>
      <c r="I20">
        <v>7.54284</v>
      </c>
      <c r="J20">
        <v>10.0776</v>
      </c>
      <c r="K20">
        <v>5081.72</v>
      </c>
      <c r="L20">
        <v>0.73194000000000004</v>
      </c>
      <c r="M20">
        <v>1.21126</v>
      </c>
      <c r="N20">
        <v>1990.048</v>
      </c>
      <c r="P20">
        <f t="shared" si="1"/>
        <v>8</v>
      </c>
    </row>
    <row r="21" spans="1:20" x14ac:dyDescent="0.3">
      <c r="A21">
        <v>42</v>
      </c>
      <c r="B21" t="s">
        <v>5172</v>
      </c>
      <c r="C21" s="1">
        <v>-0.23838145630773599</v>
      </c>
      <c r="D21" s="1">
        <v>0.22733553838815199</v>
      </c>
      <c r="E21" s="1">
        <v>0.40208784535619502</v>
      </c>
      <c r="F21" s="1" t="str">
        <f t="shared" si="0"/>
        <v>Zn</v>
      </c>
      <c r="G21" s="1" t="s">
        <v>6842</v>
      </c>
      <c r="H21">
        <v>0.898567</v>
      </c>
      <c r="I21">
        <v>13.2849</v>
      </c>
      <c r="J21">
        <v>13.764720000000001</v>
      </c>
      <c r="K21">
        <v>5006.8500000000004</v>
      </c>
      <c r="L21">
        <v>0.60524</v>
      </c>
      <c r="M21">
        <v>0.67356199999999999</v>
      </c>
      <c r="N21">
        <v>4387.1959999999999</v>
      </c>
      <c r="P21">
        <f t="shared" si="1"/>
        <v>8</v>
      </c>
    </row>
    <row r="22" spans="1:20" x14ac:dyDescent="0.3">
      <c r="A22">
        <v>32</v>
      </c>
      <c r="B22" t="s">
        <v>5147</v>
      </c>
      <c r="C22" s="1">
        <v>5.52054073429381E-2</v>
      </c>
      <c r="D22" s="1">
        <v>0.20516568084279399</v>
      </c>
      <c r="E22" s="1">
        <v>0.361004149534081</v>
      </c>
      <c r="F22" s="1" t="str">
        <f t="shared" si="0"/>
        <v>Zn</v>
      </c>
      <c r="G22" s="1" t="s">
        <v>6842</v>
      </c>
      <c r="H22">
        <v>1.08273</v>
      </c>
      <c r="I22">
        <v>7.3438299999999996</v>
      </c>
      <c r="J22">
        <v>8.2905300000000004</v>
      </c>
      <c r="K22">
        <v>4182.1000000000004</v>
      </c>
      <c r="L22">
        <v>0.59972000000000003</v>
      </c>
      <c r="M22">
        <v>0.55389600000000005</v>
      </c>
      <c r="N22">
        <v>2795.4679999999998</v>
      </c>
      <c r="P22">
        <f t="shared" si="1"/>
        <v>8</v>
      </c>
    </row>
    <row r="23" spans="1:20" x14ac:dyDescent="0.3">
      <c r="A23">
        <v>92</v>
      </c>
      <c r="B23" t="s">
        <v>5171</v>
      </c>
      <c r="C23" s="1">
        <v>-0.142027545882593</v>
      </c>
      <c r="D23" s="1">
        <v>0.16159097954469001</v>
      </c>
      <c r="E23" s="1">
        <v>0.36115672800592502</v>
      </c>
      <c r="F23" s="1" t="str">
        <f t="shared" si="0"/>
        <v>Zn</v>
      </c>
      <c r="G23" s="1" t="s">
        <v>6847</v>
      </c>
      <c r="H23">
        <v>0.83307500000000001</v>
      </c>
      <c r="I23">
        <v>5.9253299999999998</v>
      </c>
      <c r="J23">
        <v>8.6665399999999995</v>
      </c>
      <c r="K23">
        <v>5483.34</v>
      </c>
      <c r="L23">
        <v>0.63583999999999996</v>
      </c>
      <c r="M23">
        <v>0.76324499999999995</v>
      </c>
      <c r="N23">
        <v>3221.8560000000002</v>
      </c>
      <c r="P23">
        <f t="shared" si="1"/>
        <v>8</v>
      </c>
    </row>
    <row r="24" spans="1:20" x14ac:dyDescent="0.3">
      <c r="A24">
        <v>90</v>
      </c>
      <c r="B24" t="s">
        <v>5144</v>
      </c>
      <c r="C24" s="1">
        <v>8.2837012864486706E-2</v>
      </c>
      <c r="D24" s="1">
        <v>9.1462725721587104E-2</v>
      </c>
      <c r="E24" s="1">
        <v>0.37388890439439099</v>
      </c>
      <c r="F24" s="1" t="str">
        <f t="shared" si="0"/>
        <v>CuSi</v>
      </c>
      <c r="G24" s="1" t="s">
        <v>6916</v>
      </c>
      <c r="H24">
        <v>0.99335700000000005</v>
      </c>
      <c r="I24">
        <v>2.6350699999999998</v>
      </c>
      <c r="J24">
        <v>11.420070000000001</v>
      </c>
      <c r="K24">
        <v>4324.67</v>
      </c>
      <c r="L24">
        <v>0.61038000000000003</v>
      </c>
      <c r="M24">
        <v>0.61446199999999995</v>
      </c>
      <c r="N24">
        <v>3051.5160000000001</v>
      </c>
      <c r="P24">
        <f t="shared" si="1"/>
        <v>10</v>
      </c>
    </row>
    <row r="25" spans="1:20" x14ac:dyDescent="0.3">
      <c r="A25" s="15">
        <v>20</v>
      </c>
      <c r="B25" s="15" t="s">
        <v>5149</v>
      </c>
      <c r="C25" s="8">
        <v>5.4703837454062099E-2</v>
      </c>
      <c r="D25" s="8">
        <v>6.6589645649129503E-2</v>
      </c>
      <c r="E25" s="8">
        <v>4.0224492430701302E-2</v>
      </c>
      <c r="F25" s="8" t="str">
        <f t="shared" si="0"/>
        <v>La</v>
      </c>
      <c r="G25" s="1" t="s">
        <v>6851</v>
      </c>
      <c r="H25" s="15">
        <v>2.14744</v>
      </c>
      <c r="I25" s="15">
        <v>2.6317200000000001</v>
      </c>
      <c r="J25" s="15">
        <v>3.2492200000000002</v>
      </c>
      <c r="K25" s="15">
        <v>3303.47</v>
      </c>
      <c r="L25" s="15">
        <v>0.33950000000000002</v>
      </c>
      <c r="M25" s="15">
        <v>0.15809500000000001</v>
      </c>
      <c r="N25" s="15">
        <v>1014.836</v>
      </c>
      <c r="O25" s="15"/>
      <c r="P25" s="15">
        <f t="shared" si="1"/>
        <v>8</v>
      </c>
      <c r="Q25" s="15" t="s">
        <v>6690</v>
      </c>
      <c r="R25" s="15" t="s">
        <v>6690</v>
      </c>
      <c r="S25" s="15"/>
      <c r="T25" s="15"/>
    </row>
    <row r="26" spans="1:20" x14ac:dyDescent="0.3">
      <c r="A26" s="15">
        <v>78</v>
      </c>
      <c r="B26" s="15" t="s">
        <v>5123</v>
      </c>
      <c r="C26" s="8">
        <v>0.105923915421291</v>
      </c>
      <c r="D26" s="8">
        <v>-2.13969457949231E-2</v>
      </c>
      <c r="E26" s="8">
        <v>9.9557021271873394E-2</v>
      </c>
      <c r="F26" s="8" t="str">
        <f t="shared" si="0"/>
        <v>ReAg</v>
      </c>
      <c r="G26" s="1" t="s">
        <v>6849</v>
      </c>
      <c r="H26" s="15">
        <v>1.87154</v>
      </c>
      <c r="I26" s="15">
        <v>2.2934000000000001</v>
      </c>
      <c r="J26" s="15">
        <v>4.4860199999999999</v>
      </c>
      <c r="K26" s="15">
        <v>3523.71</v>
      </c>
      <c r="L26" s="15">
        <v>0.4365</v>
      </c>
      <c r="M26" s="15">
        <v>0.23322999999999999</v>
      </c>
      <c r="N26" s="15">
        <v>812.72400000000005</v>
      </c>
      <c r="O26" s="15"/>
      <c r="P26" s="15">
        <f t="shared" si="1"/>
        <v>10</v>
      </c>
      <c r="Q26" s="15" t="s">
        <v>6690</v>
      </c>
      <c r="R26" s="15" t="s">
        <v>6690</v>
      </c>
      <c r="S26" s="15"/>
      <c r="T26" s="15"/>
    </row>
    <row r="27" spans="1:20" x14ac:dyDescent="0.3">
      <c r="A27">
        <v>97</v>
      </c>
      <c r="B27" t="s">
        <v>5154</v>
      </c>
      <c r="C27" s="1">
        <v>1.42393869991398E-2</v>
      </c>
      <c r="D27" s="1">
        <v>-4.4991650347576899E-2</v>
      </c>
      <c r="E27" s="1">
        <v>0.34236550226752299</v>
      </c>
      <c r="F27" s="1" t="str">
        <f t="shared" si="0"/>
        <v>GaNi</v>
      </c>
      <c r="G27" s="1" t="s">
        <v>6939</v>
      </c>
      <c r="H27">
        <v>0.854661</v>
      </c>
      <c r="I27">
        <v>5.1127500000000001</v>
      </c>
      <c r="J27">
        <v>7.93398</v>
      </c>
      <c r="K27">
        <v>4801.3</v>
      </c>
      <c r="L27">
        <v>0.62917999999999996</v>
      </c>
      <c r="M27">
        <v>0.73617500000000002</v>
      </c>
      <c r="N27">
        <v>8470.52</v>
      </c>
      <c r="P27">
        <f t="shared" si="1"/>
        <v>10</v>
      </c>
    </row>
    <row r="28" spans="1:20" x14ac:dyDescent="0.3">
      <c r="A28">
        <v>1</v>
      </c>
      <c r="B28" t="s">
        <v>5163</v>
      </c>
      <c r="C28" s="1">
        <v>-3.3760226077873899E-2</v>
      </c>
      <c r="D28" s="1">
        <v>-6.0986825079261099E-2</v>
      </c>
      <c r="E28" s="1">
        <v>0.32796158702082601</v>
      </c>
      <c r="F28" s="1" t="str">
        <f t="shared" si="0"/>
        <v>Zn</v>
      </c>
      <c r="G28" s="1" t="s">
        <v>6851</v>
      </c>
      <c r="H28">
        <v>0.88336599999999998</v>
      </c>
      <c r="I28">
        <v>4.4089700000000001</v>
      </c>
      <c r="J28">
        <v>7.9260099999999998</v>
      </c>
      <c r="K28">
        <v>5260.41</v>
      </c>
      <c r="L28">
        <v>0.60494000000000003</v>
      </c>
      <c r="M28">
        <v>0.68481300000000001</v>
      </c>
      <c r="N28">
        <v>1683.308</v>
      </c>
      <c r="P28">
        <f t="shared" si="1"/>
        <v>8</v>
      </c>
    </row>
    <row r="29" spans="1:20" x14ac:dyDescent="0.3">
      <c r="A29">
        <v>100</v>
      </c>
      <c r="B29" t="s">
        <v>5162</v>
      </c>
      <c r="C29" s="1">
        <v>-2.9070190548367101E-2</v>
      </c>
      <c r="D29" s="1">
        <v>-7.7889493586461897E-2</v>
      </c>
      <c r="E29" s="1">
        <v>0.32943951740351202</v>
      </c>
      <c r="F29" s="1" t="str">
        <f t="shared" si="0"/>
        <v>Cd</v>
      </c>
      <c r="G29" s="1" t="s">
        <v>6847</v>
      </c>
      <c r="H29">
        <v>0.93210599999999999</v>
      </c>
      <c r="I29">
        <v>3.6749999999999998</v>
      </c>
      <c r="J29">
        <v>6.5337300000000003</v>
      </c>
      <c r="K29">
        <v>5102.82</v>
      </c>
      <c r="L29">
        <v>0.63438000000000005</v>
      </c>
      <c r="M29">
        <v>0.68058799999999997</v>
      </c>
      <c r="N29">
        <v>1850.98</v>
      </c>
      <c r="P29">
        <f t="shared" si="1"/>
        <v>8</v>
      </c>
    </row>
    <row r="30" spans="1:20" x14ac:dyDescent="0.3">
      <c r="A30">
        <v>39</v>
      </c>
      <c r="B30" t="s">
        <v>5122</v>
      </c>
      <c r="C30" s="1">
        <v>0.106432168576597</v>
      </c>
      <c r="D30" s="1">
        <v>-8.99981630313752E-2</v>
      </c>
      <c r="E30" s="1">
        <v>9.0531167025500001E-2</v>
      </c>
      <c r="F30" s="1" t="str">
        <f t="shared" si="0"/>
        <v>Tb</v>
      </c>
      <c r="G30" s="1" t="s">
        <v>6892</v>
      </c>
      <c r="H30">
        <v>1.72</v>
      </c>
      <c r="I30">
        <v>2.70519</v>
      </c>
      <c r="J30">
        <v>3.9765799999999998</v>
      </c>
      <c r="K30">
        <v>3564</v>
      </c>
      <c r="L30">
        <v>0.43284</v>
      </c>
      <c r="M30">
        <v>0.25165100000000001</v>
      </c>
      <c r="N30">
        <v>987.22</v>
      </c>
      <c r="P30">
        <f t="shared" si="1"/>
        <v>8</v>
      </c>
    </row>
    <row r="31" spans="1:20" x14ac:dyDescent="0.3">
      <c r="A31">
        <v>36</v>
      </c>
      <c r="B31" t="s">
        <v>5115</v>
      </c>
      <c r="C31" s="1">
        <v>0.109177975055175</v>
      </c>
      <c r="D31" s="1">
        <v>-9.1110546587130997E-2</v>
      </c>
      <c r="E31" s="1">
        <v>9.0720950630269095E-2</v>
      </c>
      <c r="F31" s="1" t="str">
        <f t="shared" si="0"/>
        <v>Dy</v>
      </c>
      <c r="G31" s="1" t="s">
        <v>6892</v>
      </c>
      <c r="H31">
        <v>1.7297199999999999</v>
      </c>
      <c r="I31">
        <v>2.5891000000000002</v>
      </c>
      <c r="J31">
        <v>4.2384500000000003</v>
      </c>
      <c r="K31">
        <v>3559.54</v>
      </c>
      <c r="L31">
        <v>0.42908000000000002</v>
      </c>
      <c r="M31">
        <v>0.24806300000000001</v>
      </c>
      <c r="N31">
        <v>673.40200000000004</v>
      </c>
      <c r="P31">
        <f t="shared" si="1"/>
        <v>8</v>
      </c>
    </row>
    <row r="32" spans="1:20" x14ac:dyDescent="0.3">
      <c r="A32">
        <v>50</v>
      </c>
      <c r="B32" t="s">
        <v>5142</v>
      </c>
      <c r="C32" s="1">
        <v>8.9238488090942397E-2</v>
      </c>
      <c r="D32" s="1">
        <v>-0.113926991985174</v>
      </c>
      <c r="E32" s="1">
        <v>0.29138432995258601</v>
      </c>
      <c r="F32" s="1" t="str">
        <f t="shared" si="0"/>
        <v>Eu</v>
      </c>
      <c r="G32" s="1" t="s">
        <v>6850</v>
      </c>
      <c r="H32">
        <v>1.2460500000000001</v>
      </c>
      <c r="I32">
        <v>6.3260899999999998</v>
      </c>
      <c r="J32">
        <v>7.0229400000000002</v>
      </c>
      <c r="K32">
        <v>4115.42</v>
      </c>
      <c r="L32">
        <v>0.54276000000000002</v>
      </c>
      <c r="M32">
        <v>0.43558400000000003</v>
      </c>
      <c r="N32">
        <v>1746.7260000000001</v>
      </c>
      <c r="P32">
        <f t="shared" si="1"/>
        <v>8</v>
      </c>
    </row>
    <row r="33" spans="1:16" x14ac:dyDescent="0.3">
      <c r="A33">
        <v>60</v>
      </c>
      <c r="B33" t="s">
        <v>5138</v>
      </c>
      <c r="C33" s="1">
        <v>9.4521449766085203E-2</v>
      </c>
      <c r="D33" s="1">
        <v>-0.12630255663815099</v>
      </c>
      <c r="E33" s="1">
        <v>0.28748435371201297</v>
      </c>
      <c r="F33" s="1" t="str">
        <f t="shared" si="0"/>
        <v>Sm</v>
      </c>
      <c r="G33" s="1" t="s">
        <v>6850</v>
      </c>
      <c r="H33">
        <v>1.25972</v>
      </c>
      <c r="I33">
        <v>6.1450899999999997</v>
      </c>
      <c r="J33">
        <v>7.0800400000000003</v>
      </c>
      <c r="K33">
        <v>4104.57</v>
      </c>
      <c r="L33">
        <v>0.53942000000000001</v>
      </c>
      <c r="M33">
        <v>0.428205</v>
      </c>
      <c r="N33">
        <v>1442.798</v>
      </c>
      <c r="P33">
        <f t="shared" si="1"/>
        <v>8</v>
      </c>
    </row>
    <row r="34" spans="1:16" x14ac:dyDescent="0.3">
      <c r="A34">
        <v>38</v>
      </c>
      <c r="B34" t="s">
        <v>5120</v>
      </c>
      <c r="C34" s="1">
        <v>0.107422963504093</v>
      </c>
      <c r="D34" s="1">
        <v>-0.14324534970144301</v>
      </c>
      <c r="E34" s="1">
        <v>8.1345568930345599E-2</v>
      </c>
      <c r="F34" s="1" t="str">
        <f t="shared" si="0"/>
        <v>Gd</v>
      </c>
      <c r="G34" s="1" t="s">
        <v>6892</v>
      </c>
      <c r="H34">
        <v>1.73173</v>
      </c>
      <c r="I34">
        <v>2.5676000000000001</v>
      </c>
      <c r="J34">
        <v>3.9379599999999999</v>
      </c>
      <c r="K34">
        <v>3582.16</v>
      </c>
      <c r="L34">
        <v>0.42521999999999999</v>
      </c>
      <c r="M34">
        <v>0.24554699999999999</v>
      </c>
      <c r="N34">
        <v>673.40200000000004</v>
      </c>
      <c r="P34">
        <f t="shared" si="1"/>
        <v>8</v>
      </c>
    </row>
    <row r="35" spans="1:16" x14ac:dyDescent="0.3">
      <c r="A35">
        <v>70</v>
      </c>
      <c r="B35" t="s">
        <v>5112</v>
      </c>
      <c r="C35" s="1">
        <v>0.111960739884726</v>
      </c>
      <c r="D35" s="1">
        <v>-0.15169330101126599</v>
      </c>
      <c r="E35" s="1">
        <v>0.226667352632625</v>
      </c>
      <c r="F35" s="1" t="str">
        <f t="shared" ref="F35:F66" si="2">MID(B35,6,P35-6)</f>
        <v>Yb</v>
      </c>
      <c r="G35" s="1" t="s">
        <v>6840</v>
      </c>
      <c r="H35">
        <v>1.4253100000000001</v>
      </c>
      <c r="I35">
        <v>5.4557399999999996</v>
      </c>
      <c r="J35">
        <v>6.4578300000000004</v>
      </c>
      <c r="K35">
        <v>3891.2</v>
      </c>
      <c r="L35">
        <v>0.49330000000000002</v>
      </c>
      <c r="M35">
        <v>0.34610000000000002</v>
      </c>
      <c r="N35">
        <v>1442.798</v>
      </c>
      <c r="P35">
        <f t="shared" ref="P35:P67" si="3">FIND("]",B35)</f>
        <v>8</v>
      </c>
    </row>
    <row r="36" spans="1:16" x14ac:dyDescent="0.3">
      <c r="A36">
        <v>57</v>
      </c>
      <c r="B36" t="s">
        <v>5137</v>
      </c>
      <c r="C36" s="1">
        <v>9.7352839079453801E-2</v>
      </c>
      <c r="D36" s="1">
        <v>-0.17661636205093101</v>
      </c>
      <c r="E36" s="1">
        <v>0.28221364767350099</v>
      </c>
      <c r="F36" s="1" t="str">
        <f t="shared" si="2"/>
        <v>Nd</v>
      </c>
      <c r="G36" s="1" t="s">
        <v>6850</v>
      </c>
      <c r="H36">
        <v>1.2332700000000001</v>
      </c>
      <c r="I36">
        <v>5.7422800000000001</v>
      </c>
      <c r="J36">
        <v>6.7815599999999998</v>
      </c>
      <c r="K36">
        <v>4152.28</v>
      </c>
      <c r="L36">
        <v>0.54545999999999994</v>
      </c>
      <c r="M36">
        <v>0.44228899999999999</v>
      </c>
      <c r="N36">
        <v>1442.798</v>
      </c>
      <c r="P36">
        <f t="shared" si="3"/>
        <v>8</v>
      </c>
    </row>
    <row r="37" spans="1:16" x14ac:dyDescent="0.3">
      <c r="A37">
        <v>99</v>
      </c>
      <c r="B37" t="s">
        <v>5133</v>
      </c>
      <c r="C37" s="1">
        <v>9.8354607090001295E-2</v>
      </c>
      <c r="D37" s="1">
        <v>-0.22085700488127299</v>
      </c>
      <c r="E37" s="1">
        <v>5.6926966602234397E-2</v>
      </c>
      <c r="F37" s="1" t="str">
        <f t="shared" si="2"/>
        <v>U</v>
      </c>
      <c r="G37" s="1" t="s">
        <v>6847</v>
      </c>
      <c r="H37">
        <v>1.9525600000000001</v>
      </c>
      <c r="I37">
        <v>2.2196600000000002</v>
      </c>
      <c r="J37">
        <v>3.3428499999999999</v>
      </c>
      <c r="K37">
        <v>3594.96</v>
      </c>
      <c r="L37">
        <v>0.41177999999999998</v>
      </c>
      <c r="M37">
        <v>0.210893</v>
      </c>
      <c r="N37">
        <v>1409.184</v>
      </c>
      <c r="P37">
        <f t="shared" si="3"/>
        <v>7</v>
      </c>
    </row>
    <row r="38" spans="1:16" x14ac:dyDescent="0.3">
      <c r="A38">
        <v>75</v>
      </c>
      <c r="B38" t="s">
        <v>5160</v>
      </c>
      <c r="C38" s="1">
        <v>-2.5143868151167498E-2</v>
      </c>
      <c r="D38" s="1">
        <v>-0.24325486639037999</v>
      </c>
      <c r="E38" s="1">
        <v>0.28284671169742798</v>
      </c>
      <c r="F38" s="1" t="str">
        <f t="shared" si="2"/>
        <v>Cu</v>
      </c>
      <c r="G38" s="1" t="s">
        <v>6851</v>
      </c>
      <c r="H38">
        <v>1.0135400000000001</v>
      </c>
      <c r="I38">
        <v>4.2764699999999998</v>
      </c>
      <c r="J38">
        <v>5.5004799999999996</v>
      </c>
      <c r="K38">
        <v>5376.98</v>
      </c>
      <c r="L38">
        <v>0.55227999999999999</v>
      </c>
      <c r="M38">
        <v>0.544902</v>
      </c>
      <c r="N38">
        <v>2292.1</v>
      </c>
      <c r="P38">
        <f t="shared" si="3"/>
        <v>8</v>
      </c>
    </row>
    <row r="39" spans="1:16" x14ac:dyDescent="0.3">
      <c r="A39">
        <v>72</v>
      </c>
      <c r="B39" t="s">
        <v>5135</v>
      </c>
      <c r="C39" s="1">
        <v>9.7808347441372998E-2</v>
      </c>
      <c r="D39" s="1">
        <v>-0.25700308628038099</v>
      </c>
      <c r="E39" s="1">
        <v>0.19570253333232299</v>
      </c>
      <c r="F39" s="1" t="str">
        <f t="shared" si="2"/>
        <v>Bi</v>
      </c>
      <c r="G39" s="1" t="s">
        <v>6851</v>
      </c>
      <c r="H39">
        <v>1.35277</v>
      </c>
      <c r="I39">
        <v>2.9324699999999999</v>
      </c>
      <c r="J39">
        <v>4.4045199999999998</v>
      </c>
      <c r="K39">
        <v>3947.53</v>
      </c>
      <c r="L39">
        <v>0.52715999999999996</v>
      </c>
      <c r="M39">
        <v>0.38968900000000001</v>
      </c>
      <c r="N39">
        <v>1897.78</v>
      </c>
      <c r="P39">
        <f t="shared" si="3"/>
        <v>8</v>
      </c>
    </row>
    <row r="40" spans="1:16" x14ac:dyDescent="0.3">
      <c r="A40">
        <v>45</v>
      </c>
      <c r="B40" t="s">
        <v>5164</v>
      </c>
      <c r="C40" s="1">
        <v>-4.3426338335410597E-2</v>
      </c>
      <c r="D40" s="1">
        <v>-0.25732812545202899</v>
      </c>
      <c r="E40" s="1">
        <v>0.255572951990235</v>
      </c>
      <c r="F40" s="1" t="str">
        <f t="shared" si="2"/>
        <v>Cd</v>
      </c>
      <c r="G40" s="1" t="s">
        <v>6892</v>
      </c>
      <c r="H40">
        <v>1.1101300000000001</v>
      </c>
      <c r="I40">
        <v>3.0764399999999998</v>
      </c>
      <c r="J40">
        <v>5.1286300000000002</v>
      </c>
      <c r="K40">
        <v>5595.39</v>
      </c>
      <c r="L40">
        <v>0.47765999999999997</v>
      </c>
      <c r="M40">
        <v>0.43027399999999999</v>
      </c>
      <c r="N40">
        <v>1238.6659999999999</v>
      </c>
      <c r="P40">
        <f t="shared" si="3"/>
        <v>8</v>
      </c>
    </row>
    <row r="41" spans="1:16" x14ac:dyDescent="0.3">
      <c r="A41">
        <v>94</v>
      </c>
      <c r="B41" t="s">
        <v>5150</v>
      </c>
      <c r="C41" s="1">
        <v>4.3770183874285599E-2</v>
      </c>
      <c r="D41" s="1">
        <v>-0.268185266522873</v>
      </c>
      <c r="E41" s="1">
        <v>0.29665686698704402</v>
      </c>
      <c r="F41" s="1" t="str">
        <f t="shared" si="2"/>
        <v>Cu</v>
      </c>
      <c r="G41" s="1" t="s">
        <v>6842</v>
      </c>
      <c r="H41">
        <v>1.0438000000000001</v>
      </c>
      <c r="I41">
        <v>4.1022400000000001</v>
      </c>
      <c r="J41">
        <v>5.2529300000000001</v>
      </c>
      <c r="K41">
        <v>4611.7</v>
      </c>
      <c r="L41">
        <v>0.60833999999999999</v>
      </c>
      <c r="M41">
        <v>0.58281300000000003</v>
      </c>
      <c r="N41">
        <v>1290.3140000000001</v>
      </c>
      <c r="P41">
        <f t="shared" si="3"/>
        <v>8</v>
      </c>
    </row>
    <row r="42" spans="1:16" x14ac:dyDescent="0.3">
      <c r="A42">
        <v>22</v>
      </c>
      <c r="B42" t="s">
        <v>5132</v>
      </c>
      <c r="C42" s="1">
        <v>9.8604996759249705E-2</v>
      </c>
      <c r="D42" s="1">
        <v>-0.27372594691735203</v>
      </c>
      <c r="E42" s="1">
        <v>0.26168447444473097</v>
      </c>
      <c r="F42" s="1" t="str">
        <f t="shared" si="2"/>
        <v>Zn</v>
      </c>
      <c r="G42" s="1" t="s">
        <v>6865</v>
      </c>
      <c r="H42">
        <v>1.21892</v>
      </c>
      <c r="I42">
        <v>4.3913799999999998</v>
      </c>
      <c r="J42">
        <v>5.7779299999999996</v>
      </c>
      <c r="K42">
        <v>4201.96</v>
      </c>
      <c r="L42">
        <v>0.55664000000000002</v>
      </c>
      <c r="M42">
        <v>0.45666699999999999</v>
      </c>
      <c r="N42">
        <v>1162.144</v>
      </c>
      <c r="P42">
        <f t="shared" si="3"/>
        <v>8</v>
      </c>
    </row>
    <row r="43" spans="1:16" x14ac:dyDescent="0.3">
      <c r="A43">
        <v>54</v>
      </c>
      <c r="B43" t="s">
        <v>5130</v>
      </c>
      <c r="C43" s="1">
        <v>9.9229703470252797E-2</v>
      </c>
      <c r="D43" s="1">
        <v>-0.28093515088950399</v>
      </c>
      <c r="E43" s="1">
        <v>0.27543451480526598</v>
      </c>
      <c r="F43" s="1" t="str">
        <f t="shared" si="2"/>
        <v>La</v>
      </c>
      <c r="G43" s="1" t="s">
        <v>6850</v>
      </c>
      <c r="H43">
        <v>1.21661</v>
      </c>
      <c r="I43">
        <v>5.7317799999999997</v>
      </c>
      <c r="J43">
        <v>6.8031100000000002</v>
      </c>
      <c r="K43">
        <v>4242.26</v>
      </c>
      <c r="L43">
        <v>0.54042000000000001</v>
      </c>
      <c r="M43">
        <v>0.44419999999999998</v>
      </c>
      <c r="N43">
        <v>1720.6079999999999</v>
      </c>
      <c r="P43">
        <f t="shared" si="3"/>
        <v>8</v>
      </c>
    </row>
    <row r="44" spans="1:16" x14ac:dyDescent="0.3">
      <c r="A44">
        <v>37</v>
      </c>
      <c r="B44" t="s">
        <v>5117</v>
      </c>
      <c r="C44" s="1">
        <v>0.1083790042243</v>
      </c>
      <c r="D44" s="1">
        <v>-0.29198273624024701</v>
      </c>
      <c r="E44" s="1">
        <v>7.1386350769397602E-2</v>
      </c>
      <c r="F44" s="1" t="str">
        <f t="shared" si="2"/>
        <v>Eu</v>
      </c>
      <c r="G44" s="1" t="s">
        <v>6892</v>
      </c>
      <c r="H44">
        <v>1.7149799999999999</v>
      </c>
      <c r="I44">
        <v>2.5196800000000001</v>
      </c>
      <c r="J44">
        <v>3.5255800000000002</v>
      </c>
      <c r="K44">
        <v>3674.37</v>
      </c>
      <c r="L44">
        <v>0.42453999999999997</v>
      </c>
      <c r="M44">
        <v>0.24754899999999999</v>
      </c>
      <c r="N44">
        <v>977.33</v>
      </c>
      <c r="P44">
        <f t="shared" si="3"/>
        <v>8</v>
      </c>
    </row>
    <row r="45" spans="1:16" x14ac:dyDescent="0.3">
      <c r="A45">
        <v>76</v>
      </c>
      <c r="B45" t="s">
        <v>5128</v>
      </c>
      <c r="C45" s="1">
        <v>0.101840057612614</v>
      </c>
      <c r="D45" s="1">
        <v>-0.30162936244854299</v>
      </c>
      <c r="E45" s="1">
        <v>0.26265611669907502</v>
      </c>
      <c r="F45" s="1" t="str">
        <f t="shared" si="2"/>
        <v>Eu</v>
      </c>
      <c r="G45" s="1" t="s">
        <v>6840</v>
      </c>
      <c r="H45">
        <v>1.2181999999999999</v>
      </c>
      <c r="I45">
        <v>5.6329799999999999</v>
      </c>
      <c r="J45">
        <v>6.4685300000000003</v>
      </c>
      <c r="K45">
        <v>4203.17</v>
      </c>
      <c r="L45">
        <v>0.53281999999999996</v>
      </c>
      <c r="M45">
        <v>0.43738199999999999</v>
      </c>
      <c r="N45">
        <v>1578.854</v>
      </c>
      <c r="P45">
        <f t="shared" si="3"/>
        <v>8</v>
      </c>
    </row>
    <row r="46" spans="1:16" x14ac:dyDescent="0.3">
      <c r="A46">
        <v>19</v>
      </c>
      <c r="B46" t="s">
        <v>5156</v>
      </c>
      <c r="C46" s="1">
        <v>3.61992877752903E-3</v>
      </c>
      <c r="D46" s="1">
        <v>-0.32745076806114698</v>
      </c>
      <c r="E46" s="1">
        <v>0.28821983933060402</v>
      </c>
      <c r="F46" s="1" t="str">
        <f t="shared" si="2"/>
        <v>Cd</v>
      </c>
      <c r="G46" s="1" t="s">
        <v>6851</v>
      </c>
      <c r="H46">
        <v>1.0555600000000001</v>
      </c>
      <c r="I46">
        <v>6.3857499999999998</v>
      </c>
      <c r="J46">
        <v>6.6243600000000002</v>
      </c>
      <c r="K46">
        <v>5112.2700000000004</v>
      </c>
      <c r="L46">
        <v>0.55110000000000003</v>
      </c>
      <c r="M46">
        <v>0.52209300000000003</v>
      </c>
      <c r="N46">
        <v>4122.0240000000003</v>
      </c>
      <c r="P46">
        <f t="shared" si="3"/>
        <v>8</v>
      </c>
    </row>
    <row r="47" spans="1:16" x14ac:dyDescent="0.3">
      <c r="A47">
        <v>95</v>
      </c>
      <c r="B47" t="s">
        <v>5111</v>
      </c>
      <c r="C47" s="1">
        <v>0.11214972880247</v>
      </c>
      <c r="D47" s="1">
        <v>-0.32788817662792002</v>
      </c>
      <c r="E47" s="1">
        <v>0.25560506236004998</v>
      </c>
      <c r="F47" s="1" t="str">
        <f t="shared" si="2"/>
        <v>Cu</v>
      </c>
      <c r="G47" s="1" t="s">
        <v>6842</v>
      </c>
      <c r="H47">
        <v>1.3341799999999999</v>
      </c>
      <c r="I47">
        <v>5.8227099999999998</v>
      </c>
      <c r="J47">
        <v>7.5780000000000003</v>
      </c>
      <c r="K47">
        <v>4134.28</v>
      </c>
      <c r="L47">
        <v>0.50207999999999997</v>
      </c>
      <c r="M47">
        <v>0.37632199999999999</v>
      </c>
      <c r="N47">
        <v>4635.8959999999997</v>
      </c>
      <c r="P47">
        <f t="shared" si="3"/>
        <v>8</v>
      </c>
    </row>
    <row r="48" spans="1:16" x14ac:dyDescent="0.3">
      <c r="A48">
        <v>69</v>
      </c>
      <c r="B48" t="s">
        <v>5097</v>
      </c>
      <c r="C48" s="1">
        <v>0.12523571203141401</v>
      </c>
      <c r="D48" s="1">
        <v>-0.34795192123820901</v>
      </c>
      <c r="E48" s="1">
        <v>0.26203678625239302</v>
      </c>
      <c r="F48" s="1" t="str">
        <f t="shared" si="2"/>
        <v>Yb</v>
      </c>
      <c r="G48" s="1" t="s">
        <v>6926</v>
      </c>
      <c r="H48">
        <v>1.2372799999999999</v>
      </c>
      <c r="I48">
        <v>4.1107100000000001</v>
      </c>
      <c r="J48">
        <v>7.2816799999999997</v>
      </c>
      <c r="K48">
        <v>4225.34</v>
      </c>
      <c r="L48">
        <v>0.53556000000000004</v>
      </c>
      <c r="M48">
        <v>0.43285400000000002</v>
      </c>
      <c r="N48">
        <v>1421.306</v>
      </c>
      <c r="P48">
        <f t="shared" si="3"/>
        <v>8</v>
      </c>
    </row>
    <row r="49" spans="1:16" x14ac:dyDescent="0.3">
      <c r="A49">
        <v>66</v>
      </c>
      <c r="B49" t="s">
        <v>5134</v>
      </c>
      <c r="C49" s="1">
        <v>9.8100785510118402E-2</v>
      </c>
      <c r="D49" s="1">
        <v>-0.35682625607429003</v>
      </c>
      <c r="E49" s="1">
        <v>0.24799245912797199</v>
      </c>
      <c r="F49" s="1" t="str">
        <f t="shared" si="2"/>
        <v>Tb</v>
      </c>
      <c r="G49" s="1" t="s">
        <v>6840</v>
      </c>
      <c r="H49">
        <v>1.3736699999999999</v>
      </c>
      <c r="I49">
        <v>6.3453200000000001</v>
      </c>
      <c r="J49">
        <v>7.1858000000000004</v>
      </c>
      <c r="K49">
        <v>4141.68</v>
      </c>
      <c r="L49">
        <v>0.49496000000000001</v>
      </c>
      <c r="M49">
        <v>0.360319</v>
      </c>
      <c r="N49">
        <v>1898.9639999999999</v>
      </c>
      <c r="P49">
        <f t="shared" si="3"/>
        <v>8</v>
      </c>
    </row>
    <row r="50" spans="1:16" x14ac:dyDescent="0.3">
      <c r="A50">
        <v>52</v>
      </c>
      <c r="B50" t="s">
        <v>5131</v>
      </c>
      <c r="C50" s="1">
        <v>9.88805666172584E-2</v>
      </c>
      <c r="D50" s="1">
        <v>-0.37890073544467001</v>
      </c>
      <c r="E50" s="1">
        <v>0.24737268105101601</v>
      </c>
      <c r="F50" s="1" t="str">
        <f t="shared" si="2"/>
        <v>Gd</v>
      </c>
      <c r="G50" s="1" t="s">
        <v>6850</v>
      </c>
      <c r="H50">
        <v>1.3647100000000001</v>
      </c>
      <c r="I50">
        <v>6.2962400000000001</v>
      </c>
      <c r="J50">
        <v>7.1415699999999998</v>
      </c>
      <c r="K50">
        <v>4166.93</v>
      </c>
      <c r="L50">
        <v>0.49646000000000001</v>
      </c>
      <c r="M50">
        <v>0.36378500000000003</v>
      </c>
      <c r="N50">
        <v>1581.114</v>
      </c>
      <c r="P50">
        <f t="shared" si="3"/>
        <v>8</v>
      </c>
    </row>
    <row r="51" spans="1:16" x14ac:dyDescent="0.3">
      <c r="A51">
        <v>29</v>
      </c>
      <c r="B51" t="s">
        <v>5099</v>
      </c>
      <c r="C51" s="1">
        <v>0.123349342691307</v>
      </c>
      <c r="D51" s="1">
        <v>-0.40815175422247402</v>
      </c>
      <c r="E51" s="1">
        <v>0.247697223525921</v>
      </c>
      <c r="F51" s="1" t="str">
        <f t="shared" si="2"/>
        <v>Cu</v>
      </c>
      <c r="G51" s="1" t="s">
        <v>6842</v>
      </c>
      <c r="H51">
        <v>1.2611600000000001</v>
      </c>
      <c r="I51">
        <v>3.65185</v>
      </c>
      <c r="J51">
        <v>6.7081499999999998</v>
      </c>
      <c r="K51">
        <v>4244.6499999999996</v>
      </c>
      <c r="L51">
        <v>0.53590000000000004</v>
      </c>
      <c r="M51">
        <v>0.42492799999999997</v>
      </c>
      <c r="N51">
        <v>2625.7719999999999</v>
      </c>
      <c r="P51">
        <f t="shared" si="3"/>
        <v>8</v>
      </c>
    </row>
    <row r="52" spans="1:16" x14ac:dyDescent="0.3">
      <c r="A52">
        <v>10</v>
      </c>
      <c r="B52" t="s">
        <v>5113</v>
      </c>
      <c r="C52" s="1">
        <v>0.111880711127546</v>
      </c>
      <c r="D52" s="1">
        <v>-0.41041469998483798</v>
      </c>
      <c r="E52" s="1">
        <v>0.23003936195878599</v>
      </c>
      <c r="F52" s="1" t="str">
        <f t="shared" si="2"/>
        <v>Zn</v>
      </c>
      <c r="G52" s="1" t="s">
        <v>6836</v>
      </c>
      <c r="H52">
        <v>1.30118</v>
      </c>
      <c r="I52">
        <v>3.9809399999999999</v>
      </c>
      <c r="J52">
        <v>5.5514299999999999</v>
      </c>
      <c r="K52">
        <v>4194.84</v>
      </c>
      <c r="L52">
        <v>0.53354000000000001</v>
      </c>
      <c r="M52">
        <v>0.41004299999999999</v>
      </c>
      <c r="N52">
        <v>1717.0820000000001</v>
      </c>
      <c r="P52">
        <f t="shared" si="3"/>
        <v>8</v>
      </c>
    </row>
    <row r="53" spans="1:16" x14ac:dyDescent="0.3">
      <c r="A53">
        <v>80</v>
      </c>
      <c r="B53" t="s">
        <v>5098</v>
      </c>
      <c r="C53" s="1">
        <v>0.125082811663393</v>
      </c>
      <c r="D53" s="1">
        <v>-0.47149642023961003</v>
      </c>
      <c r="E53" s="1">
        <v>0.24583185765542101</v>
      </c>
      <c r="F53" s="1" t="str">
        <f t="shared" si="2"/>
        <v>Zn</v>
      </c>
      <c r="G53" s="1" t="s">
        <v>6842</v>
      </c>
      <c r="H53">
        <v>1.2516700000000001</v>
      </c>
      <c r="I53">
        <v>3.2334399999999999</v>
      </c>
      <c r="J53">
        <v>6.85541</v>
      </c>
      <c r="K53">
        <v>4319.2299999999996</v>
      </c>
      <c r="L53">
        <v>0.53656000000000004</v>
      </c>
      <c r="M53">
        <v>0.42867699999999997</v>
      </c>
      <c r="N53">
        <v>5502.82</v>
      </c>
      <c r="P53">
        <f t="shared" si="3"/>
        <v>8</v>
      </c>
    </row>
    <row r="54" spans="1:16" x14ac:dyDescent="0.3">
      <c r="A54">
        <v>63</v>
      </c>
      <c r="B54" t="s">
        <v>5095</v>
      </c>
      <c r="C54" s="1">
        <v>0.12811600170590301</v>
      </c>
      <c r="D54" s="1">
        <v>-0.48895346922986499</v>
      </c>
      <c r="E54" s="1">
        <v>0.21692646671583299</v>
      </c>
      <c r="F54" s="1" t="str">
        <f t="shared" si="2"/>
        <v>Tb</v>
      </c>
      <c r="G54" s="1" t="s">
        <v>6842</v>
      </c>
      <c r="H54">
        <v>1.3765799999999999</v>
      </c>
      <c r="I54">
        <v>4.7704199999999997</v>
      </c>
      <c r="J54">
        <v>6.7526099999999998</v>
      </c>
      <c r="K54">
        <v>4165.1499999999996</v>
      </c>
      <c r="L54">
        <v>0.49246000000000001</v>
      </c>
      <c r="M54">
        <v>0.35774099999999998</v>
      </c>
      <c r="N54">
        <v>3797.9279999999999</v>
      </c>
      <c r="P54">
        <f t="shared" si="3"/>
        <v>8</v>
      </c>
    </row>
    <row r="55" spans="1:16" x14ac:dyDescent="0.3">
      <c r="A55">
        <v>91</v>
      </c>
      <c r="B55" t="s">
        <v>5108</v>
      </c>
      <c r="C55" s="1">
        <v>0.115047397116905</v>
      </c>
      <c r="D55" s="1">
        <v>-0.543055311768603</v>
      </c>
      <c r="E55" s="1">
        <v>0.22344832807503601</v>
      </c>
      <c r="F55" s="1" t="str">
        <f t="shared" si="2"/>
        <v>Cu</v>
      </c>
      <c r="G55" s="1" t="s">
        <v>6842</v>
      </c>
      <c r="H55">
        <v>1.3221099999999999</v>
      </c>
      <c r="I55">
        <v>5.7751799999999998</v>
      </c>
      <c r="J55">
        <v>7.2895099999999999</v>
      </c>
      <c r="K55">
        <v>4239</v>
      </c>
      <c r="L55">
        <v>0.4773</v>
      </c>
      <c r="M55">
        <v>0.361014</v>
      </c>
      <c r="N55">
        <v>5386.0680000000002</v>
      </c>
      <c r="P55">
        <f t="shared" si="3"/>
        <v>8</v>
      </c>
    </row>
    <row r="56" spans="1:16" x14ac:dyDescent="0.3">
      <c r="A56">
        <v>62</v>
      </c>
      <c r="B56" t="s">
        <v>5102</v>
      </c>
      <c r="C56" s="1">
        <v>0.12187282732153</v>
      </c>
      <c r="D56" s="1">
        <v>-0.54324426464398601</v>
      </c>
      <c r="E56" s="1">
        <v>0.210420307768801</v>
      </c>
      <c r="F56" s="1" t="str">
        <f t="shared" si="2"/>
        <v>Sm</v>
      </c>
      <c r="G56" s="1" t="s">
        <v>6842</v>
      </c>
      <c r="H56">
        <v>1.3560000000000001</v>
      </c>
      <c r="I56">
        <v>4.9043999999999999</v>
      </c>
      <c r="J56">
        <v>6.1202100000000002</v>
      </c>
      <c r="K56">
        <v>4222.57</v>
      </c>
      <c r="L56">
        <v>0.49603999999999998</v>
      </c>
      <c r="M56">
        <v>0.36581000000000002</v>
      </c>
      <c r="N56">
        <v>3162.2280000000001</v>
      </c>
      <c r="P56">
        <f t="shared" si="3"/>
        <v>8</v>
      </c>
    </row>
    <row r="57" spans="1:16" x14ac:dyDescent="0.3">
      <c r="A57">
        <v>71</v>
      </c>
      <c r="B57" t="s">
        <v>5141</v>
      </c>
      <c r="C57" s="1">
        <v>8.9756314237298004E-2</v>
      </c>
      <c r="D57" s="1">
        <v>-0.54672094018849704</v>
      </c>
      <c r="E57" s="1">
        <v>0.251346220566388</v>
      </c>
      <c r="F57" s="1" t="str">
        <f t="shared" si="2"/>
        <v>Zn</v>
      </c>
      <c r="G57" s="1" t="s">
        <v>6947</v>
      </c>
      <c r="H57">
        <v>1.09663</v>
      </c>
      <c r="I57">
        <v>3.70289</v>
      </c>
      <c r="J57">
        <v>7.8721100000000002</v>
      </c>
      <c r="K57">
        <v>5004.82</v>
      </c>
      <c r="L57">
        <v>0.51537999999999995</v>
      </c>
      <c r="M57">
        <v>0.46996900000000003</v>
      </c>
      <c r="N57">
        <v>4383.1639999999998</v>
      </c>
      <c r="P57">
        <f t="shared" si="3"/>
        <v>8</v>
      </c>
    </row>
    <row r="58" spans="1:16" x14ac:dyDescent="0.3">
      <c r="A58">
        <v>51</v>
      </c>
      <c r="B58" t="s">
        <v>5094</v>
      </c>
      <c r="C58" s="1">
        <v>0.12987780718692901</v>
      </c>
      <c r="D58" s="1">
        <v>-0.55080369520313299</v>
      </c>
      <c r="E58" s="1">
        <v>0.21013122557524599</v>
      </c>
      <c r="F58" s="1" t="str">
        <f t="shared" si="2"/>
        <v>Eu</v>
      </c>
      <c r="G58" s="1" t="s">
        <v>6842</v>
      </c>
      <c r="H58">
        <v>1.37039</v>
      </c>
      <c r="I58">
        <v>4.6280000000000001</v>
      </c>
      <c r="J58">
        <v>6.5744600000000002</v>
      </c>
      <c r="K58">
        <v>4212.12</v>
      </c>
      <c r="L58">
        <v>0.49124000000000001</v>
      </c>
      <c r="M58">
        <v>0.35846699999999998</v>
      </c>
      <c r="N58">
        <v>3770.0839999999998</v>
      </c>
      <c r="P58">
        <f t="shared" si="3"/>
        <v>8</v>
      </c>
    </row>
    <row r="59" spans="1:16" x14ac:dyDescent="0.3">
      <c r="A59">
        <v>28</v>
      </c>
      <c r="B59" t="s">
        <v>5151</v>
      </c>
      <c r="C59" s="1">
        <v>4.2274867414624599E-2</v>
      </c>
      <c r="D59" s="1">
        <v>-0.56220471265516903</v>
      </c>
      <c r="E59" s="1">
        <v>0.21720507191077401</v>
      </c>
      <c r="F59" s="1" t="str">
        <f t="shared" si="2"/>
        <v>Co</v>
      </c>
      <c r="G59" s="1" t="s">
        <v>6847</v>
      </c>
      <c r="H59">
        <v>1.16353</v>
      </c>
      <c r="I59">
        <v>3.8439399999999999</v>
      </c>
      <c r="J59">
        <v>5.2660999999999998</v>
      </c>
      <c r="K59">
        <v>5282.89</v>
      </c>
      <c r="L59">
        <v>0.46822000000000003</v>
      </c>
      <c r="M59">
        <v>0.40241500000000002</v>
      </c>
      <c r="N59">
        <v>2243.5880000000002</v>
      </c>
      <c r="P59">
        <f t="shared" si="3"/>
        <v>8</v>
      </c>
    </row>
    <row r="60" spans="1:16" x14ac:dyDescent="0.3">
      <c r="A60">
        <v>47</v>
      </c>
      <c r="B60" t="s">
        <v>5145</v>
      </c>
      <c r="C60" s="1">
        <v>8.01127238525806E-2</v>
      </c>
      <c r="D60" s="1">
        <v>-0.574575316000692</v>
      </c>
      <c r="E60" s="1">
        <v>0.23772485389908801</v>
      </c>
      <c r="F60" s="1" t="str">
        <f t="shared" si="2"/>
        <v>Cd</v>
      </c>
      <c r="G60" s="1" t="s">
        <v>6928</v>
      </c>
      <c r="H60">
        <v>1.1314599999999999</v>
      </c>
      <c r="I60">
        <v>3.3927399999999999</v>
      </c>
      <c r="J60">
        <v>4.4170600000000002</v>
      </c>
      <c r="K60">
        <v>4650.28</v>
      </c>
      <c r="L60">
        <v>0.55803999999999998</v>
      </c>
      <c r="M60">
        <v>0.493205</v>
      </c>
      <c r="N60">
        <v>3455.6480000000001</v>
      </c>
      <c r="P60">
        <f t="shared" si="3"/>
        <v>8</v>
      </c>
    </row>
    <row r="61" spans="1:16" x14ac:dyDescent="0.3">
      <c r="A61">
        <v>21</v>
      </c>
      <c r="B61" t="s">
        <v>5107</v>
      </c>
      <c r="C61" s="1">
        <v>0.117811468540247</v>
      </c>
      <c r="D61" s="1">
        <v>-0.58504010039686105</v>
      </c>
      <c r="E61" s="1">
        <v>0.23968652581920699</v>
      </c>
      <c r="F61" s="1" t="str">
        <f t="shared" si="2"/>
        <v>LiZn</v>
      </c>
      <c r="G61" s="1" t="s">
        <v>6849</v>
      </c>
      <c r="H61">
        <v>1.0987100000000001</v>
      </c>
      <c r="I61">
        <v>3.3158300000000001</v>
      </c>
      <c r="J61">
        <v>6.3355899999999998</v>
      </c>
      <c r="K61">
        <v>4555.34</v>
      </c>
      <c r="L61">
        <v>0.53756000000000004</v>
      </c>
      <c r="M61">
        <v>0.48926500000000001</v>
      </c>
      <c r="N61">
        <v>2042.752</v>
      </c>
      <c r="P61">
        <f t="shared" si="3"/>
        <v>10</v>
      </c>
    </row>
    <row r="62" spans="1:16" x14ac:dyDescent="0.3">
      <c r="A62">
        <v>49</v>
      </c>
      <c r="B62" t="s">
        <v>5090</v>
      </c>
      <c r="C62" s="1">
        <v>0.13221139200125101</v>
      </c>
      <c r="D62" s="1">
        <v>-0.58640099713620097</v>
      </c>
      <c r="E62" s="1">
        <v>0.14094618769626099</v>
      </c>
      <c r="F62" s="1" t="str">
        <f t="shared" si="2"/>
        <v>Dy</v>
      </c>
      <c r="G62" s="1" t="s">
        <v>6842</v>
      </c>
      <c r="H62">
        <v>1.4140900000000001</v>
      </c>
      <c r="I62">
        <v>3.5986199999999999</v>
      </c>
      <c r="J62">
        <v>4.8421399999999997</v>
      </c>
      <c r="K62">
        <v>4041.31</v>
      </c>
      <c r="L62">
        <v>0.4642</v>
      </c>
      <c r="M62">
        <v>0.32826699999999998</v>
      </c>
      <c r="N62">
        <v>1965.904</v>
      </c>
      <c r="P62">
        <f t="shared" si="3"/>
        <v>8</v>
      </c>
    </row>
    <row r="63" spans="1:16" x14ac:dyDescent="0.3">
      <c r="A63">
        <v>59</v>
      </c>
      <c r="B63" t="s">
        <v>5104</v>
      </c>
      <c r="C63" s="1">
        <v>0.12150252126501</v>
      </c>
      <c r="D63" s="1">
        <v>-0.60364266665686594</v>
      </c>
      <c r="E63" s="1">
        <v>0.20646071197315799</v>
      </c>
      <c r="F63" s="1" t="str">
        <f t="shared" si="2"/>
        <v>Nd</v>
      </c>
      <c r="G63" s="1" t="s">
        <v>6842</v>
      </c>
      <c r="H63">
        <v>1.3400399999999999</v>
      </c>
      <c r="I63">
        <v>4.8881600000000001</v>
      </c>
      <c r="J63">
        <v>5.9556199999999997</v>
      </c>
      <c r="K63">
        <v>4286.3</v>
      </c>
      <c r="L63">
        <v>0.49542000000000003</v>
      </c>
      <c r="M63">
        <v>0.36970599999999998</v>
      </c>
      <c r="N63">
        <v>3162.2280000000001</v>
      </c>
      <c r="P63">
        <f t="shared" si="3"/>
        <v>8</v>
      </c>
    </row>
    <row r="64" spans="1:16" x14ac:dyDescent="0.3">
      <c r="A64">
        <v>4</v>
      </c>
      <c r="B64" t="s">
        <v>5126</v>
      </c>
      <c r="C64" s="1">
        <v>0.105157315586903</v>
      </c>
      <c r="D64" s="1">
        <v>-0.61794203791004199</v>
      </c>
      <c r="E64" s="1">
        <v>0.23390322755609</v>
      </c>
      <c r="F64" s="1" t="str">
        <f t="shared" si="2"/>
        <v>Co</v>
      </c>
      <c r="G64" s="1" t="s">
        <v>6959</v>
      </c>
      <c r="H64">
        <v>1.1471100000000001</v>
      </c>
      <c r="I64">
        <v>5.8800299999999996</v>
      </c>
      <c r="J64">
        <v>6.8230000000000004</v>
      </c>
      <c r="K64">
        <v>4491.79</v>
      </c>
      <c r="L64">
        <v>0.49737999999999999</v>
      </c>
      <c r="M64">
        <v>0.43359300000000001</v>
      </c>
      <c r="N64">
        <v>2426.7979999999998</v>
      </c>
      <c r="P64">
        <f t="shared" si="3"/>
        <v>8</v>
      </c>
    </row>
    <row r="65" spans="1:16" x14ac:dyDescent="0.3">
      <c r="A65">
        <v>64</v>
      </c>
      <c r="B65" t="s">
        <v>5087</v>
      </c>
      <c r="C65" s="1">
        <v>0.13325988878530901</v>
      </c>
      <c r="D65" s="1">
        <v>-0.618992645039107</v>
      </c>
      <c r="E65" s="1">
        <v>0.14196402450318399</v>
      </c>
      <c r="F65" s="1" t="str">
        <f t="shared" si="2"/>
        <v>Tb</v>
      </c>
      <c r="G65" s="1" t="s">
        <v>6842</v>
      </c>
      <c r="H65">
        <v>1.40174</v>
      </c>
      <c r="I65">
        <v>3.60263</v>
      </c>
      <c r="J65">
        <v>4.8506799999999997</v>
      </c>
      <c r="K65">
        <v>4073.66</v>
      </c>
      <c r="L65">
        <v>0.46494000000000002</v>
      </c>
      <c r="M65">
        <v>0.33168799999999998</v>
      </c>
      <c r="N65">
        <v>2601.6039999999998</v>
      </c>
      <c r="P65">
        <f t="shared" si="3"/>
        <v>8</v>
      </c>
    </row>
    <row r="66" spans="1:16" x14ac:dyDescent="0.3">
      <c r="A66">
        <v>46</v>
      </c>
      <c r="B66" t="s">
        <v>5116</v>
      </c>
      <c r="C66" s="1">
        <v>0.108387961550224</v>
      </c>
      <c r="D66" s="1">
        <v>-0.62628145153873904</v>
      </c>
      <c r="E66" s="1">
        <v>0.237099084267691</v>
      </c>
      <c r="F66" s="1" t="str">
        <f t="shared" si="2"/>
        <v>Cd</v>
      </c>
      <c r="G66" s="1" t="s">
        <v>6842</v>
      </c>
      <c r="H66">
        <v>1.11449</v>
      </c>
      <c r="I66">
        <v>2.8826999999999998</v>
      </c>
      <c r="J66">
        <v>6.6552800000000003</v>
      </c>
      <c r="K66">
        <v>4817.8900000000003</v>
      </c>
      <c r="L66">
        <v>0.52925999999999995</v>
      </c>
      <c r="M66">
        <v>0.47489100000000001</v>
      </c>
      <c r="N66">
        <v>6048.1559999999999</v>
      </c>
      <c r="P66">
        <f t="shared" si="3"/>
        <v>8</v>
      </c>
    </row>
    <row r="67" spans="1:16" x14ac:dyDescent="0.3">
      <c r="A67">
        <v>7</v>
      </c>
      <c r="B67" t="s">
        <v>5121</v>
      </c>
      <c r="C67" s="1">
        <v>0.106927370214844</v>
      </c>
      <c r="D67" s="1">
        <v>-0.65362269819765495</v>
      </c>
      <c r="E67" s="1">
        <v>0.22470352488913301</v>
      </c>
      <c r="F67" s="1" t="str">
        <f t="shared" ref="F67:F102" si="4">MID(B67,6,P67-6)</f>
        <v>Ni</v>
      </c>
      <c r="G67" s="1" t="s">
        <v>6959</v>
      </c>
      <c r="H67">
        <v>1.1705099999999999</v>
      </c>
      <c r="I67">
        <v>5.8493700000000004</v>
      </c>
      <c r="J67">
        <v>6.6944400000000002</v>
      </c>
      <c r="K67">
        <v>4483.0600000000004</v>
      </c>
      <c r="L67">
        <v>0.48984</v>
      </c>
      <c r="M67">
        <v>0.41848600000000002</v>
      </c>
      <c r="N67">
        <v>2425.8380000000002</v>
      </c>
      <c r="P67">
        <f t="shared" si="3"/>
        <v>8</v>
      </c>
    </row>
    <row r="68" spans="1:16" x14ac:dyDescent="0.3">
      <c r="A68">
        <v>5</v>
      </c>
      <c r="B68" t="s">
        <v>5110</v>
      </c>
      <c r="C68" s="1">
        <v>0.114314832167767</v>
      </c>
      <c r="D68" s="1">
        <v>-0.65440681033230497</v>
      </c>
      <c r="E68" s="1">
        <v>0.232735106200504</v>
      </c>
      <c r="F68" s="1" t="str">
        <f t="shared" si="4"/>
        <v>Mn</v>
      </c>
      <c r="G68" s="1" t="s">
        <v>6959</v>
      </c>
      <c r="H68">
        <v>1.1131200000000001</v>
      </c>
      <c r="I68">
        <v>4.8192599999999999</v>
      </c>
      <c r="J68">
        <v>6.6756700000000002</v>
      </c>
      <c r="K68">
        <v>4648.8999999999996</v>
      </c>
      <c r="L68">
        <v>0.51027999999999996</v>
      </c>
      <c r="M68">
        <v>0.458424</v>
      </c>
      <c r="N68">
        <v>2410.8180000000002</v>
      </c>
      <c r="P68">
        <f t="shared" ref="P68:P102" si="5">FIND("]",B68)</f>
        <v>8</v>
      </c>
    </row>
    <row r="69" spans="1:16" x14ac:dyDescent="0.3">
      <c r="A69">
        <v>3</v>
      </c>
      <c r="B69" t="s">
        <v>5114</v>
      </c>
      <c r="C69" s="1">
        <v>0.11086233280788201</v>
      </c>
      <c r="D69" s="1">
        <v>-0.65998822311718497</v>
      </c>
      <c r="E69" s="1">
        <v>0.21994066414362801</v>
      </c>
      <c r="F69" s="1" t="str">
        <f t="shared" si="4"/>
        <v>Co</v>
      </c>
      <c r="G69" s="1" t="s">
        <v>6959</v>
      </c>
      <c r="H69">
        <v>1.17885</v>
      </c>
      <c r="I69">
        <v>5.7948599999999999</v>
      </c>
      <c r="J69">
        <v>6.7588999999999997</v>
      </c>
      <c r="K69">
        <v>4442.99</v>
      </c>
      <c r="L69">
        <v>0.48415999999999998</v>
      </c>
      <c r="M69">
        <v>0.41070400000000001</v>
      </c>
      <c r="N69">
        <v>2479.9059999999999</v>
      </c>
      <c r="P69">
        <f t="shared" si="5"/>
        <v>8</v>
      </c>
    </row>
    <row r="70" spans="1:16" x14ac:dyDescent="0.3">
      <c r="A70">
        <v>56</v>
      </c>
      <c r="B70" t="s">
        <v>5083</v>
      </c>
      <c r="C70" s="1">
        <v>0.13712588643304499</v>
      </c>
      <c r="D70" s="1">
        <v>-0.66289408270144101</v>
      </c>
      <c r="E70" s="1">
        <v>0.113572590137754</v>
      </c>
      <c r="F70" s="1" t="str">
        <f t="shared" si="4"/>
        <v>Nd</v>
      </c>
      <c r="G70" s="1" t="s">
        <v>6921</v>
      </c>
      <c r="H70">
        <v>1.52003</v>
      </c>
      <c r="I70">
        <v>3.4245000000000001</v>
      </c>
      <c r="J70">
        <v>4.9061899999999996</v>
      </c>
      <c r="K70">
        <v>4024.47</v>
      </c>
      <c r="L70">
        <v>0.43731999999999999</v>
      </c>
      <c r="M70">
        <v>0.28770400000000002</v>
      </c>
      <c r="N70">
        <v>1488.826</v>
      </c>
      <c r="P70">
        <f t="shared" si="5"/>
        <v>8</v>
      </c>
    </row>
    <row r="71" spans="1:16" x14ac:dyDescent="0.3">
      <c r="A71">
        <v>58</v>
      </c>
      <c r="B71" t="s">
        <v>5092</v>
      </c>
      <c r="C71" s="1">
        <v>0.130697012810744</v>
      </c>
      <c r="D71" s="1">
        <v>-0.66751700060126895</v>
      </c>
      <c r="E71" s="1">
        <v>0.192090142428713</v>
      </c>
      <c r="F71" s="1" t="str">
        <f t="shared" si="4"/>
        <v>Nd</v>
      </c>
      <c r="G71" s="1" t="s">
        <v>6892</v>
      </c>
      <c r="H71">
        <v>1.3666700000000001</v>
      </c>
      <c r="I71">
        <v>4.40611</v>
      </c>
      <c r="J71">
        <v>5.9415199999999997</v>
      </c>
      <c r="K71">
        <v>4293.97</v>
      </c>
      <c r="L71">
        <v>0.48709999999999998</v>
      </c>
      <c r="M71">
        <v>0.35641299999999998</v>
      </c>
      <c r="N71">
        <v>1560.886</v>
      </c>
      <c r="P71">
        <f t="shared" si="5"/>
        <v>8</v>
      </c>
    </row>
    <row r="72" spans="1:16" x14ac:dyDescent="0.3">
      <c r="A72">
        <v>18</v>
      </c>
      <c r="B72" t="s">
        <v>5086</v>
      </c>
      <c r="C72" s="1">
        <v>0.135345644272721</v>
      </c>
      <c r="D72" s="1">
        <v>-0.67347223961237301</v>
      </c>
      <c r="E72" s="1">
        <v>0.151575533293621</v>
      </c>
      <c r="F72" s="1" t="str">
        <f t="shared" si="4"/>
        <v>Cd</v>
      </c>
      <c r="G72" s="1" t="s">
        <v>6842</v>
      </c>
      <c r="H72">
        <v>1.4203399999999999</v>
      </c>
      <c r="I72">
        <v>3.3658199999999998</v>
      </c>
      <c r="J72">
        <v>5.02698</v>
      </c>
      <c r="K72">
        <v>4154.68</v>
      </c>
      <c r="L72">
        <v>0.47404000000000002</v>
      </c>
      <c r="M72">
        <v>0.33375199999999999</v>
      </c>
      <c r="N72">
        <v>4375.1959999999999</v>
      </c>
      <c r="P72">
        <f t="shared" si="5"/>
        <v>8</v>
      </c>
    </row>
    <row r="73" spans="1:16" x14ac:dyDescent="0.3">
      <c r="A73">
        <v>74</v>
      </c>
      <c r="B73" t="s">
        <v>5118</v>
      </c>
      <c r="C73" s="1">
        <v>0.107760504042673</v>
      </c>
      <c r="D73" s="1">
        <v>-0.68044472820593305</v>
      </c>
      <c r="E73" s="1">
        <v>0.222915299390087</v>
      </c>
      <c r="F73" s="1" t="str">
        <f t="shared" si="4"/>
        <v>CoNa</v>
      </c>
      <c r="G73" s="1" t="s">
        <v>6883</v>
      </c>
      <c r="H73">
        <v>1.0815300000000001</v>
      </c>
      <c r="I73">
        <v>5.1406599999999996</v>
      </c>
      <c r="J73">
        <v>6.0142899999999999</v>
      </c>
      <c r="K73">
        <v>4628.53</v>
      </c>
      <c r="L73">
        <v>0.50526000000000004</v>
      </c>
      <c r="M73">
        <v>0.46717199999999998</v>
      </c>
      <c r="N73">
        <v>1699.0619999999999</v>
      </c>
      <c r="P73">
        <f t="shared" si="5"/>
        <v>10</v>
      </c>
    </row>
    <row r="74" spans="1:16" x14ac:dyDescent="0.3">
      <c r="A74">
        <v>55</v>
      </c>
      <c r="B74" t="s">
        <v>5103</v>
      </c>
      <c r="C74" s="1">
        <v>0.12151524689058101</v>
      </c>
      <c r="D74" s="1">
        <v>-0.70162245378341803</v>
      </c>
      <c r="E74" s="1">
        <v>0.20257202583538</v>
      </c>
      <c r="F74" s="1" t="str">
        <f t="shared" si="4"/>
        <v>Nd</v>
      </c>
      <c r="G74" s="1" t="s">
        <v>6926</v>
      </c>
      <c r="H74">
        <v>1.3521700000000001</v>
      </c>
      <c r="I74">
        <v>5.0766600000000004</v>
      </c>
      <c r="J74">
        <v>6.2515400000000003</v>
      </c>
      <c r="K74">
        <v>4398.54</v>
      </c>
      <c r="L74">
        <v>0.48455999999999999</v>
      </c>
      <c r="M74">
        <v>0.35835800000000001</v>
      </c>
      <c r="N74">
        <v>1755.46</v>
      </c>
      <c r="P74">
        <f t="shared" si="5"/>
        <v>8</v>
      </c>
    </row>
    <row r="75" spans="1:16" x14ac:dyDescent="0.3">
      <c r="A75">
        <v>6</v>
      </c>
      <c r="B75" t="s">
        <v>5106</v>
      </c>
      <c r="C75" s="1">
        <v>0.118580758616479</v>
      </c>
      <c r="D75" s="1">
        <v>-0.71942167844932903</v>
      </c>
      <c r="E75" s="1">
        <v>0.20581876509661601</v>
      </c>
      <c r="F75" s="1" t="str">
        <f t="shared" si="4"/>
        <v>Ni</v>
      </c>
      <c r="G75" s="1" t="s">
        <v>6959</v>
      </c>
      <c r="H75">
        <v>1.2027600000000001</v>
      </c>
      <c r="I75">
        <v>5.4519900000000003</v>
      </c>
      <c r="J75">
        <v>6.5558800000000002</v>
      </c>
      <c r="K75">
        <v>4452.04</v>
      </c>
      <c r="L75">
        <v>0.47682000000000002</v>
      </c>
      <c r="M75">
        <v>0.39643899999999999</v>
      </c>
      <c r="N75">
        <v>2478.9459999999999</v>
      </c>
      <c r="P75">
        <f t="shared" si="5"/>
        <v>8</v>
      </c>
    </row>
    <row r="76" spans="1:16" x14ac:dyDescent="0.3">
      <c r="A76">
        <v>77</v>
      </c>
      <c r="B76" t="s">
        <v>5109</v>
      </c>
      <c r="C76" s="1">
        <v>0.11496836103948201</v>
      </c>
      <c r="D76" s="1">
        <v>-0.73000839163606002</v>
      </c>
      <c r="E76" s="1">
        <v>0.20431820227237901</v>
      </c>
      <c r="F76" s="1" t="str">
        <f t="shared" si="4"/>
        <v>Mn</v>
      </c>
      <c r="G76" s="1" t="s">
        <v>6895</v>
      </c>
      <c r="H76">
        <v>1.15951</v>
      </c>
      <c r="I76">
        <v>2.0579100000000001</v>
      </c>
      <c r="J76">
        <v>5.2939299999999996</v>
      </c>
      <c r="K76">
        <v>4611.55</v>
      </c>
      <c r="L76">
        <v>0.52395999999999998</v>
      </c>
      <c r="M76">
        <v>0.45188200000000001</v>
      </c>
      <c r="N76">
        <v>1232.5920000000001</v>
      </c>
      <c r="P76">
        <f t="shared" si="5"/>
        <v>8</v>
      </c>
    </row>
    <row r="77" spans="1:16" x14ac:dyDescent="0.3">
      <c r="A77">
        <v>61</v>
      </c>
      <c r="B77" t="s">
        <v>5093</v>
      </c>
      <c r="C77" s="1">
        <v>0.129882226548896</v>
      </c>
      <c r="D77" s="1">
        <v>-0.73038213520776496</v>
      </c>
      <c r="E77" s="1">
        <v>0.20496927041099799</v>
      </c>
      <c r="F77" s="1" t="str">
        <f t="shared" si="4"/>
        <v>Sm</v>
      </c>
      <c r="G77" s="1" t="s">
        <v>6847</v>
      </c>
      <c r="H77">
        <v>1.33081</v>
      </c>
      <c r="I77">
        <v>4.2312200000000004</v>
      </c>
      <c r="J77">
        <v>6.2448699999999997</v>
      </c>
      <c r="K77">
        <v>4487.29</v>
      </c>
      <c r="L77">
        <v>0.4965</v>
      </c>
      <c r="M77">
        <v>0.37308000000000002</v>
      </c>
      <c r="N77">
        <v>1824.768</v>
      </c>
      <c r="P77">
        <f t="shared" si="5"/>
        <v>8</v>
      </c>
    </row>
    <row r="78" spans="1:16" x14ac:dyDescent="0.3">
      <c r="A78">
        <v>8</v>
      </c>
      <c r="B78" t="s">
        <v>5139</v>
      </c>
      <c r="C78" s="1">
        <v>9.4438474578899798E-2</v>
      </c>
      <c r="D78" s="1">
        <v>-0.73458618804345799</v>
      </c>
      <c r="E78" s="1">
        <v>0.20583378567323701</v>
      </c>
      <c r="F78" s="1" t="str">
        <f t="shared" si="4"/>
        <v>Zn</v>
      </c>
      <c r="G78" s="1" t="s">
        <v>6851</v>
      </c>
      <c r="H78">
        <v>1.25044</v>
      </c>
      <c r="I78">
        <v>3.6544300000000001</v>
      </c>
      <c r="J78">
        <v>4.7482600000000001</v>
      </c>
      <c r="K78">
        <v>4903.4399999999996</v>
      </c>
      <c r="L78">
        <v>0.50692000000000004</v>
      </c>
      <c r="M78">
        <v>0.40539399999999998</v>
      </c>
      <c r="N78">
        <v>1301.384</v>
      </c>
      <c r="P78">
        <f t="shared" si="5"/>
        <v>8</v>
      </c>
    </row>
    <row r="79" spans="1:16" x14ac:dyDescent="0.3">
      <c r="A79">
        <v>26</v>
      </c>
      <c r="B79" t="s">
        <v>5105</v>
      </c>
      <c r="C79" s="1">
        <v>0.119243021028898</v>
      </c>
      <c r="D79" s="1">
        <v>-0.75710121034168598</v>
      </c>
      <c r="E79" s="1">
        <v>0.205131833345469</v>
      </c>
      <c r="F79" s="1" t="str">
        <f t="shared" si="4"/>
        <v>Cd</v>
      </c>
      <c r="G79" s="1" t="s">
        <v>6925</v>
      </c>
      <c r="H79">
        <v>1.1853</v>
      </c>
      <c r="I79">
        <v>3.6476700000000002</v>
      </c>
      <c r="J79">
        <v>5.5129700000000001</v>
      </c>
      <c r="K79">
        <v>4707.41</v>
      </c>
      <c r="L79">
        <v>0.50690000000000002</v>
      </c>
      <c r="M79">
        <v>0.42765599999999998</v>
      </c>
      <c r="N79">
        <v>1640.17</v>
      </c>
      <c r="P79">
        <f t="shared" si="5"/>
        <v>8</v>
      </c>
    </row>
    <row r="80" spans="1:16" x14ac:dyDescent="0.3">
      <c r="A80">
        <v>88</v>
      </c>
      <c r="B80" t="s">
        <v>5127</v>
      </c>
      <c r="C80" s="1">
        <v>0.10365805097127299</v>
      </c>
      <c r="D80" s="1">
        <v>-0.75821671661344803</v>
      </c>
      <c r="E80" s="1">
        <v>0.20174479243228899</v>
      </c>
      <c r="F80" s="1" t="str">
        <f t="shared" si="4"/>
        <v>Cd</v>
      </c>
      <c r="G80" s="1" t="s">
        <v>6889</v>
      </c>
      <c r="H80">
        <v>1.19791</v>
      </c>
      <c r="I80">
        <v>3.8697300000000001</v>
      </c>
      <c r="J80">
        <v>5.5570899999999996</v>
      </c>
      <c r="K80">
        <v>4926.07</v>
      </c>
      <c r="L80">
        <v>0.48777999999999999</v>
      </c>
      <c r="M80">
        <v>0.407192</v>
      </c>
      <c r="N80">
        <v>3971.04</v>
      </c>
      <c r="P80">
        <f t="shared" si="5"/>
        <v>8</v>
      </c>
    </row>
    <row r="81" spans="1:16" x14ac:dyDescent="0.3">
      <c r="A81">
        <v>44</v>
      </c>
      <c r="B81" t="s">
        <v>5136</v>
      </c>
      <c r="C81" s="1">
        <v>9.7454141619538207E-2</v>
      </c>
      <c r="D81" s="1">
        <v>-0.80511040590736405</v>
      </c>
      <c r="E81" s="1">
        <v>0.18349118286322799</v>
      </c>
      <c r="F81" s="1" t="str">
        <f t="shared" si="4"/>
        <v>Zn</v>
      </c>
      <c r="G81" s="1" t="s">
        <v>6851</v>
      </c>
      <c r="H81">
        <v>1.2094199999999999</v>
      </c>
      <c r="I81">
        <v>3.5945100000000001</v>
      </c>
      <c r="J81">
        <v>4.3948700000000001</v>
      </c>
      <c r="K81">
        <v>4966.6400000000003</v>
      </c>
      <c r="L81">
        <v>0.47670000000000001</v>
      </c>
      <c r="M81">
        <v>0.39415499999999998</v>
      </c>
      <c r="N81">
        <v>1676.1679999999999</v>
      </c>
      <c r="P81">
        <f t="shared" si="5"/>
        <v>8</v>
      </c>
    </row>
    <row r="82" spans="1:16" x14ac:dyDescent="0.3">
      <c r="A82">
        <v>98</v>
      </c>
      <c r="B82" t="s">
        <v>5088</v>
      </c>
      <c r="C82" s="1">
        <v>0.133048398536074</v>
      </c>
      <c r="D82" s="1">
        <v>-0.82176052502922103</v>
      </c>
      <c r="E82" s="1">
        <v>0.18605769364567801</v>
      </c>
      <c r="F82" s="1" t="str">
        <f t="shared" si="4"/>
        <v>Sr</v>
      </c>
      <c r="G82" s="1" t="s">
        <v>6842</v>
      </c>
      <c r="H82">
        <v>1.20387</v>
      </c>
      <c r="I82">
        <v>3.8866499999999999</v>
      </c>
      <c r="J82">
        <v>5.6431199999999997</v>
      </c>
      <c r="K82">
        <v>4585.6899999999996</v>
      </c>
      <c r="L82">
        <v>0.48604000000000003</v>
      </c>
      <c r="M82">
        <v>0.40372999999999998</v>
      </c>
      <c r="N82">
        <v>3639.6320000000001</v>
      </c>
      <c r="P82">
        <f t="shared" si="5"/>
        <v>8</v>
      </c>
    </row>
    <row r="83" spans="1:16" x14ac:dyDescent="0.3">
      <c r="A83">
        <v>87</v>
      </c>
      <c r="B83" t="s">
        <v>5119</v>
      </c>
      <c r="C83" s="1">
        <v>0.107489273602692</v>
      </c>
      <c r="D83" s="1">
        <v>-0.83199549359318503</v>
      </c>
      <c r="E83" s="1">
        <v>0.18345521087469799</v>
      </c>
      <c r="F83" s="1" t="str">
        <f t="shared" si="4"/>
        <v>Cd</v>
      </c>
      <c r="G83" s="1" t="s">
        <v>6889</v>
      </c>
      <c r="H83">
        <v>1.2186399999999999</v>
      </c>
      <c r="I83">
        <v>3.93851</v>
      </c>
      <c r="J83">
        <v>4.6055900000000003</v>
      </c>
      <c r="K83">
        <v>4846.63</v>
      </c>
      <c r="L83">
        <v>0.48246</v>
      </c>
      <c r="M83">
        <v>0.39590199999999998</v>
      </c>
      <c r="N83">
        <v>3971.04</v>
      </c>
      <c r="P83">
        <f t="shared" si="5"/>
        <v>8</v>
      </c>
    </row>
    <row r="84" spans="1:16" x14ac:dyDescent="0.3">
      <c r="A84">
        <v>43</v>
      </c>
      <c r="B84" t="s">
        <v>5124</v>
      </c>
      <c r="C84" s="1">
        <v>0.105492114350838</v>
      </c>
      <c r="D84" s="1">
        <v>-0.83603718391779303</v>
      </c>
      <c r="E84" s="1">
        <v>0.17912957601491999</v>
      </c>
      <c r="F84" s="1" t="str">
        <f t="shared" si="4"/>
        <v>Zn</v>
      </c>
      <c r="G84" s="1" t="s">
        <v>6851</v>
      </c>
      <c r="H84">
        <v>1.2347300000000001</v>
      </c>
      <c r="I84">
        <v>3.54487</v>
      </c>
      <c r="J84">
        <v>4.4138500000000001</v>
      </c>
      <c r="K84">
        <v>4904.1400000000003</v>
      </c>
      <c r="L84">
        <v>0.47810000000000002</v>
      </c>
      <c r="M84">
        <v>0.38721100000000003</v>
      </c>
      <c r="N84">
        <v>1769.9839999999999</v>
      </c>
      <c r="P84">
        <f t="shared" si="5"/>
        <v>8</v>
      </c>
    </row>
    <row r="85" spans="1:16" x14ac:dyDescent="0.3">
      <c r="A85">
        <v>31</v>
      </c>
      <c r="B85" t="s">
        <v>5129</v>
      </c>
      <c r="C85" s="1">
        <v>0.101573305840275</v>
      </c>
      <c r="D85" s="1">
        <v>-0.85622634235983597</v>
      </c>
      <c r="E85" s="1">
        <v>0.169645113459932</v>
      </c>
      <c r="F85" s="1" t="str">
        <f t="shared" si="4"/>
        <v>Zn</v>
      </c>
      <c r="G85" s="1" t="s">
        <v>6950</v>
      </c>
      <c r="H85">
        <v>1.3382400000000001</v>
      </c>
      <c r="I85">
        <v>3.6854499999999999</v>
      </c>
      <c r="J85">
        <v>4.8875900000000003</v>
      </c>
      <c r="K85">
        <v>4993.93</v>
      </c>
      <c r="L85">
        <v>0.44646000000000002</v>
      </c>
      <c r="M85">
        <v>0.33361800000000003</v>
      </c>
      <c r="N85">
        <v>1638.8440000000001</v>
      </c>
      <c r="P85">
        <f t="shared" si="5"/>
        <v>8</v>
      </c>
    </row>
    <row r="86" spans="1:16" x14ac:dyDescent="0.3">
      <c r="A86">
        <v>73</v>
      </c>
      <c r="B86" t="s">
        <v>5096</v>
      </c>
      <c r="C86" s="1">
        <v>0.12770133263691499</v>
      </c>
      <c r="D86" s="1">
        <v>-0.86468871724762597</v>
      </c>
      <c r="E86" s="1">
        <v>0.178099663279424</v>
      </c>
      <c r="F86" s="1" t="str">
        <f t="shared" si="4"/>
        <v>CdNa</v>
      </c>
      <c r="G86" s="1" t="s">
        <v>6842</v>
      </c>
      <c r="H86">
        <v>1.25735</v>
      </c>
      <c r="I86">
        <v>4.0742500000000001</v>
      </c>
      <c r="J86">
        <v>5.3548999999999998</v>
      </c>
      <c r="K86">
        <v>4657.91</v>
      </c>
      <c r="L86">
        <v>0.47692000000000001</v>
      </c>
      <c r="M86">
        <v>0.37930700000000001</v>
      </c>
      <c r="N86">
        <v>4827.268</v>
      </c>
      <c r="P86">
        <f t="shared" si="5"/>
        <v>10</v>
      </c>
    </row>
    <row r="87" spans="1:16" x14ac:dyDescent="0.3">
      <c r="A87">
        <v>17</v>
      </c>
      <c r="B87" t="s">
        <v>5074</v>
      </c>
      <c r="C87" s="1">
        <v>0.15197080230548701</v>
      </c>
      <c r="D87" s="1">
        <v>-0.89584809035943702</v>
      </c>
      <c r="E87" s="1">
        <v>0.113707696249186</v>
      </c>
      <c r="F87" s="1" t="str">
        <f t="shared" si="4"/>
        <v>Zn</v>
      </c>
      <c r="G87" s="1" t="s">
        <v>6842</v>
      </c>
      <c r="H87">
        <v>1.5328999999999999</v>
      </c>
      <c r="I87">
        <v>3.0266099999999998</v>
      </c>
      <c r="J87">
        <v>6.0500800000000003</v>
      </c>
      <c r="K87">
        <v>4227.59</v>
      </c>
      <c r="L87">
        <v>0.41714000000000001</v>
      </c>
      <c r="M87">
        <v>0.27212599999999998</v>
      </c>
      <c r="N87">
        <v>1332.354</v>
      </c>
      <c r="P87">
        <f t="shared" si="5"/>
        <v>8</v>
      </c>
    </row>
    <row r="88" spans="1:16" x14ac:dyDescent="0.3">
      <c r="A88">
        <v>27</v>
      </c>
      <c r="B88" t="s">
        <v>5085</v>
      </c>
      <c r="C88" s="1">
        <v>0.135402280721024</v>
      </c>
      <c r="D88" s="1">
        <v>-0.92110051649194502</v>
      </c>
      <c r="E88" s="1">
        <v>4.1876343829475603E-2</v>
      </c>
      <c r="F88" s="1" t="str">
        <f t="shared" si="4"/>
        <v>Cd</v>
      </c>
      <c r="G88" s="1" t="s">
        <v>6842</v>
      </c>
      <c r="H88">
        <v>1.7648200000000001</v>
      </c>
      <c r="I88">
        <v>2.2888999999999999</v>
      </c>
      <c r="J88">
        <v>3.7365400000000002</v>
      </c>
      <c r="K88">
        <v>4102.0600000000004</v>
      </c>
      <c r="L88">
        <v>0.37634000000000001</v>
      </c>
      <c r="M88">
        <v>0.21324599999999999</v>
      </c>
      <c r="N88">
        <v>3473.7559999999999</v>
      </c>
      <c r="P88">
        <f t="shared" si="5"/>
        <v>8</v>
      </c>
    </row>
    <row r="89" spans="1:16" x14ac:dyDescent="0.3">
      <c r="A89">
        <v>82</v>
      </c>
      <c r="B89" t="s">
        <v>5101</v>
      </c>
      <c r="C89" s="1">
        <v>0.12216750969819699</v>
      </c>
      <c r="D89" s="1">
        <v>-0.93135801146352304</v>
      </c>
      <c r="E89" s="1">
        <v>0.150503475448311</v>
      </c>
      <c r="F89" s="1" t="str">
        <f t="shared" si="4"/>
        <v>AlAg</v>
      </c>
      <c r="G89" s="1" t="s">
        <v>6960</v>
      </c>
      <c r="H89">
        <v>1.28949</v>
      </c>
      <c r="I89">
        <v>2.1479900000000001</v>
      </c>
      <c r="J89">
        <v>4.4181299999999997</v>
      </c>
      <c r="K89">
        <v>4884.46</v>
      </c>
      <c r="L89">
        <v>0.45400000000000001</v>
      </c>
      <c r="M89">
        <v>0.35207699999999997</v>
      </c>
      <c r="N89">
        <v>3053.3119999999999</v>
      </c>
      <c r="P89">
        <f t="shared" si="5"/>
        <v>10</v>
      </c>
    </row>
    <row r="90" spans="1:16" x14ac:dyDescent="0.3">
      <c r="A90">
        <v>81</v>
      </c>
      <c r="B90" t="s">
        <v>5100</v>
      </c>
      <c r="C90" s="1">
        <v>0.123265455242919</v>
      </c>
      <c r="D90" s="1">
        <v>-0.94001372550008799</v>
      </c>
      <c r="E90" s="1">
        <v>0.14845066819721001</v>
      </c>
      <c r="F90" s="1" t="str">
        <f t="shared" si="4"/>
        <v>AlAg</v>
      </c>
      <c r="G90" s="1" t="s">
        <v>6960</v>
      </c>
      <c r="H90">
        <v>1.29288</v>
      </c>
      <c r="I90">
        <v>2.1586400000000001</v>
      </c>
      <c r="J90">
        <v>4.3573399999999998</v>
      </c>
      <c r="K90">
        <v>4872.1400000000003</v>
      </c>
      <c r="L90">
        <v>0.45344000000000001</v>
      </c>
      <c r="M90">
        <v>0.35071999999999998</v>
      </c>
      <c r="N90">
        <v>3053.3119999999999</v>
      </c>
      <c r="P90">
        <f t="shared" si="5"/>
        <v>10</v>
      </c>
    </row>
    <row r="91" spans="1:16" x14ac:dyDescent="0.3">
      <c r="A91">
        <v>84</v>
      </c>
      <c r="B91" t="s">
        <v>5091</v>
      </c>
      <c r="C91" s="1">
        <v>0.131825301724703</v>
      </c>
      <c r="D91" s="1">
        <v>-0.97670435359405805</v>
      </c>
      <c r="E91" s="1">
        <v>0.14127299320957901</v>
      </c>
      <c r="F91" s="1" t="str">
        <f t="shared" si="4"/>
        <v>CrAg</v>
      </c>
      <c r="G91" s="1" t="s">
        <v>6960</v>
      </c>
      <c r="H91">
        <v>1.3182799999999999</v>
      </c>
      <c r="I91">
        <v>2.18451</v>
      </c>
      <c r="J91">
        <v>4.3781299999999996</v>
      </c>
      <c r="K91">
        <v>4776.07</v>
      </c>
      <c r="L91">
        <v>0.45484000000000002</v>
      </c>
      <c r="M91">
        <v>0.34502500000000003</v>
      </c>
      <c r="N91">
        <v>3261.2959999999998</v>
      </c>
      <c r="P91">
        <f t="shared" si="5"/>
        <v>10</v>
      </c>
    </row>
    <row r="92" spans="1:16" x14ac:dyDescent="0.3">
      <c r="A92">
        <v>9</v>
      </c>
      <c r="B92" t="s">
        <v>5125</v>
      </c>
      <c r="C92" s="1">
        <v>0.105182579859705</v>
      </c>
      <c r="D92" s="1">
        <v>-0.98057172408030302</v>
      </c>
      <c r="E92" s="1">
        <v>0.122301876484505</v>
      </c>
      <c r="F92" s="1" t="str">
        <f t="shared" si="4"/>
        <v>Ca</v>
      </c>
      <c r="G92" s="1" t="s">
        <v>6851</v>
      </c>
      <c r="H92">
        <v>1.42442</v>
      </c>
      <c r="I92">
        <v>3.0375000000000001</v>
      </c>
      <c r="J92">
        <v>3.5958000000000001</v>
      </c>
      <c r="K92">
        <v>4967.37</v>
      </c>
      <c r="L92">
        <v>0.38407999999999998</v>
      </c>
      <c r="M92">
        <v>0.26963900000000002</v>
      </c>
      <c r="N92">
        <v>610.49800000000005</v>
      </c>
      <c r="P92">
        <f t="shared" si="5"/>
        <v>8</v>
      </c>
    </row>
    <row r="93" spans="1:16" x14ac:dyDescent="0.3">
      <c r="A93">
        <v>85</v>
      </c>
      <c r="B93" t="s">
        <v>5089</v>
      </c>
      <c r="C93" s="1">
        <v>0.13284690690988199</v>
      </c>
      <c r="D93" s="1">
        <v>-0.98216198321610304</v>
      </c>
      <c r="E93" s="1">
        <v>0.13977888653589499</v>
      </c>
      <c r="F93" s="1" t="str">
        <f t="shared" si="4"/>
        <v>FeAg</v>
      </c>
      <c r="G93" s="1" t="s">
        <v>6960</v>
      </c>
      <c r="H93">
        <v>1.3244</v>
      </c>
      <c r="I93">
        <v>2.1692300000000002</v>
      </c>
      <c r="J93">
        <v>4.3862500000000004</v>
      </c>
      <c r="K93">
        <v>4766.3100000000004</v>
      </c>
      <c r="L93">
        <v>0.45395999999999997</v>
      </c>
      <c r="M93">
        <v>0.34276699999999999</v>
      </c>
      <c r="N93">
        <v>3276.692</v>
      </c>
      <c r="P93">
        <f t="shared" si="5"/>
        <v>10</v>
      </c>
    </row>
    <row r="94" spans="1:16" x14ac:dyDescent="0.3">
      <c r="A94">
        <v>86</v>
      </c>
      <c r="B94" t="s">
        <v>5079</v>
      </c>
      <c r="C94" s="1">
        <v>0.139215715675817</v>
      </c>
      <c r="D94" s="1">
        <v>-1.01010550550291</v>
      </c>
      <c r="E94" s="1">
        <v>0.13048627734159399</v>
      </c>
      <c r="F94" s="1" t="str">
        <f t="shared" si="4"/>
        <v>GaAg</v>
      </c>
      <c r="G94" s="1" t="s">
        <v>6960</v>
      </c>
      <c r="H94">
        <v>1.3578399999999999</v>
      </c>
      <c r="I94">
        <v>2.1288800000000001</v>
      </c>
      <c r="J94">
        <v>4.3898400000000004</v>
      </c>
      <c r="K94">
        <v>4674.03</v>
      </c>
      <c r="L94">
        <v>0.45154</v>
      </c>
      <c r="M94">
        <v>0.33254400000000001</v>
      </c>
      <c r="N94">
        <v>3053.3119999999999</v>
      </c>
      <c r="P94">
        <f t="shared" si="5"/>
        <v>10</v>
      </c>
    </row>
    <row r="95" spans="1:16" x14ac:dyDescent="0.3">
      <c r="A95">
        <v>83</v>
      </c>
      <c r="B95" t="s">
        <v>5081</v>
      </c>
      <c r="C95" s="1">
        <v>0.13908386863313199</v>
      </c>
      <c r="D95" s="1">
        <v>-1.01267678778723</v>
      </c>
      <c r="E95" s="1">
        <v>0.12990182791426699</v>
      </c>
      <c r="F95" s="1" t="str">
        <f t="shared" si="4"/>
        <v>CoAg</v>
      </c>
      <c r="G95" s="1" t="s">
        <v>6960</v>
      </c>
      <c r="H95">
        <v>1.3481700000000001</v>
      </c>
      <c r="I95">
        <v>2.1635900000000001</v>
      </c>
      <c r="J95">
        <v>4.3598499999999998</v>
      </c>
      <c r="K95">
        <v>4684.97</v>
      </c>
      <c r="L95">
        <v>0.44979999999999998</v>
      </c>
      <c r="M95">
        <v>0.33363599999999999</v>
      </c>
      <c r="N95">
        <v>3289.0439999999999</v>
      </c>
      <c r="P95">
        <f t="shared" si="5"/>
        <v>10</v>
      </c>
    </row>
    <row r="96" spans="1:16" x14ac:dyDescent="0.3">
      <c r="A96">
        <v>53</v>
      </c>
      <c r="B96" t="s">
        <v>5082</v>
      </c>
      <c r="C96" s="1">
        <v>0.13875196892547101</v>
      </c>
      <c r="D96" s="1">
        <v>-1.04130422148319</v>
      </c>
      <c r="E96" s="1">
        <v>0.12970745488282001</v>
      </c>
      <c r="F96" s="1" t="str">
        <f t="shared" si="4"/>
        <v>La</v>
      </c>
      <c r="G96" s="1" t="s">
        <v>6850</v>
      </c>
      <c r="H96">
        <v>1.42679</v>
      </c>
      <c r="I96">
        <v>3.5853600000000001</v>
      </c>
      <c r="J96">
        <v>5.5169600000000001</v>
      </c>
      <c r="K96">
        <v>4686.92</v>
      </c>
      <c r="L96">
        <v>0.41433999999999999</v>
      </c>
      <c r="M96">
        <v>0.29039900000000002</v>
      </c>
      <c r="N96">
        <v>1773.0160000000001</v>
      </c>
      <c r="P96">
        <f t="shared" si="5"/>
        <v>8</v>
      </c>
    </row>
    <row r="97" spans="1:20" x14ac:dyDescent="0.3">
      <c r="A97">
        <v>35</v>
      </c>
      <c r="B97" t="s">
        <v>5078</v>
      </c>
      <c r="C97" s="1">
        <v>0.14459867241443899</v>
      </c>
      <c r="D97" s="1">
        <v>-1.04298870558561</v>
      </c>
      <c r="E97" s="1">
        <v>0.12462197281894501</v>
      </c>
      <c r="F97" s="1" t="str">
        <f t="shared" si="4"/>
        <v>Co</v>
      </c>
      <c r="G97" s="1" t="s">
        <v>6926</v>
      </c>
      <c r="H97">
        <v>1.3488100000000001</v>
      </c>
      <c r="I97">
        <v>2.6657899999999999</v>
      </c>
      <c r="J97">
        <v>4.9316399999999998</v>
      </c>
      <c r="K97">
        <v>4705.84</v>
      </c>
      <c r="L97">
        <v>0.42634</v>
      </c>
      <c r="M97">
        <v>0.316085</v>
      </c>
      <c r="N97">
        <v>2429.7800000000002</v>
      </c>
      <c r="P97">
        <f t="shared" si="5"/>
        <v>8</v>
      </c>
    </row>
    <row r="98" spans="1:20" x14ac:dyDescent="0.3">
      <c r="A98">
        <v>33</v>
      </c>
      <c r="B98" t="s">
        <v>5080</v>
      </c>
      <c r="C98" s="1">
        <v>0.13921265556679299</v>
      </c>
      <c r="D98" s="1">
        <v>-1.0462458747274399</v>
      </c>
      <c r="E98" s="1">
        <v>0.120421467294653</v>
      </c>
      <c r="F98" s="1" t="str">
        <f t="shared" si="4"/>
        <v>Cd</v>
      </c>
      <c r="G98" s="1" t="s">
        <v>6851</v>
      </c>
      <c r="H98">
        <v>1.41909</v>
      </c>
      <c r="I98">
        <v>2.4136700000000002</v>
      </c>
      <c r="J98">
        <v>4.3187499999999996</v>
      </c>
      <c r="K98">
        <v>4725.8</v>
      </c>
      <c r="L98">
        <v>0.43065999999999999</v>
      </c>
      <c r="M98">
        <v>0.303477</v>
      </c>
      <c r="N98">
        <v>2498.3000000000002</v>
      </c>
      <c r="P98">
        <f t="shared" si="5"/>
        <v>8</v>
      </c>
    </row>
    <row r="99" spans="1:20" x14ac:dyDescent="0.3">
      <c r="A99">
        <v>34</v>
      </c>
      <c r="B99" t="s">
        <v>5075</v>
      </c>
      <c r="C99" s="1">
        <v>0.15076374362914399</v>
      </c>
      <c r="D99" s="1">
        <v>-1.0575949913887901</v>
      </c>
      <c r="E99" s="1">
        <v>0.112895183504955</v>
      </c>
      <c r="F99" s="1" t="str">
        <f t="shared" si="4"/>
        <v>Co</v>
      </c>
      <c r="G99" s="1" t="s">
        <v>6926</v>
      </c>
      <c r="H99">
        <v>1.39663</v>
      </c>
      <c r="I99">
        <v>2.56216</v>
      </c>
      <c r="J99">
        <v>4.8428100000000001</v>
      </c>
      <c r="K99">
        <v>4567.47</v>
      </c>
      <c r="L99">
        <v>0.42653999999999997</v>
      </c>
      <c r="M99">
        <v>0.30540699999999998</v>
      </c>
      <c r="N99">
        <v>2511.44</v>
      </c>
      <c r="P99">
        <f t="shared" si="5"/>
        <v>8</v>
      </c>
    </row>
    <row r="100" spans="1:20" x14ac:dyDescent="0.3">
      <c r="A100">
        <v>68</v>
      </c>
      <c r="B100" t="s">
        <v>5084</v>
      </c>
      <c r="C100" s="1">
        <v>0.13602733760684399</v>
      </c>
      <c r="D100" s="1">
        <v>-1.0594732978992201</v>
      </c>
      <c r="E100" s="1">
        <v>0.122941647793038</v>
      </c>
      <c r="F100" s="1" t="str">
        <f t="shared" si="4"/>
        <v>Y</v>
      </c>
      <c r="G100" s="1" t="s">
        <v>6840</v>
      </c>
      <c r="H100">
        <v>1.4039299999999999</v>
      </c>
      <c r="I100">
        <v>3.6031</v>
      </c>
      <c r="J100">
        <v>5.5126799999999996</v>
      </c>
      <c r="K100">
        <v>4710.6099999999997</v>
      </c>
      <c r="L100">
        <v>0.39856000000000003</v>
      </c>
      <c r="M100">
        <v>0.28388999999999998</v>
      </c>
      <c r="N100">
        <v>1495.2059999999999</v>
      </c>
      <c r="P100">
        <f t="shared" si="5"/>
        <v>7</v>
      </c>
    </row>
    <row r="101" spans="1:20" x14ac:dyDescent="0.3">
      <c r="A101" s="15">
        <v>48</v>
      </c>
      <c r="B101" s="15" t="s">
        <v>5076</v>
      </c>
      <c r="C101" s="8">
        <v>0.14925258381684101</v>
      </c>
      <c r="D101" s="8">
        <v>-1.09164862881304</v>
      </c>
      <c r="E101" s="8">
        <v>9.9557041461585394E-2</v>
      </c>
      <c r="F101" s="8" t="str">
        <f t="shared" si="4"/>
        <v>Cu</v>
      </c>
      <c r="G101" s="1" t="s">
        <v>6851</v>
      </c>
      <c r="H101" s="15">
        <v>1.4461299999999999</v>
      </c>
      <c r="I101" s="15">
        <v>2.9429799999999999</v>
      </c>
      <c r="J101" s="15">
        <v>4.7538099999999996</v>
      </c>
      <c r="K101" s="15">
        <v>4550.0200000000004</v>
      </c>
      <c r="L101" s="15">
        <v>0.40488000000000002</v>
      </c>
      <c r="M101" s="15">
        <v>0.27997499999999997</v>
      </c>
      <c r="N101" s="15">
        <v>1360.0820000000001</v>
      </c>
      <c r="O101" s="15"/>
      <c r="P101" s="15">
        <f t="shared" si="5"/>
        <v>8</v>
      </c>
      <c r="Q101" s="15" t="s">
        <v>6690</v>
      </c>
      <c r="R101" s="15" t="s">
        <v>6690</v>
      </c>
      <c r="S101" s="15"/>
      <c r="T101" s="15"/>
    </row>
    <row r="102" spans="1:20" x14ac:dyDescent="0.3">
      <c r="A102" s="15">
        <v>30</v>
      </c>
      <c r="B102" s="15" t="s">
        <v>5077</v>
      </c>
      <c r="C102" s="8">
        <v>0.14757321814679999</v>
      </c>
      <c r="D102" s="8">
        <v>-1.10062081651474</v>
      </c>
      <c r="E102" s="8">
        <v>8.5558475775131898E-2</v>
      </c>
      <c r="F102" s="8" t="str">
        <f t="shared" si="4"/>
        <v>In</v>
      </c>
      <c r="G102" s="1" t="s">
        <v>6892</v>
      </c>
      <c r="H102" s="15">
        <v>1.4996799999999999</v>
      </c>
      <c r="I102" s="15">
        <v>3.1188600000000002</v>
      </c>
      <c r="J102" s="15">
        <v>4.8787599999999998</v>
      </c>
      <c r="K102" s="15">
        <v>4467.34</v>
      </c>
      <c r="L102" s="15">
        <v>0.38341999999999998</v>
      </c>
      <c r="M102" s="15">
        <v>0.25566800000000001</v>
      </c>
      <c r="N102" s="15">
        <v>4874.3639999999996</v>
      </c>
      <c r="O102" s="15"/>
      <c r="P102" s="15">
        <f t="shared" si="5"/>
        <v>8</v>
      </c>
      <c r="Q102" s="15" t="s">
        <v>6690</v>
      </c>
      <c r="R102" s="15" t="s">
        <v>6690</v>
      </c>
      <c r="S102" s="15"/>
      <c r="T102" s="15"/>
    </row>
  </sheetData>
  <autoFilter ref="A2:T102" xr:uid="{B01F5EE6-CDF3-4A0E-B078-E12274ABE51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F7D1-5C72-4533-9628-E5BB9145069F}">
  <dimension ref="A1:R3694"/>
  <sheetViews>
    <sheetView zoomScale="120" zoomScaleNormal="120" workbookViewId="0">
      <selection activeCell="B7" sqref="B7"/>
    </sheetView>
  </sheetViews>
  <sheetFormatPr defaultRowHeight="14.4" x14ac:dyDescent="0.3"/>
  <cols>
    <col min="2" max="2" width="43.6640625" customWidth="1"/>
    <col min="3" max="3" width="9.44140625" style="1" customWidth="1"/>
    <col min="4" max="4" width="8.44140625" style="1" customWidth="1"/>
    <col min="5" max="5" width="14.109375" style="1" customWidth="1"/>
    <col min="6" max="6" width="7.33203125" customWidth="1"/>
    <col min="7" max="7" width="9.88671875" customWidth="1"/>
    <col min="8" max="8" width="7.33203125" customWidth="1"/>
    <col min="9" max="9" width="9.88671875" customWidth="1"/>
    <col min="10" max="10" width="14.5546875" bestFit="1" customWidth="1"/>
    <col min="11" max="11" width="12.33203125" customWidth="1"/>
    <col min="12" max="12" width="18.33203125" customWidth="1"/>
    <col min="13" max="14" width="1.6640625" customWidth="1"/>
    <col min="18" max="18" width="31.6640625" customWidth="1"/>
  </cols>
  <sheetData>
    <row r="1" spans="1:18" x14ac:dyDescent="0.3">
      <c r="E1" s="1">
        <f>MAX(E3:E3694)</f>
        <v>0.90035120693027404</v>
      </c>
    </row>
    <row r="2" spans="1:18" ht="43.5" customHeight="1" x14ac:dyDescent="0.3">
      <c r="A2" t="s">
        <v>0</v>
      </c>
      <c r="B2" t="s">
        <v>1374</v>
      </c>
      <c r="C2" s="4" t="s">
        <v>6675</v>
      </c>
      <c r="D2" s="4" t="s">
        <v>6676</v>
      </c>
      <c r="E2" s="4" t="s">
        <v>6692</v>
      </c>
      <c r="F2" t="s">
        <v>5067</v>
      </c>
      <c r="G2" t="s">
        <v>5068</v>
      </c>
      <c r="H2" t="s">
        <v>5069</v>
      </c>
      <c r="I2" t="s">
        <v>5070</v>
      </c>
      <c r="J2" t="s">
        <v>5071</v>
      </c>
      <c r="K2" t="s">
        <v>5072</v>
      </c>
      <c r="L2" t="s">
        <v>5073</v>
      </c>
      <c r="O2" s="14" t="s">
        <v>6687</v>
      </c>
      <c r="P2" s="14" t="s">
        <v>6688</v>
      </c>
      <c r="Q2" s="14" t="s">
        <v>6686</v>
      </c>
      <c r="R2" s="14" t="s">
        <v>6689</v>
      </c>
    </row>
    <row r="3" spans="1:18" x14ac:dyDescent="0.3">
      <c r="A3" s="15">
        <v>2773</v>
      </c>
      <c r="B3" s="15" t="s">
        <v>3304</v>
      </c>
      <c r="C3" s="8">
        <v>5.0271001488828397E-2</v>
      </c>
      <c r="D3" s="8">
        <v>1.4364215019740201</v>
      </c>
      <c r="E3" s="8">
        <v>0.42845443826628199</v>
      </c>
      <c r="F3" s="15">
        <v>0.98959399999999997</v>
      </c>
      <c r="G3" s="15">
        <v>5.9343300000000001</v>
      </c>
      <c r="H3" s="15">
        <v>13.64653</v>
      </c>
      <c r="I3" s="15">
        <v>2799.06</v>
      </c>
      <c r="J3" s="15">
        <v>0.70387999999999995</v>
      </c>
      <c r="K3" s="15">
        <v>0.71128199999999997</v>
      </c>
      <c r="L3" s="15">
        <v>9956.4959999999992</v>
      </c>
      <c r="M3" s="15"/>
      <c r="N3" s="15"/>
      <c r="O3" s="15">
        <v>-19.5</v>
      </c>
      <c r="P3" s="15">
        <v>-19.440000000000001</v>
      </c>
      <c r="Q3" s="15">
        <f>O3+(P3-O3)/2</f>
        <v>-19.47</v>
      </c>
      <c r="R3" s="15">
        <f>Q3/(-37.73)</f>
        <v>0.51603498542274051</v>
      </c>
    </row>
    <row r="4" spans="1:18" x14ac:dyDescent="0.3">
      <c r="A4" s="15">
        <v>2772</v>
      </c>
      <c r="B4" s="15" t="s">
        <v>3305</v>
      </c>
      <c r="C4" s="8">
        <v>5.0271001488828397E-2</v>
      </c>
      <c r="D4" s="8">
        <v>1.4364215019740201</v>
      </c>
      <c r="E4" s="8">
        <v>0.42845443826628199</v>
      </c>
      <c r="F4" s="15">
        <v>0.98959399999999997</v>
      </c>
      <c r="G4" s="15">
        <v>5.9343300000000001</v>
      </c>
      <c r="H4" s="15">
        <v>13.64653</v>
      </c>
      <c r="I4" s="15">
        <v>2799.06</v>
      </c>
      <c r="J4" s="15">
        <v>0.70387999999999995</v>
      </c>
      <c r="K4" s="15">
        <v>0.71128199999999997</v>
      </c>
      <c r="L4" s="15">
        <v>9956.4959999999992</v>
      </c>
      <c r="M4" s="15"/>
      <c r="N4" s="15"/>
      <c r="O4" s="15">
        <v>-19.97</v>
      </c>
      <c r="P4" s="15">
        <v>-19.91</v>
      </c>
      <c r="Q4" s="15">
        <f>O4+(P4-O4)/2</f>
        <v>-19.939999999999998</v>
      </c>
      <c r="R4" s="15">
        <f>Q4/(-37.73)</f>
        <v>0.5284919162470183</v>
      </c>
    </row>
    <row r="5" spans="1:18" x14ac:dyDescent="0.3">
      <c r="A5" s="15">
        <v>2959</v>
      </c>
      <c r="B5" s="15" t="s">
        <v>2939</v>
      </c>
      <c r="C5" s="8">
        <v>6.68054769467607E-2</v>
      </c>
      <c r="D5" s="8">
        <v>1.43585265179733</v>
      </c>
      <c r="E5" s="8">
        <v>0.424145991578881</v>
      </c>
      <c r="F5" s="15">
        <v>1.08186</v>
      </c>
      <c r="G5" s="15">
        <v>5.0723599999999998</v>
      </c>
      <c r="H5" s="15">
        <v>12.04251</v>
      </c>
      <c r="I5" s="15">
        <v>2832.29</v>
      </c>
      <c r="J5" s="15">
        <v>0.67467999999999995</v>
      </c>
      <c r="K5" s="15">
        <v>0.62362899999999999</v>
      </c>
      <c r="L5" s="15">
        <v>3084.2249999999999</v>
      </c>
      <c r="M5" s="15"/>
      <c r="N5" s="15"/>
      <c r="O5" s="15">
        <v>-28.08</v>
      </c>
      <c r="P5" s="15">
        <v>-28</v>
      </c>
      <c r="Q5" s="15">
        <f>O5+(P5-O5)/2</f>
        <v>-28.04</v>
      </c>
      <c r="R5" s="15">
        <f>Q5/(-37.73)</f>
        <v>0.743175192154784</v>
      </c>
    </row>
    <row r="6" spans="1:18" x14ac:dyDescent="0.3">
      <c r="A6" s="15">
        <v>2958</v>
      </c>
      <c r="B6" s="15" t="s">
        <v>2940</v>
      </c>
      <c r="C6" s="8">
        <v>6.68054769467607E-2</v>
      </c>
      <c r="D6" s="8">
        <v>1.43585265179733</v>
      </c>
      <c r="E6" s="8">
        <v>0.424145991578881</v>
      </c>
      <c r="F6" s="15">
        <v>1.08186</v>
      </c>
      <c r="G6" s="15">
        <v>5.0723599999999998</v>
      </c>
      <c r="H6" s="15">
        <v>12.04251</v>
      </c>
      <c r="I6" s="15">
        <v>2832.29</v>
      </c>
      <c r="J6" s="15">
        <v>0.67467999999999995</v>
      </c>
      <c r="K6" s="15">
        <v>0.62362899999999999</v>
      </c>
      <c r="L6" s="15">
        <v>3084.2249999999999</v>
      </c>
      <c r="M6" s="15"/>
      <c r="N6" s="15"/>
      <c r="O6" s="15">
        <v>-27.99</v>
      </c>
      <c r="P6" s="15">
        <v>-27.93</v>
      </c>
      <c r="Q6" s="15">
        <f>O6+(P6-O6)/2</f>
        <v>-27.96</v>
      </c>
      <c r="R6" s="15">
        <f>Q6/(-37.73)</f>
        <v>0.7410548635038432</v>
      </c>
    </row>
    <row r="7" spans="1:18" x14ac:dyDescent="0.3">
      <c r="A7">
        <v>2147</v>
      </c>
      <c r="B7" t="s">
        <v>3512</v>
      </c>
      <c r="C7" s="1">
        <v>3.6764378632416703E-2</v>
      </c>
      <c r="D7" s="1">
        <v>1.4316320518051699</v>
      </c>
      <c r="E7" s="1">
        <v>0.39148316138081002</v>
      </c>
      <c r="F7">
        <v>1.1321099999999999</v>
      </c>
      <c r="G7">
        <v>6.4274800000000001</v>
      </c>
      <c r="H7">
        <v>9.6066299999999991</v>
      </c>
      <c r="I7">
        <v>2838.88</v>
      </c>
      <c r="J7">
        <v>0.69103999999999999</v>
      </c>
      <c r="K7">
        <v>0.610402</v>
      </c>
      <c r="L7">
        <v>2453.5720000000001</v>
      </c>
    </row>
    <row r="8" spans="1:18" x14ac:dyDescent="0.3">
      <c r="A8">
        <v>2258</v>
      </c>
      <c r="B8" t="s">
        <v>2922</v>
      </c>
      <c r="C8" s="1">
        <v>6.7740130858570502E-2</v>
      </c>
      <c r="D8" s="1">
        <v>1.43110826016415</v>
      </c>
      <c r="E8" s="1">
        <v>0.44056068777581597</v>
      </c>
      <c r="F8">
        <v>0.86656</v>
      </c>
      <c r="G8">
        <v>9.7334200000000006</v>
      </c>
      <c r="H8">
        <v>17.00966</v>
      </c>
      <c r="I8">
        <v>3055.67</v>
      </c>
      <c r="J8">
        <v>0.72274000000000005</v>
      </c>
      <c r="K8">
        <v>0.83403300000000002</v>
      </c>
      <c r="L8">
        <v>3361.0149999999999</v>
      </c>
    </row>
    <row r="9" spans="1:18" x14ac:dyDescent="0.3">
      <c r="A9">
        <v>2146</v>
      </c>
      <c r="B9" t="s">
        <v>3619</v>
      </c>
      <c r="C9" s="1">
        <v>2.6753174602049502E-2</v>
      </c>
      <c r="D9" s="1">
        <v>1.4294823768620399</v>
      </c>
      <c r="E9" s="1">
        <v>0.39060606945980902</v>
      </c>
      <c r="F9">
        <v>1.10934</v>
      </c>
      <c r="G9">
        <v>6.6274899999999999</v>
      </c>
      <c r="H9">
        <v>9.9116900000000001</v>
      </c>
      <c r="I9">
        <v>2781.58</v>
      </c>
      <c r="J9">
        <v>0.70091999999999999</v>
      </c>
      <c r="K9">
        <v>0.63183299999999998</v>
      </c>
      <c r="L9">
        <v>2389.576</v>
      </c>
    </row>
    <row r="10" spans="1:18" x14ac:dyDescent="0.3">
      <c r="A10">
        <v>3551</v>
      </c>
      <c r="B10" t="s">
        <v>3632</v>
      </c>
      <c r="C10" s="1">
        <v>2.48592125970916E-2</v>
      </c>
      <c r="D10" s="1">
        <v>1.4286674360134901</v>
      </c>
      <c r="E10" s="1">
        <v>0.395317745798627</v>
      </c>
      <c r="F10">
        <v>0.88941099999999995</v>
      </c>
      <c r="G10">
        <v>7.4376100000000003</v>
      </c>
      <c r="H10">
        <v>12.69089</v>
      </c>
      <c r="I10">
        <v>3024.68</v>
      </c>
      <c r="J10">
        <v>0.73607999999999996</v>
      </c>
      <c r="K10">
        <v>0.82760400000000001</v>
      </c>
      <c r="L10">
        <v>7275.4620000000004</v>
      </c>
    </row>
    <row r="11" spans="1:18" x14ac:dyDescent="0.3">
      <c r="A11">
        <v>2991</v>
      </c>
      <c r="B11" t="s">
        <v>3583</v>
      </c>
      <c r="C11" s="1">
        <v>2.9629474720760399E-2</v>
      </c>
      <c r="D11" s="1">
        <v>1.4241439839419801</v>
      </c>
      <c r="E11" s="1">
        <v>0.39606313883723299</v>
      </c>
      <c r="F11">
        <v>0.86541599999999996</v>
      </c>
      <c r="G11">
        <v>7.6956100000000003</v>
      </c>
      <c r="H11">
        <v>11.544689999999999</v>
      </c>
      <c r="I11">
        <v>3058.76</v>
      </c>
      <c r="J11">
        <v>0.71775999999999995</v>
      </c>
      <c r="K11">
        <v>0.82938199999999995</v>
      </c>
      <c r="L11">
        <v>10016.514999999999</v>
      </c>
    </row>
    <row r="12" spans="1:18" x14ac:dyDescent="0.3">
      <c r="A12">
        <v>2992</v>
      </c>
      <c r="B12" t="s">
        <v>3584</v>
      </c>
      <c r="C12" s="1">
        <v>2.9629474720760399E-2</v>
      </c>
      <c r="D12" s="1">
        <v>1.4241439839419801</v>
      </c>
      <c r="E12" s="1">
        <v>0.39606313883723299</v>
      </c>
      <c r="F12">
        <v>0.86541599999999996</v>
      </c>
      <c r="G12">
        <v>7.6956100000000003</v>
      </c>
      <c r="H12">
        <v>11.544689999999999</v>
      </c>
      <c r="I12">
        <v>3058.76</v>
      </c>
      <c r="J12">
        <v>0.71775999999999995</v>
      </c>
      <c r="K12">
        <v>0.82938199999999995</v>
      </c>
      <c r="L12">
        <v>10016.514999999999</v>
      </c>
    </row>
    <row r="13" spans="1:18" x14ac:dyDescent="0.3">
      <c r="A13">
        <v>3283</v>
      </c>
      <c r="B13" t="s">
        <v>3687</v>
      </c>
      <c r="C13" s="1">
        <v>2.0176221906272499E-2</v>
      </c>
      <c r="D13" s="1">
        <v>1.4227965271709699</v>
      </c>
      <c r="E13" s="1">
        <v>0.39090490032476699</v>
      </c>
      <c r="F13">
        <v>1.0354399999999999</v>
      </c>
      <c r="G13">
        <v>8.1140299999999996</v>
      </c>
      <c r="H13">
        <v>9.8710100000000001</v>
      </c>
      <c r="I13">
        <v>2870.93</v>
      </c>
      <c r="J13">
        <v>0.70701999999999998</v>
      </c>
      <c r="K13">
        <v>0.68281800000000004</v>
      </c>
      <c r="L13">
        <v>3582.7080000000001</v>
      </c>
    </row>
    <row r="14" spans="1:18" x14ac:dyDescent="0.3">
      <c r="A14">
        <v>2305</v>
      </c>
      <c r="B14" t="s">
        <v>2347</v>
      </c>
      <c r="C14" s="1">
        <v>9.4684651196652203E-2</v>
      </c>
      <c r="D14" s="1">
        <v>1.42159585021178</v>
      </c>
      <c r="E14" s="1">
        <v>0.47721763877957002</v>
      </c>
      <c r="F14">
        <v>1.15751</v>
      </c>
      <c r="G14">
        <v>9.3068600000000004</v>
      </c>
      <c r="H14">
        <v>13.993819999999999</v>
      </c>
      <c r="I14">
        <v>2941.89</v>
      </c>
      <c r="J14">
        <v>0.64293999999999996</v>
      </c>
      <c r="K14">
        <v>0.55545100000000003</v>
      </c>
      <c r="L14">
        <v>9474.6080000000002</v>
      </c>
    </row>
    <row r="15" spans="1:18" x14ac:dyDescent="0.3">
      <c r="A15">
        <v>1656</v>
      </c>
      <c r="B15" t="s">
        <v>2576</v>
      </c>
      <c r="C15" s="1">
        <v>8.4665955380264807E-2</v>
      </c>
      <c r="D15" s="1">
        <v>1.4204053096501399</v>
      </c>
      <c r="E15" s="1">
        <v>0.41039448934700201</v>
      </c>
      <c r="F15">
        <v>1.38426</v>
      </c>
      <c r="G15">
        <v>5.7186399999999997</v>
      </c>
      <c r="H15">
        <v>10.61307</v>
      </c>
      <c r="I15">
        <v>2695.68</v>
      </c>
      <c r="J15">
        <v>0.63692000000000004</v>
      </c>
      <c r="K15">
        <v>0.460117</v>
      </c>
      <c r="L15">
        <v>7949.6959999999999</v>
      </c>
    </row>
    <row r="16" spans="1:18" x14ac:dyDescent="0.3">
      <c r="A16">
        <v>1655</v>
      </c>
      <c r="B16" t="s">
        <v>2577</v>
      </c>
      <c r="C16" s="1">
        <v>8.4665955380264807E-2</v>
      </c>
      <c r="D16" s="1">
        <v>1.4204053096501399</v>
      </c>
      <c r="E16" s="1">
        <v>0.41039448934700201</v>
      </c>
      <c r="F16">
        <v>1.38426</v>
      </c>
      <c r="G16">
        <v>5.7186399999999997</v>
      </c>
      <c r="H16">
        <v>10.61307</v>
      </c>
      <c r="I16">
        <v>2695.68</v>
      </c>
      <c r="J16">
        <v>0.63692000000000004</v>
      </c>
      <c r="K16">
        <v>0.460117</v>
      </c>
      <c r="L16">
        <v>7949.6959999999999</v>
      </c>
    </row>
    <row r="17" spans="1:12" x14ac:dyDescent="0.3">
      <c r="A17">
        <v>646</v>
      </c>
      <c r="B17" t="s">
        <v>3325</v>
      </c>
      <c r="C17" s="1">
        <v>4.8767082089237697E-2</v>
      </c>
      <c r="D17" s="1">
        <v>1.4200714512530901</v>
      </c>
      <c r="E17" s="1">
        <v>0.39333649009375299</v>
      </c>
      <c r="F17">
        <v>1.0709299999999999</v>
      </c>
      <c r="G17">
        <v>5.1117100000000004</v>
      </c>
      <c r="H17">
        <v>9.8149599999999992</v>
      </c>
      <c r="I17">
        <v>2858.22</v>
      </c>
      <c r="J17">
        <v>0.67322000000000004</v>
      </c>
      <c r="K17">
        <v>0.628633</v>
      </c>
      <c r="L17">
        <v>2139.1439999999998</v>
      </c>
    </row>
    <row r="18" spans="1:12" x14ac:dyDescent="0.3">
      <c r="A18">
        <v>647</v>
      </c>
      <c r="B18" t="s">
        <v>3326</v>
      </c>
      <c r="C18" s="1">
        <v>4.8767082089237697E-2</v>
      </c>
      <c r="D18" s="1">
        <v>1.4200714512530901</v>
      </c>
      <c r="E18" s="1">
        <v>0.39333649009375299</v>
      </c>
      <c r="F18">
        <v>1.0709299999999999</v>
      </c>
      <c r="G18">
        <v>5.1117100000000004</v>
      </c>
      <c r="H18">
        <v>9.8149599999999992</v>
      </c>
      <c r="I18">
        <v>2858.22</v>
      </c>
      <c r="J18">
        <v>0.67322000000000004</v>
      </c>
      <c r="K18">
        <v>0.628633</v>
      </c>
      <c r="L18">
        <v>2139.1439999999998</v>
      </c>
    </row>
    <row r="19" spans="1:12" x14ac:dyDescent="0.3">
      <c r="A19">
        <v>492</v>
      </c>
      <c r="B19" t="s">
        <v>3264</v>
      </c>
      <c r="C19" s="1">
        <v>5.2829074387892902E-2</v>
      </c>
      <c r="D19" s="1">
        <v>1.41993370266152</v>
      </c>
      <c r="E19" s="1">
        <v>0.39861682099220802</v>
      </c>
      <c r="F19">
        <v>1.21051</v>
      </c>
      <c r="G19">
        <v>7.6379200000000003</v>
      </c>
      <c r="H19">
        <v>9.5216999999999992</v>
      </c>
      <c r="I19">
        <v>2715.27</v>
      </c>
      <c r="J19">
        <v>0.66310000000000002</v>
      </c>
      <c r="K19">
        <v>0.547786</v>
      </c>
      <c r="L19">
        <v>583.26400000000001</v>
      </c>
    </row>
    <row r="20" spans="1:12" x14ac:dyDescent="0.3">
      <c r="A20">
        <v>493</v>
      </c>
      <c r="B20" t="s">
        <v>3265</v>
      </c>
      <c r="C20" s="1">
        <v>5.2829074387892902E-2</v>
      </c>
      <c r="D20" s="1">
        <v>1.41993370266152</v>
      </c>
      <c r="E20" s="1">
        <v>0.39861682099220802</v>
      </c>
      <c r="F20">
        <v>1.21051</v>
      </c>
      <c r="G20">
        <v>7.6379200000000003</v>
      </c>
      <c r="H20">
        <v>9.5216999999999992</v>
      </c>
      <c r="I20">
        <v>2715.27</v>
      </c>
      <c r="J20">
        <v>0.66310000000000002</v>
      </c>
      <c r="K20">
        <v>0.547786</v>
      </c>
      <c r="L20">
        <v>583.26400000000001</v>
      </c>
    </row>
    <row r="21" spans="1:12" x14ac:dyDescent="0.3">
      <c r="A21">
        <v>494</v>
      </c>
      <c r="B21" t="s">
        <v>3259</v>
      </c>
      <c r="C21" s="1">
        <v>5.28677253971244E-2</v>
      </c>
      <c r="D21" s="1">
        <v>1.41977749254718</v>
      </c>
      <c r="E21" s="1">
        <v>0.398670004444794</v>
      </c>
      <c r="F21">
        <v>1.2102200000000001</v>
      </c>
      <c r="G21">
        <v>7.6430400000000001</v>
      </c>
      <c r="H21">
        <v>9.5253599999999992</v>
      </c>
      <c r="I21">
        <v>2714.1</v>
      </c>
      <c r="J21">
        <v>0.66298000000000001</v>
      </c>
      <c r="K21">
        <v>0.54781599999999997</v>
      </c>
      <c r="L21">
        <v>583.26400000000001</v>
      </c>
    </row>
    <row r="22" spans="1:12" x14ac:dyDescent="0.3">
      <c r="A22">
        <v>495</v>
      </c>
      <c r="B22" t="s">
        <v>3260</v>
      </c>
      <c r="C22" s="1">
        <v>5.28677253971244E-2</v>
      </c>
      <c r="D22" s="1">
        <v>1.41977749254718</v>
      </c>
      <c r="E22" s="1">
        <v>0.398670004444794</v>
      </c>
      <c r="F22">
        <v>1.2102200000000001</v>
      </c>
      <c r="G22">
        <v>7.6430400000000001</v>
      </c>
      <c r="H22">
        <v>9.5253599999999992</v>
      </c>
      <c r="I22">
        <v>2714.1</v>
      </c>
      <c r="J22">
        <v>0.66298000000000001</v>
      </c>
      <c r="K22">
        <v>0.54781599999999997</v>
      </c>
      <c r="L22">
        <v>583.26400000000001</v>
      </c>
    </row>
    <row r="23" spans="1:12" x14ac:dyDescent="0.3">
      <c r="A23">
        <v>2511</v>
      </c>
      <c r="B23" t="s">
        <v>3588</v>
      </c>
      <c r="C23" s="1">
        <v>2.9179897452351201E-2</v>
      </c>
      <c r="D23" s="1">
        <v>1.41964998910892</v>
      </c>
      <c r="E23" s="1">
        <v>0.38777971032472103</v>
      </c>
      <c r="F23">
        <v>1.14845</v>
      </c>
      <c r="G23">
        <v>6.8746299999999998</v>
      </c>
      <c r="H23">
        <v>9.4034999999999993</v>
      </c>
      <c r="I23">
        <v>2708.01</v>
      </c>
      <c r="J23">
        <v>0.68806</v>
      </c>
      <c r="K23">
        <v>0.59912100000000001</v>
      </c>
      <c r="L23">
        <v>1696.904</v>
      </c>
    </row>
    <row r="24" spans="1:12" x14ac:dyDescent="0.3">
      <c r="A24">
        <v>491</v>
      </c>
      <c r="B24" t="s">
        <v>3272</v>
      </c>
      <c r="C24" s="1">
        <v>5.2383427115119202E-2</v>
      </c>
      <c r="D24" s="1">
        <v>1.41956745794045</v>
      </c>
      <c r="E24" s="1">
        <v>0.39846197283190699</v>
      </c>
      <c r="F24">
        <v>1.21099</v>
      </c>
      <c r="G24">
        <v>7.6324300000000003</v>
      </c>
      <c r="H24">
        <v>9.5210899999999992</v>
      </c>
      <c r="I24">
        <v>2711.78</v>
      </c>
      <c r="J24">
        <v>0.66337999999999997</v>
      </c>
      <c r="K24">
        <v>0.54779800000000001</v>
      </c>
      <c r="L24">
        <v>583.26400000000001</v>
      </c>
    </row>
    <row r="25" spans="1:12" x14ac:dyDescent="0.3">
      <c r="A25">
        <v>490</v>
      </c>
      <c r="B25" t="s">
        <v>3273</v>
      </c>
      <c r="C25" s="1">
        <v>5.2383427115119202E-2</v>
      </c>
      <c r="D25" s="1">
        <v>1.41956745794045</v>
      </c>
      <c r="E25" s="1">
        <v>0.39846197283190699</v>
      </c>
      <c r="F25">
        <v>1.21099</v>
      </c>
      <c r="G25">
        <v>7.6324300000000003</v>
      </c>
      <c r="H25">
        <v>9.5210899999999992</v>
      </c>
      <c r="I25">
        <v>2711.78</v>
      </c>
      <c r="J25">
        <v>0.66337999999999997</v>
      </c>
      <c r="K25">
        <v>0.54779800000000001</v>
      </c>
      <c r="L25">
        <v>583.26400000000001</v>
      </c>
    </row>
    <row r="26" spans="1:12" x14ac:dyDescent="0.3">
      <c r="A26">
        <v>3343</v>
      </c>
      <c r="B26" t="s">
        <v>3378</v>
      </c>
      <c r="C26" s="1">
        <v>4.5252359458545201E-2</v>
      </c>
      <c r="D26" s="1">
        <v>1.41892985890099</v>
      </c>
      <c r="E26" s="1">
        <v>0.41752513609700098</v>
      </c>
      <c r="F26">
        <v>0.77599200000000002</v>
      </c>
      <c r="G26">
        <v>7.3625999999999996</v>
      </c>
      <c r="H26">
        <v>16.075089999999999</v>
      </c>
      <c r="I26">
        <v>3085.35</v>
      </c>
      <c r="J26">
        <v>0.73028000000000004</v>
      </c>
      <c r="K26">
        <v>0.94109200000000004</v>
      </c>
      <c r="L26">
        <v>29938.32</v>
      </c>
    </row>
    <row r="27" spans="1:12" x14ac:dyDescent="0.3">
      <c r="A27">
        <v>3342</v>
      </c>
      <c r="B27" t="s">
        <v>3379</v>
      </c>
      <c r="C27" s="1">
        <v>4.5252359458545201E-2</v>
      </c>
      <c r="D27" s="1">
        <v>1.41892985890099</v>
      </c>
      <c r="E27" s="1">
        <v>0.41752513609700098</v>
      </c>
      <c r="F27">
        <v>0.77599200000000002</v>
      </c>
      <c r="G27">
        <v>7.3625999999999996</v>
      </c>
      <c r="H27">
        <v>16.075089999999999</v>
      </c>
      <c r="I27">
        <v>3085.35</v>
      </c>
      <c r="J27">
        <v>0.73028000000000004</v>
      </c>
      <c r="K27">
        <v>0.94109200000000004</v>
      </c>
      <c r="L27">
        <v>29938.32</v>
      </c>
    </row>
    <row r="28" spans="1:12" x14ac:dyDescent="0.3">
      <c r="A28">
        <v>2730</v>
      </c>
      <c r="B28" t="s">
        <v>3065</v>
      </c>
      <c r="C28" s="1">
        <v>6.0815186552184999E-2</v>
      </c>
      <c r="D28" s="1">
        <v>1.4188564925784199</v>
      </c>
      <c r="E28" s="1">
        <v>0.401971217283212</v>
      </c>
      <c r="F28">
        <v>1.2048399999999999</v>
      </c>
      <c r="G28">
        <v>6.0278299999999998</v>
      </c>
      <c r="H28">
        <v>10.328720000000001</v>
      </c>
      <c r="I28">
        <v>2623.19</v>
      </c>
      <c r="J28">
        <v>0.65868000000000004</v>
      </c>
      <c r="K28">
        <v>0.54669400000000001</v>
      </c>
      <c r="L28">
        <v>2084.596</v>
      </c>
    </row>
    <row r="29" spans="1:12" x14ac:dyDescent="0.3">
      <c r="A29">
        <v>489</v>
      </c>
      <c r="B29" t="s">
        <v>3279</v>
      </c>
      <c r="C29" s="1">
        <v>5.1589883644488799E-2</v>
      </c>
      <c r="D29" s="1">
        <v>1.4187305650594699</v>
      </c>
      <c r="E29" s="1">
        <v>0.39826664359712999</v>
      </c>
      <c r="F29">
        <v>1.21147</v>
      </c>
      <c r="G29">
        <v>7.6271699999999996</v>
      </c>
      <c r="H29">
        <v>9.5269200000000005</v>
      </c>
      <c r="I29">
        <v>2704.28</v>
      </c>
      <c r="J29">
        <v>0.66383999999999999</v>
      </c>
      <c r="K29">
        <v>0.54796199999999995</v>
      </c>
      <c r="L29">
        <v>583.26400000000001</v>
      </c>
    </row>
    <row r="30" spans="1:12" x14ac:dyDescent="0.3">
      <c r="A30">
        <v>488</v>
      </c>
      <c r="B30" t="s">
        <v>3280</v>
      </c>
      <c r="C30" s="1">
        <v>5.1589883644488799E-2</v>
      </c>
      <c r="D30" s="1">
        <v>1.4187305650594699</v>
      </c>
      <c r="E30" s="1">
        <v>0.39826664359712999</v>
      </c>
      <c r="F30">
        <v>1.21147</v>
      </c>
      <c r="G30">
        <v>7.6271699999999996</v>
      </c>
      <c r="H30">
        <v>9.5269200000000005</v>
      </c>
      <c r="I30">
        <v>2704.28</v>
      </c>
      <c r="J30">
        <v>0.66383999999999999</v>
      </c>
      <c r="K30">
        <v>0.54796199999999995</v>
      </c>
      <c r="L30">
        <v>583.26400000000001</v>
      </c>
    </row>
    <row r="31" spans="1:12" x14ac:dyDescent="0.3">
      <c r="A31">
        <v>2933</v>
      </c>
      <c r="B31" t="s">
        <v>2632</v>
      </c>
      <c r="C31" s="1">
        <v>8.2562055322795203E-2</v>
      </c>
      <c r="D31" s="1">
        <v>1.41847408444237</v>
      </c>
      <c r="E31" s="1">
        <v>0.442268996410208</v>
      </c>
      <c r="F31">
        <v>1.1570199999999999</v>
      </c>
      <c r="G31">
        <v>6.7259500000000001</v>
      </c>
      <c r="H31">
        <v>13.011749999999999</v>
      </c>
      <c r="I31">
        <v>2616.33</v>
      </c>
      <c r="J31">
        <v>0.65790000000000004</v>
      </c>
      <c r="K31">
        <v>0.56861600000000001</v>
      </c>
      <c r="L31">
        <v>9121.6650000000009</v>
      </c>
    </row>
    <row r="32" spans="1:12" x14ac:dyDescent="0.3">
      <c r="A32">
        <v>2296</v>
      </c>
      <c r="B32" t="s">
        <v>2780</v>
      </c>
      <c r="C32" s="1">
        <v>7.4505256249823404E-2</v>
      </c>
      <c r="D32" s="1">
        <v>1.41498801589795</v>
      </c>
      <c r="E32" s="1">
        <v>0.45527745758716298</v>
      </c>
      <c r="F32">
        <v>0.82889500000000005</v>
      </c>
      <c r="G32">
        <v>10.34177</v>
      </c>
      <c r="H32">
        <v>20.139250000000001</v>
      </c>
      <c r="I32">
        <v>3189.12</v>
      </c>
      <c r="J32">
        <v>0.71899999999999997</v>
      </c>
      <c r="K32">
        <v>0.86741999999999997</v>
      </c>
      <c r="L32">
        <v>12800.567999999999</v>
      </c>
    </row>
    <row r="33" spans="1:12" x14ac:dyDescent="0.3">
      <c r="A33">
        <v>885</v>
      </c>
      <c r="B33" t="s">
        <v>3373</v>
      </c>
      <c r="C33" s="1">
        <v>4.5697928441863898E-2</v>
      </c>
      <c r="D33" s="1">
        <v>1.41470336280068</v>
      </c>
      <c r="E33" s="1">
        <v>0.38590774411449202</v>
      </c>
      <c r="F33">
        <v>1.19459</v>
      </c>
      <c r="G33">
        <v>7.3280200000000004</v>
      </c>
      <c r="H33">
        <v>8.6682699999999997</v>
      </c>
      <c r="I33">
        <v>2757.53</v>
      </c>
      <c r="J33">
        <v>0.66190000000000004</v>
      </c>
      <c r="K33">
        <v>0.55408299999999999</v>
      </c>
      <c r="L33">
        <v>1844.204</v>
      </c>
    </row>
    <row r="34" spans="1:12" x14ac:dyDescent="0.3">
      <c r="A34">
        <v>2732</v>
      </c>
      <c r="B34" t="s">
        <v>3020</v>
      </c>
      <c r="C34" s="1">
        <v>6.3124608971775104E-2</v>
      </c>
      <c r="D34" s="1">
        <v>1.41442483552992</v>
      </c>
      <c r="E34" s="1">
        <v>0.400816771390552</v>
      </c>
      <c r="F34">
        <v>1.2182200000000001</v>
      </c>
      <c r="G34">
        <v>6.0621999999999998</v>
      </c>
      <c r="H34">
        <v>10.233219999999999</v>
      </c>
      <c r="I34">
        <v>2603.85</v>
      </c>
      <c r="J34">
        <v>0.65295999999999998</v>
      </c>
      <c r="K34">
        <v>0.535995</v>
      </c>
      <c r="L34">
        <v>2084.596</v>
      </c>
    </row>
    <row r="35" spans="1:12" x14ac:dyDescent="0.3">
      <c r="A35">
        <v>2579</v>
      </c>
      <c r="B35" t="s">
        <v>3343</v>
      </c>
      <c r="C35" s="1">
        <v>4.8003065854481303E-2</v>
      </c>
      <c r="D35" s="1">
        <v>1.41357822661231</v>
      </c>
      <c r="E35" s="1">
        <v>0.44824117650488698</v>
      </c>
      <c r="F35">
        <v>1.1425000000000001</v>
      </c>
      <c r="G35">
        <v>10.37138</v>
      </c>
      <c r="H35">
        <v>12.805479999999999</v>
      </c>
      <c r="I35">
        <v>2927.88</v>
      </c>
      <c r="J35">
        <v>0.68515999999999999</v>
      </c>
      <c r="K35">
        <v>0.59970100000000004</v>
      </c>
      <c r="L35">
        <v>8393.4840000000004</v>
      </c>
    </row>
    <row r="36" spans="1:12" x14ac:dyDescent="0.3">
      <c r="A36">
        <v>2580</v>
      </c>
      <c r="B36" t="s">
        <v>3344</v>
      </c>
      <c r="C36" s="1">
        <v>4.8003065854481303E-2</v>
      </c>
      <c r="D36" s="1">
        <v>1.41357822661231</v>
      </c>
      <c r="E36" s="1">
        <v>0.44824117650488698</v>
      </c>
      <c r="F36">
        <v>1.1425000000000001</v>
      </c>
      <c r="G36">
        <v>10.37138</v>
      </c>
      <c r="H36">
        <v>12.805479999999999</v>
      </c>
      <c r="I36">
        <v>2927.88</v>
      </c>
      <c r="J36">
        <v>0.68515999999999999</v>
      </c>
      <c r="K36">
        <v>0.59970100000000004</v>
      </c>
      <c r="L36">
        <v>8393.4840000000004</v>
      </c>
    </row>
    <row r="37" spans="1:12" x14ac:dyDescent="0.3">
      <c r="A37">
        <v>280</v>
      </c>
      <c r="B37" t="s">
        <v>3248</v>
      </c>
      <c r="C37" s="1">
        <v>5.2988039267904803E-2</v>
      </c>
      <c r="D37" s="1">
        <v>1.4135125879434101</v>
      </c>
      <c r="E37" s="1">
        <v>0.39473769772753597</v>
      </c>
      <c r="F37">
        <v>1.0858099999999999</v>
      </c>
      <c r="G37">
        <v>5.3111499999999996</v>
      </c>
      <c r="H37">
        <v>9.7339599999999997</v>
      </c>
      <c r="I37">
        <v>2925.3</v>
      </c>
      <c r="J37">
        <v>0.67391999999999996</v>
      </c>
      <c r="K37">
        <v>0.62065899999999996</v>
      </c>
      <c r="L37">
        <v>2177.826</v>
      </c>
    </row>
    <row r="38" spans="1:12" x14ac:dyDescent="0.3">
      <c r="A38">
        <v>279</v>
      </c>
      <c r="B38" t="s">
        <v>3249</v>
      </c>
      <c r="C38" s="1">
        <v>5.2988039267904803E-2</v>
      </c>
      <c r="D38" s="1">
        <v>1.4135125879434101</v>
      </c>
      <c r="E38" s="1">
        <v>0.39473769772753597</v>
      </c>
      <c r="F38">
        <v>1.0858099999999999</v>
      </c>
      <c r="G38">
        <v>5.3111499999999996</v>
      </c>
      <c r="H38">
        <v>9.7339599999999997</v>
      </c>
      <c r="I38">
        <v>2925.3</v>
      </c>
      <c r="J38">
        <v>0.67391999999999996</v>
      </c>
      <c r="K38">
        <v>0.62065899999999996</v>
      </c>
      <c r="L38">
        <v>2177.826</v>
      </c>
    </row>
    <row r="39" spans="1:12" x14ac:dyDescent="0.3">
      <c r="A39">
        <v>2640</v>
      </c>
      <c r="B39" t="s">
        <v>3291</v>
      </c>
      <c r="C39" s="1">
        <v>5.0534627598033698E-2</v>
      </c>
      <c r="D39" s="1">
        <v>1.41291712705397</v>
      </c>
      <c r="E39" s="1">
        <v>0.41617347162115098</v>
      </c>
      <c r="F39">
        <v>1.2271700000000001</v>
      </c>
      <c r="G39">
        <v>4.4017499999999998</v>
      </c>
      <c r="H39">
        <v>11.247769999999999</v>
      </c>
      <c r="I39">
        <v>2892.5</v>
      </c>
      <c r="J39">
        <v>0.68071999999999999</v>
      </c>
      <c r="K39">
        <v>0.55470600000000003</v>
      </c>
      <c r="L39">
        <v>10538.304</v>
      </c>
    </row>
    <row r="40" spans="1:12" x14ac:dyDescent="0.3">
      <c r="A40">
        <v>2639</v>
      </c>
      <c r="B40" t="s">
        <v>3292</v>
      </c>
      <c r="C40" s="1">
        <v>5.0534627598033698E-2</v>
      </c>
      <c r="D40" s="1">
        <v>1.41291712705397</v>
      </c>
      <c r="E40" s="1">
        <v>0.41617347162115098</v>
      </c>
      <c r="F40">
        <v>1.2271700000000001</v>
      </c>
      <c r="G40">
        <v>4.4017499999999998</v>
      </c>
      <c r="H40">
        <v>11.247769999999999</v>
      </c>
      <c r="I40">
        <v>2892.5</v>
      </c>
      <c r="J40">
        <v>0.68071999999999999</v>
      </c>
      <c r="K40">
        <v>0.55470600000000003</v>
      </c>
      <c r="L40">
        <v>10538.304</v>
      </c>
    </row>
    <row r="41" spans="1:12" x14ac:dyDescent="0.3">
      <c r="A41">
        <v>813</v>
      </c>
      <c r="B41" t="s">
        <v>3443</v>
      </c>
      <c r="C41" s="1">
        <v>4.0340713439152999E-2</v>
      </c>
      <c r="D41" s="1">
        <v>1.4121990847447901</v>
      </c>
      <c r="E41" s="1">
        <v>0.41403399424651799</v>
      </c>
      <c r="F41">
        <v>1.0555699999999999</v>
      </c>
      <c r="G41">
        <v>4.28545</v>
      </c>
      <c r="H41">
        <v>11.58318</v>
      </c>
      <c r="I41">
        <v>2905.35</v>
      </c>
      <c r="J41">
        <v>0.68864000000000003</v>
      </c>
      <c r="K41">
        <v>0.65238600000000002</v>
      </c>
      <c r="L41">
        <v>3476.7959999999998</v>
      </c>
    </row>
    <row r="42" spans="1:12" x14ac:dyDescent="0.3">
      <c r="A42">
        <v>3479</v>
      </c>
      <c r="B42" t="s">
        <v>3023</v>
      </c>
      <c r="C42" s="1">
        <v>6.2869790439874104E-2</v>
      </c>
      <c r="D42" s="1">
        <v>1.4107933415782901</v>
      </c>
      <c r="E42" s="1">
        <v>0.39847491830232201</v>
      </c>
      <c r="F42">
        <v>1.05124</v>
      </c>
      <c r="G42">
        <v>5.25976</v>
      </c>
      <c r="H42">
        <v>9.9840900000000001</v>
      </c>
      <c r="I42">
        <v>2936.77</v>
      </c>
      <c r="J42">
        <v>0.66569999999999996</v>
      </c>
      <c r="K42">
        <v>0.63325399999999998</v>
      </c>
      <c r="L42">
        <v>2119.3440000000001</v>
      </c>
    </row>
    <row r="43" spans="1:12" x14ac:dyDescent="0.3">
      <c r="A43">
        <v>3478</v>
      </c>
      <c r="B43" t="s">
        <v>3024</v>
      </c>
      <c r="C43" s="1">
        <v>6.2869790439874104E-2</v>
      </c>
      <c r="D43" s="1">
        <v>1.4107933415782901</v>
      </c>
      <c r="E43" s="1">
        <v>0.39847491830232201</v>
      </c>
      <c r="F43">
        <v>1.05124</v>
      </c>
      <c r="G43">
        <v>5.25976</v>
      </c>
      <c r="H43">
        <v>9.9840900000000001</v>
      </c>
      <c r="I43">
        <v>2936.77</v>
      </c>
      <c r="J43">
        <v>0.66569999999999996</v>
      </c>
      <c r="K43">
        <v>0.63325399999999998</v>
      </c>
      <c r="L43">
        <v>2119.3440000000001</v>
      </c>
    </row>
    <row r="44" spans="1:12" x14ac:dyDescent="0.3">
      <c r="A44">
        <v>3552</v>
      </c>
      <c r="B44" t="s">
        <v>3054</v>
      </c>
      <c r="C44" s="1">
        <v>6.1375553710619202E-2</v>
      </c>
      <c r="D44" s="1">
        <v>1.40895536704378</v>
      </c>
      <c r="E44" s="1">
        <v>0.41990554235953798</v>
      </c>
      <c r="F44">
        <v>0.95199699999999998</v>
      </c>
      <c r="G44">
        <v>7.2597899999999997</v>
      </c>
      <c r="H44">
        <v>12.69089</v>
      </c>
      <c r="I44">
        <v>3205.58</v>
      </c>
      <c r="J44">
        <v>0.70989999999999998</v>
      </c>
      <c r="K44">
        <v>0.74569600000000003</v>
      </c>
      <c r="L44">
        <v>7787.43</v>
      </c>
    </row>
    <row r="45" spans="1:12" x14ac:dyDescent="0.3">
      <c r="A45">
        <v>2306</v>
      </c>
      <c r="B45" t="s">
        <v>2284</v>
      </c>
      <c r="C45" s="1">
        <v>9.67839242968557E-2</v>
      </c>
      <c r="D45" s="1">
        <v>1.407989077511</v>
      </c>
      <c r="E45" s="1">
        <v>0.48084175848985999</v>
      </c>
      <c r="F45">
        <v>1.1770799999999999</v>
      </c>
      <c r="G45">
        <v>9.3068600000000004</v>
      </c>
      <c r="H45">
        <v>13.993819999999999</v>
      </c>
      <c r="I45">
        <v>2981.01</v>
      </c>
      <c r="J45">
        <v>0.63346000000000002</v>
      </c>
      <c r="K45">
        <v>0.538161</v>
      </c>
      <c r="L45">
        <v>9666.5959999999995</v>
      </c>
    </row>
    <row r="46" spans="1:12" x14ac:dyDescent="0.3">
      <c r="A46">
        <v>3282</v>
      </c>
      <c r="B46" t="s">
        <v>3891</v>
      </c>
      <c r="C46" s="1">
        <v>4.8428884569240396E-7</v>
      </c>
      <c r="D46" s="1">
        <v>1.40777137082606</v>
      </c>
      <c r="E46" s="1">
        <v>0.38182993540433902</v>
      </c>
      <c r="F46">
        <v>1.0069999999999999</v>
      </c>
      <c r="G46">
        <v>8.1140299999999996</v>
      </c>
      <c r="H46">
        <v>9.8710100000000001</v>
      </c>
      <c r="I46">
        <v>2806.19</v>
      </c>
      <c r="J46">
        <v>0.72070000000000001</v>
      </c>
      <c r="K46">
        <v>0.71569300000000002</v>
      </c>
      <c r="L46">
        <v>3390.72</v>
      </c>
    </row>
    <row r="47" spans="1:12" x14ac:dyDescent="0.3">
      <c r="A47">
        <v>2442</v>
      </c>
      <c r="B47" t="s">
        <v>2853</v>
      </c>
      <c r="C47" s="1">
        <v>7.0697751081730598E-2</v>
      </c>
      <c r="D47" s="1">
        <v>1.4076287089760999</v>
      </c>
      <c r="E47" s="1">
        <v>0.421194896431971</v>
      </c>
      <c r="F47">
        <v>1.2690900000000001</v>
      </c>
      <c r="G47">
        <v>8.7006899999999998</v>
      </c>
      <c r="H47">
        <v>10.216799999999999</v>
      </c>
      <c r="I47">
        <v>2844.33</v>
      </c>
      <c r="J47">
        <v>0.64080000000000004</v>
      </c>
      <c r="K47">
        <v>0.50492999999999999</v>
      </c>
      <c r="L47">
        <v>11317.871999999999</v>
      </c>
    </row>
    <row r="48" spans="1:12" x14ac:dyDescent="0.3">
      <c r="A48">
        <v>2443</v>
      </c>
      <c r="B48" t="s">
        <v>2854</v>
      </c>
      <c r="C48" s="1">
        <v>7.0697751081730598E-2</v>
      </c>
      <c r="D48" s="1">
        <v>1.4076287089760999</v>
      </c>
      <c r="E48" s="1">
        <v>0.421194896431971</v>
      </c>
      <c r="F48">
        <v>1.2690900000000001</v>
      </c>
      <c r="G48">
        <v>8.7006899999999998</v>
      </c>
      <c r="H48">
        <v>10.216799999999999</v>
      </c>
      <c r="I48">
        <v>2844.33</v>
      </c>
      <c r="J48">
        <v>0.64080000000000004</v>
      </c>
      <c r="K48">
        <v>0.50492999999999999</v>
      </c>
      <c r="L48">
        <v>11317.871999999999</v>
      </c>
    </row>
    <row r="49" spans="1:12" x14ac:dyDescent="0.3">
      <c r="A49">
        <v>2512</v>
      </c>
      <c r="B49" t="s">
        <v>3349</v>
      </c>
      <c r="C49" s="1">
        <v>4.7424856830864899E-2</v>
      </c>
      <c r="D49" s="1">
        <v>1.4072028064298301</v>
      </c>
      <c r="E49" s="1">
        <v>0.38049275185829201</v>
      </c>
      <c r="F49">
        <v>1.1970799999999999</v>
      </c>
      <c r="G49">
        <v>6.1051900000000003</v>
      </c>
      <c r="H49">
        <v>8.4551300000000005</v>
      </c>
      <c r="I49">
        <v>2867.87</v>
      </c>
      <c r="J49">
        <v>0.66505999999999998</v>
      </c>
      <c r="K49">
        <v>0.55556899999999998</v>
      </c>
      <c r="L49">
        <v>1832.96</v>
      </c>
    </row>
    <row r="50" spans="1:12" x14ac:dyDescent="0.3">
      <c r="A50">
        <v>2736</v>
      </c>
      <c r="B50" t="s">
        <v>3013</v>
      </c>
      <c r="C50" s="1">
        <v>6.3641648063732098E-2</v>
      </c>
      <c r="D50" s="1">
        <v>1.40664616312084</v>
      </c>
      <c r="E50" s="1">
        <v>0.39748167577084398</v>
      </c>
      <c r="F50">
        <v>1.2287399999999999</v>
      </c>
      <c r="G50">
        <v>5.9825999999999997</v>
      </c>
      <c r="H50">
        <v>10.05744</v>
      </c>
      <c r="I50">
        <v>2575.14</v>
      </c>
      <c r="J50">
        <v>0.64625999999999995</v>
      </c>
      <c r="K50">
        <v>0.52595400000000003</v>
      </c>
      <c r="L50">
        <v>2084.596</v>
      </c>
    </row>
    <row r="51" spans="1:12" x14ac:dyDescent="0.3">
      <c r="A51">
        <v>2737</v>
      </c>
      <c r="B51" t="s">
        <v>3014</v>
      </c>
      <c r="C51" s="1">
        <v>6.3641648063732098E-2</v>
      </c>
      <c r="D51" s="1">
        <v>1.40664616312084</v>
      </c>
      <c r="E51" s="1">
        <v>0.39748167577084398</v>
      </c>
      <c r="F51">
        <v>1.2287399999999999</v>
      </c>
      <c r="G51">
        <v>5.9825999999999997</v>
      </c>
      <c r="H51">
        <v>10.05744</v>
      </c>
      <c r="I51">
        <v>2575.14</v>
      </c>
      <c r="J51">
        <v>0.64625999999999995</v>
      </c>
      <c r="K51">
        <v>0.52595400000000003</v>
      </c>
      <c r="L51">
        <v>2084.596</v>
      </c>
    </row>
    <row r="52" spans="1:12" x14ac:dyDescent="0.3">
      <c r="A52">
        <v>1907</v>
      </c>
      <c r="B52" t="s">
        <v>2970</v>
      </c>
      <c r="C52" s="1">
        <v>6.5719001559062407E-2</v>
      </c>
      <c r="D52" s="1">
        <v>1.40660577164885</v>
      </c>
      <c r="E52" s="1">
        <v>0.41685828784514201</v>
      </c>
      <c r="F52">
        <v>1.12025</v>
      </c>
      <c r="G52">
        <v>4.5453400000000004</v>
      </c>
      <c r="H52">
        <v>11.23602</v>
      </c>
      <c r="I52">
        <v>2947.23</v>
      </c>
      <c r="J52">
        <v>0.66954000000000002</v>
      </c>
      <c r="K52">
        <v>0.59766900000000001</v>
      </c>
      <c r="L52">
        <v>5160.951</v>
      </c>
    </row>
    <row r="53" spans="1:12" x14ac:dyDescent="0.3">
      <c r="A53">
        <v>1653</v>
      </c>
      <c r="B53" t="s">
        <v>2412</v>
      </c>
      <c r="C53" s="1">
        <v>9.1720827659645704E-2</v>
      </c>
      <c r="D53" s="1">
        <v>1.4063709816327901</v>
      </c>
      <c r="E53" s="1">
        <v>0.41525589367780902</v>
      </c>
      <c r="F53">
        <v>1.2271000000000001</v>
      </c>
      <c r="G53">
        <v>5.7381700000000002</v>
      </c>
      <c r="H53">
        <v>10.61998</v>
      </c>
      <c r="I53">
        <v>2954.22</v>
      </c>
      <c r="J53">
        <v>0.64717999999999998</v>
      </c>
      <c r="K53">
        <v>0.52740699999999996</v>
      </c>
      <c r="L53">
        <v>7638.518</v>
      </c>
    </row>
    <row r="54" spans="1:12" x14ac:dyDescent="0.3">
      <c r="A54">
        <v>1654</v>
      </c>
      <c r="B54" t="s">
        <v>2413</v>
      </c>
      <c r="C54" s="1">
        <v>9.1720827659645704E-2</v>
      </c>
      <c r="D54" s="1">
        <v>1.4063709816327901</v>
      </c>
      <c r="E54" s="1">
        <v>0.41525589367780902</v>
      </c>
      <c r="F54">
        <v>1.2271000000000001</v>
      </c>
      <c r="G54">
        <v>5.7381700000000002</v>
      </c>
      <c r="H54">
        <v>10.61998</v>
      </c>
      <c r="I54">
        <v>2954.22</v>
      </c>
      <c r="J54">
        <v>0.64717999999999998</v>
      </c>
      <c r="K54">
        <v>0.52740699999999996</v>
      </c>
      <c r="L54">
        <v>7638.518</v>
      </c>
    </row>
    <row r="55" spans="1:12" x14ac:dyDescent="0.3">
      <c r="A55">
        <v>1201</v>
      </c>
      <c r="B55" t="s">
        <v>2649</v>
      </c>
      <c r="C55" s="1">
        <v>8.1016765948884795E-2</v>
      </c>
      <c r="D55" s="1">
        <v>1.40607123178689</v>
      </c>
      <c r="E55" s="1">
        <v>0.40489882320908199</v>
      </c>
      <c r="F55">
        <v>1.1717599999999999</v>
      </c>
      <c r="G55">
        <v>4.5900400000000001</v>
      </c>
      <c r="H55">
        <v>10.50314</v>
      </c>
      <c r="I55">
        <v>2825.32</v>
      </c>
      <c r="J55">
        <v>0.64129999999999998</v>
      </c>
      <c r="K55">
        <v>0.54729499999999998</v>
      </c>
      <c r="L55">
        <v>3482.7240000000002</v>
      </c>
    </row>
    <row r="56" spans="1:12" x14ac:dyDescent="0.3">
      <c r="A56">
        <v>2734</v>
      </c>
      <c r="B56" t="s">
        <v>3075</v>
      </c>
      <c r="C56" s="1">
        <v>6.05333431238224E-2</v>
      </c>
      <c r="D56" s="1">
        <v>1.40587742536133</v>
      </c>
      <c r="E56" s="1">
        <v>0.40111363829276098</v>
      </c>
      <c r="F56">
        <v>1.2133</v>
      </c>
      <c r="G56">
        <v>6.2431999999999999</v>
      </c>
      <c r="H56">
        <v>10.278409999999999</v>
      </c>
      <c r="I56">
        <v>2565.9699999999998</v>
      </c>
      <c r="J56">
        <v>0.65239999999999998</v>
      </c>
      <c r="K56">
        <v>0.53770499999999999</v>
      </c>
      <c r="L56">
        <v>2084.596</v>
      </c>
    </row>
    <row r="57" spans="1:12" x14ac:dyDescent="0.3">
      <c r="A57">
        <v>2735</v>
      </c>
      <c r="B57" t="s">
        <v>3076</v>
      </c>
      <c r="C57" s="1">
        <v>6.05333431238224E-2</v>
      </c>
      <c r="D57" s="1">
        <v>1.40587742536133</v>
      </c>
      <c r="E57" s="1">
        <v>0.40111363829276098</v>
      </c>
      <c r="F57">
        <v>1.2133</v>
      </c>
      <c r="G57">
        <v>6.2431999999999999</v>
      </c>
      <c r="H57">
        <v>10.278409999999999</v>
      </c>
      <c r="I57">
        <v>2565.9699999999998</v>
      </c>
      <c r="J57">
        <v>0.65239999999999998</v>
      </c>
      <c r="K57">
        <v>0.53770499999999999</v>
      </c>
      <c r="L57">
        <v>2084.596</v>
      </c>
    </row>
    <row r="58" spans="1:12" x14ac:dyDescent="0.3">
      <c r="A58">
        <v>3500</v>
      </c>
      <c r="B58" t="s">
        <v>3603</v>
      </c>
      <c r="C58" s="1">
        <v>2.7592153824242599E-2</v>
      </c>
      <c r="D58" s="1">
        <v>1.40577617890703</v>
      </c>
      <c r="E58" s="1">
        <v>0.383435067894002</v>
      </c>
      <c r="F58">
        <v>1.0336000000000001</v>
      </c>
      <c r="G58">
        <v>7.0910399999999996</v>
      </c>
      <c r="H58">
        <v>8.7595399999999994</v>
      </c>
      <c r="I58">
        <v>2980.1</v>
      </c>
      <c r="J58">
        <v>0.69011999999999996</v>
      </c>
      <c r="K58">
        <v>0.66768400000000006</v>
      </c>
      <c r="L58">
        <v>3623.364</v>
      </c>
    </row>
    <row r="59" spans="1:12" x14ac:dyDescent="0.3">
      <c r="A59">
        <v>944</v>
      </c>
      <c r="B59" t="s">
        <v>2722</v>
      </c>
      <c r="C59" s="1">
        <v>7.7933077592973299E-2</v>
      </c>
      <c r="D59" s="1">
        <v>1.4050724216650801</v>
      </c>
      <c r="E59" s="1">
        <v>0.40446841574486297</v>
      </c>
      <c r="F59">
        <v>1.19564</v>
      </c>
      <c r="G59">
        <v>4.4045100000000001</v>
      </c>
      <c r="H59">
        <v>10.55254</v>
      </c>
      <c r="I59">
        <v>2786.58</v>
      </c>
      <c r="J59">
        <v>0.6401</v>
      </c>
      <c r="K59">
        <v>0.53536399999999995</v>
      </c>
      <c r="L59">
        <v>3470.748</v>
      </c>
    </row>
    <row r="60" spans="1:12" x14ac:dyDescent="0.3">
      <c r="A60">
        <v>815</v>
      </c>
      <c r="B60" t="s">
        <v>2721</v>
      </c>
      <c r="C60" s="1">
        <v>7.7948703457305896E-2</v>
      </c>
      <c r="D60" s="1">
        <v>1.4050525310936299</v>
      </c>
      <c r="E60" s="1">
        <v>0.40447419267690699</v>
      </c>
      <c r="F60">
        <v>1.19564</v>
      </c>
      <c r="G60">
        <v>4.4045100000000001</v>
      </c>
      <c r="H60">
        <v>10.55254</v>
      </c>
      <c r="I60">
        <v>2786.82</v>
      </c>
      <c r="J60">
        <v>0.6401</v>
      </c>
      <c r="K60">
        <v>0.53536399999999995</v>
      </c>
      <c r="L60">
        <v>3470.748</v>
      </c>
    </row>
    <row r="61" spans="1:12" x14ac:dyDescent="0.3">
      <c r="A61">
        <v>1909</v>
      </c>
      <c r="B61" t="s">
        <v>3380</v>
      </c>
      <c r="C61" s="1">
        <v>4.5233334560604799E-2</v>
      </c>
      <c r="D61" s="1">
        <v>1.4046926662839001</v>
      </c>
      <c r="E61" s="1">
        <v>0.412686207523902</v>
      </c>
      <c r="F61">
        <v>1.0866100000000001</v>
      </c>
      <c r="G61">
        <v>4.2117899999999997</v>
      </c>
      <c r="H61">
        <v>11.254569999999999</v>
      </c>
      <c r="I61">
        <v>2931.13</v>
      </c>
      <c r="J61">
        <v>0.68293999999999999</v>
      </c>
      <c r="K61">
        <v>0.62850499999999998</v>
      </c>
      <c r="L61">
        <v>5043.78</v>
      </c>
    </row>
    <row r="62" spans="1:12" x14ac:dyDescent="0.3">
      <c r="A62">
        <v>2257</v>
      </c>
      <c r="B62" t="s">
        <v>3420</v>
      </c>
      <c r="C62" s="1">
        <v>4.2003595583542601E-2</v>
      </c>
      <c r="D62" s="1">
        <v>1.4034400089071799</v>
      </c>
      <c r="E62" s="1">
        <v>0.41410949952653398</v>
      </c>
      <c r="F62">
        <v>0.81225400000000003</v>
      </c>
      <c r="G62">
        <v>9.7334200000000006</v>
      </c>
      <c r="H62">
        <v>17.00966</v>
      </c>
      <c r="I62">
        <v>2990.43</v>
      </c>
      <c r="J62">
        <v>0.74668000000000001</v>
      </c>
      <c r="K62">
        <v>0.919269</v>
      </c>
      <c r="L62">
        <v>3249.0219999999999</v>
      </c>
    </row>
    <row r="63" spans="1:12" x14ac:dyDescent="0.3">
      <c r="A63">
        <v>3384</v>
      </c>
      <c r="B63" t="s">
        <v>3993</v>
      </c>
      <c r="C63" s="1">
        <v>-9.9343989788190906E-3</v>
      </c>
      <c r="D63" s="1">
        <v>1.40239880219364</v>
      </c>
      <c r="E63" s="1">
        <v>0.365357709837207</v>
      </c>
      <c r="F63">
        <v>0.99831300000000001</v>
      </c>
      <c r="G63">
        <v>6.4083699999999997</v>
      </c>
      <c r="H63">
        <v>8.1872900000000008</v>
      </c>
      <c r="I63">
        <v>2816.14</v>
      </c>
      <c r="J63">
        <v>0.70487999999999995</v>
      </c>
      <c r="K63">
        <v>0.706071</v>
      </c>
      <c r="L63">
        <v>2563.2979999999998</v>
      </c>
    </row>
    <row r="64" spans="1:12" x14ac:dyDescent="0.3">
      <c r="A64">
        <v>3382</v>
      </c>
      <c r="B64" t="s">
        <v>4062</v>
      </c>
      <c r="C64" s="1">
        <v>-1.7161809572036901E-2</v>
      </c>
      <c r="D64" s="1">
        <v>1.40231735705228</v>
      </c>
      <c r="E64" s="1">
        <v>0.36654438188792199</v>
      </c>
      <c r="F64">
        <v>0.96116999999999997</v>
      </c>
      <c r="G64">
        <v>6.6045600000000002</v>
      </c>
      <c r="H64">
        <v>8.7319499999999994</v>
      </c>
      <c r="I64">
        <v>2790.83</v>
      </c>
      <c r="J64">
        <v>0.71484000000000003</v>
      </c>
      <c r="K64">
        <v>0.74371900000000002</v>
      </c>
      <c r="L64">
        <v>2763.3560000000002</v>
      </c>
    </row>
    <row r="65" spans="1:12" x14ac:dyDescent="0.3">
      <c r="A65">
        <v>3205</v>
      </c>
      <c r="B65" t="s">
        <v>2925</v>
      </c>
      <c r="C65" s="1">
        <v>6.7719072171723196E-2</v>
      </c>
      <c r="D65" s="1">
        <v>1.4009510866702</v>
      </c>
      <c r="E65" s="1">
        <v>0.40082771003290302</v>
      </c>
      <c r="F65">
        <v>1.3349</v>
      </c>
      <c r="G65">
        <v>7.9486299999999996</v>
      </c>
      <c r="H65">
        <v>9.3745399999999997</v>
      </c>
      <c r="I65">
        <v>2700.4</v>
      </c>
      <c r="J65">
        <v>0.63207999999999998</v>
      </c>
      <c r="K65">
        <v>0.47350399999999998</v>
      </c>
      <c r="L65">
        <v>4639.3220000000001</v>
      </c>
    </row>
    <row r="66" spans="1:12" x14ac:dyDescent="0.3">
      <c r="A66">
        <v>3301</v>
      </c>
      <c r="B66" t="s">
        <v>2848</v>
      </c>
      <c r="C66" s="1">
        <v>7.0555920212138704E-2</v>
      </c>
      <c r="D66" s="1">
        <v>1.4003981127451399</v>
      </c>
      <c r="E66" s="1">
        <v>0.50829095679652003</v>
      </c>
      <c r="F66">
        <v>1.0818300000000001</v>
      </c>
      <c r="G66">
        <v>10.42328</v>
      </c>
      <c r="H66">
        <v>18.28997</v>
      </c>
      <c r="I66">
        <v>3173.3</v>
      </c>
      <c r="J66">
        <v>0.66493999999999998</v>
      </c>
      <c r="K66">
        <v>0.61464600000000003</v>
      </c>
      <c r="L66">
        <v>44018.088000000003</v>
      </c>
    </row>
    <row r="67" spans="1:12" x14ac:dyDescent="0.3">
      <c r="A67">
        <v>3302</v>
      </c>
      <c r="B67" t="s">
        <v>2849</v>
      </c>
      <c r="C67" s="1">
        <v>7.0555920212138704E-2</v>
      </c>
      <c r="D67" s="1">
        <v>1.4003981127451399</v>
      </c>
      <c r="E67" s="1">
        <v>0.50829095679652003</v>
      </c>
      <c r="F67">
        <v>1.0818300000000001</v>
      </c>
      <c r="G67">
        <v>10.42328</v>
      </c>
      <c r="H67">
        <v>18.28997</v>
      </c>
      <c r="I67">
        <v>3173.3</v>
      </c>
      <c r="J67">
        <v>0.66493999999999998</v>
      </c>
      <c r="K67">
        <v>0.61464600000000003</v>
      </c>
      <c r="L67">
        <v>44018.088000000003</v>
      </c>
    </row>
    <row r="68" spans="1:12" x14ac:dyDescent="0.3">
      <c r="A68">
        <v>2390</v>
      </c>
      <c r="B68" t="s">
        <v>3803</v>
      </c>
      <c r="C68" s="1">
        <v>8.7913133881726193E-3</v>
      </c>
      <c r="D68" s="1">
        <v>1.4002798129058101</v>
      </c>
      <c r="E68" s="1">
        <v>0.37107057586252901</v>
      </c>
      <c r="F68">
        <v>1.1838200000000001</v>
      </c>
      <c r="G68">
        <v>5.1415300000000004</v>
      </c>
      <c r="H68">
        <v>8.3639500000000009</v>
      </c>
      <c r="I68">
        <v>2722.55</v>
      </c>
      <c r="J68">
        <v>0.68664000000000003</v>
      </c>
      <c r="K68">
        <v>0.58002100000000001</v>
      </c>
      <c r="L68">
        <v>982.58799999999997</v>
      </c>
    </row>
    <row r="69" spans="1:12" x14ac:dyDescent="0.3">
      <c r="A69">
        <v>2295</v>
      </c>
      <c r="B69" t="s">
        <v>2602</v>
      </c>
      <c r="C69" s="1">
        <v>8.3450316163993205E-2</v>
      </c>
      <c r="D69" s="1">
        <v>1.39968289011915</v>
      </c>
      <c r="E69" s="1">
        <v>0.51458972171200201</v>
      </c>
      <c r="F69">
        <v>1.1311100000000001</v>
      </c>
      <c r="G69">
        <v>8.1402599999999996</v>
      </c>
      <c r="H69">
        <v>18.597010000000001</v>
      </c>
      <c r="I69">
        <v>2826.25</v>
      </c>
      <c r="J69">
        <v>0.66283999999999998</v>
      </c>
      <c r="K69">
        <v>0.58600600000000003</v>
      </c>
      <c r="L69">
        <v>15674.248</v>
      </c>
    </row>
    <row r="70" spans="1:12" x14ac:dyDescent="0.3">
      <c r="A70">
        <v>3378</v>
      </c>
      <c r="B70" t="s">
        <v>4114</v>
      </c>
      <c r="C70" s="1">
        <v>-2.30528107625214E-2</v>
      </c>
      <c r="D70" s="1">
        <v>1.3996773270184399</v>
      </c>
      <c r="E70" s="1">
        <v>0.36562401197599298</v>
      </c>
      <c r="F70">
        <v>0.92975300000000005</v>
      </c>
      <c r="G70">
        <v>6.9913400000000001</v>
      </c>
      <c r="H70">
        <v>8.9357299999999995</v>
      </c>
      <c r="I70">
        <v>2819.23</v>
      </c>
      <c r="J70">
        <v>0.72219999999999995</v>
      </c>
      <c r="K70">
        <v>0.77676500000000004</v>
      </c>
      <c r="L70">
        <v>2763.3560000000002</v>
      </c>
    </row>
    <row r="71" spans="1:12" x14ac:dyDescent="0.3">
      <c r="A71">
        <v>2564</v>
      </c>
      <c r="B71" t="s">
        <v>2575</v>
      </c>
      <c r="C71" s="1">
        <v>8.4793510592773499E-2</v>
      </c>
      <c r="D71" s="1">
        <v>1.39956800087665</v>
      </c>
      <c r="E71" s="1">
        <v>0.39806093847962798</v>
      </c>
      <c r="F71">
        <v>1.37039</v>
      </c>
      <c r="G71">
        <v>7.0335400000000003</v>
      </c>
      <c r="H71">
        <v>9.3493499999999994</v>
      </c>
      <c r="I71">
        <v>2827.67</v>
      </c>
      <c r="J71">
        <v>0.62590000000000001</v>
      </c>
      <c r="K71">
        <v>0.456733</v>
      </c>
      <c r="L71">
        <v>875.57500000000005</v>
      </c>
    </row>
    <row r="72" spans="1:12" x14ac:dyDescent="0.3">
      <c r="A72">
        <v>2911</v>
      </c>
      <c r="B72" t="s">
        <v>3818</v>
      </c>
      <c r="C72" s="1">
        <v>7.32436356375709E-3</v>
      </c>
      <c r="D72" s="1">
        <v>1.3992120225341</v>
      </c>
      <c r="E72" s="1">
        <v>0.38215228698266002</v>
      </c>
      <c r="F72">
        <v>1.01278</v>
      </c>
      <c r="G72">
        <v>5.7571899999999996</v>
      </c>
      <c r="H72">
        <v>9.5194799999999997</v>
      </c>
      <c r="I72">
        <v>3024.32</v>
      </c>
      <c r="J72">
        <v>0.71599999999999997</v>
      </c>
      <c r="K72">
        <v>0.70696400000000004</v>
      </c>
      <c r="L72">
        <v>5605.9080000000004</v>
      </c>
    </row>
    <row r="73" spans="1:12" x14ac:dyDescent="0.3">
      <c r="A73">
        <v>2567</v>
      </c>
      <c r="B73" t="s">
        <v>3786</v>
      </c>
      <c r="C73" s="1">
        <v>1.03916633785137E-2</v>
      </c>
      <c r="D73" s="1">
        <v>1.3990127021799199</v>
      </c>
      <c r="E73" s="1">
        <v>0.38647119401938401</v>
      </c>
      <c r="F73">
        <v>1.19495</v>
      </c>
      <c r="G73">
        <v>6.7515099999999997</v>
      </c>
      <c r="H73">
        <v>9.7174999999999994</v>
      </c>
      <c r="I73">
        <v>2637.47</v>
      </c>
      <c r="J73">
        <v>0.70418000000000003</v>
      </c>
      <c r="K73">
        <v>0.58929900000000002</v>
      </c>
      <c r="L73">
        <v>8019.8320000000003</v>
      </c>
    </row>
    <row r="74" spans="1:12" x14ac:dyDescent="0.3">
      <c r="A74">
        <v>2568</v>
      </c>
      <c r="B74" t="s">
        <v>3787</v>
      </c>
      <c r="C74" s="1">
        <v>1.03916633785137E-2</v>
      </c>
      <c r="D74" s="1">
        <v>1.3990127021799199</v>
      </c>
      <c r="E74" s="1">
        <v>0.38647119401938401</v>
      </c>
      <c r="F74">
        <v>1.19495</v>
      </c>
      <c r="G74">
        <v>6.7515099999999997</v>
      </c>
      <c r="H74">
        <v>9.7174999999999994</v>
      </c>
      <c r="I74">
        <v>2637.47</v>
      </c>
      <c r="J74">
        <v>0.70418000000000003</v>
      </c>
      <c r="K74">
        <v>0.58929900000000002</v>
      </c>
      <c r="L74">
        <v>8019.8320000000003</v>
      </c>
    </row>
    <row r="75" spans="1:12" x14ac:dyDescent="0.3">
      <c r="A75">
        <v>644</v>
      </c>
      <c r="B75" t="s">
        <v>3285</v>
      </c>
      <c r="C75" s="1">
        <v>5.1065443608604398E-2</v>
      </c>
      <c r="D75" s="1">
        <v>1.3990038508152201</v>
      </c>
      <c r="E75" s="1">
        <v>0.39213482234731301</v>
      </c>
      <c r="F75">
        <v>1.17933</v>
      </c>
      <c r="G75">
        <v>4.0464599999999997</v>
      </c>
      <c r="H75">
        <v>9.9527699999999992</v>
      </c>
      <c r="I75">
        <v>2704.32</v>
      </c>
      <c r="J75">
        <v>0.65085999999999999</v>
      </c>
      <c r="K75">
        <v>0.55188899999999996</v>
      </c>
      <c r="L75">
        <v>2482.8220000000001</v>
      </c>
    </row>
    <row r="76" spans="1:12" x14ac:dyDescent="0.3">
      <c r="A76">
        <v>3201</v>
      </c>
      <c r="B76" t="s">
        <v>3021</v>
      </c>
      <c r="C76" s="1">
        <v>6.3007297203420201E-2</v>
      </c>
      <c r="D76" s="1">
        <v>1.3981912731825701</v>
      </c>
      <c r="E76" s="1">
        <v>0.38010092158971498</v>
      </c>
      <c r="F76">
        <v>1.31948</v>
      </c>
      <c r="G76">
        <v>5.6527799999999999</v>
      </c>
      <c r="H76">
        <v>8.9859399999999994</v>
      </c>
      <c r="I76">
        <v>2601.5300000000002</v>
      </c>
      <c r="J76">
        <v>0.63358000000000003</v>
      </c>
      <c r="K76">
        <v>0.48017300000000002</v>
      </c>
      <c r="L76">
        <v>12673.44</v>
      </c>
    </row>
    <row r="77" spans="1:12" x14ac:dyDescent="0.3">
      <c r="A77">
        <v>3206</v>
      </c>
      <c r="B77" t="s">
        <v>2835</v>
      </c>
      <c r="C77" s="1">
        <v>7.1915646236379804E-2</v>
      </c>
      <c r="D77" s="1">
        <v>1.3980672146991699</v>
      </c>
      <c r="E77" s="1">
        <v>0.40113180458022002</v>
      </c>
      <c r="F77">
        <v>1.35331</v>
      </c>
      <c r="G77">
        <v>7.9486299999999996</v>
      </c>
      <c r="H77">
        <v>9.3745399999999997</v>
      </c>
      <c r="I77">
        <v>2720.56</v>
      </c>
      <c r="J77">
        <v>0.62617999999999996</v>
      </c>
      <c r="K77">
        <v>0.46270099999999997</v>
      </c>
      <c r="L77">
        <v>4703.3180000000002</v>
      </c>
    </row>
    <row r="78" spans="1:12" x14ac:dyDescent="0.3">
      <c r="A78">
        <v>645</v>
      </c>
      <c r="B78" t="s">
        <v>3118</v>
      </c>
      <c r="C78" s="1">
        <v>5.8350306589972298E-2</v>
      </c>
      <c r="D78" s="1">
        <v>1.39693631361603</v>
      </c>
      <c r="E78" s="1">
        <v>0.392074983546842</v>
      </c>
      <c r="F78">
        <v>1.2000900000000001</v>
      </c>
      <c r="G78">
        <v>4.0464599999999997</v>
      </c>
      <c r="H78">
        <v>9.9527699999999992</v>
      </c>
      <c r="I78">
        <v>2709.26</v>
      </c>
      <c r="J78">
        <v>0.64398</v>
      </c>
      <c r="K78">
        <v>0.53661000000000003</v>
      </c>
      <c r="L78">
        <v>2546.8180000000002</v>
      </c>
    </row>
    <row r="79" spans="1:12" x14ac:dyDescent="0.3">
      <c r="A79">
        <v>3120</v>
      </c>
      <c r="B79" t="s">
        <v>3250</v>
      </c>
      <c r="C79" s="1">
        <v>5.29529967845805E-2</v>
      </c>
      <c r="D79" s="1">
        <v>1.3961325437808501</v>
      </c>
      <c r="E79" s="1">
        <v>0.36855581141294502</v>
      </c>
      <c r="F79">
        <v>1.18157</v>
      </c>
      <c r="G79">
        <v>6.4184299999999999</v>
      </c>
      <c r="H79">
        <v>8.0562500000000004</v>
      </c>
      <c r="I79">
        <v>2648.91</v>
      </c>
      <c r="J79">
        <v>0.63553999999999999</v>
      </c>
      <c r="K79">
        <v>0.53787600000000002</v>
      </c>
      <c r="L79">
        <v>5050.6440000000002</v>
      </c>
    </row>
    <row r="80" spans="1:12" x14ac:dyDescent="0.3">
      <c r="A80">
        <v>3202</v>
      </c>
      <c r="B80" t="s">
        <v>2902</v>
      </c>
      <c r="C80" s="1">
        <v>6.8484694549511005E-2</v>
      </c>
      <c r="D80" s="1">
        <v>1.3957912078496</v>
      </c>
      <c r="E80" s="1">
        <v>0.37922476361429203</v>
      </c>
      <c r="F80">
        <v>1.3374900000000001</v>
      </c>
      <c r="G80">
        <v>5.6527799999999999</v>
      </c>
      <c r="H80">
        <v>8.9859399999999994</v>
      </c>
      <c r="I80">
        <v>2604.5100000000002</v>
      </c>
      <c r="J80">
        <v>0.62668000000000001</v>
      </c>
      <c r="K80">
        <v>0.46855000000000002</v>
      </c>
      <c r="L80">
        <v>12929.424000000001</v>
      </c>
    </row>
    <row r="81" spans="1:12" x14ac:dyDescent="0.3">
      <c r="A81">
        <v>3380</v>
      </c>
      <c r="B81" t="s">
        <v>4155</v>
      </c>
      <c r="C81" s="1">
        <v>-3.1756871893032598E-2</v>
      </c>
      <c r="D81" s="1">
        <v>1.3949702012337</v>
      </c>
      <c r="E81" s="1">
        <v>0.362013266856403</v>
      </c>
      <c r="F81">
        <v>0.91404700000000005</v>
      </c>
      <c r="G81">
        <v>6.7125899999999996</v>
      </c>
      <c r="H81">
        <v>8.8204200000000004</v>
      </c>
      <c r="I81">
        <v>2838.22</v>
      </c>
      <c r="J81">
        <v>0.72618000000000005</v>
      </c>
      <c r="K81">
        <v>0.79446700000000003</v>
      </c>
      <c r="L81">
        <v>2763.3560000000002</v>
      </c>
    </row>
    <row r="82" spans="1:12" x14ac:dyDescent="0.3">
      <c r="A82">
        <v>2067</v>
      </c>
      <c r="B82" t="s">
        <v>3498</v>
      </c>
      <c r="C82" s="1">
        <v>3.7433320731725298E-2</v>
      </c>
      <c r="D82" s="1">
        <v>1.39479353365245</v>
      </c>
      <c r="E82" s="1">
        <v>0.36689075686491901</v>
      </c>
      <c r="F82">
        <v>1.3097799999999999</v>
      </c>
      <c r="G82">
        <v>5.6675899999999997</v>
      </c>
      <c r="H82">
        <v>7.9282500000000002</v>
      </c>
      <c r="I82">
        <v>2656.77</v>
      </c>
      <c r="J82">
        <v>0.65190000000000003</v>
      </c>
      <c r="K82">
        <v>0.49771900000000002</v>
      </c>
      <c r="L82">
        <v>1849.088</v>
      </c>
    </row>
    <row r="83" spans="1:12" x14ac:dyDescent="0.3">
      <c r="A83">
        <v>3122</v>
      </c>
      <c r="B83" t="s">
        <v>2868</v>
      </c>
      <c r="C83" s="1">
        <v>7.0076253119040505E-2</v>
      </c>
      <c r="D83" s="1">
        <v>1.3942797174886199</v>
      </c>
      <c r="E83" s="1">
        <v>0.42186497895285902</v>
      </c>
      <c r="F83">
        <v>1.2377899999999999</v>
      </c>
      <c r="G83">
        <v>8.9549599999999998</v>
      </c>
      <c r="H83">
        <v>10.395899999999999</v>
      </c>
      <c r="I83">
        <v>2711.19</v>
      </c>
      <c r="J83">
        <v>0.62941999999999998</v>
      </c>
      <c r="K83">
        <v>0.50850200000000001</v>
      </c>
      <c r="L83">
        <v>8720.6720000000005</v>
      </c>
    </row>
    <row r="84" spans="1:12" x14ac:dyDescent="0.3">
      <c r="A84">
        <v>2396</v>
      </c>
      <c r="B84" t="s">
        <v>4012</v>
      </c>
      <c r="C84" s="1">
        <v>-1.1909438354843999E-2</v>
      </c>
      <c r="D84" s="1">
        <v>1.3939219562246401</v>
      </c>
      <c r="E84" s="1">
        <v>0.36557675377739901</v>
      </c>
      <c r="F84">
        <v>1.11832</v>
      </c>
      <c r="G84">
        <v>5.4249999999999998</v>
      </c>
      <c r="H84">
        <v>8.1752500000000001</v>
      </c>
      <c r="I84">
        <v>2729.42</v>
      </c>
      <c r="J84">
        <v>0.70242000000000004</v>
      </c>
      <c r="K84">
        <v>0.62810299999999997</v>
      </c>
      <c r="L84">
        <v>982.58799999999997</v>
      </c>
    </row>
    <row r="85" spans="1:12" x14ac:dyDescent="0.3">
      <c r="A85">
        <v>2394</v>
      </c>
      <c r="B85" t="s">
        <v>4007</v>
      </c>
      <c r="C85" s="1">
        <v>-1.1255210900621E-2</v>
      </c>
      <c r="D85" s="1">
        <v>1.3931406716274399</v>
      </c>
      <c r="E85" s="1">
        <v>0.36563158652593197</v>
      </c>
      <c r="F85">
        <v>1.1244700000000001</v>
      </c>
      <c r="G85">
        <v>5.30077</v>
      </c>
      <c r="H85">
        <v>8.16587</v>
      </c>
      <c r="I85">
        <v>2727.07</v>
      </c>
      <c r="J85">
        <v>0.70089999999999997</v>
      </c>
      <c r="K85">
        <v>0.62331700000000001</v>
      </c>
      <c r="L85">
        <v>982.58799999999997</v>
      </c>
    </row>
    <row r="86" spans="1:12" x14ac:dyDescent="0.3">
      <c r="A86">
        <v>2058</v>
      </c>
      <c r="B86" t="s">
        <v>2913</v>
      </c>
      <c r="C86" s="1">
        <v>6.80217792880939E-2</v>
      </c>
      <c r="D86" s="1">
        <v>1.3928042021893201</v>
      </c>
      <c r="E86" s="1">
        <v>0.484289532537439</v>
      </c>
      <c r="F86">
        <v>1.3110200000000001</v>
      </c>
      <c r="G86">
        <v>4.5185700000000004</v>
      </c>
      <c r="H86">
        <v>15.90588</v>
      </c>
      <c r="I86">
        <v>2838.33</v>
      </c>
      <c r="J86">
        <v>0.66357999999999995</v>
      </c>
      <c r="K86">
        <v>0.50615600000000005</v>
      </c>
      <c r="L86">
        <v>13021.596</v>
      </c>
    </row>
    <row r="87" spans="1:12" x14ac:dyDescent="0.3">
      <c r="A87">
        <v>886</v>
      </c>
      <c r="B87" t="s">
        <v>2888</v>
      </c>
      <c r="C87" s="1">
        <v>6.8994124195275702E-2</v>
      </c>
      <c r="D87" s="1">
        <v>1.39269708398928</v>
      </c>
      <c r="E87" s="1">
        <v>0.38639061214967801</v>
      </c>
      <c r="F87">
        <v>1.2695799999999999</v>
      </c>
      <c r="G87">
        <v>7.3123699999999996</v>
      </c>
      <c r="H87">
        <v>8.5256799999999995</v>
      </c>
      <c r="I87">
        <v>2844.11</v>
      </c>
      <c r="J87">
        <v>0.63368000000000002</v>
      </c>
      <c r="K87">
        <v>0.49912499999999999</v>
      </c>
      <c r="L87">
        <v>1972.1959999999999</v>
      </c>
    </row>
    <row r="88" spans="1:12" x14ac:dyDescent="0.3">
      <c r="A88">
        <v>1985</v>
      </c>
      <c r="B88" t="s">
        <v>2777</v>
      </c>
      <c r="C88" s="1">
        <v>7.4715073928137102E-2</v>
      </c>
      <c r="D88" s="1">
        <v>1.39262170726941</v>
      </c>
      <c r="E88" s="1">
        <v>0.44793854191791499</v>
      </c>
      <c r="F88">
        <v>0.86749699999999996</v>
      </c>
      <c r="G88">
        <v>6.8307000000000002</v>
      </c>
      <c r="H88">
        <v>17.024450000000002</v>
      </c>
      <c r="I88">
        <v>3281.11</v>
      </c>
      <c r="J88">
        <v>0.71328000000000003</v>
      </c>
      <c r="K88">
        <v>0.82222799999999996</v>
      </c>
      <c r="L88">
        <v>6699.7979999999998</v>
      </c>
    </row>
    <row r="89" spans="1:12" x14ac:dyDescent="0.3">
      <c r="A89">
        <v>3497</v>
      </c>
      <c r="B89" t="s">
        <v>3744</v>
      </c>
      <c r="C89" s="1">
        <v>1.44827120008932E-2</v>
      </c>
      <c r="D89" s="1">
        <v>1.3923635747930101</v>
      </c>
      <c r="E89" s="1">
        <v>0.40659377635953597</v>
      </c>
      <c r="F89">
        <v>1.03264</v>
      </c>
      <c r="G89">
        <v>9.6922599999999992</v>
      </c>
      <c r="H89">
        <v>11.25991</v>
      </c>
      <c r="I89">
        <v>2771.83</v>
      </c>
      <c r="J89">
        <v>0.71243999999999996</v>
      </c>
      <c r="K89">
        <v>0.68991999999999998</v>
      </c>
      <c r="L89">
        <v>3378.6680000000001</v>
      </c>
    </row>
    <row r="90" spans="1:12" x14ac:dyDescent="0.3">
      <c r="A90">
        <v>2239</v>
      </c>
      <c r="B90" t="s">
        <v>3456</v>
      </c>
      <c r="C90" s="1">
        <v>3.9866880475720103E-2</v>
      </c>
      <c r="D90" s="1">
        <v>1.3911441950632299</v>
      </c>
      <c r="E90" s="1">
        <v>0.44195946175740802</v>
      </c>
      <c r="F90">
        <v>1.0541400000000001</v>
      </c>
      <c r="G90">
        <v>4.0644799999999996</v>
      </c>
      <c r="H90">
        <v>13.885400000000001</v>
      </c>
      <c r="I90">
        <v>2680.93</v>
      </c>
      <c r="J90">
        <v>0.67747999999999997</v>
      </c>
      <c r="K90">
        <v>0.64268700000000001</v>
      </c>
      <c r="L90">
        <v>2782.2089999999998</v>
      </c>
    </row>
    <row r="91" spans="1:12" x14ac:dyDescent="0.3">
      <c r="A91">
        <v>2240</v>
      </c>
      <c r="B91" t="s">
        <v>3457</v>
      </c>
      <c r="C91" s="1">
        <v>3.9866880475720103E-2</v>
      </c>
      <c r="D91" s="1">
        <v>1.3911441950632299</v>
      </c>
      <c r="E91" s="1">
        <v>0.44195946175740802</v>
      </c>
      <c r="F91">
        <v>1.0541400000000001</v>
      </c>
      <c r="G91">
        <v>4.0644799999999996</v>
      </c>
      <c r="H91">
        <v>13.885400000000001</v>
      </c>
      <c r="I91">
        <v>2680.93</v>
      </c>
      <c r="J91">
        <v>0.67747999999999997</v>
      </c>
      <c r="K91">
        <v>0.64268700000000001</v>
      </c>
      <c r="L91">
        <v>2782.2089999999998</v>
      </c>
    </row>
    <row r="92" spans="1:12" x14ac:dyDescent="0.3">
      <c r="A92">
        <v>811</v>
      </c>
      <c r="B92" t="s">
        <v>2645</v>
      </c>
      <c r="C92" s="1">
        <v>8.1447108110911104E-2</v>
      </c>
      <c r="D92" s="1">
        <v>1.39026470030545</v>
      </c>
      <c r="E92" s="1">
        <v>0.41324244364626</v>
      </c>
      <c r="F92">
        <v>1.23936</v>
      </c>
      <c r="G92">
        <v>3.9001999999999999</v>
      </c>
      <c r="H92">
        <v>11.303750000000001</v>
      </c>
      <c r="I92">
        <v>2725.87</v>
      </c>
      <c r="J92">
        <v>0.62726000000000004</v>
      </c>
      <c r="K92">
        <v>0.50611499999999998</v>
      </c>
      <c r="L92">
        <v>5440.4639999999999</v>
      </c>
    </row>
    <row r="93" spans="1:12" x14ac:dyDescent="0.3">
      <c r="A93">
        <v>788</v>
      </c>
      <c r="B93" t="s">
        <v>2895</v>
      </c>
      <c r="C93" s="1">
        <v>6.8608545912465999E-2</v>
      </c>
      <c r="D93" s="1">
        <v>1.38990348789892</v>
      </c>
      <c r="E93" s="1">
        <v>0.399245673781846</v>
      </c>
      <c r="F93">
        <v>1.29576</v>
      </c>
      <c r="G93">
        <v>4.7459499999999997</v>
      </c>
      <c r="H93">
        <v>10.48428</v>
      </c>
      <c r="I93">
        <v>2551.35</v>
      </c>
      <c r="J93">
        <v>0.63039999999999996</v>
      </c>
      <c r="K93">
        <v>0.48651</v>
      </c>
      <c r="L93">
        <v>3566.886</v>
      </c>
    </row>
    <row r="94" spans="1:12" x14ac:dyDescent="0.3">
      <c r="A94">
        <v>127</v>
      </c>
      <c r="B94" t="s">
        <v>2799</v>
      </c>
      <c r="C94" s="1">
        <v>7.40348585224304E-2</v>
      </c>
      <c r="D94" s="1">
        <v>1.3898870978918301</v>
      </c>
      <c r="E94" s="1">
        <v>0.38204374511588302</v>
      </c>
      <c r="F94">
        <v>1.6143400000000001</v>
      </c>
      <c r="G94">
        <v>5.8685400000000003</v>
      </c>
      <c r="H94">
        <v>8.8518799999999995</v>
      </c>
      <c r="I94">
        <v>2734.76</v>
      </c>
      <c r="J94">
        <v>0.62253999999999998</v>
      </c>
      <c r="K94">
        <v>0.385631</v>
      </c>
      <c r="L94">
        <v>6337.0079999999998</v>
      </c>
    </row>
    <row r="95" spans="1:12" x14ac:dyDescent="0.3">
      <c r="A95">
        <v>128</v>
      </c>
      <c r="B95" t="s">
        <v>2800</v>
      </c>
      <c r="C95" s="1">
        <v>7.40348585224304E-2</v>
      </c>
      <c r="D95" s="1">
        <v>1.3898870978918301</v>
      </c>
      <c r="E95" s="1">
        <v>0.38204374511588302</v>
      </c>
      <c r="F95">
        <v>1.6143400000000001</v>
      </c>
      <c r="G95">
        <v>5.8685400000000003</v>
      </c>
      <c r="H95">
        <v>8.8518799999999995</v>
      </c>
      <c r="I95">
        <v>2734.76</v>
      </c>
      <c r="J95">
        <v>0.62253999999999998</v>
      </c>
      <c r="K95">
        <v>0.385631</v>
      </c>
      <c r="L95">
        <v>6337.0079999999998</v>
      </c>
    </row>
    <row r="96" spans="1:12" x14ac:dyDescent="0.3">
      <c r="A96">
        <v>894</v>
      </c>
      <c r="B96" t="s">
        <v>2977</v>
      </c>
      <c r="C96" s="1">
        <v>6.5259526182483901E-2</v>
      </c>
      <c r="D96" s="1">
        <v>1.38940349719199</v>
      </c>
      <c r="E96" s="1">
        <v>0.41689733269470303</v>
      </c>
      <c r="F96">
        <v>1.31532</v>
      </c>
      <c r="G96">
        <v>3.7745799999999998</v>
      </c>
      <c r="H96">
        <v>11.51074</v>
      </c>
      <c r="I96">
        <v>2664.09</v>
      </c>
      <c r="J96">
        <v>0.63905999999999996</v>
      </c>
      <c r="K96">
        <v>0.48586000000000001</v>
      </c>
      <c r="L96">
        <v>3656.9520000000002</v>
      </c>
    </row>
    <row r="97" spans="1:12" x14ac:dyDescent="0.3">
      <c r="A97">
        <v>2569</v>
      </c>
      <c r="B97" t="s">
        <v>3393</v>
      </c>
      <c r="C97" s="1">
        <v>4.4401526683558901E-2</v>
      </c>
      <c r="D97" s="1">
        <v>1.38879840681266</v>
      </c>
      <c r="E97" s="1">
        <v>0.37118500330542598</v>
      </c>
      <c r="F97">
        <v>1.1821200000000001</v>
      </c>
      <c r="G97">
        <v>6.4955499999999997</v>
      </c>
      <c r="H97">
        <v>7.7245699999999999</v>
      </c>
      <c r="I97">
        <v>2879.8</v>
      </c>
      <c r="J97">
        <v>0.65568000000000004</v>
      </c>
      <c r="K97">
        <v>0.55466499999999996</v>
      </c>
      <c r="L97">
        <v>875.57500000000005</v>
      </c>
    </row>
    <row r="98" spans="1:12" x14ac:dyDescent="0.3">
      <c r="A98">
        <v>3501</v>
      </c>
      <c r="B98" t="s">
        <v>3408</v>
      </c>
      <c r="C98" s="1">
        <v>4.34053562573447E-2</v>
      </c>
      <c r="D98" s="1">
        <v>1.3884324809911699</v>
      </c>
      <c r="E98" s="1">
        <v>0.38864563384424</v>
      </c>
      <c r="F98">
        <v>1.06206</v>
      </c>
      <c r="G98">
        <v>7.0910399999999996</v>
      </c>
      <c r="H98">
        <v>8.7595399999999994</v>
      </c>
      <c r="I98">
        <v>3036.47</v>
      </c>
      <c r="J98">
        <v>0.6764</v>
      </c>
      <c r="K98">
        <v>0.63687400000000005</v>
      </c>
      <c r="L98">
        <v>3815.3519999999999</v>
      </c>
    </row>
    <row r="99" spans="1:12" x14ac:dyDescent="0.3">
      <c r="A99">
        <v>2398</v>
      </c>
      <c r="B99" t="s">
        <v>4119</v>
      </c>
      <c r="C99" s="1">
        <v>-2.3688486862829601E-2</v>
      </c>
      <c r="D99" s="1">
        <v>1.3883696947541999</v>
      </c>
      <c r="E99" s="1">
        <v>0.362180128120768</v>
      </c>
      <c r="F99">
        <v>1.08788</v>
      </c>
      <c r="G99">
        <v>5.51</v>
      </c>
      <c r="H99">
        <v>8.0714799999999993</v>
      </c>
      <c r="I99">
        <v>2738.05</v>
      </c>
      <c r="J99">
        <v>0.71048</v>
      </c>
      <c r="K99">
        <v>0.65308699999999997</v>
      </c>
      <c r="L99">
        <v>982.58799999999997</v>
      </c>
    </row>
    <row r="100" spans="1:12" x14ac:dyDescent="0.3">
      <c r="A100">
        <v>2570</v>
      </c>
      <c r="B100" t="s">
        <v>3552</v>
      </c>
      <c r="C100" s="1">
        <v>3.2850454351505298E-2</v>
      </c>
      <c r="D100" s="1">
        <v>1.3880852176472001</v>
      </c>
      <c r="E100" s="1">
        <v>0.38363721497583297</v>
      </c>
      <c r="F100">
        <v>1.2373400000000001</v>
      </c>
      <c r="G100">
        <v>7.3896100000000002</v>
      </c>
      <c r="H100">
        <v>8.7450899999999994</v>
      </c>
      <c r="I100">
        <v>2580.63</v>
      </c>
      <c r="J100">
        <v>0.66164000000000001</v>
      </c>
      <c r="K100">
        <v>0.53472900000000001</v>
      </c>
      <c r="L100">
        <v>908.47900000000004</v>
      </c>
    </row>
    <row r="101" spans="1:12" x14ac:dyDescent="0.3">
      <c r="A101">
        <v>2571</v>
      </c>
      <c r="B101" t="s">
        <v>3553</v>
      </c>
      <c r="C101" s="1">
        <v>3.2850454351505298E-2</v>
      </c>
      <c r="D101" s="1">
        <v>1.3880852176472001</v>
      </c>
      <c r="E101" s="1">
        <v>0.38363721497583297</v>
      </c>
      <c r="F101">
        <v>1.2373400000000001</v>
      </c>
      <c r="G101">
        <v>7.3896100000000002</v>
      </c>
      <c r="H101">
        <v>8.7450899999999994</v>
      </c>
      <c r="I101">
        <v>2580.63</v>
      </c>
      <c r="J101">
        <v>0.66164000000000001</v>
      </c>
      <c r="K101">
        <v>0.53472900000000001</v>
      </c>
      <c r="L101">
        <v>908.47900000000004</v>
      </c>
    </row>
    <row r="102" spans="1:12" x14ac:dyDescent="0.3">
      <c r="A102">
        <v>2231</v>
      </c>
      <c r="B102" t="s">
        <v>3140</v>
      </c>
      <c r="C102" s="1">
        <v>5.7831247316885999E-2</v>
      </c>
      <c r="D102" s="1">
        <v>1.3875256596255501</v>
      </c>
      <c r="E102" s="1">
        <v>0.41317424655705098</v>
      </c>
      <c r="F102">
        <v>0.91053499999999998</v>
      </c>
      <c r="G102">
        <v>6.89811</v>
      </c>
      <c r="H102">
        <v>11.714560000000001</v>
      </c>
      <c r="I102">
        <v>3212.71</v>
      </c>
      <c r="J102">
        <v>0.69945999999999997</v>
      </c>
      <c r="K102">
        <v>0.76818600000000004</v>
      </c>
      <c r="L102">
        <v>3538.297</v>
      </c>
    </row>
    <row r="103" spans="1:12" x14ac:dyDescent="0.3">
      <c r="A103">
        <v>2232</v>
      </c>
      <c r="B103" t="s">
        <v>3141</v>
      </c>
      <c r="C103" s="1">
        <v>5.7831247316885999E-2</v>
      </c>
      <c r="D103" s="1">
        <v>1.3875256596255501</v>
      </c>
      <c r="E103" s="1">
        <v>0.41317424655705098</v>
      </c>
      <c r="F103">
        <v>0.91053499999999998</v>
      </c>
      <c r="G103">
        <v>6.89811</v>
      </c>
      <c r="H103">
        <v>11.714560000000001</v>
      </c>
      <c r="I103">
        <v>3212.71</v>
      </c>
      <c r="J103">
        <v>0.69945999999999997</v>
      </c>
      <c r="K103">
        <v>0.76818600000000004</v>
      </c>
      <c r="L103">
        <v>3538.297</v>
      </c>
    </row>
    <row r="104" spans="1:12" x14ac:dyDescent="0.3">
      <c r="A104">
        <v>2905</v>
      </c>
      <c r="B104" t="s">
        <v>3905</v>
      </c>
      <c r="C104" s="1">
        <v>-1.0656633002546999E-3</v>
      </c>
      <c r="D104" s="1">
        <v>1.3873587017360201</v>
      </c>
      <c r="E104" s="1">
        <v>0.38124825396057799</v>
      </c>
      <c r="F104">
        <v>0.93557800000000002</v>
      </c>
      <c r="G104">
        <v>8.5436300000000003</v>
      </c>
      <c r="H104">
        <v>9.3274100000000004</v>
      </c>
      <c r="I104">
        <v>3067.68</v>
      </c>
      <c r="J104">
        <v>0.71721999999999997</v>
      </c>
      <c r="K104">
        <v>0.76660600000000001</v>
      </c>
      <c r="L104">
        <v>1789.2539999999999</v>
      </c>
    </row>
    <row r="105" spans="1:12" x14ac:dyDescent="0.3">
      <c r="A105">
        <v>1224</v>
      </c>
      <c r="B105" t="s">
        <v>3626</v>
      </c>
      <c r="C105" s="1">
        <v>2.5599173859276202E-2</v>
      </c>
      <c r="D105" s="1">
        <v>1.3850446763206099</v>
      </c>
      <c r="E105" s="1">
        <v>0.39278824616142199</v>
      </c>
      <c r="F105">
        <v>1.06135</v>
      </c>
      <c r="G105">
        <v>4.92971</v>
      </c>
      <c r="H105">
        <v>9.8421299999999992</v>
      </c>
      <c r="I105">
        <v>3048.28</v>
      </c>
      <c r="J105">
        <v>0.70016</v>
      </c>
      <c r="K105">
        <v>0.65968599999999999</v>
      </c>
      <c r="L105">
        <v>2458.1280000000002</v>
      </c>
    </row>
    <row r="106" spans="1:12" x14ac:dyDescent="0.3">
      <c r="A106">
        <v>562</v>
      </c>
      <c r="B106" t="s">
        <v>3361</v>
      </c>
      <c r="C106" s="1">
        <v>4.6515246156521202E-2</v>
      </c>
      <c r="D106" s="1">
        <v>1.3847530140816899</v>
      </c>
      <c r="E106" s="1">
        <v>0.44607856036286803</v>
      </c>
      <c r="F106">
        <v>1.02874</v>
      </c>
      <c r="G106">
        <v>10.756930000000001</v>
      </c>
      <c r="H106">
        <v>11.879390000000001</v>
      </c>
      <c r="I106">
        <v>2847.16</v>
      </c>
      <c r="J106">
        <v>0.65608</v>
      </c>
      <c r="K106">
        <v>0.63775099999999996</v>
      </c>
      <c r="L106">
        <v>2016.576</v>
      </c>
    </row>
    <row r="107" spans="1:12" x14ac:dyDescent="0.3">
      <c r="A107">
        <v>561</v>
      </c>
      <c r="B107" t="s">
        <v>3362</v>
      </c>
      <c r="C107" s="1">
        <v>4.6515246156521202E-2</v>
      </c>
      <c r="D107" s="1">
        <v>1.3847530140816899</v>
      </c>
      <c r="E107" s="1">
        <v>0.44607856036286803</v>
      </c>
      <c r="F107">
        <v>1.02874</v>
      </c>
      <c r="G107">
        <v>10.756930000000001</v>
      </c>
      <c r="H107">
        <v>11.879390000000001</v>
      </c>
      <c r="I107">
        <v>2847.16</v>
      </c>
      <c r="J107">
        <v>0.65608</v>
      </c>
      <c r="K107">
        <v>0.63775099999999996</v>
      </c>
      <c r="L107">
        <v>2016.576</v>
      </c>
    </row>
    <row r="108" spans="1:12" x14ac:dyDescent="0.3">
      <c r="A108">
        <v>2876</v>
      </c>
      <c r="B108" t="s">
        <v>2667</v>
      </c>
      <c r="C108" s="1">
        <v>8.0109921635555095E-2</v>
      </c>
      <c r="D108" s="1">
        <v>1.38439382893271</v>
      </c>
      <c r="E108" s="1">
        <v>0.40929676667466203</v>
      </c>
      <c r="F108">
        <v>1.08022</v>
      </c>
      <c r="G108">
        <v>6.1029499999999999</v>
      </c>
      <c r="H108">
        <v>10.237360000000001</v>
      </c>
      <c r="I108">
        <v>3072.9</v>
      </c>
      <c r="J108">
        <v>0.66057999999999995</v>
      </c>
      <c r="K108">
        <v>0.61152600000000001</v>
      </c>
      <c r="L108">
        <v>7271.29</v>
      </c>
    </row>
    <row r="109" spans="1:12" x14ac:dyDescent="0.3">
      <c r="A109">
        <v>3496</v>
      </c>
      <c r="B109" t="s">
        <v>3812</v>
      </c>
      <c r="C109" s="1">
        <v>8.1112395675415599E-3</v>
      </c>
      <c r="D109" s="1">
        <v>1.3843191054553501</v>
      </c>
      <c r="E109" s="1">
        <v>0.403102333032547</v>
      </c>
      <c r="F109">
        <v>1.02311</v>
      </c>
      <c r="G109">
        <v>9.6922599999999992</v>
      </c>
      <c r="H109">
        <v>11.25991</v>
      </c>
      <c r="I109">
        <v>2752.4</v>
      </c>
      <c r="J109">
        <v>0.71730000000000005</v>
      </c>
      <c r="K109">
        <v>0.70109900000000003</v>
      </c>
      <c r="L109">
        <v>3314.672</v>
      </c>
    </row>
    <row r="110" spans="1:12" x14ac:dyDescent="0.3">
      <c r="A110">
        <v>663</v>
      </c>
      <c r="B110" t="s">
        <v>3467</v>
      </c>
      <c r="C110" s="1">
        <v>3.9386900136915197E-2</v>
      </c>
      <c r="D110" s="1">
        <v>1.3840222165096201</v>
      </c>
      <c r="E110" s="1">
        <v>0.40761018531547</v>
      </c>
      <c r="F110">
        <v>1.5744</v>
      </c>
      <c r="G110">
        <v>5.8347800000000003</v>
      </c>
      <c r="H110">
        <v>10.61612</v>
      </c>
      <c r="I110">
        <v>2521.04</v>
      </c>
      <c r="J110">
        <v>0.66596</v>
      </c>
      <c r="K110">
        <v>0.42299300000000001</v>
      </c>
      <c r="L110">
        <v>12657.888000000001</v>
      </c>
    </row>
    <row r="111" spans="1:12" x14ac:dyDescent="0.3">
      <c r="A111">
        <v>665</v>
      </c>
      <c r="B111" t="s">
        <v>3049</v>
      </c>
      <c r="C111" s="1">
        <v>6.1682508236263797E-2</v>
      </c>
      <c r="D111" s="1">
        <v>1.3838901771034999</v>
      </c>
      <c r="E111" s="1">
        <v>0.385784943132925</v>
      </c>
      <c r="F111">
        <v>1.72577</v>
      </c>
      <c r="G111">
        <v>5.42157</v>
      </c>
      <c r="H111">
        <v>9.3308400000000002</v>
      </c>
      <c r="I111">
        <v>2577.33</v>
      </c>
      <c r="J111">
        <v>0.62485999999999997</v>
      </c>
      <c r="K111">
        <v>0.36207699999999998</v>
      </c>
      <c r="L111">
        <v>6328.9440000000004</v>
      </c>
    </row>
    <row r="112" spans="1:12" x14ac:dyDescent="0.3">
      <c r="A112">
        <v>3445</v>
      </c>
      <c r="B112" t="s">
        <v>3277</v>
      </c>
      <c r="C112" s="1">
        <v>5.1894260662953898E-2</v>
      </c>
      <c r="D112" s="1">
        <v>1.38323912066987</v>
      </c>
      <c r="E112" s="1">
        <v>0.42952357244098199</v>
      </c>
      <c r="F112">
        <v>1.24095</v>
      </c>
      <c r="G112">
        <v>9.8573799999999991</v>
      </c>
      <c r="H112">
        <v>10.40375</v>
      </c>
      <c r="I112">
        <v>2810.64</v>
      </c>
      <c r="J112">
        <v>0.63932</v>
      </c>
      <c r="K112">
        <v>0.51518600000000003</v>
      </c>
      <c r="L112">
        <v>5304.6980000000003</v>
      </c>
    </row>
    <row r="113" spans="1:12" x14ac:dyDescent="0.3">
      <c r="A113">
        <v>133</v>
      </c>
      <c r="B113" t="s">
        <v>2611</v>
      </c>
      <c r="C113" s="1">
        <v>8.3071941056810095E-2</v>
      </c>
      <c r="D113" s="1">
        <v>1.3820497847422999</v>
      </c>
      <c r="E113" s="1">
        <v>0.38811461861462099</v>
      </c>
      <c r="F113">
        <v>1.7033</v>
      </c>
      <c r="G113">
        <v>5.1482299999999999</v>
      </c>
      <c r="H113">
        <v>9.6370799999999992</v>
      </c>
      <c r="I113">
        <v>2686.8</v>
      </c>
      <c r="J113">
        <v>0.61048000000000002</v>
      </c>
      <c r="K113">
        <v>0.35841000000000001</v>
      </c>
      <c r="L113">
        <v>12657.888000000001</v>
      </c>
    </row>
    <row r="114" spans="1:12" x14ac:dyDescent="0.3">
      <c r="A114">
        <v>134</v>
      </c>
      <c r="B114" t="s">
        <v>2612</v>
      </c>
      <c r="C114" s="1">
        <v>8.3071941056810095E-2</v>
      </c>
      <c r="D114" s="1">
        <v>1.3820497847422999</v>
      </c>
      <c r="E114" s="1">
        <v>0.38811461861462099</v>
      </c>
      <c r="F114">
        <v>1.7033</v>
      </c>
      <c r="G114">
        <v>5.1482299999999999</v>
      </c>
      <c r="H114">
        <v>9.6370799999999992</v>
      </c>
      <c r="I114">
        <v>2686.8</v>
      </c>
      <c r="J114">
        <v>0.61048000000000002</v>
      </c>
      <c r="K114">
        <v>0.35841000000000001</v>
      </c>
      <c r="L114">
        <v>12657.888000000001</v>
      </c>
    </row>
    <row r="115" spans="1:12" x14ac:dyDescent="0.3">
      <c r="A115">
        <v>3388</v>
      </c>
      <c r="B115" t="s">
        <v>3606</v>
      </c>
      <c r="C115" s="1">
        <v>2.71946245327465E-2</v>
      </c>
      <c r="D115" s="1">
        <v>1.38141359577161</v>
      </c>
      <c r="E115" s="1">
        <v>0.366229234953663</v>
      </c>
      <c r="F115">
        <v>1.34985</v>
      </c>
      <c r="G115">
        <v>5.16629</v>
      </c>
      <c r="H115">
        <v>8.0701300000000007</v>
      </c>
      <c r="I115">
        <v>2576.39</v>
      </c>
      <c r="J115">
        <v>0.65390000000000004</v>
      </c>
      <c r="K115">
        <v>0.48442499999999999</v>
      </c>
      <c r="L115">
        <v>3393.86</v>
      </c>
    </row>
    <row r="116" spans="1:12" x14ac:dyDescent="0.3">
      <c r="A116">
        <v>2858</v>
      </c>
      <c r="B116" t="s">
        <v>3740</v>
      </c>
      <c r="C116" s="1">
        <v>1.5170746727501501E-2</v>
      </c>
      <c r="D116" s="1">
        <v>1.38077010076608</v>
      </c>
      <c r="E116" s="1">
        <v>0.39427561897283497</v>
      </c>
      <c r="F116">
        <v>0.762818</v>
      </c>
      <c r="G116">
        <v>6.84565</v>
      </c>
      <c r="H116">
        <v>16.174420000000001</v>
      </c>
      <c r="I116">
        <v>3159.74</v>
      </c>
      <c r="J116">
        <v>0.75566</v>
      </c>
      <c r="K116">
        <v>0.99061699999999997</v>
      </c>
      <c r="L116">
        <v>7103.0439999999999</v>
      </c>
    </row>
    <row r="117" spans="1:12" x14ac:dyDescent="0.3">
      <c r="A117">
        <v>530</v>
      </c>
      <c r="B117" t="s">
        <v>2252</v>
      </c>
      <c r="C117" s="1">
        <v>9.7671913749764999E-2</v>
      </c>
      <c r="D117" s="1">
        <v>1.3800490233952101</v>
      </c>
      <c r="E117" s="1">
        <v>0.45164400224392198</v>
      </c>
      <c r="F117">
        <v>1.2359100000000001</v>
      </c>
      <c r="G117">
        <v>4.1729700000000003</v>
      </c>
      <c r="H117">
        <v>13.627409999999999</v>
      </c>
      <c r="I117">
        <v>2715.83</v>
      </c>
      <c r="J117">
        <v>0.61373999999999995</v>
      </c>
      <c r="K117">
        <v>0.496589</v>
      </c>
      <c r="L117">
        <v>2159.8980000000001</v>
      </c>
    </row>
    <row r="118" spans="1:12" x14ac:dyDescent="0.3">
      <c r="A118">
        <v>3031</v>
      </c>
      <c r="B118" t="s">
        <v>3917</v>
      </c>
      <c r="C118" s="1">
        <v>-2.3217804002930698E-3</v>
      </c>
      <c r="D118" s="1">
        <v>1.38004671273143</v>
      </c>
      <c r="E118" s="1">
        <v>0.36681343456291998</v>
      </c>
      <c r="F118">
        <v>1.0182800000000001</v>
      </c>
      <c r="G118">
        <v>5.2765500000000003</v>
      </c>
      <c r="H118">
        <v>7.9964000000000004</v>
      </c>
      <c r="I118">
        <v>2953.16</v>
      </c>
      <c r="J118">
        <v>0.69774000000000003</v>
      </c>
      <c r="K118">
        <v>0.68521100000000001</v>
      </c>
      <c r="L118">
        <v>6175.5910000000003</v>
      </c>
    </row>
    <row r="119" spans="1:12" x14ac:dyDescent="0.3">
      <c r="A119">
        <v>3032</v>
      </c>
      <c r="B119" t="s">
        <v>3918</v>
      </c>
      <c r="C119" s="1">
        <v>-2.3217804002930698E-3</v>
      </c>
      <c r="D119" s="1">
        <v>1.38004671273143</v>
      </c>
      <c r="E119" s="1">
        <v>0.36681343456291998</v>
      </c>
      <c r="F119">
        <v>1.0182800000000001</v>
      </c>
      <c r="G119">
        <v>5.2765500000000003</v>
      </c>
      <c r="H119">
        <v>7.9964000000000004</v>
      </c>
      <c r="I119">
        <v>2953.16</v>
      </c>
      <c r="J119">
        <v>0.69774000000000003</v>
      </c>
      <c r="K119">
        <v>0.68521100000000001</v>
      </c>
      <c r="L119">
        <v>6175.5910000000003</v>
      </c>
    </row>
    <row r="120" spans="1:12" x14ac:dyDescent="0.3">
      <c r="A120">
        <v>3447</v>
      </c>
      <c r="B120" t="s">
        <v>2992</v>
      </c>
      <c r="C120" s="1">
        <v>6.4543078671779802E-2</v>
      </c>
      <c r="D120" s="1">
        <v>1.3797509003803701</v>
      </c>
      <c r="E120" s="1">
        <v>0.449536356648852</v>
      </c>
      <c r="F120">
        <v>1.18008</v>
      </c>
      <c r="G120">
        <v>10.095829999999999</v>
      </c>
      <c r="H120">
        <v>11.514189999999999</v>
      </c>
      <c r="I120">
        <v>2953.9</v>
      </c>
      <c r="J120">
        <v>0.63456000000000001</v>
      </c>
      <c r="K120">
        <v>0.53772799999999998</v>
      </c>
      <c r="L120">
        <v>9422.1810000000005</v>
      </c>
    </row>
    <row r="121" spans="1:12" x14ac:dyDescent="0.3">
      <c r="A121">
        <v>3392</v>
      </c>
      <c r="B121" t="s">
        <v>3607</v>
      </c>
      <c r="C121" s="1">
        <v>2.7392793611402701E-2</v>
      </c>
      <c r="D121" s="1">
        <v>1.37951840065455</v>
      </c>
      <c r="E121" s="1">
        <v>0.43317920503058399</v>
      </c>
      <c r="F121">
        <v>0.93576999999999999</v>
      </c>
      <c r="G121">
        <v>11.046150000000001</v>
      </c>
      <c r="H121">
        <v>11.749829999999999</v>
      </c>
      <c r="I121">
        <v>2871.11</v>
      </c>
      <c r="J121">
        <v>0.67696000000000001</v>
      </c>
      <c r="K121">
        <v>0.72342600000000001</v>
      </c>
      <c r="L121">
        <v>1764.0360000000001</v>
      </c>
    </row>
    <row r="122" spans="1:12" x14ac:dyDescent="0.3">
      <c r="A122">
        <v>2719</v>
      </c>
      <c r="B122" t="s">
        <v>3386</v>
      </c>
      <c r="C122" s="1">
        <v>4.4380326597855499E-2</v>
      </c>
      <c r="D122" s="1">
        <v>1.3789460236553599</v>
      </c>
      <c r="E122" s="1">
        <v>0.38606098509604098</v>
      </c>
      <c r="F122">
        <v>1.29548</v>
      </c>
      <c r="G122">
        <v>3.54182</v>
      </c>
      <c r="H122">
        <v>9.6430600000000002</v>
      </c>
      <c r="I122">
        <v>2672.15</v>
      </c>
      <c r="J122">
        <v>0.64414000000000005</v>
      </c>
      <c r="K122">
        <v>0.49722</v>
      </c>
      <c r="L122">
        <v>10664.655000000001</v>
      </c>
    </row>
    <row r="123" spans="1:12" x14ac:dyDescent="0.3">
      <c r="A123">
        <v>2720</v>
      </c>
      <c r="B123" t="s">
        <v>3387</v>
      </c>
      <c r="C123" s="1">
        <v>4.4380326597855499E-2</v>
      </c>
      <c r="D123" s="1">
        <v>1.3789460236553599</v>
      </c>
      <c r="E123" s="1">
        <v>0.38606098509604098</v>
      </c>
      <c r="F123">
        <v>1.29548</v>
      </c>
      <c r="G123">
        <v>3.54182</v>
      </c>
      <c r="H123">
        <v>9.6430600000000002</v>
      </c>
      <c r="I123">
        <v>2672.15</v>
      </c>
      <c r="J123">
        <v>0.64414000000000005</v>
      </c>
      <c r="K123">
        <v>0.49722</v>
      </c>
      <c r="L123">
        <v>10664.655000000001</v>
      </c>
    </row>
    <row r="124" spans="1:12" x14ac:dyDescent="0.3">
      <c r="A124">
        <v>131</v>
      </c>
      <c r="B124" t="s">
        <v>2498</v>
      </c>
      <c r="C124" s="1">
        <v>8.8111965698964401E-2</v>
      </c>
      <c r="D124" s="1">
        <v>1.37888848933944</v>
      </c>
      <c r="E124" s="1">
        <v>0.39020006732672202</v>
      </c>
      <c r="F124">
        <v>1.66143</v>
      </c>
      <c r="G124">
        <v>5.1390099999999999</v>
      </c>
      <c r="H124">
        <v>9.6694099999999992</v>
      </c>
      <c r="I124">
        <v>2757.2</v>
      </c>
      <c r="J124">
        <v>0.61160000000000003</v>
      </c>
      <c r="K124">
        <v>0.368118</v>
      </c>
      <c r="L124">
        <v>12657.888000000001</v>
      </c>
    </row>
    <row r="125" spans="1:12" x14ac:dyDescent="0.3">
      <c r="A125">
        <v>132</v>
      </c>
      <c r="B125" t="s">
        <v>2499</v>
      </c>
      <c r="C125" s="1">
        <v>8.8111965698964401E-2</v>
      </c>
      <c r="D125" s="1">
        <v>1.37888848933944</v>
      </c>
      <c r="E125" s="1">
        <v>0.39020006732672202</v>
      </c>
      <c r="F125">
        <v>1.66143</v>
      </c>
      <c r="G125">
        <v>5.1390099999999999</v>
      </c>
      <c r="H125">
        <v>9.6694099999999992</v>
      </c>
      <c r="I125">
        <v>2757.2</v>
      </c>
      <c r="J125">
        <v>0.61160000000000003</v>
      </c>
      <c r="K125">
        <v>0.368118</v>
      </c>
      <c r="L125">
        <v>12657.888000000001</v>
      </c>
    </row>
    <row r="126" spans="1:12" x14ac:dyDescent="0.3">
      <c r="A126">
        <v>2986</v>
      </c>
      <c r="B126" t="s">
        <v>4121</v>
      </c>
      <c r="C126" s="1">
        <v>-2.46395770818265E-2</v>
      </c>
      <c r="D126" s="1">
        <v>1.3788395499706301</v>
      </c>
      <c r="E126" s="1">
        <v>0.37198728503614498</v>
      </c>
      <c r="F126">
        <v>0.86866399999999999</v>
      </c>
      <c r="G126">
        <v>8.16873</v>
      </c>
      <c r="H126">
        <v>11.868840000000001</v>
      </c>
      <c r="I126">
        <v>2801.59</v>
      </c>
      <c r="J126">
        <v>0.75339999999999996</v>
      </c>
      <c r="K126">
        <v>0.867309</v>
      </c>
      <c r="L126">
        <v>9545.9120000000003</v>
      </c>
    </row>
    <row r="127" spans="1:12" x14ac:dyDescent="0.3">
      <c r="A127">
        <v>1015</v>
      </c>
      <c r="B127" t="s">
        <v>3330</v>
      </c>
      <c r="C127" s="1">
        <v>4.8761156501201199E-2</v>
      </c>
      <c r="D127" s="1">
        <v>1.37781649127799</v>
      </c>
      <c r="E127" s="1">
        <v>0.44769125736415399</v>
      </c>
      <c r="F127">
        <v>1.15438</v>
      </c>
      <c r="G127">
        <v>10.60331</v>
      </c>
      <c r="H127">
        <v>11.44539</v>
      </c>
      <c r="I127">
        <v>2886.62</v>
      </c>
      <c r="J127">
        <v>0.64392000000000005</v>
      </c>
      <c r="K127">
        <v>0.55780600000000002</v>
      </c>
      <c r="L127">
        <v>4852.6840000000002</v>
      </c>
    </row>
    <row r="128" spans="1:12" x14ac:dyDescent="0.3">
      <c r="A128">
        <v>1711</v>
      </c>
      <c r="B128" t="s">
        <v>3283</v>
      </c>
      <c r="C128" s="1">
        <v>5.1296978918043599E-2</v>
      </c>
      <c r="D128" s="1">
        <v>1.37759850235402</v>
      </c>
      <c r="E128" s="1">
        <v>0.37144305368911301</v>
      </c>
      <c r="F128">
        <v>1.1712100000000001</v>
      </c>
      <c r="G128">
        <v>5.8742799999999997</v>
      </c>
      <c r="H128">
        <v>7.8943399999999997</v>
      </c>
      <c r="I128">
        <v>2921.44</v>
      </c>
      <c r="J128">
        <v>0.65288000000000002</v>
      </c>
      <c r="K128">
        <v>0.55744099999999996</v>
      </c>
      <c r="L128">
        <v>1030.375</v>
      </c>
    </row>
    <row r="129" spans="1:12" x14ac:dyDescent="0.3">
      <c r="A129">
        <v>1712</v>
      </c>
      <c r="B129" t="s">
        <v>3284</v>
      </c>
      <c r="C129" s="1">
        <v>5.1296978918043599E-2</v>
      </c>
      <c r="D129" s="1">
        <v>1.37759850235402</v>
      </c>
      <c r="E129" s="1">
        <v>0.37144305368911301</v>
      </c>
      <c r="F129">
        <v>1.1712100000000001</v>
      </c>
      <c r="G129">
        <v>5.8742799999999997</v>
      </c>
      <c r="H129">
        <v>7.8943399999999997</v>
      </c>
      <c r="I129">
        <v>2921.44</v>
      </c>
      <c r="J129">
        <v>0.65288000000000002</v>
      </c>
      <c r="K129">
        <v>0.55744099999999996</v>
      </c>
      <c r="L129">
        <v>1030.375</v>
      </c>
    </row>
    <row r="130" spans="1:12" x14ac:dyDescent="0.3">
      <c r="A130">
        <v>2856</v>
      </c>
      <c r="B130" t="s">
        <v>3722</v>
      </c>
      <c r="C130" s="1">
        <v>1.6701801794404201E-2</v>
      </c>
      <c r="D130" s="1">
        <v>1.37759388223165</v>
      </c>
      <c r="E130" s="1">
        <v>0.39553928549775202</v>
      </c>
      <c r="F130">
        <v>0.76341000000000003</v>
      </c>
      <c r="G130">
        <v>6.7294099999999997</v>
      </c>
      <c r="H130">
        <v>16.005500000000001</v>
      </c>
      <c r="I130">
        <v>3190.25</v>
      </c>
      <c r="J130">
        <v>0.75353999999999999</v>
      </c>
      <c r="K130">
        <v>0.98707100000000003</v>
      </c>
      <c r="L130">
        <v>10024.748</v>
      </c>
    </row>
    <row r="131" spans="1:12" x14ac:dyDescent="0.3">
      <c r="A131">
        <v>3606</v>
      </c>
      <c r="B131" t="s">
        <v>3095</v>
      </c>
      <c r="C131" s="1">
        <v>5.9645167259827402E-2</v>
      </c>
      <c r="D131" s="1">
        <v>1.37756794528981</v>
      </c>
      <c r="E131" s="1">
        <v>0.465138408243288</v>
      </c>
      <c r="F131">
        <v>1.4403900000000001</v>
      </c>
      <c r="G131">
        <v>4.5568200000000001</v>
      </c>
      <c r="H131">
        <v>14.62344</v>
      </c>
      <c r="I131">
        <v>2618.79</v>
      </c>
      <c r="J131">
        <v>0.65637999999999996</v>
      </c>
      <c r="K131">
        <v>0.45569599999999999</v>
      </c>
      <c r="L131">
        <v>13165.727999999999</v>
      </c>
    </row>
    <row r="132" spans="1:12" x14ac:dyDescent="0.3">
      <c r="A132">
        <v>3607</v>
      </c>
      <c r="B132" t="s">
        <v>3096</v>
      </c>
      <c r="C132" s="1">
        <v>5.9645167259827402E-2</v>
      </c>
      <c r="D132" s="1">
        <v>1.37756794528981</v>
      </c>
      <c r="E132" s="1">
        <v>0.465138408243288</v>
      </c>
      <c r="F132">
        <v>1.4403900000000001</v>
      </c>
      <c r="G132">
        <v>4.5568200000000001</v>
      </c>
      <c r="H132">
        <v>14.62344</v>
      </c>
      <c r="I132">
        <v>2618.79</v>
      </c>
      <c r="J132">
        <v>0.65637999999999996</v>
      </c>
      <c r="K132">
        <v>0.45569599999999999</v>
      </c>
      <c r="L132">
        <v>13165.727999999999</v>
      </c>
    </row>
    <row r="133" spans="1:12" x14ac:dyDescent="0.3">
      <c r="A133">
        <v>2857</v>
      </c>
      <c r="B133" t="s">
        <v>3798</v>
      </c>
      <c r="C133" s="1">
        <v>8.8643514849439092E-3</v>
      </c>
      <c r="D133" s="1">
        <v>1.3769261162943001</v>
      </c>
      <c r="E133" s="1">
        <v>0.39044585251046399</v>
      </c>
      <c r="F133">
        <v>0.75558099999999995</v>
      </c>
      <c r="G133">
        <v>6.84565</v>
      </c>
      <c r="H133">
        <v>16.174420000000001</v>
      </c>
      <c r="I133">
        <v>3143.76</v>
      </c>
      <c r="J133">
        <v>0.75885999999999998</v>
      </c>
      <c r="K133">
        <v>1.00434</v>
      </c>
      <c r="L133">
        <v>7007.05</v>
      </c>
    </row>
    <row r="134" spans="1:12" x14ac:dyDescent="0.3">
      <c r="A134">
        <v>3509</v>
      </c>
      <c r="B134" t="s">
        <v>3778</v>
      </c>
      <c r="C134" s="1">
        <v>1.0756538330133399E-2</v>
      </c>
      <c r="D134" s="1">
        <v>1.3762667726940501</v>
      </c>
      <c r="E134" s="1">
        <v>0.42578962396662901</v>
      </c>
      <c r="F134">
        <v>0.99351299999999998</v>
      </c>
      <c r="G134">
        <v>11.439</v>
      </c>
      <c r="H134">
        <v>12.32489</v>
      </c>
      <c r="I134">
        <v>2997.36</v>
      </c>
      <c r="J134">
        <v>0.70945999999999998</v>
      </c>
      <c r="K134">
        <v>0.71409199999999995</v>
      </c>
      <c r="L134">
        <v>3226.6460000000002</v>
      </c>
    </row>
    <row r="135" spans="1:12" x14ac:dyDescent="0.3">
      <c r="A135">
        <v>3446</v>
      </c>
      <c r="B135" t="s">
        <v>3179</v>
      </c>
      <c r="C135" s="1">
        <v>5.5638779712119002E-2</v>
      </c>
      <c r="D135" s="1">
        <v>1.37623194702723</v>
      </c>
      <c r="E135" s="1">
        <v>0.43148940717072998</v>
      </c>
      <c r="F135">
        <v>1.2623899999999999</v>
      </c>
      <c r="G135">
        <v>9.8573799999999991</v>
      </c>
      <c r="H135">
        <v>10.40375</v>
      </c>
      <c r="I135">
        <v>2845.39</v>
      </c>
      <c r="J135">
        <v>0.63085999999999998</v>
      </c>
      <c r="K135">
        <v>0.49973299999999998</v>
      </c>
      <c r="L135">
        <v>5432.69</v>
      </c>
    </row>
    <row r="136" spans="1:12" x14ac:dyDescent="0.3">
      <c r="A136">
        <v>2066</v>
      </c>
      <c r="B136" t="s">
        <v>3772</v>
      </c>
      <c r="C136" s="1">
        <v>1.1799643141732799E-2</v>
      </c>
      <c r="D136" s="1">
        <v>1.3759672967115599</v>
      </c>
      <c r="E136" s="1">
        <v>0.36774589293800303</v>
      </c>
      <c r="F136">
        <v>1.2695399999999999</v>
      </c>
      <c r="G136">
        <v>6.3947099999999999</v>
      </c>
      <c r="H136">
        <v>7.9282500000000002</v>
      </c>
      <c r="I136">
        <v>2555.46</v>
      </c>
      <c r="J136">
        <v>0.66990000000000005</v>
      </c>
      <c r="K136">
        <v>0.52766999999999997</v>
      </c>
      <c r="L136">
        <v>1740.998</v>
      </c>
    </row>
    <row r="137" spans="1:12" x14ac:dyDescent="0.3">
      <c r="A137">
        <v>2230</v>
      </c>
      <c r="B137" t="s">
        <v>3059</v>
      </c>
      <c r="C137" s="1">
        <v>6.11539493458007E-2</v>
      </c>
      <c r="D137" s="1">
        <v>1.3758122701495299</v>
      </c>
      <c r="E137" s="1">
        <v>0.41412906034130598</v>
      </c>
      <c r="F137">
        <v>0.92364999999999997</v>
      </c>
      <c r="G137">
        <v>6.6361499999999998</v>
      </c>
      <c r="H137">
        <v>11.490919999999999</v>
      </c>
      <c r="I137">
        <v>3221.66</v>
      </c>
      <c r="J137">
        <v>0.69366000000000005</v>
      </c>
      <c r="K137">
        <v>0.75099899999999997</v>
      </c>
      <c r="L137">
        <v>4822.7160000000003</v>
      </c>
    </row>
    <row r="138" spans="1:12" x14ac:dyDescent="0.3">
      <c r="A138">
        <v>2229</v>
      </c>
      <c r="B138" t="s">
        <v>3060</v>
      </c>
      <c r="C138" s="1">
        <v>6.11539493458007E-2</v>
      </c>
      <c r="D138" s="1">
        <v>1.3758122701495299</v>
      </c>
      <c r="E138" s="1">
        <v>0.41412906034130598</v>
      </c>
      <c r="F138">
        <v>0.92364999999999997</v>
      </c>
      <c r="G138">
        <v>6.6361499999999998</v>
      </c>
      <c r="H138">
        <v>11.490919999999999</v>
      </c>
      <c r="I138">
        <v>3221.66</v>
      </c>
      <c r="J138">
        <v>0.69366000000000005</v>
      </c>
      <c r="K138">
        <v>0.75099899999999997</v>
      </c>
      <c r="L138">
        <v>4822.7160000000003</v>
      </c>
    </row>
    <row r="139" spans="1:12" x14ac:dyDescent="0.3">
      <c r="A139">
        <v>1946</v>
      </c>
      <c r="B139" t="s">
        <v>3947</v>
      </c>
      <c r="C139" s="1">
        <v>-5.5062404221133399E-3</v>
      </c>
      <c r="D139" s="1">
        <v>1.3756834279508401</v>
      </c>
      <c r="E139" s="1">
        <v>0.35550869861273099</v>
      </c>
      <c r="F139">
        <v>1.19648</v>
      </c>
      <c r="G139">
        <v>4.6921299999999997</v>
      </c>
      <c r="H139">
        <v>7.2086699999999997</v>
      </c>
      <c r="I139">
        <v>2743.89</v>
      </c>
      <c r="J139">
        <v>0.68035999999999996</v>
      </c>
      <c r="K139">
        <v>0.56863200000000003</v>
      </c>
      <c r="L139">
        <v>15251.529</v>
      </c>
    </row>
    <row r="140" spans="1:12" x14ac:dyDescent="0.3">
      <c r="A140">
        <v>1947</v>
      </c>
      <c r="B140" t="s">
        <v>3948</v>
      </c>
      <c r="C140" s="1">
        <v>-5.5062404221133399E-3</v>
      </c>
      <c r="D140" s="1">
        <v>1.3756834279508401</v>
      </c>
      <c r="E140" s="1">
        <v>0.35550869861273099</v>
      </c>
      <c r="F140">
        <v>1.19648</v>
      </c>
      <c r="G140">
        <v>4.6921299999999997</v>
      </c>
      <c r="H140">
        <v>7.2086699999999997</v>
      </c>
      <c r="I140">
        <v>2743.89</v>
      </c>
      <c r="J140">
        <v>0.68035999999999996</v>
      </c>
      <c r="K140">
        <v>0.56863200000000003</v>
      </c>
      <c r="L140">
        <v>15251.529</v>
      </c>
    </row>
    <row r="141" spans="1:12" x14ac:dyDescent="0.3">
      <c r="A141">
        <v>3123</v>
      </c>
      <c r="B141" t="s">
        <v>2648</v>
      </c>
      <c r="C141" s="1">
        <v>8.1251368070342805E-2</v>
      </c>
      <c r="D141" s="1">
        <v>1.37557275480867</v>
      </c>
      <c r="E141" s="1">
        <v>0.42401770711326597</v>
      </c>
      <c r="F141">
        <v>1.2956099999999999</v>
      </c>
      <c r="G141">
        <v>8.9549599999999998</v>
      </c>
      <c r="H141">
        <v>10.395899999999999</v>
      </c>
      <c r="I141">
        <v>2801.75</v>
      </c>
      <c r="J141">
        <v>0.60709999999999997</v>
      </c>
      <c r="K141">
        <v>0.46858300000000003</v>
      </c>
      <c r="L141">
        <v>9232.64</v>
      </c>
    </row>
    <row r="142" spans="1:12" x14ac:dyDescent="0.3">
      <c r="A142">
        <v>2716</v>
      </c>
      <c r="B142" t="s">
        <v>3494</v>
      </c>
      <c r="C142" s="1">
        <v>3.7309698087910702E-2</v>
      </c>
      <c r="D142" s="1">
        <v>1.3753382683211099</v>
      </c>
      <c r="E142" s="1">
        <v>0.38093759479081502</v>
      </c>
      <c r="F142">
        <v>1.2894699999999999</v>
      </c>
      <c r="G142">
        <v>3.50867</v>
      </c>
      <c r="H142">
        <v>9.3423999999999996</v>
      </c>
      <c r="I142">
        <v>2654.47</v>
      </c>
      <c r="J142">
        <v>0.64610000000000001</v>
      </c>
      <c r="K142">
        <v>0.50105699999999997</v>
      </c>
      <c r="L142">
        <v>10326.985000000001</v>
      </c>
    </row>
    <row r="143" spans="1:12" x14ac:dyDescent="0.3">
      <c r="A143">
        <v>2715</v>
      </c>
      <c r="B143" t="s">
        <v>3495</v>
      </c>
      <c r="C143" s="1">
        <v>3.7309698087910702E-2</v>
      </c>
      <c r="D143" s="1">
        <v>1.3753382683211099</v>
      </c>
      <c r="E143" s="1">
        <v>0.38093759479081502</v>
      </c>
      <c r="F143">
        <v>1.2894699999999999</v>
      </c>
      <c r="G143">
        <v>3.50867</v>
      </c>
      <c r="H143">
        <v>9.3423999999999996</v>
      </c>
      <c r="I143">
        <v>2654.47</v>
      </c>
      <c r="J143">
        <v>0.64610000000000001</v>
      </c>
      <c r="K143">
        <v>0.50105699999999997</v>
      </c>
      <c r="L143">
        <v>10326.985000000001</v>
      </c>
    </row>
    <row r="144" spans="1:12" x14ac:dyDescent="0.3">
      <c r="A144">
        <v>3393</v>
      </c>
      <c r="B144" t="s">
        <v>3470</v>
      </c>
      <c r="C144" s="1">
        <v>3.9090910754531701E-2</v>
      </c>
      <c r="D144" s="1">
        <v>1.3740197085466399</v>
      </c>
      <c r="E144" s="1">
        <v>0.44413306461412799</v>
      </c>
      <c r="F144">
        <v>0.99029999999999996</v>
      </c>
      <c r="G144">
        <v>11.046150000000001</v>
      </c>
      <c r="H144">
        <v>11.625859999999999</v>
      </c>
      <c r="I144">
        <v>2955.79</v>
      </c>
      <c r="J144">
        <v>0.65644000000000002</v>
      </c>
      <c r="K144">
        <v>0.66286999999999996</v>
      </c>
      <c r="L144">
        <v>1892.028</v>
      </c>
    </row>
    <row r="145" spans="1:12" x14ac:dyDescent="0.3">
      <c r="A145">
        <v>3508</v>
      </c>
      <c r="B145" t="s">
        <v>3820</v>
      </c>
      <c r="C145" s="1">
        <v>7.0097459870221901E-3</v>
      </c>
      <c r="D145" s="1">
        <v>1.3738468387468099</v>
      </c>
      <c r="E145" s="1">
        <v>0.42197827864667498</v>
      </c>
      <c r="F145">
        <v>0.98419100000000004</v>
      </c>
      <c r="G145">
        <v>11.439</v>
      </c>
      <c r="H145">
        <v>12.32489</v>
      </c>
      <c r="I145">
        <v>2974.72</v>
      </c>
      <c r="J145">
        <v>0.71426000000000001</v>
      </c>
      <c r="K145">
        <v>0.72573299999999996</v>
      </c>
      <c r="L145">
        <v>3162.65</v>
      </c>
    </row>
    <row r="146" spans="1:12" x14ac:dyDescent="0.3">
      <c r="A146">
        <v>3443</v>
      </c>
      <c r="B146" t="s">
        <v>3355</v>
      </c>
      <c r="C146" s="1">
        <v>4.6895079932175503E-2</v>
      </c>
      <c r="D146" s="1">
        <v>1.3736911388295301</v>
      </c>
      <c r="E146" s="1">
        <v>0.43483740669023602</v>
      </c>
      <c r="F146">
        <v>0.96859899999999999</v>
      </c>
      <c r="G146">
        <v>10.320869999999999</v>
      </c>
      <c r="H146">
        <v>12.09468</v>
      </c>
      <c r="I146">
        <v>3197.53</v>
      </c>
      <c r="J146">
        <v>0.68345999999999996</v>
      </c>
      <c r="K146">
        <v>0.70561700000000005</v>
      </c>
      <c r="L146">
        <v>4844.7160000000003</v>
      </c>
    </row>
    <row r="147" spans="1:12" x14ac:dyDescent="0.3">
      <c r="A147">
        <v>1709</v>
      </c>
      <c r="B147" t="s">
        <v>2855</v>
      </c>
      <c r="C147" s="1">
        <v>7.04457516550306E-2</v>
      </c>
      <c r="D147" s="1">
        <v>1.37299056591686</v>
      </c>
      <c r="E147" s="1">
        <v>0.35790723985040301</v>
      </c>
      <c r="F147">
        <v>1.38802</v>
      </c>
      <c r="G147">
        <v>5.8831300000000004</v>
      </c>
      <c r="H147">
        <v>7.8211599999999999</v>
      </c>
      <c r="I147">
        <v>2673.48</v>
      </c>
      <c r="J147">
        <v>0.60953999999999997</v>
      </c>
      <c r="K147">
        <v>0.43914300000000001</v>
      </c>
      <c r="L147">
        <v>1161.192</v>
      </c>
    </row>
    <row r="148" spans="1:12" x14ac:dyDescent="0.3">
      <c r="A148">
        <v>1710</v>
      </c>
      <c r="B148" t="s">
        <v>2856</v>
      </c>
      <c r="C148" s="1">
        <v>7.04457516550306E-2</v>
      </c>
      <c r="D148" s="1">
        <v>1.37299056591686</v>
      </c>
      <c r="E148" s="1">
        <v>0.35790723985040301</v>
      </c>
      <c r="F148">
        <v>1.38802</v>
      </c>
      <c r="G148">
        <v>5.8831300000000004</v>
      </c>
      <c r="H148">
        <v>7.8211599999999999</v>
      </c>
      <c r="I148">
        <v>2673.48</v>
      </c>
      <c r="J148">
        <v>0.60953999999999997</v>
      </c>
      <c r="K148">
        <v>0.43914300000000001</v>
      </c>
      <c r="L148">
        <v>1161.192</v>
      </c>
    </row>
    <row r="149" spans="1:12" x14ac:dyDescent="0.3">
      <c r="A149">
        <v>2566</v>
      </c>
      <c r="B149" t="s">
        <v>3887</v>
      </c>
      <c r="C149" s="1">
        <v>5.1121198249981503E-4</v>
      </c>
      <c r="D149" s="1">
        <v>1.37283618308755</v>
      </c>
      <c r="E149" s="1">
        <v>0.36709244593461399</v>
      </c>
      <c r="F149">
        <v>1.2122900000000001</v>
      </c>
      <c r="G149">
        <v>6.6790399999999996</v>
      </c>
      <c r="H149">
        <v>7.9155899999999999</v>
      </c>
      <c r="I149">
        <v>2565.5500000000002</v>
      </c>
      <c r="J149">
        <v>0.68125999999999998</v>
      </c>
      <c r="K149">
        <v>0.56196199999999996</v>
      </c>
      <c r="L149">
        <v>875.57500000000005</v>
      </c>
    </row>
    <row r="150" spans="1:12" x14ac:dyDescent="0.3">
      <c r="A150">
        <v>2565</v>
      </c>
      <c r="B150" t="s">
        <v>3888</v>
      </c>
      <c r="C150" s="1">
        <v>5.1121198249981503E-4</v>
      </c>
      <c r="D150" s="1">
        <v>1.37283618308755</v>
      </c>
      <c r="E150" s="1">
        <v>0.36709244593461399</v>
      </c>
      <c r="F150">
        <v>1.2122900000000001</v>
      </c>
      <c r="G150">
        <v>6.6790399999999996</v>
      </c>
      <c r="H150">
        <v>7.9155899999999999</v>
      </c>
      <c r="I150">
        <v>2565.5500000000002</v>
      </c>
      <c r="J150">
        <v>0.68125999999999998</v>
      </c>
      <c r="K150">
        <v>0.56196199999999996</v>
      </c>
      <c r="L150">
        <v>875.57500000000005</v>
      </c>
    </row>
    <row r="151" spans="1:12" x14ac:dyDescent="0.3">
      <c r="A151">
        <v>3376</v>
      </c>
      <c r="B151" t="s">
        <v>4259</v>
      </c>
      <c r="C151" s="1">
        <v>-5.0497748459810997E-2</v>
      </c>
      <c r="D151" s="1">
        <v>1.3721305087875899</v>
      </c>
      <c r="E151" s="1">
        <v>0.357728045704929</v>
      </c>
      <c r="F151">
        <v>0.86395999999999995</v>
      </c>
      <c r="G151">
        <v>7.6057800000000002</v>
      </c>
      <c r="H151">
        <v>9.3553200000000007</v>
      </c>
      <c r="I151">
        <v>2774.22</v>
      </c>
      <c r="J151">
        <v>0.73916000000000004</v>
      </c>
      <c r="K151">
        <v>0.855549</v>
      </c>
      <c r="L151">
        <v>2703.3009999999999</v>
      </c>
    </row>
    <row r="152" spans="1:12" x14ac:dyDescent="0.3">
      <c r="A152">
        <v>545</v>
      </c>
      <c r="B152" t="s">
        <v>2443</v>
      </c>
      <c r="C152" s="1">
        <v>9.0195889245195504E-2</v>
      </c>
      <c r="D152" s="1">
        <v>1.37206596266753</v>
      </c>
      <c r="E152" s="1">
        <v>0.417631028821143</v>
      </c>
      <c r="F152">
        <v>1.17825</v>
      </c>
      <c r="G152">
        <v>3.9515699999999998</v>
      </c>
      <c r="H152">
        <v>11.34999</v>
      </c>
      <c r="I152">
        <v>2897.43</v>
      </c>
      <c r="J152">
        <v>0.63044</v>
      </c>
      <c r="K152">
        <v>0.53506500000000001</v>
      </c>
      <c r="L152">
        <v>5224.0860000000002</v>
      </c>
    </row>
    <row r="153" spans="1:12" x14ac:dyDescent="0.3">
      <c r="A153">
        <v>2855</v>
      </c>
      <c r="B153" t="s">
        <v>3853</v>
      </c>
      <c r="C153" s="1">
        <v>4.4224039173190698E-3</v>
      </c>
      <c r="D153" s="1">
        <v>1.37090379170777</v>
      </c>
      <c r="E153" s="1">
        <v>0.38804426859524899</v>
      </c>
      <c r="F153">
        <v>0.74880400000000003</v>
      </c>
      <c r="G153">
        <v>6.7294099999999997</v>
      </c>
      <c r="H153">
        <v>16.005500000000001</v>
      </c>
      <c r="I153">
        <v>3160.53</v>
      </c>
      <c r="J153">
        <v>0.75973999999999997</v>
      </c>
      <c r="K153">
        <v>1.0145999999999999</v>
      </c>
      <c r="L153">
        <v>9832.76</v>
      </c>
    </row>
    <row r="154" spans="1:12" x14ac:dyDescent="0.3">
      <c r="A154">
        <v>3026</v>
      </c>
      <c r="B154" t="s">
        <v>3901</v>
      </c>
      <c r="C154" s="1">
        <v>-8.1653572249662499E-4</v>
      </c>
      <c r="D154" s="1">
        <v>1.36973206189825</v>
      </c>
      <c r="E154" s="1">
        <v>0.37865764265853802</v>
      </c>
      <c r="F154">
        <v>0.85207900000000003</v>
      </c>
      <c r="G154">
        <v>10.13386</v>
      </c>
      <c r="H154">
        <v>12.830260000000001</v>
      </c>
      <c r="I154">
        <v>3169.05</v>
      </c>
      <c r="J154">
        <v>0.75670000000000004</v>
      </c>
      <c r="K154">
        <v>0.88806300000000005</v>
      </c>
      <c r="L154">
        <v>2661.451</v>
      </c>
    </row>
    <row r="155" spans="1:12" x14ac:dyDescent="0.3">
      <c r="A155">
        <v>1981</v>
      </c>
      <c r="B155" t="s">
        <v>2526</v>
      </c>
      <c r="C155" s="1">
        <v>8.6639078732311497E-2</v>
      </c>
      <c r="D155" s="1">
        <v>1.3693809780848101</v>
      </c>
      <c r="E155" s="1">
        <v>0.52442611092137603</v>
      </c>
      <c r="F155">
        <v>1.23492</v>
      </c>
      <c r="G155">
        <v>5.9684100000000004</v>
      </c>
      <c r="H155">
        <v>18.408390000000001</v>
      </c>
      <c r="I155">
        <v>2939.92</v>
      </c>
      <c r="J155">
        <v>0.63532</v>
      </c>
      <c r="K155">
        <v>0.51446400000000003</v>
      </c>
      <c r="L155">
        <v>10103.136</v>
      </c>
    </row>
    <row r="156" spans="1:12" x14ac:dyDescent="0.3">
      <c r="A156">
        <v>1982</v>
      </c>
      <c r="B156" t="s">
        <v>2527</v>
      </c>
      <c r="C156" s="1">
        <v>8.6639078732311497E-2</v>
      </c>
      <c r="D156" s="1">
        <v>1.3693809780848101</v>
      </c>
      <c r="E156" s="1">
        <v>0.52442611092137603</v>
      </c>
      <c r="F156">
        <v>1.23492</v>
      </c>
      <c r="G156">
        <v>5.9684100000000004</v>
      </c>
      <c r="H156">
        <v>18.408390000000001</v>
      </c>
      <c r="I156">
        <v>2939.92</v>
      </c>
      <c r="J156">
        <v>0.63532</v>
      </c>
      <c r="K156">
        <v>0.51446400000000003</v>
      </c>
      <c r="L156">
        <v>10103.136</v>
      </c>
    </row>
    <row r="157" spans="1:12" x14ac:dyDescent="0.3">
      <c r="A157">
        <v>3204</v>
      </c>
      <c r="B157" t="s">
        <v>4157</v>
      </c>
      <c r="C157" s="1">
        <v>-3.22329902989094E-2</v>
      </c>
      <c r="D157" s="1">
        <v>1.3692078683647899</v>
      </c>
      <c r="E157" s="1">
        <v>0.36758503855966501</v>
      </c>
      <c r="F157">
        <v>0.76727999999999996</v>
      </c>
      <c r="G157">
        <v>9.4102599999999992</v>
      </c>
      <c r="H157">
        <v>11.56474</v>
      </c>
      <c r="I157">
        <v>2946.61</v>
      </c>
      <c r="J157">
        <v>0.74736000000000002</v>
      </c>
      <c r="K157">
        <v>0.97403799999999996</v>
      </c>
      <c r="L157">
        <v>2708.76</v>
      </c>
    </row>
    <row r="158" spans="1:12" x14ac:dyDescent="0.3">
      <c r="A158">
        <v>3285</v>
      </c>
      <c r="B158" t="s">
        <v>3834</v>
      </c>
      <c r="C158" s="1">
        <v>5.1583114656182901E-3</v>
      </c>
      <c r="D158" s="1">
        <v>1.3687522409681501</v>
      </c>
      <c r="E158" s="1">
        <v>0.41075522800961001</v>
      </c>
      <c r="F158">
        <v>0.80550299999999997</v>
      </c>
      <c r="G158">
        <v>6.3303799999999999</v>
      </c>
      <c r="H158">
        <v>17.922820000000002</v>
      </c>
      <c r="I158">
        <v>2985.69</v>
      </c>
      <c r="J158">
        <v>0.75805999999999996</v>
      </c>
      <c r="K158">
        <v>0.94110099999999997</v>
      </c>
      <c r="L158">
        <v>2210.0369999999998</v>
      </c>
    </row>
    <row r="159" spans="1:12" x14ac:dyDescent="0.3">
      <c r="A159">
        <v>3284</v>
      </c>
      <c r="B159" t="s">
        <v>3835</v>
      </c>
      <c r="C159" s="1">
        <v>5.1583114656182901E-3</v>
      </c>
      <c r="D159" s="1">
        <v>1.3687522409681501</v>
      </c>
      <c r="E159" s="1">
        <v>0.41075522800961001</v>
      </c>
      <c r="F159">
        <v>0.80550299999999997</v>
      </c>
      <c r="G159">
        <v>6.3303799999999999</v>
      </c>
      <c r="H159">
        <v>17.922820000000002</v>
      </c>
      <c r="I159">
        <v>2985.69</v>
      </c>
      <c r="J159">
        <v>0.75805999999999996</v>
      </c>
      <c r="K159">
        <v>0.94110099999999997</v>
      </c>
      <c r="L159">
        <v>2210.0369999999998</v>
      </c>
    </row>
    <row r="160" spans="1:12" x14ac:dyDescent="0.3">
      <c r="A160">
        <v>1016</v>
      </c>
      <c r="B160" t="s">
        <v>3282</v>
      </c>
      <c r="C160" s="1">
        <v>5.1420820674531201E-2</v>
      </c>
      <c r="D160" s="1">
        <v>1.36805736983566</v>
      </c>
      <c r="E160" s="1">
        <v>0.45078644725394501</v>
      </c>
      <c r="F160">
        <v>1.17839</v>
      </c>
      <c r="G160">
        <v>10.60331</v>
      </c>
      <c r="H160">
        <v>11.44539</v>
      </c>
      <c r="I160">
        <v>2919.75</v>
      </c>
      <c r="J160">
        <v>0.63439999999999996</v>
      </c>
      <c r="K160">
        <v>0.53835999999999995</v>
      </c>
      <c r="L160">
        <v>4980.6760000000004</v>
      </c>
    </row>
    <row r="161" spans="1:12" x14ac:dyDescent="0.3">
      <c r="A161">
        <v>603</v>
      </c>
      <c r="B161" t="s">
        <v>3819</v>
      </c>
      <c r="C161" s="1">
        <v>7.2499004790826903E-3</v>
      </c>
      <c r="D161" s="1">
        <v>1.3678097711775199</v>
      </c>
      <c r="E161" s="1">
        <v>0.39114787442899202</v>
      </c>
      <c r="F161">
        <v>0.79201100000000002</v>
      </c>
      <c r="G161">
        <v>10.05368</v>
      </c>
      <c r="H161">
        <v>11.85327</v>
      </c>
      <c r="I161">
        <v>3184.27</v>
      </c>
      <c r="J161">
        <v>0.72563999999999995</v>
      </c>
      <c r="K161">
        <v>0.91620000000000001</v>
      </c>
      <c r="L161">
        <v>3752.12</v>
      </c>
    </row>
    <row r="162" spans="1:12" x14ac:dyDescent="0.3">
      <c r="A162">
        <v>3121</v>
      </c>
      <c r="B162" t="s">
        <v>2887</v>
      </c>
      <c r="C162" s="1">
        <v>6.8851829121037794E-2</v>
      </c>
      <c r="D162" s="1">
        <v>1.3668431514306201</v>
      </c>
      <c r="E162" s="1">
        <v>0.3595619993927</v>
      </c>
      <c r="F162">
        <v>1.20804</v>
      </c>
      <c r="G162">
        <v>4.6841600000000003</v>
      </c>
      <c r="H162">
        <v>8.0562500000000004</v>
      </c>
      <c r="I162">
        <v>2785.78</v>
      </c>
      <c r="J162">
        <v>0.62150000000000005</v>
      </c>
      <c r="K162">
        <v>0.51446999999999998</v>
      </c>
      <c r="L162">
        <v>5242.6319999999996</v>
      </c>
    </row>
    <row r="163" spans="1:12" x14ac:dyDescent="0.3">
      <c r="A163">
        <v>610</v>
      </c>
      <c r="B163" t="s">
        <v>3957</v>
      </c>
      <c r="C163" s="1">
        <v>-6.0910479907225704E-3</v>
      </c>
      <c r="D163" s="1">
        <v>1.3662253781570399</v>
      </c>
      <c r="E163" s="1">
        <v>0.432359136975554</v>
      </c>
      <c r="F163">
        <v>1.1680299999999999</v>
      </c>
      <c r="G163">
        <v>11.70082</v>
      </c>
      <c r="H163">
        <v>12.472720000000001</v>
      </c>
      <c r="I163">
        <v>3064.63</v>
      </c>
      <c r="J163">
        <v>0.71650000000000003</v>
      </c>
      <c r="K163">
        <v>0.61342699999999994</v>
      </c>
      <c r="L163">
        <v>9378.9539999999997</v>
      </c>
    </row>
    <row r="164" spans="1:12" x14ac:dyDescent="0.3">
      <c r="A164">
        <v>609</v>
      </c>
      <c r="B164" t="s">
        <v>3958</v>
      </c>
      <c r="C164" s="1">
        <v>-6.0910479907225704E-3</v>
      </c>
      <c r="D164" s="1">
        <v>1.3662253781570399</v>
      </c>
      <c r="E164" s="1">
        <v>0.432359136975554</v>
      </c>
      <c r="F164">
        <v>1.1680299999999999</v>
      </c>
      <c r="G164">
        <v>11.70082</v>
      </c>
      <c r="H164">
        <v>12.472720000000001</v>
      </c>
      <c r="I164">
        <v>3064.63</v>
      </c>
      <c r="J164">
        <v>0.71650000000000003</v>
      </c>
      <c r="K164">
        <v>0.61342699999999994</v>
      </c>
      <c r="L164">
        <v>9378.9539999999997</v>
      </c>
    </row>
    <row r="165" spans="1:12" x14ac:dyDescent="0.3">
      <c r="A165">
        <v>2731</v>
      </c>
      <c r="B165" t="s">
        <v>2746</v>
      </c>
      <c r="C165" s="1">
        <v>7.6429143072799105E-2</v>
      </c>
      <c r="D165" s="1">
        <v>1.36573154593705</v>
      </c>
      <c r="E165" s="1">
        <v>0.398840563488018</v>
      </c>
      <c r="F165">
        <v>1.2579899999999999</v>
      </c>
      <c r="G165">
        <v>3.65035</v>
      </c>
      <c r="H165">
        <v>10.328720000000001</v>
      </c>
      <c r="I165">
        <v>2844.2</v>
      </c>
      <c r="J165">
        <v>0.63046000000000002</v>
      </c>
      <c r="K165">
        <v>0.50116400000000005</v>
      </c>
      <c r="L165">
        <v>2212.5880000000002</v>
      </c>
    </row>
    <row r="166" spans="1:12" x14ac:dyDescent="0.3">
      <c r="A166">
        <v>340</v>
      </c>
      <c r="B166" t="s">
        <v>1875</v>
      </c>
      <c r="C166" s="1">
        <v>0.11491020090901299</v>
      </c>
      <c r="D166" s="1">
        <v>1.3655102218174799</v>
      </c>
      <c r="E166" s="1">
        <v>0.444351552908264</v>
      </c>
      <c r="F166">
        <v>1.1374200000000001</v>
      </c>
      <c r="G166">
        <v>4.8222699999999996</v>
      </c>
      <c r="H166">
        <v>12.708600000000001</v>
      </c>
      <c r="I166">
        <v>2997.96</v>
      </c>
      <c r="J166">
        <v>0.62329999999999997</v>
      </c>
      <c r="K166">
        <v>0.54799600000000004</v>
      </c>
      <c r="L166">
        <v>19094.903999999999</v>
      </c>
    </row>
    <row r="167" spans="1:12" x14ac:dyDescent="0.3">
      <c r="A167">
        <v>341</v>
      </c>
      <c r="B167" t="s">
        <v>1876</v>
      </c>
      <c r="C167" s="1">
        <v>0.11491020090901299</v>
      </c>
      <c r="D167" s="1">
        <v>1.3655102218174799</v>
      </c>
      <c r="E167" s="1">
        <v>0.444351552908264</v>
      </c>
      <c r="F167">
        <v>1.1374200000000001</v>
      </c>
      <c r="G167">
        <v>4.8222699999999996</v>
      </c>
      <c r="H167">
        <v>12.708600000000001</v>
      </c>
      <c r="I167">
        <v>2997.96</v>
      </c>
      <c r="J167">
        <v>0.62329999999999997</v>
      </c>
      <c r="K167">
        <v>0.54799600000000004</v>
      </c>
      <c r="L167">
        <v>19094.903999999999</v>
      </c>
    </row>
    <row r="168" spans="1:12" x14ac:dyDescent="0.3">
      <c r="A168">
        <v>404</v>
      </c>
      <c r="B168" t="s">
        <v>3620</v>
      </c>
      <c r="C168" s="1">
        <v>2.6505040112441001E-2</v>
      </c>
      <c r="D168" s="1">
        <v>1.36515808813503</v>
      </c>
      <c r="E168" s="1">
        <v>0.40651677142534398</v>
      </c>
      <c r="F168">
        <v>1.36303</v>
      </c>
      <c r="G168">
        <v>4.86599</v>
      </c>
      <c r="H168">
        <v>11.037369999999999</v>
      </c>
      <c r="I168">
        <v>2482.02</v>
      </c>
      <c r="J168">
        <v>0.67310000000000003</v>
      </c>
      <c r="K168">
        <v>0.49382500000000001</v>
      </c>
      <c r="L168">
        <v>1762.326</v>
      </c>
    </row>
    <row r="169" spans="1:12" x14ac:dyDescent="0.3">
      <c r="A169">
        <v>3056</v>
      </c>
      <c r="B169" t="s">
        <v>3047</v>
      </c>
      <c r="C169" s="1">
        <v>6.1869975827860503E-2</v>
      </c>
      <c r="D169" s="1">
        <v>1.3651468730534999</v>
      </c>
      <c r="E169" s="1">
        <v>0.42424694453208101</v>
      </c>
      <c r="F169">
        <v>1.08144</v>
      </c>
      <c r="G169">
        <v>6.9148399999999999</v>
      </c>
      <c r="H169">
        <v>11.94073</v>
      </c>
      <c r="I169">
        <v>3284.1</v>
      </c>
      <c r="J169">
        <v>0.70199999999999996</v>
      </c>
      <c r="K169">
        <v>0.64913699999999996</v>
      </c>
      <c r="L169">
        <v>6384.7039999999997</v>
      </c>
    </row>
    <row r="170" spans="1:12" x14ac:dyDescent="0.3">
      <c r="A170">
        <v>3057</v>
      </c>
      <c r="B170" t="s">
        <v>3048</v>
      </c>
      <c r="C170" s="1">
        <v>6.1869975827860503E-2</v>
      </c>
      <c r="D170" s="1">
        <v>1.3651468730534999</v>
      </c>
      <c r="E170" s="1">
        <v>0.42424694453208101</v>
      </c>
      <c r="F170">
        <v>1.08144</v>
      </c>
      <c r="G170">
        <v>6.9148399999999999</v>
      </c>
      <c r="H170">
        <v>11.94073</v>
      </c>
      <c r="I170">
        <v>3284.1</v>
      </c>
      <c r="J170">
        <v>0.70199999999999996</v>
      </c>
      <c r="K170">
        <v>0.64913699999999996</v>
      </c>
      <c r="L170">
        <v>6384.7039999999997</v>
      </c>
    </row>
    <row r="171" spans="1:12" x14ac:dyDescent="0.3">
      <c r="A171">
        <v>2202</v>
      </c>
      <c r="B171" t="s">
        <v>2340</v>
      </c>
      <c r="C171" s="1">
        <v>9.4786439044737394E-2</v>
      </c>
      <c r="D171" s="1">
        <v>1.3643331451687699</v>
      </c>
      <c r="E171" s="1">
        <v>0.38689040061855801</v>
      </c>
      <c r="F171">
        <v>1.1774100000000001</v>
      </c>
      <c r="G171">
        <v>4.9185299999999996</v>
      </c>
      <c r="H171">
        <v>9.4655699999999996</v>
      </c>
      <c r="I171">
        <v>2904.83</v>
      </c>
      <c r="J171">
        <v>0.62026000000000003</v>
      </c>
      <c r="K171">
        <v>0.52680000000000005</v>
      </c>
      <c r="L171">
        <v>1450.8320000000001</v>
      </c>
    </row>
    <row r="172" spans="1:12" x14ac:dyDescent="0.3">
      <c r="A172">
        <v>2201</v>
      </c>
      <c r="B172" t="s">
        <v>2341</v>
      </c>
      <c r="C172" s="1">
        <v>9.4786439044737394E-2</v>
      </c>
      <c r="D172" s="1">
        <v>1.3643331451687699</v>
      </c>
      <c r="E172" s="1">
        <v>0.38689040061855801</v>
      </c>
      <c r="F172">
        <v>1.1774100000000001</v>
      </c>
      <c r="G172">
        <v>4.9185299999999996</v>
      </c>
      <c r="H172">
        <v>9.4655699999999996</v>
      </c>
      <c r="I172">
        <v>2904.83</v>
      </c>
      <c r="J172">
        <v>0.62026000000000003</v>
      </c>
      <c r="K172">
        <v>0.52680000000000005</v>
      </c>
      <c r="L172">
        <v>1450.8320000000001</v>
      </c>
    </row>
    <row r="173" spans="1:12" x14ac:dyDescent="0.3">
      <c r="A173">
        <v>3374</v>
      </c>
      <c r="B173" t="s">
        <v>4293</v>
      </c>
      <c r="C173" s="1">
        <v>-5.7304116665341999E-2</v>
      </c>
      <c r="D173" s="1">
        <v>1.3641438764843501</v>
      </c>
      <c r="E173" s="1">
        <v>0.35671058043718301</v>
      </c>
      <c r="F173">
        <v>0.83703300000000003</v>
      </c>
      <c r="G173">
        <v>7.3591600000000001</v>
      </c>
      <c r="H173">
        <v>10.312010000000001</v>
      </c>
      <c r="I173">
        <v>2769.45</v>
      </c>
      <c r="J173">
        <v>0.75139999999999996</v>
      </c>
      <c r="K173">
        <v>0.89769500000000002</v>
      </c>
      <c r="L173">
        <v>2767.3879999999999</v>
      </c>
    </row>
    <row r="174" spans="1:12" x14ac:dyDescent="0.3">
      <c r="A174">
        <v>1541</v>
      </c>
      <c r="B174" t="s">
        <v>2896</v>
      </c>
      <c r="C174" s="1">
        <v>6.8319240517535199E-2</v>
      </c>
      <c r="D174" s="1">
        <v>1.3635684404548101</v>
      </c>
      <c r="E174" s="1">
        <v>0.41858210162264498</v>
      </c>
      <c r="F174">
        <v>0.71872899999999995</v>
      </c>
      <c r="G174">
        <v>9.7838799999999999</v>
      </c>
      <c r="H174">
        <v>22.15936</v>
      </c>
      <c r="I174">
        <v>3351.28</v>
      </c>
      <c r="J174">
        <v>0.74263999999999997</v>
      </c>
      <c r="K174">
        <v>1.0332699999999999</v>
      </c>
      <c r="L174">
        <v>14285.232</v>
      </c>
    </row>
    <row r="175" spans="1:12" x14ac:dyDescent="0.3">
      <c r="A175">
        <v>1542</v>
      </c>
      <c r="B175" t="s">
        <v>2897</v>
      </c>
      <c r="C175" s="1">
        <v>6.8319240517535199E-2</v>
      </c>
      <c r="D175" s="1">
        <v>1.3635684404548101</v>
      </c>
      <c r="E175" s="1">
        <v>0.41858210162264498</v>
      </c>
      <c r="F175">
        <v>0.71872899999999995</v>
      </c>
      <c r="G175">
        <v>9.7838799999999999</v>
      </c>
      <c r="H175">
        <v>22.15936</v>
      </c>
      <c r="I175">
        <v>3351.28</v>
      </c>
      <c r="J175">
        <v>0.74263999999999997</v>
      </c>
      <c r="K175">
        <v>1.0332699999999999</v>
      </c>
      <c r="L175">
        <v>14285.232</v>
      </c>
    </row>
    <row r="176" spans="1:12" x14ac:dyDescent="0.3">
      <c r="A176">
        <v>1589</v>
      </c>
      <c r="B176" t="s">
        <v>3544</v>
      </c>
      <c r="C176" s="1">
        <v>3.3351898552535203E-2</v>
      </c>
      <c r="D176" s="1">
        <v>1.3625687467021399</v>
      </c>
      <c r="E176" s="1">
        <v>0.45001354412607197</v>
      </c>
      <c r="F176">
        <v>0.96282100000000004</v>
      </c>
      <c r="G176">
        <v>10.484540000000001</v>
      </c>
      <c r="H176">
        <v>17.180620000000001</v>
      </c>
      <c r="I176">
        <v>2768.46</v>
      </c>
      <c r="J176">
        <v>0.73229999999999995</v>
      </c>
      <c r="K176">
        <v>0.76057699999999995</v>
      </c>
      <c r="L176">
        <v>3871.806</v>
      </c>
    </row>
    <row r="177" spans="1:12" x14ac:dyDescent="0.3">
      <c r="A177">
        <v>1590</v>
      </c>
      <c r="B177" t="s">
        <v>3545</v>
      </c>
      <c r="C177" s="1">
        <v>3.3351898552535203E-2</v>
      </c>
      <c r="D177" s="1">
        <v>1.3625687467021399</v>
      </c>
      <c r="E177" s="1">
        <v>0.45001354412607197</v>
      </c>
      <c r="F177">
        <v>0.96282100000000004</v>
      </c>
      <c r="G177">
        <v>10.484540000000001</v>
      </c>
      <c r="H177">
        <v>17.180620000000001</v>
      </c>
      <c r="I177">
        <v>2768.46</v>
      </c>
      <c r="J177">
        <v>0.73229999999999995</v>
      </c>
      <c r="K177">
        <v>0.76057699999999995</v>
      </c>
      <c r="L177">
        <v>3871.806</v>
      </c>
    </row>
    <row r="178" spans="1:12" x14ac:dyDescent="0.3">
      <c r="A178">
        <v>843</v>
      </c>
      <c r="B178" t="s">
        <v>3357</v>
      </c>
      <c r="C178" s="1">
        <v>4.6417132958686901E-2</v>
      </c>
      <c r="D178" s="1">
        <v>1.3624114643310199</v>
      </c>
      <c r="E178" s="1">
        <v>0.45234557928374303</v>
      </c>
      <c r="F178">
        <v>1.25701</v>
      </c>
      <c r="G178">
        <v>5.1436500000000001</v>
      </c>
      <c r="H178">
        <v>14.44218</v>
      </c>
      <c r="I178">
        <v>2529.4299999999998</v>
      </c>
      <c r="J178">
        <v>0.67547999999999997</v>
      </c>
      <c r="K178">
        <v>0.53737100000000004</v>
      </c>
      <c r="L178">
        <v>29447.040000000001</v>
      </c>
    </row>
    <row r="179" spans="1:12" x14ac:dyDescent="0.3">
      <c r="A179">
        <v>1803</v>
      </c>
      <c r="B179" t="s">
        <v>3363</v>
      </c>
      <c r="C179" s="1">
        <v>4.6115528400752198E-2</v>
      </c>
      <c r="D179" s="1">
        <v>1.36199668214055</v>
      </c>
      <c r="E179" s="1">
        <v>0.42499430108717501</v>
      </c>
      <c r="F179">
        <v>0.83682199999999995</v>
      </c>
      <c r="G179">
        <v>10.02739</v>
      </c>
      <c r="H179">
        <v>11.769360000000001</v>
      </c>
      <c r="I179">
        <v>3211.94</v>
      </c>
      <c r="J179">
        <v>0.67856000000000005</v>
      </c>
      <c r="K179">
        <v>0.81087799999999999</v>
      </c>
      <c r="L179">
        <v>436.06200000000001</v>
      </c>
    </row>
    <row r="180" spans="1:12" x14ac:dyDescent="0.3">
      <c r="A180">
        <v>1802</v>
      </c>
      <c r="B180" t="s">
        <v>3364</v>
      </c>
      <c r="C180" s="1">
        <v>4.6115528400752198E-2</v>
      </c>
      <c r="D180" s="1">
        <v>1.36199668214055</v>
      </c>
      <c r="E180" s="1">
        <v>0.42499430108717501</v>
      </c>
      <c r="F180">
        <v>0.83682199999999995</v>
      </c>
      <c r="G180">
        <v>10.02739</v>
      </c>
      <c r="H180">
        <v>11.769360000000001</v>
      </c>
      <c r="I180">
        <v>3211.94</v>
      </c>
      <c r="J180">
        <v>0.67856000000000005</v>
      </c>
      <c r="K180">
        <v>0.81087799999999999</v>
      </c>
      <c r="L180">
        <v>436.06200000000001</v>
      </c>
    </row>
    <row r="181" spans="1:12" x14ac:dyDescent="0.3">
      <c r="A181">
        <v>2775</v>
      </c>
      <c r="B181" t="s">
        <v>2480</v>
      </c>
      <c r="C181" s="1">
        <v>8.8886606835044096E-2</v>
      </c>
      <c r="D181" s="1">
        <v>1.3617775119117601</v>
      </c>
      <c r="E181" s="1">
        <v>0.43371442257127202</v>
      </c>
      <c r="F181">
        <v>0.99625799999999998</v>
      </c>
      <c r="G181">
        <v>7.8099400000000001</v>
      </c>
      <c r="H181">
        <v>11.66797</v>
      </c>
      <c r="I181">
        <v>3221.25</v>
      </c>
      <c r="J181">
        <v>0.66181999999999996</v>
      </c>
      <c r="K181">
        <v>0.66430599999999995</v>
      </c>
      <c r="L181">
        <v>1592.279</v>
      </c>
    </row>
    <row r="182" spans="1:12" x14ac:dyDescent="0.3">
      <c r="A182">
        <v>2774</v>
      </c>
      <c r="B182" t="s">
        <v>2481</v>
      </c>
      <c r="C182" s="1">
        <v>8.8886606835044096E-2</v>
      </c>
      <c r="D182" s="1">
        <v>1.3617775119117601</v>
      </c>
      <c r="E182" s="1">
        <v>0.43371442257127202</v>
      </c>
      <c r="F182">
        <v>0.99625799999999998</v>
      </c>
      <c r="G182">
        <v>7.8099400000000001</v>
      </c>
      <c r="H182">
        <v>11.66797</v>
      </c>
      <c r="I182">
        <v>3221.25</v>
      </c>
      <c r="J182">
        <v>0.66181999999999996</v>
      </c>
      <c r="K182">
        <v>0.66430599999999995</v>
      </c>
      <c r="L182">
        <v>1592.279</v>
      </c>
    </row>
    <row r="183" spans="1:12" x14ac:dyDescent="0.3">
      <c r="A183">
        <v>2385</v>
      </c>
      <c r="B183" t="s">
        <v>3143</v>
      </c>
      <c r="C183" s="1">
        <v>5.7601637090418198E-2</v>
      </c>
      <c r="D183" s="1">
        <v>1.36161667763445</v>
      </c>
      <c r="E183" s="1">
        <v>0.37199218709618298</v>
      </c>
      <c r="F183">
        <v>1.5837600000000001</v>
      </c>
      <c r="G183">
        <v>5.6897500000000001</v>
      </c>
      <c r="H183">
        <v>8.7313100000000006</v>
      </c>
      <c r="I183">
        <v>2487.75</v>
      </c>
      <c r="J183">
        <v>0.61355999999999999</v>
      </c>
      <c r="K183">
        <v>0.38740799999999997</v>
      </c>
      <c r="L183">
        <v>3464.5819999999999</v>
      </c>
    </row>
    <row r="184" spans="1:12" x14ac:dyDescent="0.3">
      <c r="A184">
        <v>1951</v>
      </c>
      <c r="B184" t="s">
        <v>3959</v>
      </c>
      <c r="C184" s="1">
        <v>-6.15451854196247E-3</v>
      </c>
      <c r="D184" s="1">
        <v>1.36063882992451</v>
      </c>
      <c r="E184" s="1">
        <v>0.35811825203805803</v>
      </c>
      <c r="F184">
        <v>1.10514</v>
      </c>
      <c r="G184">
        <v>4.62697</v>
      </c>
      <c r="H184">
        <v>7.25474</v>
      </c>
      <c r="I184">
        <v>2906.68</v>
      </c>
      <c r="J184">
        <v>0.68694</v>
      </c>
      <c r="K184">
        <v>0.62158500000000005</v>
      </c>
      <c r="L184">
        <v>18128.844000000001</v>
      </c>
    </row>
    <row r="185" spans="1:12" x14ac:dyDescent="0.3">
      <c r="A185">
        <v>1950</v>
      </c>
      <c r="B185" t="s">
        <v>3960</v>
      </c>
      <c r="C185" s="1">
        <v>-6.15451854196247E-3</v>
      </c>
      <c r="D185" s="1">
        <v>1.36063882992451</v>
      </c>
      <c r="E185" s="1">
        <v>0.35811825203805803</v>
      </c>
      <c r="F185">
        <v>1.10514</v>
      </c>
      <c r="G185">
        <v>4.62697</v>
      </c>
      <c r="H185">
        <v>7.25474</v>
      </c>
      <c r="I185">
        <v>2906.68</v>
      </c>
      <c r="J185">
        <v>0.68694</v>
      </c>
      <c r="K185">
        <v>0.62158500000000005</v>
      </c>
      <c r="L185">
        <v>18128.844000000001</v>
      </c>
    </row>
    <row r="186" spans="1:12" x14ac:dyDescent="0.3">
      <c r="A186">
        <v>3475</v>
      </c>
      <c r="B186" t="s">
        <v>3862</v>
      </c>
      <c r="C186" s="1">
        <v>3.7645607572456201E-3</v>
      </c>
      <c r="D186" s="1">
        <v>1.3592434358298799</v>
      </c>
      <c r="E186" s="1">
        <v>0.375478142264278</v>
      </c>
      <c r="F186">
        <v>0.77768700000000002</v>
      </c>
      <c r="G186">
        <v>10.08602</v>
      </c>
      <c r="H186">
        <v>13.48493</v>
      </c>
      <c r="I186">
        <v>3214.01</v>
      </c>
      <c r="J186">
        <v>0.75558000000000003</v>
      </c>
      <c r="K186">
        <v>0.97157300000000002</v>
      </c>
      <c r="L186">
        <v>1075.348</v>
      </c>
    </row>
    <row r="187" spans="1:12" x14ac:dyDescent="0.3">
      <c r="A187">
        <v>3474</v>
      </c>
      <c r="B187" t="s">
        <v>3863</v>
      </c>
      <c r="C187" s="1">
        <v>3.7645607572456201E-3</v>
      </c>
      <c r="D187" s="1">
        <v>1.3592434358298799</v>
      </c>
      <c r="E187" s="1">
        <v>0.375478142264278</v>
      </c>
      <c r="F187">
        <v>0.77768700000000002</v>
      </c>
      <c r="G187">
        <v>10.08602</v>
      </c>
      <c r="H187">
        <v>13.48493</v>
      </c>
      <c r="I187">
        <v>3214.01</v>
      </c>
      <c r="J187">
        <v>0.75558000000000003</v>
      </c>
      <c r="K187">
        <v>0.97157300000000002</v>
      </c>
      <c r="L187">
        <v>1075.348</v>
      </c>
    </row>
    <row r="188" spans="1:12" x14ac:dyDescent="0.3">
      <c r="A188">
        <v>3448</v>
      </c>
      <c r="B188" t="s">
        <v>2941</v>
      </c>
      <c r="C188" s="1">
        <v>6.6866477186830794E-2</v>
      </c>
      <c r="D188" s="1">
        <v>1.35837055439501</v>
      </c>
      <c r="E188" s="1">
        <v>0.45225877809326898</v>
      </c>
      <c r="F188">
        <v>1.21587</v>
      </c>
      <c r="G188">
        <v>10.095829999999999</v>
      </c>
      <c r="H188">
        <v>11.514189999999999</v>
      </c>
      <c r="I188">
        <v>2981.57</v>
      </c>
      <c r="J188">
        <v>0.62085999999999997</v>
      </c>
      <c r="K188">
        <v>0.51063000000000003</v>
      </c>
      <c r="L188">
        <v>9806.1569999999992</v>
      </c>
    </row>
    <row r="189" spans="1:12" x14ac:dyDescent="0.3">
      <c r="A189">
        <v>1505</v>
      </c>
      <c r="B189" t="s">
        <v>3822</v>
      </c>
      <c r="C189" s="1">
        <v>6.9542638049958604E-3</v>
      </c>
      <c r="D189" s="1">
        <v>1.35805580674014</v>
      </c>
      <c r="E189" s="1">
        <v>0.42728680703376098</v>
      </c>
      <c r="F189">
        <v>0.96005600000000002</v>
      </c>
      <c r="G189">
        <v>11.44055</v>
      </c>
      <c r="H189">
        <v>11.659140000000001</v>
      </c>
      <c r="I189">
        <v>2829.84</v>
      </c>
      <c r="J189">
        <v>0.69191999999999998</v>
      </c>
      <c r="K189">
        <v>0.72070800000000002</v>
      </c>
      <c r="L189">
        <v>14997.314</v>
      </c>
    </row>
    <row r="190" spans="1:12" x14ac:dyDescent="0.3">
      <c r="A190">
        <v>971</v>
      </c>
      <c r="B190" t="s">
        <v>3485</v>
      </c>
      <c r="C190" s="1">
        <v>3.8138047261073997E-2</v>
      </c>
      <c r="D190" s="1">
        <v>1.3577467137700201</v>
      </c>
      <c r="E190" s="1">
        <v>0.45407761543743302</v>
      </c>
      <c r="F190">
        <v>1.0825499999999999</v>
      </c>
      <c r="G190">
        <v>10.090350000000001</v>
      </c>
      <c r="H190">
        <v>14.90917</v>
      </c>
      <c r="I190">
        <v>2649.14</v>
      </c>
      <c r="J190">
        <v>0.70509999999999995</v>
      </c>
      <c r="K190">
        <v>0.65133099999999999</v>
      </c>
      <c r="L190">
        <v>5566.9560000000001</v>
      </c>
    </row>
    <row r="191" spans="1:12" x14ac:dyDescent="0.3">
      <c r="A191">
        <v>3444</v>
      </c>
      <c r="B191" t="s">
        <v>3311</v>
      </c>
      <c r="C191" s="1">
        <v>5.0112990812016298E-2</v>
      </c>
      <c r="D191" s="1">
        <v>1.35741028943883</v>
      </c>
      <c r="E191" s="1">
        <v>0.44035336693808802</v>
      </c>
      <c r="F191">
        <v>0.98994099999999996</v>
      </c>
      <c r="G191">
        <v>10.320869999999999</v>
      </c>
      <c r="H191">
        <v>12.09468</v>
      </c>
      <c r="I191">
        <v>3231.26</v>
      </c>
      <c r="J191">
        <v>0.67508000000000001</v>
      </c>
      <c r="K191">
        <v>0.68193999999999999</v>
      </c>
      <c r="L191">
        <v>4972.7079999999996</v>
      </c>
    </row>
    <row r="192" spans="1:12" x14ac:dyDescent="0.3">
      <c r="A192">
        <v>2987</v>
      </c>
      <c r="B192" t="s">
        <v>3451</v>
      </c>
      <c r="C192" s="1">
        <v>4.0304896073875197E-2</v>
      </c>
      <c r="D192" s="1">
        <v>1.3562090368147901</v>
      </c>
      <c r="E192" s="1">
        <v>0.40385588998628302</v>
      </c>
      <c r="F192">
        <v>0.84286899999999998</v>
      </c>
      <c r="G192">
        <v>7.2314100000000003</v>
      </c>
      <c r="H192">
        <v>11.99067</v>
      </c>
      <c r="I192">
        <v>3306.28</v>
      </c>
      <c r="J192">
        <v>0.71516000000000002</v>
      </c>
      <c r="K192">
        <v>0.84848199999999996</v>
      </c>
      <c r="L192">
        <v>9594.9320000000007</v>
      </c>
    </row>
    <row r="193" spans="1:12" x14ac:dyDescent="0.3">
      <c r="A193">
        <v>2988</v>
      </c>
      <c r="B193" t="s">
        <v>3452</v>
      </c>
      <c r="C193" s="1">
        <v>4.0304896073875197E-2</v>
      </c>
      <c r="D193" s="1">
        <v>1.3562090368147901</v>
      </c>
      <c r="E193" s="1">
        <v>0.40385588998628302</v>
      </c>
      <c r="F193">
        <v>0.84286899999999998</v>
      </c>
      <c r="G193">
        <v>7.2314100000000003</v>
      </c>
      <c r="H193">
        <v>11.99067</v>
      </c>
      <c r="I193">
        <v>3306.28</v>
      </c>
      <c r="J193">
        <v>0.71516000000000002</v>
      </c>
      <c r="K193">
        <v>0.84848199999999996</v>
      </c>
      <c r="L193">
        <v>9594.9320000000007</v>
      </c>
    </row>
    <row r="194" spans="1:12" x14ac:dyDescent="0.3">
      <c r="A194">
        <v>3203</v>
      </c>
      <c r="B194" t="s">
        <v>4170</v>
      </c>
      <c r="C194" s="1">
        <v>-3.4736728362291497E-2</v>
      </c>
      <c r="D194" s="1">
        <v>1.35598933355938</v>
      </c>
      <c r="E194" s="1">
        <v>0.36820376802293497</v>
      </c>
      <c r="F194">
        <v>0.75514400000000004</v>
      </c>
      <c r="G194">
        <v>9.8508999999999993</v>
      </c>
      <c r="H194">
        <v>12.174200000000001</v>
      </c>
      <c r="I194">
        <v>2920.1</v>
      </c>
      <c r="J194">
        <v>0.75183999999999995</v>
      </c>
      <c r="K194">
        <v>0.99562499999999998</v>
      </c>
      <c r="L194">
        <v>2644.7640000000001</v>
      </c>
    </row>
    <row r="195" spans="1:12" x14ac:dyDescent="0.3">
      <c r="A195">
        <v>1504</v>
      </c>
      <c r="B195" t="s">
        <v>3854</v>
      </c>
      <c r="C195" s="1">
        <v>4.6543849251689997E-3</v>
      </c>
      <c r="D195" s="1">
        <v>1.35509497007738</v>
      </c>
      <c r="E195" s="1">
        <v>0.425736971353187</v>
      </c>
      <c r="F195">
        <v>0.95472000000000001</v>
      </c>
      <c r="G195">
        <v>11.44055</v>
      </c>
      <c r="H195">
        <v>11.659140000000001</v>
      </c>
      <c r="I195">
        <v>2816.07</v>
      </c>
      <c r="J195">
        <v>0.69401999999999997</v>
      </c>
      <c r="K195">
        <v>0.72693600000000003</v>
      </c>
      <c r="L195">
        <v>14907.28</v>
      </c>
    </row>
    <row r="196" spans="1:12" x14ac:dyDescent="0.3">
      <c r="A196">
        <v>2788</v>
      </c>
      <c r="B196" t="s">
        <v>3961</v>
      </c>
      <c r="C196" s="1">
        <v>-6.1980467968228902E-3</v>
      </c>
      <c r="D196" s="1">
        <v>1.35485793726621</v>
      </c>
      <c r="E196" s="1">
        <v>0.38081860156352798</v>
      </c>
      <c r="F196">
        <v>0.82957499999999995</v>
      </c>
      <c r="G196">
        <v>9.9979600000000008</v>
      </c>
      <c r="H196">
        <v>11.56185</v>
      </c>
      <c r="I196">
        <v>3215.56</v>
      </c>
      <c r="J196">
        <v>0.74151999999999996</v>
      </c>
      <c r="K196">
        <v>0.89385499999999996</v>
      </c>
      <c r="L196">
        <v>4860.6480000000001</v>
      </c>
    </row>
    <row r="197" spans="1:12" x14ac:dyDescent="0.3">
      <c r="A197">
        <v>2787</v>
      </c>
      <c r="B197" t="s">
        <v>3962</v>
      </c>
      <c r="C197" s="1">
        <v>-6.1980467968228902E-3</v>
      </c>
      <c r="D197" s="1">
        <v>1.35485793726621</v>
      </c>
      <c r="E197" s="1">
        <v>0.38081860156352798</v>
      </c>
      <c r="F197">
        <v>0.82957499999999995</v>
      </c>
      <c r="G197">
        <v>9.9979600000000008</v>
      </c>
      <c r="H197">
        <v>11.56185</v>
      </c>
      <c r="I197">
        <v>3215.56</v>
      </c>
      <c r="J197">
        <v>0.74151999999999996</v>
      </c>
      <c r="K197">
        <v>0.89385499999999996</v>
      </c>
      <c r="L197">
        <v>4860.6480000000001</v>
      </c>
    </row>
    <row r="198" spans="1:12" x14ac:dyDescent="0.3">
      <c r="A198">
        <v>1528</v>
      </c>
      <c r="B198" t="s">
        <v>2280</v>
      </c>
      <c r="C198" s="1">
        <v>9.6752659159251006E-2</v>
      </c>
      <c r="D198" s="1">
        <v>1.3537865738934001</v>
      </c>
      <c r="E198" s="1">
        <v>0.42527787957732099</v>
      </c>
      <c r="F198">
        <v>1.04145</v>
      </c>
      <c r="G198">
        <v>4.89377</v>
      </c>
      <c r="H198">
        <v>11.531929999999999</v>
      </c>
      <c r="I198">
        <v>3087.36</v>
      </c>
      <c r="J198">
        <v>0.64414000000000005</v>
      </c>
      <c r="K198">
        <v>0.61850499999999997</v>
      </c>
      <c r="L198">
        <v>2086.4940000000001</v>
      </c>
    </row>
    <row r="199" spans="1:12" x14ac:dyDescent="0.3">
      <c r="A199">
        <v>3418</v>
      </c>
      <c r="B199" t="s">
        <v>2281</v>
      </c>
      <c r="C199" s="1">
        <v>9.6752659159251006E-2</v>
      </c>
      <c r="D199" s="1">
        <v>1.3537865738934001</v>
      </c>
      <c r="E199" s="1">
        <v>0.42527787957732099</v>
      </c>
      <c r="F199">
        <v>1.04145</v>
      </c>
      <c r="G199">
        <v>4.89377</v>
      </c>
      <c r="H199">
        <v>11.531929999999999</v>
      </c>
      <c r="I199">
        <v>3087.36</v>
      </c>
      <c r="J199">
        <v>0.64414000000000005</v>
      </c>
      <c r="K199">
        <v>0.61850499999999997</v>
      </c>
      <c r="L199">
        <v>2086.4940000000001</v>
      </c>
    </row>
    <row r="200" spans="1:12" x14ac:dyDescent="0.3">
      <c r="A200">
        <v>3419</v>
      </c>
      <c r="B200" t="s">
        <v>2282</v>
      </c>
      <c r="C200" s="1">
        <v>9.6752659159251006E-2</v>
      </c>
      <c r="D200" s="1">
        <v>1.3537865738934001</v>
      </c>
      <c r="E200" s="1">
        <v>0.42527787957732099</v>
      </c>
      <c r="F200">
        <v>1.04145</v>
      </c>
      <c r="G200">
        <v>4.89377</v>
      </c>
      <c r="H200">
        <v>11.531929999999999</v>
      </c>
      <c r="I200">
        <v>3087.36</v>
      </c>
      <c r="J200">
        <v>0.64414000000000005</v>
      </c>
      <c r="K200">
        <v>0.61850499999999997</v>
      </c>
      <c r="L200">
        <v>2086.4940000000001</v>
      </c>
    </row>
    <row r="201" spans="1:12" x14ac:dyDescent="0.3">
      <c r="A201">
        <v>1527</v>
      </c>
      <c r="B201" t="s">
        <v>2283</v>
      </c>
      <c r="C201" s="1">
        <v>9.6752659159251006E-2</v>
      </c>
      <c r="D201" s="1">
        <v>1.3537865738934001</v>
      </c>
      <c r="E201" s="1">
        <v>0.42527787957732099</v>
      </c>
      <c r="F201">
        <v>1.04145</v>
      </c>
      <c r="G201">
        <v>4.89377</v>
      </c>
      <c r="H201">
        <v>11.531929999999999</v>
      </c>
      <c r="I201">
        <v>3087.36</v>
      </c>
      <c r="J201">
        <v>0.64414000000000005</v>
      </c>
      <c r="K201">
        <v>0.61850499999999997</v>
      </c>
      <c r="L201">
        <v>2086.4940000000001</v>
      </c>
    </row>
    <row r="202" spans="1:12" x14ac:dyDescent="0.3">
      <c r="A202">
        <v>2880</v>
      </c>
      <c r="B202" t="s">
        <v>3097</v>
      </c>
      <c r="C202" s="1">
        <v>5.9563443672502298E-2</v>
      </c>
      <c r="D202" s="1">
        <v>1.3523278330949799</v>
      </c>
      <c r="E202" s="1">
        <v>0.44472868162388302</v>
      </c>
      <c r="F202">
        <v>0.87431599999999998</v>
      </c>
      <c r="G202">
        <v>5.6972399999999999</v>
      </c>
      <c r="H202">
        <v>16.4162</v>
      </c>
      <c r="I202">
        <v>3329.3</v>
      </c>
      <c r="J202">
        <v>0.71521999999999997</v>
      </c>
      <c r="K202">
        <v>0.81803400000000004</v>
      </c>
      <c r="L202">
        <v>10645.016</v>
      </c>
    </row>
    <row r="203" spans="1:12" x14ac:dyDescent="0.3">
      <c r="A203">
        <v>2881</v>
      </c>
      <c r="B203" t="s">
        <v>3098</v>
      </c>
      <c r="C203" s="1">
        <v>5.9563443672502298E-2</v>
      </c>
      <c r="D203" s="1">
        <v>1.3523278330949799</v>
      </c>
      <c r="E203" s="1">
        <v>0.44472868162388302</v>
      </c>
      <c r="F203">
        <v>0.87431599999999998</v>
      </c>
      <c r="G203">
        <v>5.6972399999999999</v>
      </c>
      <c r="H203">
        <v>16.4162</v>
      </c>
      <c r="I203">
        <v>3329.3</v>
      </c>
      <c r="J203">
        <v>0.71521999999999997</v>
      </c>
      <c r="K203">
        <v>0.81803400000000004</v>
      </c>
      <c r="L203">
        <v>10645.016</v>
      </c>
    </row>
    <row r="204" spans="1:12" x14ac:dyDescent="0.3">
      <c r="A204">
        <v>3390</v>
      </c>
      <c r="B204" t="s">
        <v>4235</v>
      </c>
      <c r="C204" s="1">
        <v>-4.7607797684067803E-2</v>
      </c>
      <c r="D204" s="1">
        <v>1.3508833063775401</v>
      </c>
      <c r="E204" s="1">
        <v>0.35845651276898199</v>
      </c>
      <c r="F204">
        <v>0.78042599999999995</v>
      </c>
      <c r="G204">
        <v>7.1450500000000003</v>
      </c>
      <c r="H204">
        <v>9.4874399999999994</v>
      </c>
      <c r="I204">
        <v>3138.81</v>
      </c>
      <c r="J204">
        <v>0.74209999999999998</v>
      </c>
      <c r="K204">
        <v>0.95089000000000001</v>
      </c>
      <c r="L204">
        <v>1651.9680000000001</v>
      </c>
    </row>
    <row r="205" spans="1:12" x14ac:dyDescent="0.3">
      <c r="A205">
        <v>3499</v>
      </c>
      <c r="B205" t="s">
        <v>3972</v>
      </c>
      <c r="C205" s="1">
        <v>-7.4686803710851601E-3</v>
      </c>
      <c r="D205" s="1">
        <v>1.3503721545282299</v>
      </c>
      <c r="E205" s="1">
        <v>0.38716557133009</v>
      </c>
      <c r="F205">
        <v>1.1355</v>
      </c>
      <c r="G205">
        <v>8.4741999999999997</v>
      </c>
      <c r="H205">
        <v>9.7218099999999996</v>
      </c>
      <c r="I205">
        <v>2561.31</v>
      </c>
      <c r="J205">
        <v>0.70786000000000004</v>
      </c>
      <c r="K205">
        <v>0.62338899999999997</v>
      </c>
      <c r="L205">
        <v>3454.7159999999999</v>
      </c>
    </row>
    <row r="206" spans="1:12" x14ac:dyDescent="0.3">
      <c r="A206">
        <v>1437</v>
      </c>
      <c r="B206" t="s">
        <v>1812</v>
      </c>
      <c r="C206" s="1">
        <v>0.11962839052481899</v>
      </c>
      <c r="D206" s="1">
        <v>1.3497835928305</v>
      </c>
      <c r="E206" s="1">
        <v>0.426441763712954</v>
      </c>
      <c r="F206">
        <v>1.20906</v>
      </c>
      <c r="G206">
        <v>5.1845400000000001</v>
      </c>
      <c r="H206">
        <v>11.580170000000001</v>
      </c>
      <c r="I206">
        <v>2998.6</v>
      </c>
      <c r="J206">
        <v>0.61326000000000003</v>
      </c>
      <c r="K206">
        <v>0.50721899999999998</v>
      </c>
      <c r="L206">
        <v>4055.4780000000001</v>
      </c>
    </row>
    <row r="207" spans="1:12" x14ac:dyDescent="0.3">
      <c r="A207">
        <v>2713</v>
      </c>
      <c r="B207" t="s">
        <v>3597</v>
      </c>
      <c r="C207" s="1">
        <v>2.79455643780065E-2</v>
      </c>
      <c r="D207" s="1">
        <v>1.3497468908643799</v>
      </c>
      <c r="E207" s="1">
        <v>0.40041085645079699</v>
      </c>
      <c r="F207">
        <v>0.79933699999999996</v>
      </c>
      <c r="G207">
        <v>6.5328799999999996</v>
      </c>
      <c r="H207">
        <v>12.687530000000001</v>
      </c>
      <c r="I207">
        <v>3310.46</v>
      </c>
      <c r="J207">
        <v>0.72482000000000002</v>
      </c>
      <c r="K207">
        <v>0.90677700000000006</v>
      </c>
      <c r="L207">
        <v>7879.0519999999997</v>
      </c>
    </row>
    <row r="208" spans="1:12" x14ac:dyDescent="0.3">
      <c r="A208">
        <v>2714</v>
      </c>
      <c r="B208" t="s">
        <v>3598</v>
      </c>
      <c r="C208" s="1">
        <v>2.79455643780065E-2</v>
      </c>
      <c r="D208" s="1">
        <v>1.3497468908643799</v>
      </c>
      <c r="E208" s="1">
        <v>0.40041085645079699</v>
      </c>
      <c r="F208">
        <v>0.79933699999999996</v>
      </c>
      <c r="G208">
        <v>6.5328799999999996</v>
      </c>
      <c r="H208">
        <v>12.687530000000001</v>
      </c>
      <c r="I208">
        <v>3310.46</v>
      </c>
      <c r="J208">
        <v>0.72482000000000002</v>
      </c>
      <c r="K208">
        <v>0.90677700000000006</v>
      </c>
      <c r="L208">
        <v>7879.0519999999997</v>
      </c>
    </row>
    <row r="209" spans="1:12" x14ac:dyDescent="0.3">
      <c r="A209">
        <v>344</v>
      </c>
      <c r="B209" t="s">
        <v>4193</v>
      </c>
      <c r="C209" s="1">
        <v>-3.9935038692735701E-2</v>
      </c>
      <c r="D209" s="1">
        <v>1.3496083586699701</v>
      </c>
      <c r="E209" s="1">
        <v>0.36815054316401102</v>
      </c>
      <c r="F209">
        <v>0.98739500000000002</v>
      </c>
      <c r="G209">
        <v>6.4554600000000004</v>
      </c>
      <c r="H209">
        <v>9.73461</v>
      </c>
      <c r="I209">
        <v>2570.23</v>
      </c>
      <c r="J209">
        <v>0.72911999999999999</v>
      </c>
      <c r="K209">
        <v>0.73842799999999997</v>
      </c>
      <c r="L209">
        <v>2451.3180000000002</v>
      </c>
    </row>
    <row r="210" spans="1:12" x14ac:dyDescent="0.3">
      <c r="A210">
        <v>676</v>
      </c>
      <c r="B210" t="s">
        <v>3516</v>
      </c>
      <c r="C210" s="1">
        <v>3.59022444766137E-2</v>
      </c>
      <c r="D210" s="1">
        <v>1.3491654899985099</v>
      </c>
      <c r="E210" s="1">
        <v>0.36914247628693098</v>
      </c>
      <c r="F210">
        <v>1.39913</v>
      </c>
      <c r="G210">
        <v>4.45885</v>
      </c>
      <c r="H210">
        <v>8.7654300000000003</v>
      </c>
      <c r="I210">
        <v>2446.02</v>
      </c>
      <c r="J210">
        <v>0.62885999999999997</v>
      </c>
      <c r="K210">
        <v>0.44946599999999998</v>
      </c>
      <c r="L210">
        <v>3923.1120000000001</v>
      </c>
    </row>
    <row r="211" spans="1:12" x14ac:dyDescent="0.3">
      <c r="A211">
        <v>3439</v>
      </c>
      <c r="B211" t="s">
        <v>2949</v>
      </c>
      <c r="C211" s="1">
        <v>6.63263385132698E-2</v>
      </c>
      <c r="D211" s="1">
        <v>1.3478040316052999</v>
      </c>
      <c r="E211" s="1">
        <v>0.44695516064483698</v>
      </c>
      <c r="F211">
        <v>1.30257</v>
      </c>
      <c r="G211">
        <v>4.4255399999999998</v>
      </c>
      <c r="H211">
        <v>13.66506</v>
      </c>
      <c r="I211">
        <v>2476.23</v>
      </c>
      <c r="J211">
        <v>0.62797999999999998</v>
      </c>
      <c r="K211">
        <v>0.48210999999999998</v>
      </c>
      <c r="L211">
        <v>10708.882</v>
      </c>
    </row>
    <row r="212" spans="1:12" x14ac:dyDescent="0.3">
      <c r="A212">
        <v>3440</v>
      </c>
      <c r="B212" t="s">
        <v>2950</v>
      </c>
      <c r="C212" s="1">
        <v>6.63263385132698E-2</v>
      </c>
      <c r="D212" s="1">
        <v>1.3478040316052999</v>
      </c>
      <c r="E212" s="1">
        <v>0.44695516064483698</v>
      </c>
      <c r="F212">
        <v>1.30257</v>
      </c>
      <c r="G212">
        <v>4.4255399999999998</v>
      </c>
      <c r="H212">
        <v>13.66506</v>
      </c>
      <c r="I212">
        <v>2476.23</v>
      </c>
      <c r="J212">
        <v>0.62797999999999998</v>
      </c>
      <c r="K212">
        <v>0.48210999999999998</v>
      </c>
      <c r="L212">
        <v>10708.882</v>
      </c>
    </row>
    <row r="213" spans="1:12" x14ac:dyDescent="0.3">
      <c r="A213">
        <v>1942</v>
      </c>
      <c r="B213" t="s">
        <v>3189</v>
      </c>
      <c r="C213" s="1">
        <v>5.4726907434917003E-2</v>
      </c>
      <c r="D213" s="1">
        <v>1.3470906572668999</v>
      </c>
      <c r="E213" s="1">
        <v>0.45605817272727101</v>
      </c>
      <c r="F213">
        <v>0.98133700000000001</v>
      </c>
      <c r="G213">
        <v>10.78111</v>
      </c>
      <c r="H213">
        <v>14.256930000000001</v>
      </c>
      <c r="I213">
        <v>3340.7</v>
      </c>
      <c r="J213">
        <v>0.68218000000000001</v>
      </c>
      <c r="K213">
        <v>0.69515300000000002</v>
      </c>
      <c r="L213">
        <v>13837.338</v>
      </c>
    </row>
    <row r="214" spans="1:12" x14ac:dyDescent="0.3">
      <c r="A214">
        <v>3022</v>
      </c>
      <c r="B214" t="s">
        <v>3804</v>
      </c>
      <c r="C214" s="1">
        <v>8.8335851779985895E-3</v>
      </c>
      <c r="D214" s="1">
        <v>1.3469845183795199</v>
      </c>
      <c r="E214" s="1">
        <v>0.38545807382102498</v>
      </c>
      <c r="F214">
        <v>0.89988000000000001</v>
      </c>
      <c r="G214">
        <v>8.0129999999999999</v>
      </c>
      <c r="H214">
        <v>11.41854</v>
      </c>
      <c r="I214">
        <v>3323.83</v>
      </c>
      <c r="J214">
        <v>0.74324000000000001</v>
      </c>
      <c r="K214">
        <v>0.825932</v>
      </c>
      <c r="L214">
        <v>6044.9620000000004</v>
      </c>
    </row>
    <row r="215" spans="1:12" x14ac:dyDescent="0.3">
      <c r="A215">
        <v>636</v>
      </c>
      <c r="B215" t="s">
        <v>3832</v>
      </c>
      <c r="C215" s="1">
        <v>5.5298748145774504E-3</v>
      </c>
      <c r="D215" s="1">
        <v>1.3466955390386399</v>
      </c>
      <c r="E215" s="1">
        <v>0.38856301732300402</v>
      </c>
      <c r="F215">
        <v>0.83157499999999995</v>
      </c>
      <c r="G215">
        <v>6.0633100000000004</v>
      </c>
      <c r="H215">
        <v>11.66459</v>
      </c>
      <c r="I215">
        <v>3274.55</v>
      </c>
      <c r="J215">
        <v>0.73440000000000005</v>
      </c>
      <c r="K215">
        <v>0.88314300000000001</v>
      </c>
      <c r="L215">
        <v>1612.29</v>
      </c>
    </row>
    <row r="216" spans="1:12" x14ac:dyDescent="0.3">
      <c r="A216">
        <v>2990</v>
      </c>
      <c r="B216" t="s">
        <v>4353</v>
      </c>
      <c r="C216" s="1">
        <v>-6.96982070299456E-2</v>
      </c>
      <c r="D216" s="1">
        <v>1.3461873442678001</v>
      </c>
      <c r="E216" s="1">
        <v>0.346580160005799</v>
      </c>
      <c r="F216">
        <v>0.77077700000000005</v>
      </c>
      <c r="G216">
        <v>8.0888500000000008</v>
      </c>
      <c r="H216">
        <v>9.7682199999999995</v>
      </c>
      <c r="I216">
        <v>3050.22</v>
      </c>
      <c r="J216">
        <v>0.75971999999999995</v>
      </c>
      <c r="K216">
        <v>0.98565499999999995</v>
      </c>
      <c r="L216">
        <v>9907.4480000000003</v>
      </c>
    </row>
    <row r="217" spans="1:12" x14ac:dyDescent="0.3">
      <c r="A217">
        <v>2989</v>
      </c>
      <c r="B217" t="s">
        <v>4354</v>
      </c>
      <c r="C217" s="1">
        <v>-6.96982070299456E-2</v>
      </c>
      <c r="D217" s="1">
        <v>1.3461873442678001</v>
      </c>
      <c r="E217" s="1">
        <v>0.346580160005799</v>
      </c>
      <c r="F217">
        <v>0.77077700000000005</v>
      </c>
      <c r="G217">
        <v>8.0888500000000008</v>
      </c>
      <c r="H217">
        <v>9.7682199999999995</v>
      </c>
      <c r="I217">
        <v>3050.22</v>
      </c>
      <c r="J217">
        <v>0.75971999999999995</v>
      </c>
      <c r="K217">
        <v>0.98565499999999995</v>
      </c>
      <c r="L217">
        <v>9907.4480000000003</v>
      </c>
    </row>
    <row r="218" spans="1:12" x14ac:dyDescent="0.3">
      <c r="A218">
        <v>3484</v>
      </c>
      <c r="B218" t="s">
        <v>3546</v>
      </c>
      <c r="C218" s="1">
        <v>3.2860967542797798E-2</v>
      </c>
      <c r="D218" s="1">
        <v>1.34607674966066</v>
      </c>
      <c r="E218" s="1">
        <v>0.457206922164694</v>
      </c>
      <c r="F218">
        <v>0.71935400000000005</v>
      </c>
      <c r="G218">
        <v>12.70506</v>
      </c>
      <c r="H218">
        <v>24.98171</v>
      </c>
      <c r="I218">
        <v>3023.64</v>
      </c>
      <c r="J218">
        <v>0.74726000000000004</v>
      </c>
      <c r="K218">
        <v>1.0387900000000001</v>
      </c>
      <c r="L218">
        <v>6959.9409999999998</v>
      </c>
    </row>
    <row r="219" spans="1:12" x14ac:dyDescent="0.3">
      <c r="A219">
        <v>2021</v>
      </c>
      <c r="B219" t="s">
        <v>3658</v>
      </c>
      <c r="C219" s="1">
        <v>2.2319963593459499E-2</v>
      </c>
      <c r="D219" s="1">
        <v>1.34593963038499</v>
      </c>
      <c r="E219" s="1">
        <v>0.379601231866874</v>
      </c>
      <c r="F219">
        <v>0.69129799999999997</v>
      </c>
      <c r="G219">
        <v>10.14054</v>
      </c>
      <c r="H219">
        <v>18.899740000000001</v>
      </c>
      <c r="I219">
        <v>3093.77</v>
      </c>
      <c r="J219">
        <v>0.77393999999999996</v>
      </c>
      <c r="K219">
        <v>1.11955</v>
      </c>
      <c r="L219">
        <v>18767.364000000001</v>
      </c>
    </row>
    <row r="220" spans="1:12" x14ac:dyDescent="0.3">
      <c r="A220">
        <v>2022</v>
      </c>
      <c r="B220" t="s">
        <v>3659</v>
      </c>
      <c r="C220" s="1">
        <v>2.2319963593459499E-2</v>
      </c>
      <c r="D220" s="1">
        <v>1.34593963038499</v>
      </c>
      <c r="E220" s="1">
        <v>0.379601231866874</v>
      </c>
      <c r="F220">
        <v>0.69129799999999997</v>
      </c>
      <c r="G220">
        <v>10.14054</v>
      </c>
      <c r="H220">
        <v>18.899740000000001</v>
      </c>
      <c r="I220">
        <v>3093.77</v>
      </c>
      <c r="J220">
        <v>0.77393999999999996</v>
      </c>
      <c r="K220">
        <v>1.11955</v>
      </c>
      <c r="L220">
        <v>18767.364000000001</v>
      </c>
    </row>
    <row r="221" spans="1:12" x14ac:dyDescent="0.3">
      <c r="A221">
        <v>300</v>
      </c>
      <c r="B221" t="s">
        <v>2641</v>
      </c>
      <c r="C221" s="1">
        <v>8.1583562112358607E-2</v>
      </c>
      <c r="D221" s="1">
        <v>1.3455325393668001</v>
      </c>
      <c r="E221" s="1">
        <v>0.38597059285224</v>
      </c>
      <c r="F221">
        <v>1.4178299999999999</v>
      </c>
      <c r="G221">
        <v>7.2278200000000004</v>
      </c>
      <c r="H221">
        <v>9.5785699999999991</v>
      </c>
      <c r="I221">
        <v>2498.86</v>
      </c>
      <c r="J221">
        <v>0.58118000000000003</v>
      </c>
      <c r="K221">
        <v>0.40990700000000002</v>
      </c>
      <c r="L221">
        <v>7466.0959999999995</v>
      </c>
    </row>
    <row r="222" spans="1:12" x14ac:dyDescent="0.3">
      <c r="A222">
        <v>299</v>
      </c>
      <c r="B222" t="s">
        <v>2642</v>
      </c>
      <c r="C222" s="1">
        <v>8.1583562112358607E-2</v>
      </c>
      <c r="D222" s="1">
        <v>1.3455325393668001</v>
      </c>
      <c r="E222" s="1">
        <v>0.38597059285224</v>
      </c>
      <c r="F222">
        <v>1.4178299999999999</v>
      </c>
      <c r="G222">
        <v>7.2278200000000004</v>
      </c>
      <c r="H222">
        <v>9.5785699999999991</v>
      </c>
      <c r="I222">
        <v>2498.86</v>
      </c>
      <c r="J222">
        <v>0.58118000000000003</v>
      </c>
      <c r="K222">
        <v>0.40990700000000002</v>
      </c>
      <c r="L222">
        <v>7466.0959999999995</v>
      </c>
    </row>
    <row r="223" spans="1:12" x14ac:dyDescent="0.3">
      <c r="A223">
        <v>3037</v>
      </c>
      <c r="B223" t="s">
        <v>2694</v>
      </c>
      <c r="C223" s="1">
        <v>7.8843370483152597E-2</v>
      </c>
      <c r="D223" s="1">
        <v>1.3450005710641399</v>
      </c>
      <c r="E223" s="1">
        <v>0.45156502295897</v>
      </c>
      <c r="F223">
        <v>0.73061100000000001</v>
      </c>
      <c r="G223">
        <v>11.01877</v>
      </c>
      <c r="H223">
        <v>20.305</v>
      </c>
      <c r="I223">
        <v>3451.89</v>
      </c>
      <c r="J223">
        <v>0.6956</v>
      </c>
      <c r="K223">
        <v>0.95207900000000001</v>
      </c>
      <c r="L223">
        <v>15937.647999999999</v>
      </c>
    </row>
    <row r="224" spans="1:12" x14ac:dyDescent="0.3">
      <c r="A224">
        <v>3038</v>
      </c>
      <c r="B224" t="s">
        <v>2695</v>
      </c>
      <c r="C224" s="1">
        <v>7.8843370483152597E-2</v>
      </c>
      <c r="D224" s="1">
        <v>1.3450005710641399</v>
      </c>
      <c r="E224" s="1">
        <v>0.45156502295897</v>
      </c>
      <c r="F224">
        <v>0.73061100000000001</v>
      </c>
      <c r="G224">
        <v>11.01877</v>
      </c>
      <c r="H224">
        <v>20.305</v>
      </c>
      <c r="I224">
        <v>3451.89</v>
      </c>
      <c r="J224">
        <v>0.6956</v>
      </c>
      <c r="K224">
        <v>0.95207900000000001</v>
      </c>
      <c r="L224">
        <v>15937.647999999999</v>
      </c>
    </row>
    <row r="225" spans="1:12" x14ac:dyDescent="0.3">
      <c r="A225">
        <v>2883</v>
      </c>
      <c r="B225" t="s">
        <v>3712</v>
      </c>
      <c r="C225" s="1">
        <v>1.7173152068211701E-2</v>
      </c>
      <c r="D225" s="1">
        <v>1.34461191581978</v>
      </c>
      <c r="E225" s="1">
        <v>0.47367879103788701</v>
      </c>
      <c r="F225">
        <v>1.05745</v>
      </c>
      <c r="G225">
        <v>4.8678999999999997</v>
      </c>
      <c r="H225">
        <v>18.382660000000001</v>
      </c>
      <c r="I225">
        <v>2763.02</v>
      </c>
      <c r="J225">
        <v>0.71240000000000003</v>
      </c>
      <c r="K225">
        <v>0.67369500000000004</v>
      </c>
      <c r="L225">
        <v>29827.968000000001</v>
      </c>
    </row>
    <row r="226" spans="1:12" x14ac:dyDescent="0.3">
      <c r="A226">
        <v>2389</v>
      </c>
      <c r="B226" t="s">
        <v>3459</v>
      </c>
      <c r="C226" s="1">
        <v>3.9530603263304397E-2</v>
      </c>
      <c r="D226" s="1">
        <v>1.34424741410225</v>
      </c>
      <c r="E226" s="1">
        <v>0.36635073428714698</v>
      </c>
      <c r="F226">
        <v>1.5712600000000001</v>
      </c>
      <c r="G226">
        <v>5.4607000000000001</v>
      </c>
      <c r="H226">
        <v>8.3814399999999996</v>
      </c>
      <c r="I226">
        <v>2428.4</v>
      </c>
      <c r="J226">
        <v>0.62153999999999998</v>
      </c>
      <c r="K226">
        <v>0.39556799999999998</v>
      </c>
      <c r="L226">
        <v>3434.5520000000001</v>
      </c>
    </row>
    <row r="227" spans="1:12" x14ac:dyDescent="0.3">
      <c r="A227">
        <v>386</v>
      </c>
      <c r="B227" t="s">
        <v>4149</v>
      </c>
      <c r="C227" s="1">
        <v>-3.0352333051231299E-2</v>
      </c>
      <c r="D227" s="1">
        <v>1.3440121146264601</v>
      </c>
      <c r="E227" s="1">
        <v>0.40051659052351002</v>
      </c>
      <c r="F227">
        <v>0.77377399999999996</v>
      </c>
      <c r="G227">
        <v>4.9555899999999999</v>
      </c>
      <c r="H227">
        <v>16.536999999999999</v>
      </c>
      <c r="I227">
        <v>3028.29</v>
      </c>
      <c r="J227">
        <v>0.75907999999999998</v>
      </c>
      <c r="K227">
        <v>0.98101000000000005</v>
      </c>
      <c r="L227">
        <v>10038.446</v>
      </c>
    </row>
    <row r="228" spans="1:12" x14ac:dyDescent="0.3">
      <c r="A228">
        <v>3385</v>
      </c>
      <c r="B228" t="s">
        <v>3950</v>
      </c>
      <c r="C228" s="1">
        <v>-5.5066930181233396E-3</v>
      </c>
      <c r="D228" s="1">
        <v>1.3433241964193401</v>
      </c>
      <c r="E228" s="1">
        <v>0.37172988513140198</v>
      </c>
      <c r="F228">
        <v>1.1647700000000001</v>
      </c>
      <c r="G228">
        <v>7.6309800000000001</v>
      </c>
      <c r="H228">
        <v>8.1574000000000009</v>
      </c>
      <c r="I228">
        <v>2491.73</v>
      </c>
      <c r="J228">
        <v>0.67925999999999997</v>
      </c>
      <c r="K228">
        <v>0.58317200000000002</v>
      </c>
      <c r="L228">
        <v>2155.3000000000002</v>
      </c>
    </row>
    <row r="229" spans="1:12" x14ac:dyDescent="0.3">
      <c r="A229">
        <v>1522</v>
      </c>
      <c r="B229" t="s">
        <v>2482</v>
      </c>
      <c r="C229" s="1">
        <v>8.8591833716816004E-2</v>
      </c>
      <c r="D229" s="1">
        <v>1.3429581731158999</v>
      </c>
      <c r="E229" s="1">
        <v>0.51106790935261903</v>
      </c>
      <c r="F229">
        <v>1.3381099999999999</v>
      </c>
      <c r="G229">
        <v>9.3614300000000004</v>
      </c>
      <c r="H229">
        <v>15.599119999999999</v>
      </c>
      <c r="I229">
        <v>3009.47</v>
      </c>
      <c r="J229">
        <v>0.59696000000000005</v>
      </c>
      <c r="K229">
        <v>0.44612200000000002</v>
      </c>
      <c r="L229">
        <v>26609.663</v>
      </c>
    </row>
    <row r="230" spans="1:12" x14ac:dyDescent="0.3">
      <c r="A230">
        <v>3483</v>
      </c>
      <c r="B230" t="s">
        <v>3321</v>
      </c>
      <c r="C230" s="1">
        <v>4.8616816116759498E-2</v>
      </c>
      <c r="D230" s="1">
        <v>1.3424371823816299</v>
      </c>
      <c r="E230" s="1">
        <v>0.422903595721347</v>
      </c>
      <c r="F230">
        <v>0.66287799999999997</v>
      </c>
      <c r="G230">
        <v>12.70506</v>
      </c>
      <c r="H230">
        <v>24.98171</v>
      </c>
      <c r="I230">
        <v>3114.41</v>
      </c>
      <c r="J230">
        <v>0.76358000000000004</v>
      </c>
      <c r="K230">
        <v>1.1519200000000001</v>
      </c>
      <c r="L230">
        <v>6895.9449999999997</v>
      </c>
    </row>
    <row r="231" spans="1:12" x14ac:dyDescent="0.3">
      <c r="A231">
        <v>2977</v>
      </c>
      <c r="B231" t="s">
        <v>4177</v>
      </c>
      <c r="C231" s="1">
        <v>-3.67640615047636E-2</v>
      </c>
      <c r="D231" s="1">
        <v>1.3417785705629699</v>
      </c>
      <c r="E231" s="1">
        <v>0.35569081159237698</v>
      </c>
      <c r="F231">
        <v>0.75033700000000003</v>
      </c>
      <c r="G231">
        <v>9.8628400000000003</v>
      </c>
      <c r="H231">
        <v>12.43576</v>
      </c>
      <c r="I231">
        <v>3085.45</v>
      </c>
      <c r="J231">
        <v>0.76792000000000005</v>
      </c>
      <c r="K231">
        <v>1.0234300000000001</v>
      </c>
      <c r="L231">
        <v>9859.0640000000003</v>
      </c>
    </row>
    <row r="232" spans="1:12" x14ac:dyDescent="0.3">
      <c r="A232">
        <v>2976</v>
      </c>
      <c r="B232" t="s">
        <v>4178</v>
      </c>
      <c r="C232" s="1">
        <v>-3.67640615047636E-2</v>
      </c>
      <c r="D232" s="1">
        <v>1.3417785705629699</v>
      </c>
      <c r="E232" s="1">
        <v>0.35569081159237698</v>
      </c>
      <c r="F232">
        <v>0.75033700000000003</v>
      </c>
      <c r="G232">
        <v>9.8628400000000003</v>
      </c>
      <c r="H232">
        <v>12.43576</v>
      </c>
      <c r="I232">
        <v>3085.45</v>
      </c>
      <c r="J232">
        <v>0.76792000000000005</v>
      </c>
      <c r="K232">
        <v>1.0234300000000001</v>
      </c>
      <c r="L232">
        <v>9859.0640000000003</v>
      </c>
    </row>
    <row r="233" spans="1:12" x14ac:dyDescent="0.3">
      <c r="A233">
        <v>2974</v>
      </c>
      <c r="B233" t="s">
        <v>3161</v>
      </c>
      <c r="C233" s="1">
        <v>5.6501948914859899E-2</v>
      </c>
      <c r="D233" s="1">
        <v>1.3416686835851199</v>
      </c>
      <c r="E233" s="1">
        <v>0.42488145486497297</v>
      </c>
      <c r="F233">
        <v>0.866201</v>
      </c>
      <c r="G233">
        <v>5.5870800000000003</v>
      </c>
      <c r="H233">
        <v>13.159269999999999</v>
      </c>
      <c r="I233">
        <v>3302.56</v>
      </c>
      <c r="J233">
        <v>0.70187999999999995</v>
      </c>
      <c r="K233">
        <v>0.81029700000000005</v>
      </c>
      <c r="L233">
        <v>2690.2379999999998</v>
      </c>
    </row>
    <row r="234" spans="1:12" x14ac:dyDescent="0.3">
      <c r="A234">
        <v>2975</v>
      </c>
      <c r="B234" t="s">
        <v>3162</v>
      </c>
      <c r="C234" s="1">
        <v>5.6501948914859899E-2</v>
      </c>
      <c r="D234" s="1">
        <v>1.3416686835851199</v>
      </c>
      <c r="E234" s="1">
        <v>0.42488145486497297</v>
      </c>
      <c r="F234">
        <v>0.866201</v>
      </c>
      <c r="G234">
        <v>5.5870800000000003</v>
      </c>
      <c r="H234">
        <v>13.159269999999999</v>
      </c>
      <c r="I234">
        <v>3302.56</v>
      </c>
      <c r="J234">
        <v>0.70187999999999995</v>
      </c>
      <c r="K234">
        <v>0.81029700000000005</v>
      </c>
      <c r="L234">
        <v>2690.2379999999998</v>
      </c>
    </row>
    <row r="235" spans="1:12" x14ac:dyDescent="0.3">
      <c r="A235">
        <v>3613</v>
      </c>
      <c r="B235" t="s">
        <v>3299</v>
      </c>
      <c r="C235" s="1">
        <v>5.0379094767862599E-2</v>
      </c>
      <c r="D235" s="1">
        <v>1.3414795113097999</v>
      </c>
      <c r="E235" s="1">
        <v>0.47436949259722999</v>
      </c>
      <c r="F235">
        <v>1.0182500000000001</v>
      </c>
      <c r="G235">
        <v>9.4060699999999997</v>
      </c>
      <c r="H235">
        <v>16.70513</v>
      </c>
      <c r="I235">
        <v>2594.31</v>
      </c>
      <c r="J235">
        <v>0.69418000000000002</v>
      </c>
      <c r="K235">
        <v>0.68173899999999998</v>
      </c>
      <c r="L235">
        <v>5024.0460000000003</v>
      </c>
    </row>
    <row r="236" spans="1:12" x14ac:dyDescent="0.3">
      <c r="A236">
        <v>2513</v>
      </c>
      <c r="B236" t="s">
        <v>3969</v>
      </c>
      <c r="C236" s="1">
        <v>-7.2441853746868503E-3</v>
      </c>
      <c r="D236" s="1">
        <v>1.3408759843254101</v>
      </c>
      <c r="E236" s="1">
        <v>0.38276772830101002</v>
      </c>
      <c r="F236">
        <v>0.77996200000000004</v>
      </c>
      <c r="G236">
        <v>6.1152600000000001</v>
      </c>
      <c r="H236">
        <v>11.47861</v>
      </c>
      <c r="I236">
        <v>3263.38</v>
      </c>
      <c r="J236">
        <v>0.73373999999999995</v>
      </c>
      <c r="K236">
        <v>0.94073799999999996</v>
      </c>
      <c r="L236">
        <v>6500.2290000000003</v>
      </c>
    </row>
    <row r="237" spans="1:12" x14ac:dyDescent="0.3">
      <c r="A237">
        <v>1428</v>
      </c>
      <c r="B237" t="s">
        <v>3144</v>
      </c>
      <c r="C237" s="1">
        <v>5.7657868599152798E-2</v>
      </c>
      <c r="D237" s="1">
        <v>1.3407990815408699</v>
      </c>
      <c r="E237" s="1">
        <v>0.352526823393087</v>
      </c>
      <c r="F237">
        <v>1.1738500000000001</v>
      </c>
      <c r="G237">
        <v>6.5566300000000002</v>
      </c>
      <c r="H237">
        <v>6.9231400000000001</v>
      </c>
      <c r="I237">
        <v>2883.71</v>
      </c>
      <c r="J237">
        <v>0.62126000000000003</v>
      </c>
      <c r="K237">
        <v>0.52925</v>
      </c>
      <c r="L237">
        <v>465.05599999999998</v>
      </c>
    </row>
    <row r="238" spans="1:12" x14ac:dyDescent="0.3">
      <c r="A238">
        <v>1429</v>
      </c>
      <c r="B238" t="s">
        <v>3145</v>
      </c>
      <c r="C238" s="1">
        <v>5.7657868599152798E-2</v>
      </c>
      <c r="D238" s="1">
        <v>1.3407990815408699</v>
      </c>
      <c r="E238" s="1">
        <v>0.352526823393087</v>
      </c>
      <c r="F238">
        <v>1.1738500000000001</v>
      </c>
      <c r="G238">
        <v>6.5566300000000002</v>
      </c>
      <c r="H238">
        <v>6.9231400000000001</v>
      </c>
      <c r="I238">
        <v>2883.71</v>
      </c>
      <c r="J238">
        <v>0.62126000000000003</v>
      </c>
      <c r="K238">
        <v>0.52925</v>
      </c>
      <c r="L238">
        <v>465.05599999999998</v>
      </c>
    </row>
    <row r="239" spans="1:12" x14ac:dyDescent="0.3">
      <c r="A239">
        <v>2000</v>
      </c>
      <c r="B239" t="s">
        <v>3342</v>
      </c>
      <c r="C239" s="1">
        <v>4.7678001058765102E-2</v>
      </c>
      <c r="D239" s="1">
        <v>1.34061037230894</v>
      </c>
      <c r="E239" s="1">
        <v>0.37772942312722302</v>
      </c>
      <c r="F239">
        <v>1.48278</v>
      </c>
      <c r="G239">
        <v>3.38313</v>
      </c>
      <c r="H239">
        <v>9.6808800000000002</v>
      </c>
      <c r="I239">
        <v>2493.13</v>
      </c>
      <c r="J239">
        <v>0.61273999999999995</v>
      </c>
      <c r="K239">
        <v>0.41323700000000002</v>
      </c>
      <c r="L239">
        <v>1090.086</v>
      </c>
    </row>
    <row r="240" spans="1:12" x14ac:dyDescent="0.3">
      <c r="A240">
        <v>1056</v>
      </c>
      <c r="B240" t="s">
        <v>2834</v>
      </c>
      <c r="C240" s="1">
        <v>7.18877418144869E-2</v>
      </c>
      <c r="D240" s="1">
        <v>1.3403201757410701</v>
      </c>
      <c r="E240" s="1">
        <v>0.45168944900260199</v>
      </c>
      <c r="F240">
        <v>1.01898</v>
      </c>
      <c r="G240">
        <v>9.4629700000000003</v>
      </c>
      <c r="H240">
        <v>13.37839</v>
      </c>
      <c r="I240">
        <v>3352.22</v>
      </c>
      <c r="J240">
        <v>0.67678000000000005</v>
      </c>
      <c r="K240">
        <v>0.66417199999999998</v>
      </c>
      <c r="L240">
        <v>13970.438</v>
      </c>
    </row>
    <row r="241" spans="1:12" x14ac:dyDescent="0.3">
      <c r="A241">
        <v>3163</v>
      </c>
      <c r="B241" t="s">
        <v>3441</v>
      </c>
      <c r="C241" s="1">
        <v>4.0245075283475602E-2</v>
      </c>
      <c r="D241" s="1">
        <v>1.3396819889768301</v>
      </c>
      <c r="E241" s="1">
        <v>0.42300998030606601</v>
      </c>
      <c r="F241">
        <v>0.81298899999999996</v>
      </c>
      <c r="G241">
        <v>13.14837</v>
      </c>
      <c r="H241">
        <v>19.229679999999998</v>
      </c>
      <c r="I241">
        <v>3398.58</v>
      </c>
      <c r="J241">
        <v>0.73287999999999998</v>
      </c>
      <c r="K241">
        <v>0.90146400000000004</v>
      </c>
      <c r="L241">
        <v>7201.8959999999997</v>
      </c>
    </row>
    <row r="242" spans="1:12" x14ac:dyDescent="0.3">
      <c r="A242">
        <v>3162</v>
      </c>
      <c r="B242" t="s">
        <v>3442</v>
      </c>
      <c r="C242" s="1">
        <v>4.0245075283475602E-2</v>
      </c>
      <c r="D242" s="1">
        <v>1.3396819889768301</v>
      </c>
      <c r="E242" s="1">
        <v>0.42300998030606601</v>
      </c>
      <c r="F242">
        <v>0.81298899999999996</v>
      </c>
      <c r="G242">
        <v>13.14837</v>
      </c>
      <c r="H242">
        <v>19.229679999999998</v>
      </c>
      <c r="I242">
        <v>3398.58</v>
      </c>
      <c r="J242">
        <v>0.73287999999999998</v>
      </c>
      <c r="K242">
        <v>0.90146400000000004</v>
      </c>
      <c r="L242">
        <v>7201.8959999999997</v>
      </c>
    </row>
    <row r="243" spans="1:12" x14ac:dyDescent="0.3">
      <c r="A243">
        <v>3164</v>
      </c>
      <c r="B243" t="s">
        <v>3423</v>
      </c>
      <c r="C243" s="1">
        <v>4.1442545030125198E-2</v>
      </c>
      <c r="D243" s="1">
        <v>1.3389651451919899</v>
      </c>
      <c r="E243" s="1">
        <v>0.42274092327488499</v>
      </c>
      <c r="F243">
        <v>0.81112600000000001</v>
      </c>
      <c r="G243">
        <v>13.079029999999999</v>
      </c>
      <c r="H243">
        <v>19.206969999999998</v>
      </c>
      <c r="I243">
        <v>3406.63</v>
      </c>
      <c r="J243">
        <v>0.73228000000000004</v>
      </c>
      <c r="K243">
        <v>0.90279500000000001</v>
      </c>
      <c r="L243">
        <v>7201.8959999999997</v>
      </c>
    </row>
    <row r="244" spans="1:12" x14ac:dyDescent="0.3">
      <c r="A244">
        <v>3165</v>
      </c>
      <c r="B244" t="s">
        <v>3424</v>
      </c>
      <c r="C244" s="1">
        <v>4.1442545030125198E-2</v>
      </c>
      <c r="D244" s="1">
        <v>1.3389651451919899</v>
      </c>
      <c r="E244" s="1">
        <v>0.42274092327488499</v>
      </c>
      <c r="F244">
        <v>0.81112600000000001</v>
      </c>
      <c r="G244">
        <v>13.079029999999999</v>
      </c>
      <c r="H244">
        <v>19.206969999999998</v>
      </c>
      <c r="I244">
        <v>3406.63</v>
      </c>
      <c r="J244">
        <v>0.73228000000000004</v>
      </c>
      <c r="K244">
        <v>0.90279500000000001</v>
      </c>
      <c r="L244">
        <v>7201.8959999999997</v>
      </c>
    </row>
    <row r="245" spans="1:12" x14ac:dyDescent="0.3">
      <c r="A245">
        <v>943</v>
      </c>
      <c r="B245" t="s">
        <v>3499</v>
      </c>
      <c r="C245" s="1">
        <v>3.67524019858671E-2</v>
      </c>
      <c r="D245" s="1">
        <v>1.3381977319805101</v>
      </c>
      <c r="E245" s="1">
        <v>0.46063989385791598</v>
      </c>
      <c r="F245">
        <v>0.84938599999999997</v>
      </c>
      <c r="G245">
        <v>4.6831899999999997</v>
      </c>
      <c r="H245">
        <v>18.09862</v>
      </c>
      <c r="I245">
        <v>3232.35</v>
      </c>
      <c r="J245">
        <v>0.71104000000000001</v>
      </c>
      <c r="K245">
        <v>0.83712200000000003</v>
      </c>
      <c r="L245">
        <v>2937.768</v>
      </c>
    </row>
    <row r="246" spans="1:12" x14ac:dyDescent="0.3">
      <c r="A246">
        <v>942</v>
      </c>
      <c r="B246" t="s">
        <v>3500</v>
      </c>
      <c r="C246" s="1">
        <v>3.67524019858671E-2</v>
      </c>
      <c r="D246" s="1">
        <v>1.3381977319805101</v>
      </c>
      <c r="E246" s="1">
        <v>0.46063989385791598</v>
      </c>
      <c r="F246">
        <v>0.84938599999999997</v>
      </c>
      <c r="G246">
        <v>4.6831899999999997</v>
      </c>
      <c r="H246">
        <v>18.09862</v>
      </c>
      <c r="I246">
        <v>3232.35</v>
      </c>
      <c r="J246">
        <v>0.71104000000000001</v>
      </c>
      <c r="K246">
        <v>0.83712200000000003</v>
      </c>
      <c r="L246">
        <v>2937.768</v>
      </c>
    </row>
    <row r="247" spans="1:12" x14ac:dyDescent="0.3">
      <c r="A247">
        <v>3498</v>
      </c>
      <c r="B247" t="s">
        <v>4040</v>
      </c>
      <c r="C247" s="1">
        <v>-1.56987762770559E-2</v>
      </c>
      <c r="D247" s="1">
        <v>1.3372356904335401</v>
      </c>
      <c r="E247" s="1">
        <v>0.384558156700535</v>
      </c>
      <c r="F247">
        <v>1.1256699999999999</v>
      </c>
      <c r="G247">
        <v>8.4741999999999997</v>
      </c>
      <c r="H247">
        <v>9.7218099999999996</v>
      </c>
      <c r="I247">
        <v>2539.09</v>
      </c>
      <c r="J247">
        <v>0.71282000000000001</v>
      </c>
      <c r="K247">
        <v>0.63324199999999997</v>
      </c>
      <c r="L247">
        <v>3390.72</v>
      </c>
    </row>
    <row r="248" spans="1:12" x14ac:dyDescent="0.3">
      <c r="A248">
        <v>793</v>
      </c>
      <c r="B248" t="s">
        <v>3830</v>
      </c>
      <c r="C248" s="1">
        <v>5.6975930165755698E-3</v>
      </c>
      <c r="D248" s="1">
        <v>1.3370070989899701</v>
      </c>
      <c r="E248" s="1">
        <v>0.38964016571896998</v>
      </c>
      <c r="F248">
        <v>0.83479800000000004</v>
      </c>
      <c r="G248">
        <v>5.8746299999999998</v>
      </c>
      <c r="H248">
        <v>11.47017</v>
      </c>
      <c r="I248">
        <v>3286.6</v>
      </c>
      <c r="J248">
        <v>0.73119999999999996</v>
      </c>
      <c r="K248">
        <v>0.87590100000000004</v>
      </c>
      <c r="L248">
        <v>1612.29</v>
      </c>
    </row>
    <row r="249" spans="1:12" x14ac:dyDescent="0.3">
      <c r="A249">
        <v>2384</v>
      </c>
      <c r="B249" t="s">
        <v>3519</v>
      </c>
      <c r="C249" s="1">
        <v>3.54424161547887E-2</v>
      </c>
      <c r="D249" s="1">
        <v>1.33700224504683</v>
      </c>
      <c r="E249" s="1">
        <v>0.38392555434898901</v>
      </c>
      <c r="F249">
        <v>1.53904</v>
      </c>
      <c r="G249">
        <v>5.8689600000000004</v>
      </c>
      <c r="H249">
        <v>9.2948900000000005</v>
      </c>
      <c r="I249">
        <v>2384.75</v>
      </c>
      <c r="J249">
        <v>0.63537999999999994</v>
      </c>
      <c r="K249">
        <v>0.41284199999999999</v>
      </c>
      <c r="L249">
        <v>3252.4340000000002</v>
      </c>
    </row>
    <row r="250" spans="1:12" x14ac:dyDescent="0.3">
      <c r="A250">
        <v>2387</v>
      </c>
      <c r="B250" t="s">
        <v>3522</v>
      </c>
      <c r="C250" s="1">
        <v>3.5055709752864601E-2</v>
      </c>
      <c r="D250" s="1">
        <v>1.3368258166533</v>
      </c>
      <c r="E250" s="1">
        <v>0.36599310515695699</v>
      </c>
      <c r="F250">
        <v>1.57161</v>
      </c>
      <c r="G250">
        <v>5.5237699999999998</v>
      </c>
      <c r="H250">
        <v>8.3389000000000006</v>
      </c>
      <c r="I250">
        <v>2405.58</v>
      </c>
      <c r="J250">
        <v>0.62268000000000001</v>
      </c>
      <c r="K250">
        <v>0.396204</v>
      </c>
      <c r="L250">
        <v>3436.5279999999998</v>
      </c>
    </row>
    <row r="251" spans="1:12" x14ac:dyDescent="0.3">
      <c r="A251">
        <v>1017</v>
      </c>
      <c r="B251" t="s">
        <v>3142</v>
      </c>
      <c r="C251" s="1">
        <v>5.7764923348430197E-2</v>
      </c>
      <c r="D251" s="1">
        <v>1.3365719550266999</v>
      </c>
      <c r="E251" s="1">
        <v>0.45342060234752501</v>
      </c>
      <c r="F251">
        <v>1.2517199999999999</v>
      </c>
      <c r="G251">
        <v>10.41441</v>
      </c>
      <c r="H251">
        <v>11.40488</v>
      </c>
      <c r="I251">
        <v>2977.88</v>
      </c>
      <c r="J251">
        <v>0.61209999999999998</v>
      </c>
      <c r="K251">
        <v>0.48900700000000002</v>
      </c>
      <c r="L251">
        <v>4952.8040000000001</v>
      </c>
    </row>
    <row r="252" spans="1:12" x14ac:dyDescent="0.3">
      <c r="A252">
        <v>1764</v>
      </c>
      <c r="B252" t="s">
        <v>4241</v>
      </c>
      <c r="C252" s="1">
        <v>-4.92230338977993E-2</v>
      </c>
      <c r="D252" s="1">
        <v>1.3363010331323799</v>
      </c>
      <c r="E252" s="1">
        <v>0.35641706438186999</v>
      </c>
      <c r="F252">
        <v>0.94918899999999995</v>
      </c>
      <c r="G252">
        <v>5.12514</v>
      </c>
      <c r="H252">
        <v>7.5949</v>
      </c>
      <c r="I252">
        <v>3059.88</v>
      </c>
      <c r="J252">
        <v>0.72677999999999998</v>
      </c>
      <c r="K252">
        <v>0.76568499999999995</v>
      </c>
      <c r="L252">
        <v>2730.3339999999998</v>
      </c>
    </row>
    <row r="253" spans="1:12" x14ac:dyDescent="0.3">
      <c r="A253">
        <v>1765</v>
      </c>
      <c r="B253" t="s">
        <v>4242</v>
      </c>
      <c r="C253" s="1">
        <v>-4.92230338977993E-2</v>
      </c>
      <c r="D253" s="1">
        <v>1.3363010331323799</v>
      </c>
      <c r="E253" s="1">
        <v>0.35641706438186999</v>
      </c>
      <c r="F253">
        <v>0.94918899999999995</v>
      </c>
      <c r="G253">
        <v>5.12514</v>
      </c>
      <c r="H253">
        <v>7.5949</v>
      </c>
      <c r="I253">
        <v>3059.88</v>
      </c>
      <c r="J253">
        <v>0.72677999999999998</v>
      </c>
      <c r="K253">
        <v>0.76568499999999995</v>
      </c>
      <c r="L253">
        <v>2730.3339999999998</v>
      </c>
    </row>
    <row r="254" spans="1:12" x14ac:dyDescent="0.3">
      <c r="A254">
        <v>2733</v>
      </c>
      <c r="B254" t="s">
        <v>3523</v>
      </c>
      <c r="C254" s="1">
        <v>3.5114548810563598E-2</v>
      </c>
      <c r="D254" s="1">
        <v>1.3356501301307599</v>
      </c>
      <c r="E254" s="1">
        <v>0.39697329259920899</v>
      </c>
      <c r="F254">
        <v>1.3257000000000001</v>
      </c>
      <c r="G254">
        <v>6.0621999999999998</v>
      </c>
      <c r="H254">
        <v>10.233219999999999</v>
      </c>
      <c r="I254">
        <v>2372.6799999999998</v>
      </c>
      <c r="J254">
        <v>0.64968000000000004</v>
      </c>
      <c r="K254">
        <v>0.49006699999999997</v>
      </c>
      <c r="L254">
        <v>2212.5880000000002</v>
      </c>
    </row>
    <row r="255" spans="1:12" x14ac:dyDescent="0.3">
      <c r="A255">
        <v>2383</v>
      </c>
      <c r="B255" t="s">
        <v>3188</v>
      </c>
      <c r="C255" s="1">
        <v>5.47377386946769E-2</v>
      </c>
      <c r="D255" s="1">
        <v>1.3352310375090899</v>
      </c>
      <c r="E255" s="1">
        <v>0.36451818859197499</v>
      </c>
      <c r="F255">
        <v>1.65011</v>
      </c>
      <c r="G255">
        <v>5.6259199999999998</v>
      </c>
      <c r="H255">
        <v>8.5957699999999999</v>
      </c>
      <c r="I255">
        <v>2421.06</v>
      </c>
      <c r="J255">
        <v>0.59831999999999996</v>
      </c>
      <c r="K255">
        <v>0.362593</v>
      </c>
      <c r="L255">
        <v>3494.6120000000001</v>
      </c>
    </row>
    <row r="256" spans="1:12" x14ac:dyDescent="0.3">
      <c r="A256">
        <v>1099</v>
      </c>
      <c r="B256" t="s">
        <v>2874</v>
      </c>
      <c r="C256" s="1">
        <v>6.9406288157854795E-2</v>
      </c>
      <c r="D256" s="1">
        <v>1.3351709108743299</v>
      </c>
      <c r="E256" s="1">
        <v>0.38923849969874003</v>
      </c>
      <c r="F256">
        <v>1.4415899999999999</v>
      </c>
      <c r="G256">
        <v>3.1868699999999999</v>
      </c>
      <c r="H256">
        <v>10.69711</v>
      </c>
      <c r="I256">
        <v>2540.08</v>
      </c>
      <c r="J256">
        <v>0.59372000000000003</v>
      </c>
      <c r="K256">
        <v>0.41184999999999999</v>
      </c>
      <c r="L256">
        <v>1894.5060000000001</v>
      </c>
    </row>
    <row r="257" spans="1:12" x14ac:dyDescent="0.3">
      <c r="A257">
        <v>1253</v>
      </c>
      <c r="B257" t="s">
        <v>3126</v>
      </c>
      <c r="C257" s="1">
        <v>5.7742420255640303E-2</v>
      </c>
      <c r="D257" s="1">
        <v>1.3342915081055</v>
      </c>
      <c r="E257" s="1">
        <v>0.40158243636873298</v>
      </c>
      <c r="F257">
        <v>0.65229599999999999</v>
      </c>
      <c r="G257">
        <v>12.30049</v>
      </c>
      <c r="H257">
        <v>28.171130000000002</v>
      </c>
      <c r="I257">
        <v>3412.66</v>
      </c>
      <c r="J257">
        <v>0.76166</v>
      </c>
      <c r="K257">
        <v>1.1676599999999999</v>
      </c>
      <c r="L257">
        <v>117023.376</v>
      </c>
    </row>
    <row r="258" spans="1:12" x14ac:dyDescent="0.3">
      <c r="A258">
        <v>1323</v>
      </c>
      <c r="B258" t="s">
        <v>3461</v>
      </c>
      <c r="C258" s="1">
        <v>3.9629078995639999E-2</v>
      </c>
      <c r="D258" s="1">
        <v>1.33423944136119</v>
      </c>
      <c r="E258" s="1">
        <v>0.39877549016534303</v>
      </c>
      <c r="F258">
        <v>1.6079399999999999</v>
      </c>
      <c r="G258">
        <v>8.4933599999999991</v>
      </c>
      <c r="H258">
        <v>9.2869700000000002</v>
      </c>
      <c r="I258">
        <v>2481.7399999999998</v>
      </c>
      <c r="J258">
        <v>0.61997999999999998</v>
      </c>
      <c r="K258">
        <v>0.38557399999999997</v>
      </c>
      <c r="L258">
        <v>1949.1479999999999</v>
      </c>
    </row>
    <row r="259" spans="1:12" x14ac:dyDescent="0.3">
      <c r="A259">
        <v>3389</v>
      </c>
      <c r="B259" t="s">
        <v>4373</v>
      </c>
      <c r="C259" s="1">
        <v>-7.2651909802348105E-2</v>
      </c>
      <c r="D259" s="1">
        <v>1.3338344631041199</v>
      </c>
      <c r="E259" s="1">
        <v>0.34515996025129603</v>
      </c>
      <c r="F259">
        <v>0.71996000000000004</v>
      </c>
      <c r="G259">
        <v>9.0082500000000003</v>
      </c>
      <c r="H259">
        <v>11.0709</v>
      </c>
      <c r="I259">
        <v>2994.55</v>
      </c>
      <c r="J259">
        <v>0.76532</v>
      </c>
      <c r="K259">
        <v>1.0629999999999999</v>
      </c>
      <c r="L259">
        <v>1523.9760000000001</v>
      </c>
    </row>
    <row r="260" spans="1:12" x14ac:dyDescent="0.3">
      <c r="A260">
        <v>531</v>
      </c>
      <c r="B260" t="s">
        <v>2035</v>
      </c>
      <c r="C260" s="1">
        <v>0.107117707252376</v>
      </c>
      <c r="D260" s="1">
        <v>1.3333665591585</v>
      </c>
      <c r="E260" s="1">
        <v>0.449406548658842</v>
      </c>
      <c r="F260">
        <v>1.28023</v>
      </c>
      <c r="G260">
        <v>3.7364000000000002</v>
      </c>
      <c r="H260">
        <v>13.627409999999999</v>
      </c>
      <c r="I260">
        <v>2827.96</v>
      </c>
      <c r="J260">
        <v>0.59299999999999997</v>
      </c>
      <c r="K260">
        <v>0.46319900000000003</v>
      </c>
      <c r="L260">
        <v>2207.895</v>
      </c>
    </row>
    <row r="261" spans="1:12" x14ac:dyDescent="0.3">
      <c r="A261">
        <v>3025</v>
      </c>
      <c r="B261" t="s">
        <v>4015</v>
      </c>
      <c r="C261" s="1">
        <v>-1.23345403992035E-2</v>
      </c>
      <c r="D261" s="1">
        <v>1.33230312893975</v>
      </c>
      <c r="E261" s="1">
        <v>0.37420616606150198</v>
      </c>
      <c r="F261">
        <v>0.81299500000000002</v>
      </c>
      <c r="G261">
        <v>11.61289</v>
      </c>
      <c r="H261">
        <v>14.83658</v>
      </c>
      <c r="I261">
        <v>3061.85</v>
      </c>
      <c r="J261">
        <v>0.77524000000000004</v>
      </c>
      <c r="K261">
        <v>0.95356099999999999</v>
      </c>
      <c r="L261">
        <v>2613.4540000000002</v>
      </c>
    </row>
    <row r="262" spans="1:12" x14ac:dyDescent="0.3">
      <c r="A262">
        <v>1754</v>
      </c>
      <c r="B262" t="s">
        <v>4243</v>
      </c>
      <c r="C262" s="1">
        <v>-4.9329898988952701E-2</v>
      </c>
      <c r="D262" s="1">
        <v>1.33215255967569</v>
      </c>
      <c r="E262" s="1">
        <v>0.35698923197819599</v>
      </c>
      <c r="F262">
        <v>0.94662400000000002</v>
      </c>
      <c r="G262">
        <v>4.9950000000000001</v>
      </c>
      <c r="H262">
        <v>7.6288</v>
      </c>
      <c r="I262">
        <v>3069.05</v>
      </c>
      <c r="J262">
        <v>0.72631999999999997</v>
      </c>
      <c r="K262">
        <v>0.76727400000000001</v>
      </c>
      <c r="L262">
        <v>2779.69</v>
      </c>
    </row>
    <row r="263" spans="1:12" x14ac:dyDescent="0.3">
      <c r="A263">
        <v>1755</v>
      </c>
      <c r="B263" t="s">
        <v>4244</v>
      </c>
      <c r="C263" s="1">
        <v>-4.9329898988952701E-2</v>
      </c>
      <c r="D263" s="1">
        <v>1.33215255967569</v>
      </c>
      <c r="E263" s="1">
        <v>0.35698923197819599</v>
      </c>
      <c r="F263">
        <v>0.94662400000000002</v>
      </c>
      <c r="G263">
        <v>4.9950000000000001</v>
      </c>
      <c r="H263">
        <v>7.6288</v>
      </c>
      <c r="I263">
        <v>3069.05</v>
      </c>
      <c r="J263">
        <v>0.72631999999999997</v>
      </c>
      <c r="K263">
        <v>0.76727400000000001</v>
      </c>
      <c r="L263">
        <v>2779.69</v>
      </c>
    </row>
    <row r="264" spans="1:12" x14ac:dyDescent="0.3">
      <c r="A264">
        <v>1756</v>
      </c>
      <c r="B264" t="s">
        <v>4250</v>
      </c>
      <c r="C264" s="1">
        <v>-4.9964610050119297E-2</v>
      </c>
      <c r="D264" s="1">
        <v>1.33189587051375</v>
      </c>
      <c r="E264" s="1">
        <v>0.35686689809668698</v>
      </c>
      <c r="F264">
        <v>0.94512300000000005</v>
      </c>
      <c r="G264">
        <v>4.9904000000000002</v>
      </c>
      <c r="H264">
        <v>7.6323400000000001</v>
      </c>
      <c r="I264">
        <v>3069.24</v>
      </c>
      <c r="J264">
        <v>0.72667999999999999</v>
      </c>
      <c r="K264">
        <v>0.76887399999999995</v>
      </c>
      <c r="L264">
        <v>2812.5940000000001</v>
      </c>
    </row>
    <row r="265" spans="1:12" x14ac:dyDescent="0.3">
      <c r="A265">
        <v>1757</v>
      </c>
      <c r="B265" t="s">
        <v>4251</v>
      </c>
      <c r="C265" s="1">
        <v>-4.9964610050119297E-2</v>
      </c>
      <c r="D265" s="1">
        <v>1.33189587051375</v>
      </c>
      <c r="E265" s="1">
        <v>0.35686689809668698</v>
      </c>
      <c r="F265">
        <v>0.94512300000000005</v>
      </c>
      <c r="G265">
        <v>4.9904000000000002</v>
      </c>
      <c r="H265">
        <v>7.6323400000000001</v>
      </c>
      <c r="I265">
        <v>3069.24</v>
      </c>
      <c r="J265">
        <v>0.72667999999999999</v>
      </c>
      <c r="K265">
        <v>0.76887399999999995</v>
      </c>
      <c r="L265">
        <v>2812.5940000000001</v>
      </c>
    </row>
    <row r="266" spans="1:12" x14ac:dyDescent="0.3">
      <c r="A266">
        <v>3507</v>
      </c>
      <c r="B266" t="s">
        <v>4035</v>
      </c>
      <c r="C266" s="1">
        <v>-1.46522017283896E-2</v>
      </c>
      <c r="D266" s="1">
        <v>1.33139037765333</v>
      </c>
      <c r="E266" s="1">
        <v>0.421952819581148</v>
      </c>
      <c r="F266">
        <v>0.96318300000000001</v>
      </c>
      <c r="G266">
        <v>12.192170000000001</v>
      </c>
      <c r="H266">
        <v>12.974270000000001</v>
      </c>
      <c r="I266">
        <v>2860.54</v>
      </c>
      <c r="J266">
        <v>0.72663999999999995</v>
      </c>
      <c r="K266">
        <v>0.75441599999999998</v>
      </c>
      <c r="L266">
        <v>3258.6439999999998</v>
      </c>
    </row>
    <row r="267" spans="1:12" x14ac:dyDescent="0.3">
      <c r="A267">
        <v>470</v>
      </c>
      <c r="B267" t="s">
        <v>2996</v>
      </c>
      <c r="C267" s="1">
        <v>6.4207927239675597E-2</v>
      </c>
      <c r="D267" s="1">
        <v>1.3309813554754699</v>
      </c>
      <c r="E267" s="1">
        <v>0.416901073483322</v>
      </c>
      <c r="F267">
        <v>1.6484300000000001</v>
      </c>
      <c r="G267">
        <v>9.16127</v>
      </c>
      <c r="H267">
        <v>10.144780000000001</v>
      </c>
      <c r="I267">
        <v>2719.45</v>
      </c>
      <c r="J267">
        <v>0.58294000000000001</v>
      </c>
      <c r="K267">
        <v>0.353634</v>
      </c>
      <c r="L267">
        <v>4345.6499999999996</v>
      </c>
    </row>
    <row r="268" spans="1:12" x14ac:dyDescent="0.3">
      <c r="A268">
        <v>468</v>
      </c>
      <c r="B268" t="s">
        <v>2997</v>
      </c>
      <c r="C268" s="1">
        <v>6.4207927239675597E-2</v>
      </c>
      <c r="D268" s="1">
        <v>1.3309813554754699</v>
      </c>
      <c r="E268" s="1">
        <v>0.416901073483322</v>
      </c>
      <c r="F268">
        <v>1.6484300000000001</v>
      </c>
      <c r="G268">
        <v>9.16127</v>
      </c>
      <c r="H268">
        <v>10.144780000000001</v>
      </c>
      <c r="I268">
        <v>2719.45</v>
      </c>
      <c r="J268">
        <v>0.58294000000000001</v>
      </c>
      <c r="K268">
        <v>0.353634</v>
      </c>
      <c r="L268">
        <v>4345.6499999999996</v>
      </c>
    </row>
    <row r="269" spans="1:12" x14ac:dyDescent="0.3">
      <c r="A269">
        <v>651</v>
      </c>
      <c r="B269" t="s">
        <v>4150</v>
      </c>
      <c r="C269" s="1">
        <v>-3.02046133837288E-2</v>
      </c>
      <c r="D269" s="1">
        <v>1.3305695437891401</v>
      </c>
      <c r="E269" s="1">
        <v>0.367364089626251</v>
      </c>
      <c r="F269">
        <v>0.85239799999999999</v>
      </c>
      <c r="G269">
        <v>8.5720299999999998</v>
      </c>
      <c r="H269">
        <v>9.5995299999999997</v>
      </c>
      <c r="I269">
        <v>3247.35</v>
      </c>
      <c r="J269">
        <v>0.74373999999999996</v>
      </c>
      <c r="K269">
        <v>0.87252700000000005</v>
      </c>
      <c r="L269">
        <v>1975.0440000000001</v>
      </c>
    </row>
    <row r="270" spans="1:12" x14ac:dyDescent="0.3">
      <c r="A270">
        <v>1763</v>
      </c>
      <c r="B270" t="s">
        <v>4254</v>
      </c>
      <c r="C270" s="1">
        <v>-5.0307389211721697E-2</v>
      </c>
      <c r="D270" s="1">
        <v>1.32977081959413</v>
      </c>
      <c r="E270" s="1">
        <v>0.357382219721676</v>
      </c>
      <c r="F270">
        <v>0.93890200000000001</v>
      </c>
      <c r="G270">
        <v>4.9623699999999999</v>
      </c>
      <c r="H270">
        <v>7.7045500000000002</v>
      </c>
      <c r="I270">
        <v>3079</v>
      </c>
      <c r="J270">
        <v>0.72743999999999998</v>
      </c>
      <c r="K270">
        <v>0.77477700000000005</v>
      </c>
      <c r="L270">
        <v>2829.0459999999998</v>
      </c>
    </row>
    <row r="271" spans="1:12" x14ac:dyDescent="0.3">
      <c r="A271">
        <v>1762</v>
      </c>
      <c r="B271" t="s">
        <v>4255</v>
      </c>
      <c r="C271" s="1">
        <v>-5.0307389211721697E-2</v>
      </c>
      <c r="D271" s="1">
        <v>1.32977081959413</v>
      </c>
      <c r="E271" s="1">
        <v>0.357382219721676</v>
      </c>
      <c r="F271">
        <v>0.93890200000000001</v>
      </c>
      <c r="G271">
        <v>4.9623699999999999</v>
      </c>
      <c r="H271">
        <v>7.7045500000000002</v>
      </c>
      <c r="I271">
        <v>3079</v>
      </c>
      <c r="J271">
        <v>0.72743999999999998</v>
      </c>
      <c r="K271">
        <v>0.77477700000000005</v>
      </c>
      <c r="L271">
        <v>2829.0459999999998</v>
      </c>
    </row>
    <row r="272" spans="1:12" x14ac:dyDescent="0.3">
      <c r="A272">
        <v>550</v>
      </c>
      <c r="B272" t="s">
        <v>3708</v>
      </c>
      <c r="C272" s="1">
        <v>1.8076755567356498E-2</v>
      </c>
      <c r="D272" s="1">
        <v>1.3291759735011901</v>
      </c>
      <c r="E272" s="1">
        <v>0.421887578203064</v>
      </c>
      <c r="F272">
        <v>1.1364399999999999</v>
      </c>
      <c r="G272">
        <v>5.9782000000000002</v>
      </c>
      <c r="H272">
        <v>12.955260000000001</v>
      </c>
      <c r="I272">
        <v>2427.63</v>
      </c>
      <c r="J272">
        <v>0.69466000000000006</v>
      </c>
      <c r="K272">
        <v>0.61125799999999997</v>
      </c>
      <c r="L272">
        <v>10576.992</v>
      </c>
    </row>
    <row r="273" spans="1:12" x14ac:dyDescent="0.3">
      <c r="A273">
        <v>549</v>
      </c>
      <c r="B273" t="s">
        <v>3709</v>
      </c>
      <c r="C273" s="1">
        <v>1.8076755567356498E-2</v>
      </c>
      <c r="D273" s="1">
        <v>1.3291759735011901</v>
      </c>
      <c r="E273" s="1">
        <v>0.421887578203064</v>
      </c>
      <c r="F273">
        <v>1.1364399999999999</v>
      </c>
      <c r="G273">
        <v>5.9782000000000002</v>
      </c>
      <c r="H273">
        <v>12.955260000000001</v>
      </c>
      <c r="I273">
        <v>2427.63</v>
      </c>
      <c r="J273">
        <v>0.69466000000000006</v>
      </c>
      <c r="K273">
        <v>0.61125799999999997</v>
      </c>
      <c r="L273">
        <v>10576.992</v>
      </c>
    </row>
    <row r="274" spans="1:12" x14ac:dyDescent="0.3">
      <c r="A274">
        <v>1521</v>
      </c>
      <c r="B274" t="s">
        <v>3068</v>
      </c>
      <c r="C274" s="1">
        <v>6.05651834195872E-2</v>
      </c>
      <c r="D274" s="1">
        <v>1.3285397138642401</v>
      </c>
      <c r="E274" s="1">
        <v>0.43883160619745998</v>
      </c>
      <c r="F274">
        <v>0.87207100000000004</v>
      </c>
      <c r="G274">
        <v>4.9836099999999997</v>
      </c>
      <c r="H274">
        <v>14.114839999999999</v>
      </c>
      <c r="I274">
        <v>3302.36</v>
      </c>
      <c r="J274">
        <v>0.69516</v>
      </c>
      <c r="K274">
        <v>0.79713699999999998</v>
      </c>
      <c r="L274">
        <v>1811.7619999999999</v>
      </c>
    </row>
    <row r="275" spans="1:12" x14ac:dyDescent="0.3">
      <c r="A275">
        <v>1520</v>
      </c>
      <c r="B275" t="s">
        <v>3069</v>
      </c>
      <c r="C275" s="1">
        <v>6.05651834195872E-2</v>
      </c>
      <c r="D275" s="1">
        <v>1.3285397138642401</v>
      </c>
      <c r="E275" s="1">
        <v>0.43883160619745998</v>
      </c>
      <c r="F275">
        <v>0.87207100000000004</v>
      </c>
      <c r="G275">
        <v>4.9836099999999997</v>
      </c>
      <c r="H275">
        <v>14.114839999999999</v>
      </c>
      <c r="I275">
        <v>3302.36</v>
      </c>
      <c r="J275">
        <v>0.69516</v>
      </c>
      <c r="K275">
        <v>0.79713699999999998</v>
      </c>
      <c r="L275">
        <v>1811.7619999999999</v>
      </c>
    </row>
    <row r="276" spans="1:12" x14ac:dyDescent="0.3">
      <c r="A276">
        <v>1911</v>
      </c>
      <c r="B276" t="s">
        <v>3102</v>
      </c>
      <c r="C276" s="1">
        <v>5.9329897051712301E-2</v>
      </c>
      <c r="D276" s="1">
        <v>1.3283174704571099</v>
      </c>
      <c r="E276" s="1">
        <v>0.41851004870557701</v>
      </c>
      <c r="F276">
        <v>1.0647</v>
      </c>
      <c r="G276">
        <v>4.15327</v>
      </c>
      <c r="H276">
        <v>11.26398</v>
      </c>
      <c r="I276">
        <v>3158.97</v>
      </c>
      <c r="J276">
        <v>0.67498000000000002</v>
      </c>
      <c r="K276">
        <v>0.633961</v>
      </c>
      <c r="L276">
        <v>4899.7889999999998</v>
      </c>
    </row>
    <row r="277" spans="1:12" x14ac:dyDescent="0.3">
      <c r="A277">
        <v>1666</v>
      </c>
      <c r="B277" t="s">
        <v>1821</v>
      </c>
      <c r="C277" s="1">
        <v>0.11863028366192099</v>
      </c>
      <c r="D277" s="1">
        <v>1.32826328811756</v>
      </c>
      <c r="E277" s="1">
        <v>0.38349424982734498</v>
      </c>
      <c r="F277">
        <v>1.3368599999999999</v>
      </c>
      <c r="G277">
        <v>4.4254600000000002</v>
      </c>
      <c r="H277">
        <v>10.45032</v>
      </c>
      <c r="I277">
        <v>2768.27</v>
      </c>
      <c r="J277">
        <v>0.57143999999999995</v>
      </c>
      <c r="K277">
        <v>0.42745</v>
      </c>
      <c r="L277">
        <v>4650.0360000000001</v>
      </c>
    </row>
    <row r="278" spans="1:12" x14ac:dyDescent="0.3">
      <c r="A278">
        <v>1760</v>
      </c>
      <c r="B278" t="s">
        <v>4281</v>
      </c>
      <c r="C278" s="1">
        <v>-5.4236774279302499E-2</v>
      </c>
      <c r="D278" s="1">
        <v>1.3265045271642</v>
      </c>
      <c r="E278" s="1">
        <v>0.35684979324073102</v>
      </c>
      <c r="F278">
        <v>0.93463099999999999</v>
      </c>
      <c r="G278">
        <v>4.9380100000000002</v>
      </c>
      <c r="H278">
        <v>7.7319100000000001</v>
      </c>
      <c r="I278">
        <v>3086.68</v>
      </c>
      <c r="J278">
        <v>0.73041999999999996</v>
      </c>
      <c r="K278">
        <v>0.78150600000000003</v>
      </c>
      <c r="L278">
        <v>2861.95</v>
      </c>
    </row>
    <row r="279" spans="1:12" x14ac:dyDescent="0.3">
      <c r="A279">
        <v>1761</v>
      </c>
      <c r="B279" t="s">
        <v>4282</v>
      </c>
      <c r="C279" s="1">
        <v>-5.4236774279302499E-2</v>
      </c>
      <c r="D279" s="1">
        <v>1.3265045271642</v>
      </c>
      <c r="E279" s="1">
        <v>0.35684979324073102</v>
      </c>
      <c r="F279">
        <v>0.93463099999999999</v>
      </c>
      <c r="G279">
        <v>4.9380100000000002</v>
      </c>
      <c r="H279">
        <v>7.7319100000000001</v>
      </c>
      <c r="I279">
        <v>3086.68</v>
      </c>
      <c r="J279">
        <v>0.73041999999999996</v>
      </c>
      <c r="K279">
        <v>0.78150600000000003</v>
      </c>
      <c r="L279">
        <v>2861.95</v>
      </c>
    </row>
    <row r="280" spans="1:12" x14ac:dyDescent="0.3">
      <c r="A280">
        <v>1749</v>
      </c>
      <c r="B280" t="s">
        <v>4284</v>
      </c>
      <c r="C280" s="1">
        <v>-5.5449174797338102E-2</v>
      </c>
      <c r="D280" s="1">
        <v>1.32582821614242</v>
      </c>
      <c r="E280" s="1">
        <v>0.35670514949696902</v>
      </c>
      <c r="F280">
        <v>0.92919700000000005</v>
      </c>
      <c r="G280">
        <v>4.9673999999999996</v>
      </c>
      <c r="H280">
        <v>7.7673899999999998</v>
      </c>
      <c r="I280">
        <v>3091.42</v>
      </c>
      <c r="J280">
        <v>0.73170000000000002</v>
      </c>
      <c r="K280">
        <v>0.78745399999999999</v>
      </c>
      <c r="L280">
        <v>2878.402</v>
      </c>
    </row>
    <row r="281" spans="1:12" x14ac:dyDescent="0.3">
      <c r="A281">
        <v>1748</v>
      </c>
      <c r="B281" t="s">
        <v>4285</v>
      </c>
      <c r="C281" s="1">
        <v>-5.5449174797338102E-2</v>
      </c>
      <c r="D281" s="1">
        <v>1.32582821614242</v>
      </c>
      <c r="E281" s="1">
        <v>0.35670514949696902</v>
      </c>
      <c r="F281">
        <v>0.92919700000000005</v>
      </c>
      <c r="G281">
        <v>4.9673999999999996</v>
      </c>
      <c r="H281">
        <v>7.7673899999999998</v>
      </c>
      <c r="I281">
        <v>3091.42</v>
      </c>
      <c r="J281">
        <v>0.73170000000000002</v>
      </c>
      <c r="K281">
        <v>0.78745399999999999</v>
      </c>
      <c r="L281">
        <v>2878.402</v>
      </c>
    </row>
    <row r="282" spans="1:12" x14ac:dyDescent="0.3">
      <c r="A282">
        <v>3638</v>
      </c>
      <c r="B282" t="s">
        <v>3015</v>
      </c>
      <c r="C282" s="1">
        <v>6.3405871568513295E-2</v>
      </c>
      <c r="D282" s="1">
        <v>1.3252166405112999</v>
      </c>
      <c r="E282" s="1">
        <v>0.32591888769842797</v>
      </c>
      <c r="F282">
        <v>1.5091699999999999</v>
      </c>
      <c r="G282">
        <v>5.1892899999999997</v>
      </c>
      <c r="H282">
        <v>6.7092200000000002</v>
      </c>
      <c r="I282">
        <v>2668.35</v>
      </c>
      <c r="J282">
        <v>0.58930000000000005</v>
      </c>
      <c r="K282">
        <v>0.39047999999999999</v>
      </c>
      <c r="L282">
        <v>2572.5120000000002</v>
      </c>
    </row>
    <row r="283" spans="1:12" x14ac:dyDescent="0.3">
      <c r="A283">
        <v>3639</v>
      </c>
      <c r="B283" t="s">
        <v>3016</v>
      </c>
      <c r="C283" s="1">
        <v>6.3405871568513295E-2</v>
      </c>
      <c r="D283" s="1">
        <v>1.3252166405112999</v>
      </c>
      <c r="E283" s="1">
        <v>0.32591888769842797</v>
      </c>
      <c r="F283">
        <v>1.5091699999999999</v>
      </c>
      <c r="G283">
        <v>5.1892899999999997</v>
      </c>
      <c r="H283">
        <v>6.7092200000000002</v>
      </c>
      <c r="I283">
        <v>2668.35</v>
      </c>
      <c r="J283">
        <v>0.58930000000000005</v>
      </c>
      <c r="K283">
        <v>0.39047999999999999</v>
      </c>
      <c r="L283">
        <v>2572.5120000000002</v>
      </c>
    </row>
    <row r="284" spans="1:12" x14ac:dyDescent="0.3">
      <c r="A284">
        <v>675</v>
      </c>
      <c r="B284" t="s">
        <v>3725</v>
      </c>
      <c r="C284" s="1">
        <v>1.6278899102003402E-2</v>
      </c>
      <c r="D284" s="1">
        <v>1.3250747699032801</v>
      </c>
      <c r="E284" s="1">
        <v>0.37046392499976299</v>
      </c>
      <c r="F284">
        <v>1.3755299999999999</v>
      </c>
      <c r="G284">
        <v>4.5929200000000003</v>
      </c>
      <c r="H284">
        <v>8.7654300000000003</v>
      </c>
      <c r="I284">
        <v>2371.56</v>
      </c>
      <c r="J284">
        <v>0.64019999999999999</v>
      </c>
      <c r="K284">
        <v>0.46542099999999997</v>
      </c>
      <c r="L284">
        <v>3795.12</v>
      </c>
    </row>
    <row r="285" spans="1:12" x14ac:dyDescent="0.3">
      <c r="A285">
        <v>3118</v>
      </c>
      <c r="B285" t="s">
        <v>2119</v>
      </c>
      <c r="C285" s="1">
        <v>0.10414132369988301</v>
      </c>
      <c r="D285" s="1">
        <v>1.32505522966365</v>
      </c>
      <c r="E285" s="1">
        <v>0.44445626639537</v>
      </c>
      <c r="F285">
        <v>1.0806</v>
      </c>
      <c r="G285">
        <v>5.4709500000000002</v>
      </c>
      <c r="H285">
        <v>12.54903</v>
      </c>
      <c r="I285">
        <v>3215.49</v>
      </c>
      <c r="J285">
        <v>0.65039999999999998</v>
      </c>
      <c r="K285">
        <v>0.60188699999999995</v>
      </c>
      <c r="L285">
        <v>17372.759999999998</v>
      </c>
    </row>
    <row r="286" spans="1:12" x14ac:dyDescent="0.3">
      <c r="A286">
        <v>2514</v>
      </c>
      <c r="B286" t="s">
        <v>3769</v>
      </c>
      <c r="C286" s="1">
        <v>1.1881096629612E-2</v>
      </c>
      <c r="D286" s="1">
        <v>1.3250388991501101</v>
      </c>
      <c r="E286" s="1">
        <v>0.39217627099243602</v>
      </c>
      <c r="F286">
        <v>0.80325400000000002</v>
      </c>
      <c r="G286">
        <v>6.1152600000000001</v>
      </c>
      <c r="H286">
        <v>11.47861</v>
      </c>
      <c r="I286">
        <v>3316.42</v>
      </c>
      <c r="J286">
        <v>0.72328000000000003</v>
      </c>
      <c r="K286">
        <v>0.90043700000000004</v>
      </c>
      <c r="L286">
        <v>6716.4089999999997</v>
      </c>
    </row>
    <row r="287" spans="1:12" x14ac:dyDescent="0.3">
      <c r="A287">
        <v>3013</v>
      </c>
      <c r="B287" t="s">
        <v>2026</v>
      </c>
      <c r="C287" s="1">
        <v>0.107454523467925</v>
      </c>
      <c r="D287" s="1">
        <v>1.3249583199513</v>
      </c>
      <c r="E287" s="1">
        <v>0.42819177944705</v>
      </c>
      <c r="F287">
        <v>1.51603</v>
      </c>
      <c r="G287">
        <v>5.6672399999999996</v>
      </c>
      <c r="H287">
        <v>12.874919999999999</v>
      </c>
      <c r="I287">
        <v>2528.19</v>
      </c>
      <c r="J287">
        <v>0.55664000000000002</v>
      </c>
      <c r="K287">
        <v>0.36717</v>
      </c>
      <c r="L287">
        <v>10692.798000000001</v>
      </c>
    </row>
    <row r="288" spans="1:12" x14ac:dyDescent="0.3">
      <c r="A288">
        <v>1433</v>
      </c>
      <c r="B288" t="s">
        <v>2247</v>
      </c>
      <c r="C288" s="1">
        <v>9.7837604466672501E-2</v>
      </c>
      <c r="D288" s="1">
        <v>1.32452659894294</v>
      </c>
      <c r="E288" s="1">
        <v>0.46502469248648998</v>
      </c>
      <c r="F288">
        <v>1.07901</v>
      </c>
      <c r="G288">
        <v>4.1873800000000001</v>
      </c>
      <c r="H288">
        <v>14.17395</v>
      </c>
      <c r="I288">
        <v>3124.57</v>
      </c>
      <c r="J288">
        <v>0.63990000000000002</v>
      </c>
      <c r="K288">
        <v>0.59304100000000004</v>
      </c>
      <c r="L288">
        <v>2857.55</v>
      </c>
    </row>
    <row r="289" spans="1:12" x14ac:dyDescent="0.3">
      <c r="A289">
        <v>1432</v>
      </c>
      <c r="B289" t="s">
        <v>2248</v>
      </c>
      <c r="C289" s="1">
        <v>9.7837604466672501E-2</v>
      </c>
      <c r="D289" s="1">
        <v>1.32452659894294</v>
      </c>
      <c r="E289" s="1">
        <v>0.46502469248648998</v>
      </c>
      <c r="F289">
        <v>1.07901</v>
      </c>
      <c r="G289">
        <v>4.1873800000000001</v>
      </c>
      <c r="H289">
        <v>14.17395</v>
      </c>
      <c r="I289">
        <v>3124.57</v>
      </c>
      <c r="J289">
        <v>0.63990000000000002</v>
      </c>
      <c r="K289">
        <v>0.59304100000000004</v>
      </c>
      <c r="L289">
        <v>2857.55</v>
      </c>
    </row>
    <row r="290" spans="1:12" x14ac:dyDescent="0.3">
      <c r="A290">
        <v>3375</v>
      </c>
      <c r="B290" t="s">
        <v>4452</v>
      </c>
      <c r="C290" s="1">
        <v>-8.9231240524918695E-2</v>
      </c>
      <c r="D290" s="1">
        <v>1.32405556689392</v>
      </c>
      <c r="E290" s="1">
        <v>0.34579170216570199</v>
      </c>
      <c r="F290">
        <v>0.82603199999999999</v>
      </c>
      <c r="G290">
        <v>7.6057800000000002</v>
      </c>
      <c r="H290">
        <v>9.3553200000000007</v>
      </c>
      <c r="I290">
        <v>2683.49</v>
      </c>
      <c r="J290">
        <v>0.75436000000000003</v>
      </c>
      <c r="K290">
        <v>0.91323299999999996</v>
      </c>
      <c r="L290">
        <v>2575.3090000000002</v>
      </c>
    </row>
    <row r="291" spans="1:12" x14ac:dyDescent="0.3">
      <c r="A291">
        <v>602</v>
      </c>
      <c r="B291" t="s">
        <v>4075</v>
      </c>
      <c r="C291" s="1">
        <v>-1.9371773347091201E-2</v>
      </c>
      <c r="D291" s="1">
        <v>1.3236377017071601</v>
      </c>
      <c r="E291" s="1">
        <v>0.378452241176499</v>
      </c>
      <c r="F291">
        <v>0.73797699999999999</v>
      </c>
      <c r="G291">
        <v>11.574859999999999</v>
      </c>
      <c r="H291">
        <v>12.878729999999999</v>
      </c>
      <c r="I291">
        <v>3165.15</v>
      </c>
      <c r="J291">
        <v>0.74538000000000004</v>
      </c>
      <c r="K291">
        <v>1.01003</v>
      </c>
      <c r="L291">
        <v>3496.136</v>
      </c>
    </row>
    <row r="292" spans="1:12" x14ac:dyDescent="0.3">
      <c r="A292">
        <v>2294</v>
      </c>
      <c r="B292" t="s">
        <v>3662</v>
      </c>
      <c r="C292" s="1">
        <v>2.2027537712743201E-2</v>
      </c>
      <c r="D292" s="1">
        <v>1.32343768754145</v>
      </c>
      <c r="E292" s="1">
        <v>0.45787976204480801</v>
      </c>
      <c r="F292">
        <v>0.86722299999999997</v>
      </c>
      <c r="G292">
        <v>10.258470000000001</v>
      </c>
      <c r="H292">
        <v>20.181550000000001</v>
      </c>
      <c r="I292">
        <v>2748.81</v>
      </c>
      <c r="J292">
        <v>0.74295999999999995</v>
      </c>
      <c r="K292">
        <v>0.856711</v>
      </c>
      <c r="L292">
        <v>12380.268</v>
      </c>
    </row>
    <row r="293" spans="1:12" x14ac:dyDescent="0.3">
      <c r="A293">
        <v>652</v>
      </c>
      <c r="B293" t="s">
        <v>3973</v>
      </c>
      <c r="C293" s="1">
        <v>-7.6005530265206202E-3</v>
      </c>
      <c r="D293" s="1">
        <v>1.3209571578691099</v>
      </c>
      <c r="E293" s="1">
        <v>0.38120207541996698</v>
      </c>
      <c r="F293">
        <v>0.89623699999999995</v>
      </c>
      <c r="G293">
        <v>8.5720299999999998</v>
      </c>
      <c r="H293">
        <v>9.5995299999999997</v>
      </c>
      <c r="I293">
        <v>3299.86</v>
      </c>
      <c r="J293">
        <v>0.72740000000000005</v>
      </c>
      <c r="K293">
        <v>0.811616</v>
      </c>
      <c r="L293">
        <v>2039.04</v>
      </c>
    </row>
    <row r="294" spans="1:12" x14ac:dyDescent="0.3">
      <c r="A294">
        <v>3300</v>
      </c>
      <c r="B294" t="s">
        <v>3488</v>
      </c>
      <c r="C294" s="1">
        <v>3.7812605879177799E-2</v>
      </c>
      <c r="D294" s="1">
        <v>1.3199616899391799</v>
      </c>
      <c r="E294" s="1">
        <v>0.51952757363103597</v>
      </c>
      <c r="F294">
        <v>1.3546400000000001</v>
      </c>
      <c r="G294">
        <v>10.50821</v>
      </c>
      <c r="H294">
        <v>17.819479999999999</v>
      </c>
      <c r="I294">
        <v>2646.18</v>
      </c>
      <c r="J294">
        <v>0.66434000000000004</v>
      </c>
      <c r="K294">
        <v>0.49041800000000002</v>
      </c>
      <c r="L294">
        <v>44551.241999999998</v>
      </c>
    </row>
    <row r="295" spans="1:12" x14ac:dyDescent="0.3">
      <c r="A295">
        <v>3299</v>
      </c>
      <c r="B295" t="s">
        <v>3489</v>
      </c>
      <c r="C295" s="1">
        <v>3.7812605879177799E-2</v>
      </c>
      <c r="D295" s="1">
        <v>1.3199616899391799</v>
      </c>
      <c r="E295" s="1">
        <v>0.51952757363103597</v>
      </c>
      <c r="F295">
        <v>1.3546400000000001</v>
      </c>
      <c r="G295">
        <v>10.50821</v>
      </c>
      <c r="H295">
        <v>17.819479999999999</v>
      </c>
      <c r="I295">
        <v>2646.18</v>
      </c>
      <c r="J295">
        <v>0.66434000000000004</v>
      </c>
      <c r="K295">
        <v>0.49041800000000002</v>
      </c>
      <c r="L295">
        <v>44551.241999999998</v>
      </c>
    </row>
    <row r="296" spans="1:12" x14ac:dyDescent="0.3">
      <c r="A296">
        <v>1534</v>
      </c>
      <c r="B296" t="s">
        <v>2593</v>
      </c>
      <c r="C296" s="1">
        <v>8.3869649533680493E-2</v>
      </c>
      <c r="D296" s="1">
        <v>1.31975139144236</v>
      </c>
      <c r="E296" s="1">
        <v>0.473559341884982</v>
      </c>
      <c r="F296">
        <v>1.3930499999999999</v>
      </c>
      <c r="G296">
        <v>7.1394900000000003</v>
      </c>
      <c r="H296">
        <v>14.769539999999999</v>
      </c>
      <c r="I296">
        <v>2435.9699999999998</v>
      </c>
      <c r="J296">
        <v>0.60562000000000005</v>
      </c>
      <c r="K296">
        <v>0.43474299999999999</v>
      </c>
      <c r="L296">
        <v>43098.188999999998</v>
      </c>
    </row>
    <row r="297" spans="1:12" x14ac:dyDescent="0.3">
      <c r="A297">
        <v>1533</v>
      </c>
      <c r="B297" t="s">
        <v>2594</v>
      </c>
      <c r="C297" s="1">
        <v>8.3869649533680493E-2</v>
      </c>
      <c r="D297" s="1">
        <v>1.31975139144236</v>
      </c>
      <c r="E297" s="1">
        <v>0.473559341884982</v>
      </c>
      <c r="F297">
        <v>1.3930499999999999</v>
      </c>
      <c r="G297">
        <v>7.1394900000000003</v>
      </c>
      <c r="H297">
        <v>14.769539999999999</v>
      </c>
      <c r="I297">
        <v>2435.9699999999998</v>
      </c>
      <c r="J297">
        <v>0.60562000000000005</v>
      </c>
      <c r="K297">
        <v>0.43474299999999999</v>
      </c>
      <c r="L297">
        <v>43098.188999999998</v>
      </c>
    </row>
    <row r="298" spans="1:12" x14ac:dyDescent="0.3">
      <c r="A298">
        <v>2406</v>
      </c>
      <c r="B298" t="s">
        <v>3934</v>
      </c>
      <c r="C298" s="1">
        <v>-4.4070695574630597E-3</v>
      </c>
      <c r="D298" s="1">
        <v>1.3193115932242401</v>
      </c>
      <c r="E298" s="1">
        <v>0.37378946864421803</v>
      </c>
      <c r="F298">
        <v>0.95735700000000001</v>
      </c>
      <c r="G298">
        <v>6.0116500000000004</v>
      </c>
      <c r="H298">
        <v>8.3404900000000008</v>
      </c>
      <c r="I298">
        <v>3207.92</v>
      </c>
      <c r="J298">
        <v>0.71155999999999997</v>
      </c>
      <c r="K298">
        <v>0.743255</v>
      </c>
      <c r="L298">
        <v>2175.7919999999999</v>
      </c>
    </row>
    <row r="299" spans="1:12" x14ac:dyDescent="0.3">
      <c r="A299">
        <v>2407</v>
      </c>
      <c r="B299" t="s">
        <v>3935</v>
      </c>
      <c r="C299" s="1">
        <v>-4.4070695574630597E-3</v>
      </c>
      <c r="D299" s="1">
        <v>1.3193115932242401</v>
      </c>
      <c r="E299" s="1">
        <v>0.37378946864421803</v>
      </c>
      <c r="F299">
        <v>0.95735700000000001</v>
      </c>
      <c r="G299">
        <v>6.0116500000000004</v>
      </c>
      <c r="H299">
        <v>8.3404900000000008</v>
      </c>
      <c r="I299">
        <v>3207.92</v>
      </c>
      <c r="J299">
        <v>0.71155999999999997</v>
      </c>
      <c r="K299">
        <v>0.743255</v>
      </c>
      <c r="L299">
        <v>2175.7919999999999</v>
      </c>
    </row>
    <row r="300" spans="1:12" x14ac:dyDescent="0.3">
      <c r="A300">
        <v>563</v>
      </c>
      <c r="B300" t="s">
        <v>3592</v>
      </c>
      <c r="C300" s="1">
        <v>2.8851229304967901E-2</v>
      </c>
      <c r="D300" s="1">
        <v>1.3186621093308399</v>
      </c>
      <c r="E300" s="1">
        <v>0.43974007540648402</v>
      </c>
      <c r="F300">
        <v>1.14137</v>
      </c>
      <c r="G300">
        <v>10.46964</v>
      </c>
      <c r="H300">
        <v>11.71489</v>
      </c>
      <c r="I300">
        <v>2532.85</v>
      </c>
      <c r="J300">
        <v>0.65449999999999997</v>
      </c>
      <c r="K300">
        <v>0.57343500000000003</v>
      </c>
      <c r="L300">
        <v>2236.328</v>
      </c>
    </row>
    <row r="301" spans="1:12" x14ac:dyDescent="0.3">
      <c r="A301">
        <v>564</v>
      </c>
      <c r="B301" t="s">
        <v>3593</v>
      </c>
      <c r="C301" s="1">
        <v>2.8851229304967901E-2</v>
      </c>
      <c r="D301" s="1">
        <v>1.3186621093308399</v>
      </c>
      <c r="E301" s="1">
        <v>0.43974007540648402</v>
      </c>
      <c r="F301">
        <v>1.14137</v>
      </c>
      <c r="G301">
        <v>10.46964</v>
      </c>
      <c r="H301">
        <v>11.71489</v>
      </c>
      <c r="I301">
        <v>2532.85</v>
      </c>
      <c r="J301">
        <v>0.65449999999999997</v>
      </c>
      <c r="K301">
        <v>0.57343500000000003</v>
      </c>
      <c r="L301">
        <v>2236.328</v>
      </c>
    </row>
    <row r="302" spans="1:12" x14ac:dyDescent="0.3">
      <c r="A302">
        <v>3306</v>
      </c>
      <c r="B302" t="s">
        <v>3517</v>
      </c>
      <c r="C302" s="1">
        <v>3.5752523180817203E-2</v>
      </c>
      <c r="D302" s="1">
        <v>1.3183343200400699</v>
      </c>
      <c r="E302" s="1">
        <v>0.51948852282923597</v>
      </c>
      <c r="F302">
        <v>1.34487</v>
      </c>
      <c r="G302">
        <v>10.582409999999999</v>
      </c>
      <c r="H302">
        <v>17.925699999999999</v>
      </c>
      <c r="I302">
        <v>2648.16</v>
      </c>
      <c r="J302">
        <v>0.66701999999999995</v>
      </c>
      <c r="K302">
        <v>0.495975</v>
      </c>
      <c r="L302">
        <v>46911.936000000002</v>
      </c>
    </row>
    <row r="303" spans="1:12" x14ac:dyDescent="0.3">
      <c r="A303">
        <v>3307</v>
      </c>
      <c r="B303" t="s">
        <v>3518</v>
      </c>
      <c r="C303" s="1">
        <v>3.5752523180817203E-2</v>
      </c>
      <c r="D303" s="1">
        <v>1.3183343200400699</v>
      </c>
      <c r="E303" s="1">
        <v>0.51948852282923597</v>
      </c>
      <c r="F303">
        <v>1.34487</v>
      </c>
      <c r="G303">
        <v>10.582409999999999</v>
      </c>
      <c r="H303">
        <v>17.925699999999999</v>
      </c>
      <c r="I303">
        <v>2648.16</v>
      </c>
      <c r="J303">
        <v>0.66701999999999995</v>
      </c>
      <c r="K303">
        <v>0.495975</v>
      </c>
      <c r="L303">
        <v>46911.936000000002</v>
      </c>
    </row>
    <row r="304" spans="1:12" x14ac:dyDescent="0.3">
      <c r="A304">
        <v>375</v>
      </c>
      <c r="B304" t="s">
        <v>3281</v>
      </c>
      <c r="C304" s="1">
        <v>5.1126593836313301E-2</v>
      </c>
      <c r="D304" s="1">
        <v>1.3179079954171999</v>
      </c>
      <c r="E304" s="1">
        <v>0.32043128915191099</v>
      </c>
      <c r="F304">
        <v>1.5622499999999999</v>
      </c>
      <c r="G304">
        <v>4.4220199999999998</v>
      </c>
      <c r="H304">
        <v>6.5526400000000002</v>
      </c>
      <c r="I304">
        <v>2626.46</v>
      </c>
      <c r="J304">
        <v>0.59286000000000005</v>
      </c>
      <c r="K304">
        <v>0.37949100000000002</v>
      </c>
      <c r="L304">
        <v>7781.7280000000001</v>
      </c>
    </row>
    <row r="305" spans="1:12" x14ac:dyDescent="0.3">
      <c r="A305">
        <v>1531</v>
      </c>
      <c r="B305" t="s">
        <v>3628</v>
      </c>
      <c r="C305" s="1">
        <v>2.47364415814849E-2</v>
      </c>
      <c r="D305" s="1">
        <v>1.31693784046761</v>
      </c>
      <c r="E305" s="1">
        <v>0.45257659700140901</v>
      </c>
      <c r="F305">
        <v>0.66976800000000003</v>
      </c>
      <c r="G305">
        <v>16.07648</v>
      </c>
      <c r="H305">
        <v>28.066700000000001</v>
      </c>
      <c r="I305">
        <v>3109.29</v>
      </c>
      <c r="J305">
        <v>0.77466000000000002</v>
      </c>
      <c r="K305">
        <v>1.1566099999999999</v>
      </c>
      <c r="L305">
        <v>16437.864000000001</v>
      </c>
    </row>
    <row r="306" spans="1:12" x14ac:dyDescent="0.3">
      <c r="A306">
        <v>1532</v>
      </c>
      <c r="B306" t="s">
        <v>3629</v>
      </c>
      <c r="C306" s="1">
        <v>2.47364415814849E-2</v>
      </c>
      <c r="D306" s="1">
        <v>1.31693784046761</v>
      </c>
      <c r="E306" s="1">
        <v>0.45257659700140901</v>
      </c>
      <c r="F306">
        <v>0.66976800000000003</v>
      </c>
      <c r="G306">
        <v>16.07648</v>
      </c>
      <c r="H306">
        <v>28.066700000000001</v>
      </c>
      <c r="I306">
        <v>3109.29</v>
      </c>
      <c r="J306">
        <v>0.77466000000000002</v>
      </c>
      <c r="K306">
        <v>1.1566099999999999</v>
      </c>
      <c r="L306">
        <v>16437.864000000001</v>
      </c>
    </row>
    <row r="307" spans="1:12" x14ac:dyDescent="0.3">
      <c r="A307">
        <v>559</v>
      </c>
      <c r="B307" t="s">
        <v>3569</v>
      </c>
      <c r="C307" s="1">
        <v>3.03860296709117E-2</v>
      </c>
      <c r="D307" s="1">
        <v>1.3166001704369099</v>
      </c>
      <c r="E307" s="1">
        <v>0.44046263041794997</v>
      </c>
      <c r="F307">
        <v>1.1431899999999999</v>
      </c>
      <c r="G307">
        <v>10.45937</v>
      </c>
      <c r="H307">
        <v>11.7052</v>
      </c>
      <c r="I307">
        <v>2526.39</v>
      </c>
      <c r="J307">
        <v>0.65037999999999996</v>
      </c>
      <c r="K307">
        <v>0.56891499999999995</v>
      </c>
      <c r="L307">
        <v>6708.9840000000004</v>
      </c>
    </row>
    <row r="308" spans="1:12" x14ac:dyDescent="0.3">
      <c r="A308">
        <v>560</v>
      </c>
      <c r="B308" t="s">
        <v>3570</v>
      </c>
      <c r="C308" s="1">
        <v>3.03860296709117E-2</v>
      </c>
      <c r="D308" s="1">
        <v>1.3166001704369099</v>
      </c>
      <c r="E308" s="1">
        <v>0.44046263041794997</v>
      </c>
      <c r="F308">
        <v>1.1431899999999999</v>
      </c>
      <c r="G308">
        <v>10.45937</v>
      </c>
      <c r="H308">
        <v>11.7052</v>
      </c>
      <c r="I308">
        <v>2526.39</v>
      </c>
      <c r="J308">
        <v>0.65037999999999996</v>
      </c>
      <c r="K308">
        <v>0.56891499999999995</v>
      </c>
      <c r="L308">
        <v>6708.9840000000004</v>
      </c>
    </row>
    <row r="309" spans="1:12" x14ac:dyDescent="0.3">
      <c r="A309">
        <v>3381</v>
      </c>
      <c r="B309" t="s">
        <v>4474</v>
      </c>
      <c r="C309" s="1">
        <v>-9.2398718059199803E-2</v>
      </c>
      <c r="D309" s="1">
        <v>1.3165597262305999</v>
      </c>
      <c r="E309" s="1">
        <v>0.34599802543655001</v>
      </c>
      <c r="F309">
        <v>0.87536499999999995</v>
      </c>
      <c r="G309">
        <v>6.6684700000000001</v>
      </c>
      <c r="H309">
        <v>8.8787599999999998</v>
      </c>
      <c r="I309">
        <v>2610.2800000000002</v>
      </c>
      <c r="J309">
        <v>0.74939999999999996</v>
      </c>
      <c r="K309">
        <v>0.85609999999999997</v>
      </c>
      <c r="L309">
        <v>2507.3719999999998</v>
      </c>
    </row>
    <row r="310" spans="1:12" x14ac:dyDescent="0.3">
      <c r="A310">
        <v>1871</v>
      </c>
      <c r="B310" t="s">
        <v>2449</v>
      </c>
      <c r="C310" s="1">
        <v>8.9836281398139095E-2</v>
      </c>
      <c r="D310" s="1">
        <v>1.31568474013562</v>
      </c>
      <c r="E310" s="1">
        <v>0.34772561943270203</v>
      </c>
      <c r="F310">
        <v>1.40822</v>
      </c>
      <c r="G310">
        <v>5.6846500000000004</v>
      </c>
      <c r="H310">
        <v>7.6755899999999997</v>
      </c>
      <c r="I310">
        <v>2840.76</v>
      </c>
      <c r="J310">
        <v>0.58953999999999995</v>
      </c>
      <c r="K310">
        <v>0.41864299999999999</v>
      </c>
      <c r="L310">
        <v>4219.1360000000004</v>
      </c>
    </row>
    <row r="311" spans="1:12" x14ac:dyDescent="0.3">
      <c r="A311">
        <v>2882</v>
      </c>
      <c r="B311" t="s">
        <v>3880</v>
      </c>
      <c r="C311" s="1">
        <v>1.1891041004686801E-3</v>
      </c>
      <c r="D311" s="1">
        <v>1.3153392124401899</v>
      </c>
      <c r="E311" s="1">
        <v>0.46522034890385</v>
      </c>
      <c r="F311">
        <v>1.04043</v>
      </c>
      <c r="G311">
        <v>4.9996900000000002</v>
      </c>
      <c r="H311">
        <v>18.382660000000001</v>
      </c>
      <c r="I311">
        <v>2673.9</v>
      </c>
      <c r="J311">
        <v>0.72143999999999997</v>
      </c>
      <c r="K311">
        <v>0.69340800000000002</v>
      </c>
      <c r="L311">
        <v>29060.016</v>
      </c>
    </row>
    <row r="312" spans="1:12" x14ac:dyDescent="0.3">
      <c r="A312">
        <v>1598</v>
      </c>
      <c r="B312" t="s">
        <v>2921</v>
      </c>
      <c r="C312" s="1">
        <v>6.7701675374620102E-2</v>
      </c>
      <c r="D312" s="1">
        <v>1.31491699508742</v>
      </c>
      <c r="E312" s="1">
        <v>0.47126164482516703</v>
      </c>
      <c r="F312">
        <v>1.93773</v>
      </c>
      <c r="G312">
        <v>7.02536</v>
      </c>
      <c r="H312">
        <v>14.414529999999999</v>
      </c>
      <c r="I312">
        <v>2446.9299999999998</v>
      </c>
      <c r="J312">
        <v>0.60243999999999998</v>
      </c>
      <c r="K312">
        <v>0.31090000000000001</v>
      </c>
      <c r="L312">
        <v>30028.031999999999</v>
      </c>
    </row>
    <row r="313" spans="1:12" x14ac:dyDescent="0.3">
      <c r="A313">
        <v>3571</v>
      </c>
      <c r="B313" t="s">
        <v>2578</v>
      </c>
      <c r="C313" s="1">
        <v>8.4342816306280599E-2</v>
      </c>
      <c r="D313" s="1">
        <v>1.3144471867224901</v>
      </c>
      <c r="E313" s="1">
        <v>0.36236080342871402</v>
      </c>
      <c r="F313">
        <v>1.79793</v>
      </c>
      <c r="G313">
        <v>4.8167799999999996</v>
      </c>
      <c r="H313">
        <v>9.6523199999999996</v>
      </c>
      <c r="I313">
        <v>2484.04</v>
      </c>
      <c r="J313">
        <v>0.55732000000000004</v>
      </c>
      <c r="K313">
        <v>0.30997799999999998</v>
      </c>
      <c r="L313">
        <v>7506.6840000000002</v>
      </c>
    </row>
    <row r="314" spans="1:12" x14ac:dyDescent="0.3">
      <c r="A314">
        <v>3570</v>
      </c>
      <c r="B314" t="s">
        <v>2579</v>
      </c>
      <c r="C314" s="1">
        <v>8.4342816306280599E-2</v>
      </c>
      <c r="D314" s="1">
        <v>1.3144471867224901</v>
      </c>
      <c r="E314" s="1">
        <v>0.36236080342871402</v>
      </c>
      <c r="F314">
        <v>1.79793</v>
      </c>
      <c r="G314">
        <v>4.8167799999999996</v>
      </c>
      <c r="H314">
        <v>9.6523199999999996</v>
      </c>
      <c r="I314">
        <v>2484.04</v>
      </c>
      <c r="J314">
        <v>0.55732000000000004</v>
      </c>
      <c r="K314">
        <v>0.30997799999999998</v>
      </c>
      <c r="L314">
        <v>7506.6840000000002</v>
      </c>
    </row>
    <row r="315" spans="1:12" x14ac:dyDescent="0.3">
      <c r="A315">
        <v>2545</v>
      </c>
      <c r="B315" t="s">
        <v>2558</v>
      </c>
      <c r="C315" s="1">
        <v>8.5669574377003593E-2</v>
      </c>
      <c r="D315" s="1">
        <v>1.31271257683376</v>
      </c>
      <c r="E315" s="1">
        <v>0.38701694572003298</v>
      </c>
      <c r="F315">
        <v>1.40062</v>
      </c>
      <c r="G315">
        <v>7.0032300000000003</v>
      </c>
      <c r="H315">
        <v>8.6406899999999993</v>
      </c>
      <c r="I315">
        <v>3017.67</v>
      </c>
      <c r="J315">
        <v>0.61275999999999997</v>
      </c>
      <c r="K315">
        <v>0.43749199999999999</v>
      </c>
      <c r="L315">
        <v>3556.8</v>
      </c>
    </row>
    <row r="316" spans="1:12" x14ac:dyDescent="0.3">
      <c r="A316">
        <v>2546</v>
      </c>
      <c r="B316" t="s">
        <v>2559</v>
      </c>
      <c r="C316" s="1">
        <v>8.5669574377003593E-2</v>
      </c>
      <c r="D316" s="1">
        <v>1.31271257683376</v>
      </c>
      <c r="E316" s="1">
        <v>0.38701694572003298</v>
      </c>
      <c r="F316">
        <v>1.40062</v>
      </c>
      <c r="G316">
        <v>7.0032300000000003</v>
      </c>
      <c r="H316">
        <v>8.6406899999999993</v>
      </c>
      <c r="I316">
        <v>3017.67</v>
      </c>
      <c r="J316">
        <v>0.61275999999999997</v>
      </c>
      <c r="K316">
        <v>0.43749199999999999</v>
      </c>
      <c r="L316">
        <v>3556.8</v>
      </c>
    </row>
    <row r="317" spans="1:12" x14ac:dyDescent="0.3">
      <c r="A317">
        <v>661</v>
      </c>
      <c r="B317" t="s">
        <v>2483</v>
      </c>
      <c r="C317" s="1">
        <v>8.8623744599615195E-2</v>
      </c>
      <c r="D317" s="1">
        <v>1.31256345604298</v>
      </c>
      <c r="E317" s="1">
        <v>0.399251895595086</v>
      </c>
      <c r="F317">
        <v>1.43869</v>
      </c>
      <c r="G317">
        <v>5.7232399999999997</v>
      </c>
      <c r="H317">
        <v>9.4489199999999993</v>
      </c>
      <c r="I317">
        <v>3077.01</v>
      </c>
      <c r="J317">
        <v>0.63022</v>
      </c>
      <c r="K317">
        <v>0.43805100000000002</v>
      </c>
      <c r="L317">
        <v>10401.888000000001</v>
      </c>
    </row>
    <row r="318" spans="1:12" x14ac:dyDescent="0.3">
      <c r="A318">
        <v>410</v>
      </c>
      <c r="B318" t="s">
        <v>3721</v>
      </c>
      <c r="C318" s="1">
        <v>1.6912467435627999E-2</v>
      </c>
      <c r="D318" s="1">
        <v>1.3125447489195801</v>
      </c>
      <c r="E318" s="1">
        <v>0.52649349478388996</v>
      </c>
      <c r="F318">
        <v>1.3240799999999999</v>
      </c>
      <c r="G318">
        <v>12.204639999999999</v>
      </c>
      <c r="H318">
        <v>16.564810000000001</v>
      </c>
      <c r="I318">
        <v>2804.8</v>
      </c>
      <c r="J318">
        <v>0.63512000000000002</v>
      </c>
      <c r="K318">
        <v>0.47966799999999998</v>
      </c>
      <c r="L318">
        <v>10084.076999999999</v>
      </c>
    </row>
    <row r="319" spans="1:12" x14ac:dyDescent="0.3">
      <c r="A319">
        <v>3061</v>
      </c>
      <c r="B319" t="s">
        <v>4091</v>
      </c>
      <c r="C319" s="1">
        <v>-2.0789680709534401E-2</v>
      </c>
      <c r="D319" s="1">
        <v>1.31202087118319</v>
      </c>
      <c r="E319" s="1">
        <v>0.357727597129117</v>
      </c>
      <c r="F319">
        <v>0.66794699999999996</v>
      </c>
      <c r="G319">
        <v>7.9831300000000001</v>
      </c>
      <c r="H319">
        <v>15.367369999999999</v>
      </c>
      <c r="I319">
        <v>3280.88</v>
      </c>
      <c r="J319">
        <v>0.77285999999999999</v>
      </c>
      <c r="K319">
        <v>1.15707</v>
      </c>
      <c r="L319">
        <v>28783.207999999999</v>
      </c>
    </row>
    <row r="320" spans="1:12" x14ac:dyDescent="0.3">
      <c r="A320">
        <v>3060</v>
      </c>
      <c r="B320" t="s">
        <v>4092</v>
      </c>
      <c r="C320" s="1">
        <v>-2.0789680709534401E-2</v>
      </c>
      <c r="D320" s="1">
        <v>1.31202087118319</v>
      </c>
      <c r="E320" s="1">
        <v>0.357727597129117</v>
      </c>
      <c r="F320">
        <v>0.66794699999999996</v>
      </c>
      <c r="G320">
        <v>7.9831300000000001</v>
      </c>
      <c r="H320">
        <v>15.367369999999999</v>
      </c>
      <c r="I320">
        <v>3280.88</v>
      </c>
      <c r="J320">
        <v>0.77285999999999999</v>
      </c>
      <c r="K320">
        <v>1.15707</v>
      </c>
      <c r="L320">
        <v>28783.207999999999</v>
      </c>
    </row>
    <row r="321" spans="1:12" x14ac:dyDescent="0.3">
      <c r="A321">
        <v>2998</v>
      </c>
      <c r="B321" t="s">
        <v>4306</v>
      </c>
      <c r="C321" s="1">
        <v>-5.8663037940458899E-2</v>
      </c>
      <c r="D321" s="1">
        <v>1.3116305823591801</v>
      </c>
      <c r="E321" s="1">
        <v>0.345732822916959</v>
      </c>
      <c r="F321">
        <v>0.73171600000000003</v>
      </c>
      <c r="G321">
        <v>9.7834400000000006</v>
      </c>
      <c r="H321">
        <v>11.442080000000001</v>
      </c>
      <c r="I321">
        <v>3168.75</v>
      </c>
      <c r="J321">
        <v>0.77125999999999995</v>
      </c>
      <c r="K321">
        <v>1.0540400000000001</v>
      </c>
      <c r="L321">
        <v>2476.8620000000001</v>
      </c>
    </row>
    <row r="322" spans="1:12" x14ac:dyDescent="0.3">
      <c r="A322">
        <v>2997</v>
      </c>
      <c r="B322" t="s">
        <v>4307</v>
      </c>
      <c r="C322" s="1">
        <v>-5.8663037940458899E-2</v>
      </c>
      <c r="D322" s="1">
        <v>1.3116305823591801</v>
      </c>
      <c r="E322" s="1">
        <v>0.345732822916959</v>
      </c>
      <c r="F322">
        <v>0.73171600000000003</v>
      </c>
      <c r="G322">
        <v>9.7834400000000006</v>
      </c>
      <c r="H322">
        <v>11.442080000000001</v>
      </c>
      <c r="I322">
        <v>3168.75</v>
      </c>
      <c r="J322">
        <v>0.77125999999999995</v>
      </c>
      <c r="K322">
        <v>1.0540400000000001</v>
      </c>
      <c r="L322">
        <v>2476.8620000000001</v>
      </c>
    </row>
    <row r="323" spans="1:12" x14ac:dyDescent="0.3">
      <c r="A323">
        <v>2542</v>
      </c>
      <c r="B323" t="s">
        <v>2564</v>
      </c>
      <c r="C323" s="1">
        <v>8.5119751231601204E-2</v>
      </c>
      <c r="D323" s="1">
        <v>1.3115849599338301</v>
      </c>
      <c r="E323" s="1">
        <v>0.38339153662969999</v>
      </c>
      <c r="F323">
        <v>1.38974</v>
      </c>
      <c r="G323">
        <v>6.5002399999999998</v>
      </c>
      <c r="H323">
        <v>8.5282499999999999</v>
      </c>
      <c r="I323">
        <v>3028.1</v>
      </c>
      <c r="J323">
        <v>0.61839999999999995</v>
      </c>
      <c r="K323">
        <v>0.44497500000000001</v>
      </c>
      <c r="L323">
        <v>4192.5</v>
      </c>
    </row>
    <row r="324" spans="1:12" x14ac:dyDescent="0.3">
      <c r="A324">
        <v>2541</v>
      </c>
      <c r="B324" t="s">
        <v>2565</v>
      </c>
      <c r="C324" s="1">
        <v>8.5119751231601204E-2</v>
      </c>
      <c r="D324" s="1">
        <v>1.3115849599338301</v>
      </c>
      <c r="E324" s="1">
        <v>0.38339153662969999</v>
      </c>
      <c r="F324">
        <v>1.38974</v>
      </c>
      <c r="G324">
        <v>6.5002399999999998</v>
      </c>
      <c r="H324">
        <v>8.5282499999999999</v>
      </c>
      <c r="I324">
        <v>3028.1</v>
      </c>
      <c r="J324">
        <v>0.61839999999999995</v>
      </c>
      <c r="K324">
        <v>0.44497500000000001</v>
      </c>
      <c r="L324">
        <v>4192.5</v>
      </c>
    </row>
    <row r="325" spans="1:12" x14ac:dyDescent="0.3">
      <c r="A325">
        <v>1018</v>
      </c>
      <c r="B325" t="s">
        <v>3156</v>
      </c>
      <c r="C325" s="1">
        <v>5.7173377309798198E-2</v>
      </c>
      <c r="D325" s="1">
        <v>1.3114585238780601</v>
      </c>
      <c r="E325" s="1">
        <v>0.453997754606562</v>
      </c>
      <c r="F325">
        <v>1.27576</v>
      </c>
      <c r="G325">
        <v>10.41441</v>
      </c>
      <c r="H325">
        <v>11.40488</v>
      </c>
      <c r="I325">
        <v>3014.24</v>
      </c>
      <c r="J325">
        <v>0.60192000000000001</v>
      </c>
      <c r="K325">
        <v>0.47181400000000001</v>
      </c>
      <c r="L325">
        <v>5080.7960000000003</v>
      </c>
    </row>
    <row r="326" spans="1:12" x14ac:dyDescent="0.3">
      <c r="A326">
        <v>1115</v>
      </c>
      <c r="B326" t="s">
        <v>3649</v>
      </c>
      <c r="C326" s="1">
        <v>2.33754320131636E-2</v>
      </c>
      <c r="D326" s="1">
        <v>1.3109396929894701</v>
      </c>
      <c r="E326" s="1">
        <v>0.404811190782709</v>
      </c>
      <c r="F326">
        <v>0.83568900000000002</v>
      </c>
      <c r="G326">
        <v>9.6430399999999992</v>
      </c>
      <c r="H326">
        <v>11.183490000000001</v>
      </c>
      <c r="I326">
        <v>3359.42</v>
      </c>
      <c r="J326">
        <v>0.70469999999999999</v>
      </c>
      <c r="K326">
        <v>0.84325700000000003</v>
      </c>
      <c r="L326">
        <v>1312.8040000000001</v>
      </c>
    </row>
    <row r="327" spans="1:12" x14ac:dyDescent="0.3">
      <c r="A327">
        <v>1114</v>
      </c>
      <c r="B327" t="s">
        <v>3650</v>
      </c>
      <c r="C327" s="1">
        <v>2.33754320131636E-2</v>
      </c>
      <c r="D327" s="1">
        <v>1.3109396929894701</v>
      </c>
      <c r="E327" s="1">
        <v>0.404811190782709</v>
      </c>
      <c r="F327">
        <v>0.83568900000000002</v>
      </c>
      <c r="G327">
        <v>9.6430399999999992</v>
      </c>
      <c r="H327">
        <v>11.183490000000001</v>
      </c>
      <c r="I327">
        <v>3359.42</v>
      </c>
      <c r="J327">
        <v>0.70469999999999999</v>
      </c>
      <c r="K327">
        <v>0.84325700000000003</v>
      </c>
      <c r="L327">
        <v>1312.8040000000001</v>
      </c>
    </row>
    <row r="328" spans="1:12" x14ac:dyDescent="0.3">
      <c r="A328">
        <v>3386</v>
      </c>
      <c r="B328" t="s">
        <v>3366</v>
      </c>
      <c r="C328" s="1">
        <v>4.5616375908046403E-2</v>
      </c>
      <c r="D328" s="1">
        <v>1.31044147215101</v>
      </c>
      <c r="E328" s="1">
        <v>0.31162004747513</v>
      </c>
      <c r="F328">
        <v>1.42869</v>
      </c>
      <c r="G328">
        <v>5.5991099999999996</v>
      </c>
      <c r="H328">
        <v>5.8698899999999998</v>
      </c>
      <c r="I328">
        <v>2584.2399999999998</v>
      </c>
      <c r="J328">
        <v>0.58342000000000005</v>
      </c>
      <c r="K328">
        <v>0.40835900000000003</v>
      </c>
      <c r="L328">
        <v>2667.268</v>
      </c>
    </row>
    <row r="329" spans="1:12" x14ac:dyDescent="0.3">
      <c r="A329">
        <v>2382</v>
      </c>
      <c r="B329" t="s">
        <v>3533</v>
      </c>
      <c r="C329" s="1">
        <v>3.4139062631854601E-2</v>
      </c>
      <c r="D329" s="1">
        <v>1.3102100462002899</v>
      </c>
      <c r="E329" s="1">
        <v>0.38023712005177901</v>
      </c>
      <c r="F329">
        <v>1.60494</v>
      </c>
      <c r="G329">
        <v>5.8658599999999996</v>
      </c>
      <c r="H329">
        <v>9.2290700000000001</v>
      </c>
      <c r="I329">
        <v>2322.91</v>
      </c>
      <c r="J329">
        <v>0.62021999999999999</v>
      </c>
      <c r="K329">
        <v>0.38644400000000001</v>
      </c>
      <c r="L329">
        <v>3282.4639999999999</v>
      </c>
    </row>
    <row r="330" spans="1:12" x14ac:dyDescent="0.3">
      <c r="A330">
        <v>130</v>
      </c>
      <c r="B330" t="s">
        <v>3578</v>
      </c>
      <c r="C330" s="1">
        <v>2.9697852647819298E-2</v>
      </c>
      <c r="D330" s="1">
        <v>1.30980489270769</v>
      </c>
      <c r="E330" s="1">
        <v>0.37597597050325499</v>
      </c>
      <c r="F330">
        <v>1.8722000000000001</v>
      </c>
      <c r="G330">
        <v>6.0005300000000004</v>
      </c>
      <c r="H330">
        <v>8.8817199999999996</v>
      </c>
      <c r="I330">
        <v>2340.0100000000002</v>
      </c>
      <c r="J330">
        <v>0.6159</v>
      </c>
      <c r="K330">
        <v>0.32897100000000001</v>
      </c>
      <c r="L330">
        <v>6328.9440000000004</v>
      </c>
    </row>
    <row r="331" spans="1:12" x14ac:dyDescent="0.3">
      <c r="A331">
        <v>129</v>
      </c>
      <c r="B331" t="s">
        <v>3579</v>
      </c>
      <c r="C331" s="1">
        <v>2.9697852647819298E-2</v>
      </c>
      <c r="D331" s="1">
        <v>1.30980489270769</v>
      </c>
      <c r="E331" s="1">
        <v>0.37597597050325499</v>
      </c>
      <c r="F331">
        <v>1.8722000000000001</v>
      </c>
      <c r="G331">
        <v>6.0005300000000004</v>
      </c>
      <c r="H331">
        <v>8.8817199999999996</v>
      </c>
      <c r="I331">
        <v>2340.0100000000002</v>
      </c>
      <c r="J331">
        <v>0.6159</v>
      </c>
      <c r="K331">
        <v>0.32897100000000001</v>
      </c>
      <c r="L331">
        <v>6328.9440000000004</v>
      </c>
    </row>
    <row r="332" spans="1:12" x14ac:dyDescent="0.3">
      <c r="A332">
        <v>789</v>
      </c>
      <c r="B332" t="s">
        <v>3396</v>
      </c>
      <c r="C332" s="1">
        <v>4.3675340978876799E-2</v>
      </c>
      <c r="D332" s="1">
        <v>1.30946794446104</v>
      </c>
      <c r="E332" s="1">
        <v>0.31912692839632401</v>
      </c>
      <c r="F332">
        <v>1.34073</v>
      </c>
      <c r="G332">
        <v>4.14316</v>
      </c>
      <c r="H332">
        <v>6.1868100000000004</v>
      </c>
      <c r="I332">
        <v>2737.25</v>
      </c>
      <c r="J332">
        <v>0.60721999999999998</v>
      </c>
      <c r="K332">
        <v>0.452901</v>
      </c>
      <c r="L332">
        <v>3758.8739999999998</v>
      </c>
    </row>
    <row r="333" spans="1:12" x14ac:dyDescent="0.3">
      <c r="A333">
        <v>895</v>
      </c>
      <c r="B333" t="s">
        <v>3256</v>
      </c>
      <c r="C333" s="1">
        <v>5.2592079155770299E-2</v>
      </c>
      <c r="D333" s="1">
        <v>1.30943159222879</v>
      </c>
      <c r="E333" s="1">
        <v>0.34241776738684399</v>
      </c>
      <c r="F333">
        <v>1.35626</v>
      </c>
      <c r="G333">
        <v>3.65428</v>
      </c>
      <c r="H333">
        <v>7.3150599999999999</v>
      </c>
      <c r="I333">
        <v>2835.17</v>
      </c>
      <c r="J333">
        <v>0.61904000000000003</v>
      </c>
      <c r="K333">
        <v>0.456432</v>
      </c>
      <c r="L333">
        <v>3848.94</v>
      </c>
    </row>
    <row r="334" spans="1:12" x14ac:dyDescent="0.3">
      <c r="A334">
        <v>2815</v>
      </c>
      <c r="B334" t="s">
        <v>3315</v>
      </c>
      <c r="C334" s="1">
        <v>4.9951066655145697E-2</v>
      </c>
      <c r="D334" s="1">
        <v>1.30930660846062</v>
      </c>
      <c r="E334" s="1">
        <v>0.469989758699974</v>
      </c>
      <c r="F334">
        <v>1.2776000000000001</v>
      </c>
      <c r="G334">
        <v>10.340260000000001</v>
      </c>
      <c r="H334">
        <v>13.34155</v>
      </c>
      <c r="I334">
        <v>2519.23</v>
      </c>
      <c r="J334">
        <v>0.62612000000000001</v>
      </c>
      <c r="K334">
        <v>0.49007299999999998</v>
      </c>
      <c r="L334">
        <v>4455.9660000000003</v>
      </c>
    </row>
    <row r="335" spans="1:12" x14ac:dyDescent="0.3">
      <c r="A335">
        <v>2816</v>
      </c>
      <c r="B335" t="s">
        <v>3316</v>
      </c>
      <c r="C335" s="1">
        <v>4.9951066655145697E-2</v>
      </c>
      <c r="D335" s="1">
        <v>1.30930660846062</v>
      </c>
      <c r="E335" s="1">
        <v>0.469989758699974</v>
      </c>
      <c r="F335">
        <v>1.2776000000000001</v>
      </c>
      <c r="G335">
        <v>10.340260000000001</v>
      </c>
      <c r="H335">
        <v>13.34155</v>
      </c>
      <c r="I335">
        <v>2519.23</v>
      </c>
      <c r="J335">
        <v>0.62612000000000001</v>
      </c>
      <c r="K335">
        <v>0.49007299999999998</v>
      </c>
      <c r="L335">
        <v>4455.9660000000003</v>
      </c>
    </row>
    <row r="336" spans="1:12" x14ac:dyDescent="0.3">
      <c r="A336">
        <v>3555</v>
      </c>
      <c r="B336" t="s">
        <v>2837</v>
      </c>
      <c r="C336" s="1">
        <v>7.15913829862352E-2</v>
      </c>
      <c r="D336" s="1">
        <v>1.3093046503424699</v>
      </c>
      <c r="E336" s="1">
        <v>0.44966359224121899</v>
      </c>
      <c r="F336">
        <v>0.84997299999999998</v>
      </c>
      <c r="G336">
        <v>10.164490000000001</v>
      </c>
      <c r="H336">
        <v>15.50934</v>
      </c>
      <c r="I336">
        <v>3479.91</v>
      </c>
      <c r="J336">
        <v>0.68642000000000003</v>
      </c>
      <c r="K336">
        <v>0.80757900000000005</v>
      </c>
      <c r="L336">
        <v>4593.0479999999998</v>
      </c>
    </row>
    <row r="337" spans="1:12" x14ac:dyDescent="0.3">
      <c r="A337">
        <v>3572</v>
      </c>
      <c r="B337" t="s">
        <v>3534</v>
      </c>
      <c r="C337" s="1">
        <v>3.4194735446225297E-2</v>
      </c>
      <c r="D337" s="1">
        <v>1.30894284836901</v>
      </c>
      <c r="E337" s="1">
        <v>0.42889777245657901</v>
      </c>
      <c r="F337">
        <v>1.20516</v>
      </c>
      <c r="G337">
        <v>9.9060900000000007</v>
      </c>
      <c r="H337">
        <v>10.979900000000001</v>
      </c>
      <c r="I337">
        <v>2467.0500000000002</v>
      </c>
      <c r="J337">
        <v>0.63588</v>
      </c>
      <c r="K337">
        <v>0.52763300000000002</v>
      </c>
      <c r="L337">
        <v>2903.7640000000001</v>
      </c>
    </row>
    <row r="338" spans="1:12" x14ac:dyDescent="0.3">
      <c r="A338">
        <v>3573</v>
      </c>
      <c r="B338" t="s">
        <v>3535</v>
      </c>
      <c r="C338" s="1">
        <v>3.4194735446225297E-2</v>
      </c>
      <c r="D338" s="1">
        <v>1.30894284836901</v>
      </c>
      <c r="E338" s="1">
        <v>0.42889777245657901</v>
      </c>
      <c r="F338">
        <v>1.20516</v>
      </c>
      <c r="G338">
        <v>9.9060900000000007</v>
      </c>
      <c r="H338">
        <v>10.979900000000001</v>
      </c>
      <c r="I338">
        <v>2467.0500000000002</v>
      </c>
      <c r="J338">
        <v>0.63588</v>
      </c>
      <c r="K338">
        <v>0.52763300000000002</v>
      </c>
      <c r="L338">
        <v>2903.7640000000001</v>
      </c>
    </row>
    <row r="339" spans="1:12" x14ac:dyDescent="0.3">
      <c r="A339">
        <v>968</v>
      </c>
      <c r="B339" t="s">
        <v>3539</v>
      </c>
      <c r="C339" s="1">
        <v>3.4010787365880701E-2</v>
      </c>
      <c r="D339" s="1">
        <v>1.3081097951801099</v>
      </c>
      <c r="E339" s="1">
        <v>0.45340205213236701</v>
      </c>
      <c r="F339">
        <v>1.17239</v>
      </c>
      <c r="G339">
        <v>9.1083400000000001</v>
      </c>
      <c r="H339">
        <v>14.44318</v>
      </c>
      <c r="I339">
        <v>2464.3200000000002</v>
      </c>
      <c r="J339">
        <v>0.69089999999999996</v>
      </c>
      <c r="K339">
        <v>0.58931100000000003</v>
      </c>
      <c r="L339">
        <v>5566.9560000000001</v>
      </c>
    </row>
    <row r="340" spans="1:12" x14ac:dyDescent="0.3">
      <c r="A340">
        <v>1288</v>
      </c>
      <c r="B340" t="s">
        <v>2663</v>
      </c>
      <c r="C340" s="1">
        <v>8.0158722687801803E-2</v>
      </c>
      <c r="D340" s="1">
        <v>1.30741207816372</v>
      </c>
      <c r="E340" s="1">
        <v>0.39692262225881503</v>
      </c>
      <c r="F340">
        <v>1.1236299999999999</v>
      </c>
      <c r="G340">
        <v>5.9610099999999999</v>
      </c>
      <c r="H340">
        <v>9.2685099999999991</v>
      </c>
      <c r="I340">
        <v>3157.15</v>
      </c>
      <c r="J340">
        <v>0.64703999999999995</v>
      </c>
      <c r="K340">
        <v>0.57584900000000006</v>
      </c>
      <c r="L340">
        <v>5529.6059999999998</v>
      </c>
    </row>
    <row r="341" spans="1:12" x14ac:dyDescent="0.3">
      <c r="A341">
        <v>1535</v>
      </c>
      <c r="B341" t="s">
        <v>3087</v>
      </c>
      <c r="C341" s="1">
        <v>6.01723136206051E-2</v>
      </c>
      <c r="D341" s="1">
        <v>1.3068613023168001</v>
      </c>
      <c r="E341" s="1">
        <v>0.46614694552835401</v>
      </c>
      <c r="F341">
        <v>1.2836000000000001</v>
      </c>
      <c r="G341">
        <v>7.1559100000000004</v>
      </c>
      <c r="H341">
        <v>14.79486</v>
      </c>
      <c r="I341">
        <v>2386.21</v>
      </c>
      <c r="J341">
        <v>0.64727999999999997</v>
      </c>
      <c r="K341">
        <v>0.50426800000000005</v>
      </c>
      <c r="L341">
        <v>41242.749000000003</v>
      </c>
    </row>
    <row r="342" spans="1:12" x14ac:dyDescent="0.3">
      <c r="A342">
        <v>1536</v>
      </c>
      <c r="B342" t="s">
        <v>3088</v>
      </c>
      <c r="C342" s="1">
        <v>6.01723136206051E-2</v>
      </c>
      <c r="D342" s="1">
        <v>1.3068613023168001</v>
      </c>
      <c r="E342" s="1">
        <v>0.46614694552835401</v>
      </c>
      <c r="F342">
        <v>1.2836000000000001</v>
      </c>
      <c r="G342">
        <v>7.1559100000000004</v>
      </c>
      <c r="H342">
        <v>14.79486</v>
      </c>
      <c r="I342">
        <v>2386.21</v>
      </c>
      <c r="J342">
        <v>0.64727999999999997</v>
      </c>
      <c r="K342">
        <v>0.50426800000000005</v>
      </c>
      <c r="L342">
        <v>41242.749000000003</v>
      </c>
    </row>
    <row r="343" spans="1:12" x14ac:dyDescent="0.3">
      <c r="A343">
        <v>3564</v>
      </c>
      <c r="B343" t="s">
        <v>2466</v>
      </c>
      <c r="C343" s="1">
        <v>8.8773047990404905E-2</v>
      </c>
      <c r="D343" s="1">
        <v>1.30673076542835</v>
      </c>
      <c r="E343" s="1">
        <v>0.35547117752875201</v>
      </c>
      <c r="F343">
        <v>1.8099400000000001</v>
      </c>
      <c r="G343">
        <v>4.6028799999999999</v>
      </c>
      <c r="H343">
        <v>9.54556</v>
      </c>
      <c r="I343">
        <v>2521.15</v>
      </c>
      <c r="J343">
        <v>0.55076000000000003</v>
      </c>
      <c r="K343">
        <v>0.30429800000000001</v>
      </c>
      <c r="L343">
        <v>7506.6840000000002</v>
      </c>
    </row>
    <row r="344" spans="1:12" x14ac:dyDescent="0.3">
      <c r="A344">
        <v>3565</v>
      </c>
      <c r="B344" t="s">
        <v>2467</v>
      </c>
      <c r="C344" s="1">
        <v>8.8773047990404905E-2</v>
      </c>
      <c r="D344" s="1">
        <v>1.30673076542835</v>
      </c>
      <c r="E344" s="1">
        <v>0.35547117752875201</v>
      </c>
      <c r="F344">
        <v>1.8099400000000001</v>
      </c>
      <c r="G344">
        <v>4.6028799999999999</v>
      </c>
      <c r="H344">
        <v>9.54556</v>
      </c>
      <c r="I344">
        <v>2521.15</v>
      </c>
      <c r="J344">
        <v>0.55076000000000003</v>
      </c>
      <c r="K344">
        <v>0.30429800000000001</v>
      </c>
      <c r="L344">
        <v>7506.6840000000002</v>
      </c>
    </row>
    <row r="345" spans="1:12" x14ac:dyDescent="0.3">
      <c r="A345">
        <v>3632</v>
      </c>
      <c r="B345" t="s">
        <v>4203</v>
      </c>
      <c r="C345" s="1">
        <v>-4.1618977337311701E-2</v>
      </c>
      <c r="D345" s="1">
        <v>1.3062237243535899</v>
      </c>
      <c r="E345" s="1">
        <v>0.38156883581286299</v>
      </c>
      <c r="F345">
        <v>0.83613000000000004</v>
      </c>
      <c r="G345">
        <v>7.9847999999999999</v>
      </c>
      <c r="H345">
        <v>14.380520000000001</v>
      </c>
      <c r="I345">
        <v>2630.86</v>
      </c>
      <c r="J345">
        <v>0.76585999999999999</v>
      </c>
      <c r="K345">
        <v>0.91595800000000005</v>
      </c>
      <c r="L345">
        <v>2284.7040000000002</v>
      </c>
    </row>
    <row r="346" spans="1:12" x14ac:dyDescent="0.3">
      <c r="A346">
        <v>3633</v>
      </c>
      <c r="B346" t="s">
        <v>4204</v>
      </c>
      <c r="C346" s="1">
        <v>-4.1618977337311701E-2</v>
      </c>
      <c r="D346" s="1">
        <v>1.3062237243535899</v>
      </c>
      <c r="E346" s="1">
        <v>0.38156883581286299</v>
      </c>
      <c r="F346">
        <v>0.83613000000000004</v>
      </c>
      <c r="G346">
        <v>7.9847999999999999</v>
      </c>
      <c r="H346">
        <v>14.380520000000001</v>
      </c>
      <c r="I346">
        <v>2630.86</v>
      </c>
      <c r="J346">
        <v>0.76585999999999999</v>
      </c>
      <c r="K346">
        <v>0.91595800000000005</v>
      </c>
      <c r="L346">
        <v>2284.7040000000002</v>
      </c>
    </row>
    <row r="347" spans="1:12" x14ac:dyDescent="0.3">
      <c r="A347">
        <v>2388</v>
      </c>
      <c r="B347" t="s">
        <v>3736</v>
      </c>
      <c r="C347" s="1">
        <v>1.53554467956067E-2</v>
      </c>
      <c r="D347" s="1">
        <v>1.30615072638874</v>
      </c>
      <c r="E347" s="1">
        <v>0.379397987534074</v>
      </c>
      <c r="F347">
        <v>1.52546</v>
      </c>
      <c r="G347">
        <v>5.9156399999999998</v>
      </c>
      <c r="H347">
        <v>9.0030300000000008</v>
      </c>
      <c r="I347">
        <v>2319.83</v>
      </c>
      <c r="J347">
        <v>0.64346000000000003</v>
      </c>
      <c r="K347">
        <v>0.42181400000000002</v>
      </c>
      <c r="L347">
        <v>3222.404</v>
      </c>
    </row>
    <row r="348" spans="1:12" x14ac:dyDescent="0.3">
      <c r="A348">
        <v>3208</v>
      </c>
      <c r="B348" t="s">
        <v>2032</v>
      </c>
      <c r="C348" s="1">
        <v>0.107244595557867</v>
      </c>
      <c r="D348" s="1">
        <v>1.30544758104488</v>
      </c>
      <c r="E348" s="1">
        <v>0.38783246916930603</v>
      </c>
      <c r="F348">
        <v>1.2767900000000001</v>
      </c>
      <c r="G348">
        <v>4.0726699999999996</v>
      </c>
      <c r="H348">
        <v>10.06174</v>
      </c>
      <c r="I348">
        <v>2936.99</v>
      </c>
      <c r="J348">
        <v>0.59899999999999998</v>
      </c>
      <c r="K348">
        <v>0.46914499999999998</v>
      </c>
      <c r="L348">
        <v>8095.9480000000003</v>
      </c>
    </row>
    <row r="349" spans="1:12" x14ac:dyDescent="0.3">
      <c r="A349">
        <v>3207</v>
      </c>
      <c r="B349" t="s">
        <v>2033</v>
      </c>
      <c r="C349" s="1">
        <v>0.107244595557867</v>
      </c>
      <c r="D349" s="1">
        <v>1.30544758104488</v>
      </c>
      <c r="E349" s="1">
        <v>0.38783246916930603</v>
      </c>
      <c r="F349">
        <v>1.2767900000000001</v>
      </c>
      <c r="G349">
        <v>4.0726699999999996</v>
      </c>
      <c r="H349">
        <v>10.06174</v>
      </c>
      <c r="I349">
        <v>2936.99</v>
      </c>
      <c r="J349">
        <v>0.59899999999999998</v>
      </c>
      <c r="K349">
        <v>0.46914499999999998</v>
      </c>
      <c r="L349">
        <v>8095.9480000000003</v>
      </c>
    </row>
    <row r="350" spans="1:12" x14ac:dyDescent="0.3">
      <c r="A350">
        <v>2549</v>
      </c>
      <c r="B350" t="s">
        <v>2529</v>
      </c>
      <c r="C350" s="1">
        <v>8.6620377926461406E-2</v>
      </c>
      <c r="D350" s="1">
        <v>1.3050210115234999</v>
      </c>
      <c r="E350" s="1">
        <v>0.38491323705532599</v>
      </c>
      <c r="F350">
        <v>1.38984</v>
      </c>
      <c r="G350">
        <v>6.8689999999999998</v>
      </c>
      <c r="H350">
        <v>8.5764999999999993</v>
      </c>
      <c r="I350">
        <v>3029.06</v>
      </c>
      <c r="J350">
        <v>0.61236000000000002</v>
      </c>
      <c r="K350">
        <v>0.44059900000000002</v>
      </c>
      <c r="L350">
        <v>4164.6559999999999</v>
      </c>
    </row>
    <row r="351" spans="1:12" x14ac:dyDescent="0.3">
      <c r="A351">
        <v>2550</v>
      </c>
      <c r="B351" t="s">
        <v>2530</v>
      </c>
      <c r="C351" s="1">
        <v>8.6620377926461406E-2</v>
      </c>
      <c r="D351" s="1">
        <v>1.3050210115234999</v>
      </c>
      <c r="E351" s="1">
        <v>0.38491323705532599</v>
      </c>
      <c r="F351">
        <v>1.38984</v>
      </c>
      <c r="G351">
        <v>6.8689999999999998</v>
      </c>
      <c r="H351">
        <v>8.5764999999999993</v>
      </c>
      <c r="I351">
        <v>3029.06</v>
      </c>
      <c r="J351">
        <v>0.61236000000000002</v>
      </c>
      <c r="K351">
        <v>0.44059900000000002</v>
      </c>
      <c r="L351">
        <v>4164.6559999999999</v>
      </c>
    </row>
    <row r="352" spans="1:12" x14ac:dyDescent="0.3">
      <c r="A352">
        <v>649</v>
      </c>
      <c r="B352" t="s">
        <v>3945</v>
      </c>
      <c r="C352" s="1">
        <v>-5.3065561297813701E-3</v>
      </c>
      <c r="D352" s="1">
        <v>1.3043260536165999</v>
      </c>
      <c r="E352" s="1">
        <v>0.383748273898526</v>
      </c>
      <c r="F352">
        <v>0.89327999999999996</v>
      </c>
      <c r="G352">
        <v>8.6627500000000008</v>
      </c>
      <c r="H352">
        <v>9.5985499999999995</v>
      </c>
      <c r="I352">
        <v>3336.85</v>
      </c>
      <c r="J352">
        <v>0.72396000000000005</v>
      </c>
      <c r="K352">
        <v>0.81045100000000003</v>
      </c>
      <c r="L352">
        <v>2039.04</v>
      </c>
    </row>
    <row r="353" spans="1:12" x14ac:dyDescent="0.3">
      <c r="A353">
        <v>650</v>
      </c>
      <c r="B353" t="s">
        <v>3946</v>
      </c>
      <c r="C353" s="1">
        <v>-5.3065561297813701E-3</v>
      </c>
      <c r="D353" s="1">
        <v>1.3043260536165999</v>
      </c>
      <c r="E353" s="1">
        <v>0.383748273898526</v>
      </c>
      <c r="F353">
        <v>0.89327999999999996</v>
      </c>
      <c r="G353">
        <v>8.6627500000000008</v>
      </c>
      <c r="H353">
        <v>9.5985499999999995</v>
      </c>
      <c r="I353">
        <v>3336.85</v>
      </c>
      <c r="J353">
        <v>0.72396000000000005</v>
      </c>
      <c r="K353">
        <v>0.81045100000000003</v>
      </c>
      <c r="L353">
        <v>2039.04</v>
      </c>
    </row>
    <row r="354" spans="1:12" x14ac:dyDescent="0.3">
      <c r="A354">
        <v>1758</v>
      </c>
      <c r="B354" t="s">
        <v>4068</v>
      </c>
      <c r="C354" s="1">
        <v>-1.8550763084249501E-2</v>
      </c>
      <c r="D354" s="1">
        <v>1.3041082833367601</v>
      </c>
      <c r="E354" s="1">
        <v>0.35580522517902202</v>
      </c>
      <c r="F354">
        <v>1.05823</v>
      </c>
      <c r="G354">
        <v>4.3856400000000004</v>
      </c>
      <c r="H354">
        <v>6.8916500000000003</v>
      </c>
      <c r="I354">
        <v>3057.81</v>
      </c>
      <c r="J354">
        <v>0.69279999999999997</v>
      </c>
      <c r="K354">
        <v>0.65467900000000001</v>
      </c>
      <c r="L354">
        <v>1380.346</v>
      </c>
    </row>
    <row r="355" spans="1:12" x14ac:dyDescent="0.3">
      <c r="A355">
        <v>1759</v>
      </c>
      <c r="B355" t="s">
        <v>4069</v>
      </c>
      <c r="C355" s="1">
        <v>-1.8550763084249501E-2</v>
      </c>
      <c r="D355" s="1">
        <v>1.3041082833367601</v>
      </c>
      <c r="E355" s="1">
        <v>0.35580522517902202</v>
      </c>
      <c r="F355">
        <v>1.05823</v>
      </c>
      <c r="G355">
        <v>4.3856400000000004</v>
      </c>
      <c r="H355">
        <v>6.8916500000000003</v>
      </c>
      <c r="I355">
        <v>3057.81</v>
      </c>
      <c r="J355">
        <v>0.69279999999999997</v>
      </c>
      <c r="K355">
        <v>0.65467900000000001</v>
      </c>
      <c r="L355">
        <v>1380.346</v>
      </c>
    </row>
    <row r="356" spans="1:12" x14ac:dyDescent="0.3">
      <c r="A356">
        <v>3100</v>
      </c>
      <c r="B356" t="s">
        <v>3889</v>
      </c>
      <c r="C356" s="1">
        <v>-3.1930537597846199E-4</v>
      </c>
      <c r="D356" s="1">
        <v>1.3040406032029801</v>
      </c>
      <c r="E356" s="1">
        <v>0.404551835402708</v>
      </c>
      <c r="F356">
        <v>0.70754099999999998</v>
      </c>
      <c r="G356">
        <v>7.3259400000000001</v>
      </c>
      <c r="H356">
        <v>22.647359999999999</v>
      </c>
      <c r="I356">
        <v>3142.67</v>
      </c>
      <c r="J356">
        <v>0.77324000000000004</v>
      </c>
      <c r="K356">
        <v>1.0928599999999999</v>
      </c>
      <c r="L356">
        <v>11921.334000000001</v>
      </c>
    </row>
    <row r="357" spans="1:12" x14ac:dyDescent="0.3">
      <c r="A357">
        <v>3099</v>
      </c>
      <c r="B357" t="s">
        <v>3890</v>
      </c>
      <c r="C357" s="1">
        <v>-3.1930537597846199E-4</v>
      </c>
      <c r="D357" s="1">
        <v>1.3040406032029801</v>
      </c>
      <c r="E357" s="1">
        <v>0.404551835402708</v>
      </c>
      <c r="F357">
        <v>0.70754099999999998</v>
      </c>
      <c r="G357">
        <v>7.3259400000000001</v>
      </c>
      <c r="H357">
        <v>22.647359999999999</v>
      </c>
      <c r="I357">
        <v>3142.67</v>
      </c>
      <c r="J357">
        <v>0.77324000000000004</v>
      </c>
      <c r="K357">
        <v>1.0928599999999999</v>
      </c>
      <c r="L357">
        <v>11921.334000000001</v>
      </c>
    </row>
    <row r="358" spans="1:12" x14ac:dyDescent="0.3">
      <c r="A358">
        <v>775</v>
      </c>
      <c r="B358" t="s">
        <v>4064</v>
      </c>
      <c r="C358" s="1">
        <v>-1.8095569146459101E-2</v>
      </c>
      <c r="D358" s="1">
        <v>1.3040373861288099</v>
      </c>
      <c r="E358" s="1">
        <v>0.44816644469427702</v>
      </c>
      <c r="F358">
        <v>1.0077</v>
      </c>
      <c r="G358">
        <v>13.62828</v>
      </c>
      <c r="H358">
        <v>15.375080000000001</v>
      </c>
      <c r="I358">
        <v>3327.06</v>
      </c>
      <c r="J358">
        <v>0.71106000000000003</v>
      </c>
      <c r="K358">
        <v>0.70562899999999995</v>
      </c>
      <c r="L358">
        <v>10550.196</v>
      </c>
    </row>
    <row r="359" spans="1:12" x14ac:dyDescent="0.3">
      <c r="A359">
        <v>776</v>
      </c>
      <c r="B359" t="s">
        <v>4065</v>
      </c>
      <c r="C359" s="1">
        <v>-1.8095569146459101E-2</v>
      </c>
      <c r="D359" s="1">
        <v>1.3040373861288099</v>
      </c>
      <c r="E359" s="1">
        <v>0.44816644469427702</v>
      </c>
      <c r="F359">
        <v>1.0077</v>
      </c>
      <c r="G359">
        <v>13.62828</v>
      </c>
      <c r="H359">
        <v>15.375080000000001</v>
      </c>
      <c r="I359">
        <v>3327.06</v>
      </c>
      <c r="J359">
        <v>0.71106000000000003</v>
      </c>
      <c r="K359">
        <v>0.70562899999999995</v>
      </c>
      <c r="L359">
        <v>10550.196</v>
      </c>
    </row>
    <row r="360" spans="1:12" x14ac:dyDescent="0.3">
      <c r="A360">
        <v>1999</v>
      </c>
      <c r="B360" t="s">
        <v>3703</v>
      </c>
      <c r="C360" s="1">
        <v>1.86861248940761E-2</v>
      </c>
      <c r="D360" s="1">
        <v>1.3038852014125699</v>
      </c>
      <c r="E360" s="1">
        <v>0.38613578992706599</v>
      </c>
      <c r="F360">
        <v>1.42472</v>
      </c>
      <c r="G360">
        <v>5.3219599999999998</v>
      </c>
      <c r="H360">
        <v>9.6808800000000002</v>
      </c>
      <c r="I360">
        <v>2305.6</v>
      </c>
      <c r="J360">
        <v>0.64319999999999999</v>
      </c>
      <c r="K360">
        <v>0.45145600000000002</v>
      </c>
      <c r="L360">
        <v>1026.0899999999999</v>
      </c>
    </row>
    <row r="361" spans="1:12" x14ac:dyDescent="0.3">
      <c r="A361">
        <v>2543</v>
      </c>
      <c r="B361" t="s">
        <v>2462</v>
      </c>
      <c r="C361" s="1">
        <v>8.9236330949009707E-2</v>
      </c>
      <c r="D361" s="1">
        <v>1.30379388482572</v>
      </c>
      <c r="E361" s="1">
        <v>0.38939746056449398</v>
      </c>
      <c r="F361">
        <v>1.3957900000000001</v>
      </c>
      <c r="G361">
        <v>6.9168200000000004</v>
      </c>
      <c r="H361">
        <v>8.8071800000000007</v>
      </c>
      <c r="I361">
        <v>3039.93</v>
      </c>
      <c r="J361">
        <v>0.61177999999999999</v>
      </c>
      <c r="K361">
        <v>0.43830400000000003</v>
      </c>
      <c r="L361">
        <v>4164.6559999999999</v>
      </c>
    </row>
    <row r="362" spans="1:12" x14ac:dyDescent="0.3">
      <c r="A362">
        <v>2544</v>
      </c>
      <c r="B362" t="s">
        <v>2463</v>
      </c>
      <c r="C362" s="1">
        <v>8.9236330949009707E-2</v>
      </c>
      <c r="D362" s="1">
        <v>1.30379388482572</v>
      </c>
      <c r="E362" s="1">
        <v>0.38939746056449398</v>
      </c>
      <c r="F362">
        <v>1.3957900000000001</v>
      </c>
      <c r="G362">
        <v>6.9168200000000004</v>
      </c>
      <c r="H362">
        <v>8.8071800000000007</v>
      </c>
      <c r="I362">
        <v>3039.93</v>
      </c>
      <c r="J362">
        <v>0.61177999999999999</v>
      </c>
      <c r="K362">
        <v>0.43830400000000003</v>
      </c>
      <c r="L362">
        <v>4164.6559999999999</v>
      </c>
    </row>
    <row r="363" spans="1:12" x14ac:dyDescent="0.3">
      <c r="A363">
        <v>3379</v>
      </c>
      <c r="B363" t="s">
        <v>4529</v>
      </c>
      <c r="C363" s="1">
        <v>-0.10761769984469299</v>
      </c>
      <c r="D363" s="1">
        <v>1.30373726635503</v>
      </c>
      <c r="E363" s="1">
        <v>0.34057062797897197</v>
      </c>
      <c r="F363">
        <v>0.82937399999999994</v>
      </c>
      <c r="G363">
        <v>7.0582700000000003</v>
      </c>
      <c r="H363">
        <v>9.1514900000000008</v>
      </c>
      <c r="I363">
        <v>2638.99</v>
      </c>
      <c r="J363">
        <v>0.75995999999999997</v>
      </c>
      <c r="K363">
        <v>0.91630599999999995</v>
      </c>
      <c r="L363">
        <v>2507.3719999999998</v>
      </c>
    </row>
    <row r="364" spans="1:12" x14ac:dyDescent="0.3">
      <c r="A364">
        <v>1753</v>
      </c>
      <c r="B364" t="s">
        <v>4047</v>
      </c>
      <c r="C364" s="1">
        <v>-1.6299240072922001E-2</v>
      </c>
      <c r="D364" s="1">
        <v>1.30341374149333</v>
      </c>
      <c r="E364" s="1">
        <v>0.35507071061826101</v>
      </c>
      <c r="F364">
        <v>1.0687</v>
      </c>
      <c r="G364">
        <v>4.3520799999999999</v>
      </c>
      <c r="H364">
        <v>6.8386699999999996</v>
      </c>
      <c r="I364">
        <v>3050.58</v>
      </c>
      <c r="J364">
        <v>0.69006000000000001</v>
      </c>
      <c r="K364">
        <v>0.64569900000000002</v>
      </c>
      <c r="L364">
        <v>1382.8920000000001</v>
      </c>
    </row>
    <row r="365" spans="1:12" x14ac:dyDescent="0.3">
      <c r="A365">
        <v>1752</v>
      </c>
      <c r="B365" t="s">
        <v>4048</v>
      </c>
      <c r="C365" s="1">
        <v>-1.6299240072922001E-2</v>
      </c>
      <c r="D365" s="1">
        <v>1.30341374149333</v>
      </c>
      <c r="E365" s="1">
        <v>0.35507071061826101</v>
      </c>
      <c r="F365">
        <v>1.0687</v>
      </c>
      <c r="G365">
        <v>4.3520799999999999</v>
      </c>
      <c r="H365">
        <v>6.8386699999999996</v>
      </c>
      <c r="I365">
        <v>3050.58</v>
      </c>
      <c r="J365">
        <v>0.69006000000000001</v>
      </c>
      <c r="K365">
        <v>0.64569900000000002</v>
      </c>
      <c r="L365">
        <v>1382.8920000000001</v>
      </c>
    </row>
    <row r="366" spans="1:12" x14ac:dyDescent="0.3">
      <c r="A366">
        <v>3414</v>
      </c>
      <c r="B366" t="s">
        <v>2631</v>
      </c>
      <c r="C366" s="1">
        <v>8.2499909258624202E-2</v>
      </c>
      <c r="D366" s="1">
        <v>1.3033972918307399</v>
      </c>
      <c r="E366" s="1">
        <v>0.41723648094495602</v>
      </c>
      <c r="F366">
        <v>1.0503899999999999</v>
      </c>
      <c r="G366">
        <v>4.9651199999999998</v>
      </c>
      <c r="H366">
        <v>10.895759999999999</v>
      </c>
      <c r="I366">
        <v>3210.73</v>
      </c>
      <c r="J366">
        <v>0.65835999999999995</v>
      </c>
      <c r="K366">
        <v>0.62678</v>
      </c>
      <c r="L366">
        <v>2089.518</v>
      </c>
    </row>
    <row r="367" spans="1:12" x14ac:dyDescent="0.3">
      <c r="A367">
        <v>3625</v>
      </c>
      <c r="B367" t="s">
        <v>2531</v>
      </c>
      <c r="C367" s="1">
        <v>8.6470962098219403E-2</v>
      </c>
      <c r="D367" s="1">
        <v>1.3031863504774499</v>
      </c>
      <c r="E367" s="1">
        <v>0.34900638784955101</v>
      </c>
      <c r="F367">
        <v>1.3888499999999999</v>
      </c>
      <c r="G367">
        <v>7.1345999999999998</v>
      </c>
      <c r="H367">
        <v>8.3713800000000003</v>
      </c>
      <c r="I367">
        <v>2588.89</v>
      </c>
      <c r="J367">
        <v>0.54544000000000004</v>
      </c>
      <c r="K367">
        <v>0.39272699999999999</v>
      </c>
      <c r="L367">
        <v>953.26300000000003</v>
      </c>
    </row>
    <row r="368" spans="1:12" x14ac:dyDescent="0.3">
      <c r="A368">
        <v>3624</v>
      </c>
      <c r="B368" t="s">
        <v>2532</v>
      </c>
      <c r="C368" s="1">
        <v>8.6470962098219403E-2</v>
      </c>
      <c r="D368" s="1">
        <v>1.3031863504774499</v>
      </c>
      <c r="E368" s="1">
        <v>0.34900638784955101</v>
      </c>
      <c r="F368">
        <v>1.3888499999999999</v>
      </c>
      <c r="G368">
        <v>7.1345999999999998</v>
      </c>
      <c r="H368">
        <v>8.3713800000000003</v>
      </c>
      <c r="I368">
        <v>2588.89</v>
      </c>
      <c r="J368">
        <v>0.54544000000000004</v>
      </c>
      <c r="K368">
        <v>0.39272699999999999</v>
      </c>
      <c r="L368">
        <v>953.26300000000003</v>
      </c>
    </row>
    <row r="369" spans="1:12" x14ac:dyDescent="0.3">
      <c r="A369">
        <v>108</v>
      </c>
      <c r="B369" t="s">
        <v>3085</v>
      </c>
      <c r="C369" s="1">
        <v>6.0016735873028297E-2</v>
      </c>
      <c r="D369" s="1">
        <v>1.3024379827472601</v>
      </c>
      <c r="E369" s="1">
        <v>0.35404446874255702</v>
      </c>
      <c r="F369">
        <v>1.3147200000000001</v>
      </c>
      <c r="G369">
        <v>3.81352</v>
      </c>
      <c r="H369">
        <v>7.7578100000000001</v>
      </c>
      <c r="I369">
        <v>2917.21</v>
      </c>
      <c r="J369">
        <v>0.62468000000000001</v>
      </c>
      <c r="K369">
        <v>0.47514200000000001</v>
      </c>
      <c r="L369">
        <v>1892.32</v>
      </c>
    </row>
    <row r="370" spans="1:12" x14ac:dyDescent="0.3">
      <c r="A370">
        <v>107</v>
      </c>
      <c r="B370" t="s">
        <v>3086</v>
      </c>
      <c r="C370" s="1">
        <v>6.0016735873028297E-2</v>
      </c>
      <c r="D370" s="1">
        <v>1.3024379827472601</v>
      </c>
      <c r="E370" s="1">
        <v>0.35404446874255702</v>
      </c>
      <c r="F370">
        <v>1.3147200000000001</v>
      </c>
      <c r="G370">
        <v>3.81352</v>
      </c>
      <c r="H370">
        <v>7.7578100000000001</v>
      </c>
      <c r="I370">
        <v>2917.21</v>
      </c>
      <c r="J370">
        <v>0.62468000000000001</v>
      </c>
      <c r="K370">
        <v>0.47514200000000001</v>
      </c>
      <c r="L370">
        <v>1892.32</v>
      </c>
    </row>
    <row r="371" spans="1:12" x14ac:dyDescent="0.3">
      <c r="A371">
        <v>1246</v>
      </c>
      <c r="B371" t="s">
        <v>3897</v>
      </c>
      <c r="C371" s="1">
        <v>-6.4383519454913596E-4</v>
      </c>
      <c r="D371" s="1">
        <v>1.3022128059540901</v>
      </c>
      <c r="E371" s="1">
        <v>0.39981060353528303</v>
      </c>
      <c r="F371">
        <v>1.27013</v>
      </c>
      <c r="G371">
        <v>4.9627600000000003</v>
      </c>
      <c r="H371">
        <v>10.945779999999999</v>
      </c>
      <c r="I371">
        <v>2338.48</v>
      </c>
      <c r="J371">
        <v>0.67788000000000004</v>
      </c>
      <c r="K371">
        <v>0.53370799999999996</v>
      </c>
      <c r="L371">
        <v>1376.76</v>
      </c>
    </row>
    <row r="372" spans="1:12" x14ac:dyDescent="0.3">
      <c r="A372">
        <v>1245</v>
      </c>
      <c r="B372" t="s">
        <v>3898</v>
      </c>
      <c r="C372" s="1">
        <v>-6.4383519454913596E-4</v>
      </c>
      <c r="D372" s="1">
        <v>1.3022128059540901</v>
      </c>
      <c r="E372" s="1">
        <v>0.39981060353528303</v>
      </c>
      <c r="F372">
        <v>1.27013</v>
      </c>
      <c r="G372">
        <v>4.9627600000000003</v>
      </c>
      <c r="H372">
        <v>10.945779999999999</v>
      </c>
      <c r="I372">
        <v>2338.48</v>
      </c>
      <c r="J372">
        <v>0.67788000000000004</v>
      </c>
      <c r="K372">
        <v>0.53370799999999996</v>
      </c>
      <c r="L372">
        <v>1376.76</v>
      </c>
    </row>
    <row r="373" spans="1:12" x14ac:dyDescent="0.3">
      <c r="A373">
        <v>1873</v>
      </c>
      <c r="B373" t="s">
        <v>2507</v>
      </c>
      <c r="C373" s="1">
        <v>8.7836723504521499E-2</v>
      </c>
      <c r="D373" s="1">
        <v>1.30216095877062</v>
      </c>
      <c r="E373" s="1">
        <v>0.33749148759950998</v>
      </c>
      <c r="F373">
        <v>1.42001</v>
      </c>
      <c r="G373">
        <v>5.5757899999999996</v>
      </c>
      <c r="H373">
        <v>7.3479299999999999</v>
      </c>
      <c r="I373">
        <v>2827.21</v>
      </c>
      <c r="J373">
        <v>0.58335999999999999</v>
      </c>
      <c r="K373">
        <v>0.41081400000000001</v>
      </c>
      <c r="L373">
        <v>4112.0540000000001</v>
      </c>
    </row>
    <row r="374" spans="1:12" x14ac:dyDescent="0.3">
      <c r="A374">
        <v>1054</v>
      </c>
      <c r="B374" t="s">
        <v>3587</v>
      </c>
      <c r="C374" s="1">
        <v>2.9130301635252601E-2</v>
      </c>
      <c r="D374" s="1">
        <v>1.30184539972233</v>
      </c>
      <c r="E374" s="1">
        <v>0.46846599655495802</v>
      </c>
      <c r="F374">
        <v>1.25729</v>
      </c>
      <c r="G374">
        <v>11.164759999999999</v>
      </c>
      <c r="H374">
        <v>12.344580000000001</v>
      </c>
      <c r="I374">
        <v>3217.84</v>
      </c>
      <c r="J374">
        <v>0.64092000000000005</v>
      </c>
      <c r="K374">
        <v>0.50976399999999999</v>
      </c>
      <c r="L374">
        <v>18461.424999999999</v>
      </c>
    </row>
    <row r="375" spans="1:12" x14ac:dyDescent="0.3">
      <c r="A375">
        <v>105</v>
      </c>
      <c r="B375" t="s">
        <v>3123</v>
      </c>
      <c r="C375" s="1">
        <v>5.8071637054997197E-2</v>
      </c>
      <c r="D375" s="1">
        <v>1.30173675414251</v>
      </c>
      <c r="E375" s="1">
        <v>0.34951156844841602</v>
      </c>
      <c r="F375">
        <v>1.3240099999999999</v>
      </c>
      <c r="G375">
        <v>3.77006</v>
      </c>
      <c r="H375">
        <v>7.5755499999999998</v>
      </c>
      <c r="I375">
        <v>2897.89</v>
      </c>
      <c r="J375">
        <v>0.62241999999999997</v>
      </c>
      <c r="K375">
        <v>0.47010099999999999</v>
      </c>
      <c r="L375">
        <v>1892.32</v>
      </c>
    </row>
    <row r="376" spans="1:12" x14ac:dyDescent="0.3">
      <c r="A376">
        <v>106</v>
      </c>
      <c r="B376" t="s">
        <v>3124</v>
      </c>
      <c r="C376" s="1">
        <v>5.8071637054997197E-2</v>
      </c>
      <c r="D376" s="1">
        <v>1.30173675414251</v>
      </c>
      <c r="E376" s="1">
        <v>0.34951156844841602</v>
      </c>
      <c r="F376">
        <v>1.3240099999999999</v>
      </c>
      <c r="G376">
        <v>3.77006</v>
      </c>
      <c r="H376">
        <v>7.5755499999999998</v>
      </c>
      <c r="I376">
        <v>2897.89</v>
      </c>
      <c r="J376">
        <v>0.62241999999999997</v>
      </c>
      <c r="K376">
        <v>0.47010099999999999</v>
      </c>
      <c r="L376">
        <v>1892.32</v>
      </c>
    </row>
    <row r="377" spans="1:12" x14ac:dyDescent="0.3">
      <c r="A377">
        <v>3014</v>
      </c>
      <c r="B377" t="s">
        <v>2098</v>
      </c>
      <c r="C377" s="1">
        <v>0.104600429452803</v>
      </c>
      <c r="D377" s="1">
        <v>1.30108558908436</v>
      </c>
      <c r="E377" s="1">
        <v>0.41716736574465901</v>
      </c>
      <c r="F377">
        <v>1.54156</v>
      </c>
      <c r="G377">
        <v>4.5058299999999996</v>
      </c>
      <c r="H377">
        <v>12.874919999999999</v>
      </c>
      <c r="I377">
        <v>2551.94</v>
      </c>
      <c r="J377">
        <v>0.54574</v>
      </c>
      <c r="K377">
        <v>0.35401700000000003</v>
      </c>
      <c r="L377">
        <v>10884.786</v>
      </c>
    </row>
    <row r="378" spans="1:12" x14ac:dyDescent="0.3">
      <c r="A378">
        <v>3635</v>
      </c>
      <c r="B378" t="s">
        <v>4184</v>
      </c>
      <c r="C378" s="1">
        <v>-3.7961759603410299E-2</v>
      </c>
      <c r="D378" s="1">
        <v>1.3006445390021599</v>
      </c>
      <c r="E378" s="1">
        <v>0.349148609074104</v>
      </c>
      <c r="F378">
        <v>0.65019300000000002</v>
      </c>
      <c r="G378">
        <v>8.0549300000000006</v>
      </c>
      <c r="H378">
        <v>15.31012</v>
      </c>
      <c r="I378">
        <v>3243.63</v>
      </c>
      <c r="J378">
        <v>0.77869999999999995</v>
      </c>
      <c r="K378">
        <v>1.19764</v>
      </c>
      <c r="L378">
        <v>2272.7280000000001</v>
      </c>
    </row>
    <row r="379" spans="1:12" x14ac:dyDescent="0.3">
      <c r="A379">
        <v>3634</v>
      </c>
      <c r="B379" t="s">
        <v>4185</v>
      </c>
      <c r="C379" s="1">
        <v>-3.7961759603410299E-2</v>
      </c>
      <c r="D379" s="1">
        <v>1.3006445390021599</v>
      </c>
      <c r="E379" s="1">
        <v>0.349148609074104</v>
      </c>
      <c r="F379">
        <v>0.65019300000000002</v>
      </c>
      <c r="G379">
        <v>8.0549300000000006</v>
      </c>
      <c r="H379">
        <v>15.31012</v>
      </c>
      <c r="I379">
        <v>3243.63</v>
      </c>
      <c r="J379">
        <v>0.77869999999999995</v>
      </c>
      <c r="K379">
        <v>1.19764</v>
      </c>
      <c r="L379">
        <v>2272.7280000000001</v>
      </c>
    </row>
    <row r="380" spans="1:12" x14ac:dyDescent="0.3">
      <c r="A380">
        <v>1556</v>
      </c>
      <c r="B380" t="s">
        <v>3994</v>
      </c>
      <c r="C380" s="1">
        <v>-1.0438402470879E-2</v>
      </c>
      <c r="D380" s="1">
        <v>1.3003554877605099</v>
      </c>
      <c r="E380" s="1">
        <v>0.31150071150619202</v>
      </c>
      <c r="F380">
        <v>1.4997100000000001</v>
      </c>
      <c r="G380">
        <v>3.9208500000000002</v>
      </c>
      <c r="H380">
        <v>5.0806300000000002</v>
      </c>
      <c r="I380">
        <v>2597.77</v>
      </c>
      <c r="J380">
        <v>0.62904000000000004</v>
      </c>
      <c r="K380">
        <v>0.41943999999999998</v>
      </c>
      <c r="L380">
        <v>557.14</v>
      </c>
    </row>
    <row r="381" spans="1:12" x14ac:dyDescent="0.3">
      <c r="A381">
        <v>3281</v>
      </c>
      <c r="B381" t="s">
        <v>4144</v>
      </c>
      <c r="C381" s="1">
        <v>-2.94135000420668E-2</v>
      </c>
      <c r="D381" s="1">
        <v>1.29970870517253</v>
      </c>
      <c r="E381" s="1">
        <v>0.44028685761664998</v>
      </c>
      <c r="F381">
        <v>1.0048900000000001</v>
      </c>
      <c r="G381">
        <v>13.311719999999999</v>
      </c>
      <c r="H381">
        <v>14.112579999999999</v>
      </c>
      <c r="I381">
        <v>2879.72</v>
      </c>
      <c r="J381">
        <v>0.72765999999999997</v>
      </c>
      <c r="K381">
        <v>0.72411999999999999</v>
      </c>
      <c r="L381">
        <v>2950.4920000000002</v>
      </c>
    </row>
    <row r="382" spans="1:12" x14ac:dyDescent="0.3">
      <c r="A382">
        <v>851</v>
      </c>
      <c r="B382" t="s">
        <v>3855</v>
      </c>
      <c r="C382" s="1">
        <v>4.3996487316595402E-3</v>
      </c>
      <c r="D382" s="1">
        <v>1.29963230680328</v>
      </c>
      <c r="E382" s="1">
        <v>0.40864205464185799</v>
      </c>
      <c r="F382">
        <v>1.26024</v>
      </c>
      <c r="G382">
        <v>5.61829</v>
      </c>
      <c r="H382">
        <v>11.653370000000001</v>
      </c>
      <c r="I382">
        <v>2341.69</v>
      </c>
      <c r="J382">
        <v>0.68540000000000001</v>
      </c>
      <c r="K382">
        <v>0.54386699999999999</v>
      </c>
      <c r="L382">
        <v>6075.9359999999997</v>
      </c>
    </row>
    <row r="383" spans="1:12" x14ac:dyDescent="0.3">
      <c r="A383">
        <v>1523</v>
      </c>
      <c r="B383" t="s">
        <v>1770</v>
      </c>
      <c r="C383" s="1">
        <v>0.12248198582735401</v>
      </c>
      <c r="D383" s="1">
        <v>1.2996079764652499</v>
      </c>
      <c r="E383" s="1">
        <v>0.45925814949830002</v>
      </c>
      <c r="F383">
        <v>1.36507</v>
      </c>
      <c r="G383">
        <v>7.3233199999999998</v>
      </c>
      <c r="H383">
        <v>12.96214</v>
      </c>
      <c r="I383">
        <v>3070.23</v>
      </c>
      <c r="J383">
        <v>0.58516000000000001</v>
      </c>
      <c r="K383">
        <v>0.42866799999999999</v>
      </c>
      <c r="L383">
        <v>26945.642</v>
      </c>
    </row>
    <row r="384" spans="1:12" x14ac:dyDescent="0.3">
      <c r="A384">
        <v>3505</v>
      </c>
      <c r="B384" t="s">
        <v>4139</v>
      </c>
      <c r="C384" s="1">
        <v>-2.76015431431289E-2</v>
      </c>
      <c r="D384" s="1">
        <v>1.29950084185394</v>
      </c>
      <c r="E384" s="1">
        <v>0.42399866119587998</v>
      </c>
      <c r="F384">
        <v>0.98447300000000004</v>
      </c>
      <c r="G384">
        <v>12.39024</v>
      </c>
      <c r="H384">
        <v>12.98448</v>
      </c>
      <c r="I384">
        <v>2767.07</v>
      </c>
      <c r="J384">
        <v>0.72904000000000002</v>
      </c>
      <c r="K384">
        <v>0.74053800000000003</v>
      </c>
      <c r="L384">
        <v>3258.6439999999998</v>
      </c>
    </row>
    <row r="385" spans="1:12" x14ac:dyDescent="0.3">
      <c r="A385">
        <v>1751</v>
      </c>
      <c r="B385" t="s">
        <v>4085</v>
      </c>
      <c r="C385" s="1">
        <v>-2.0324525761697899E-2</v>
      </c>
      <c r="D385" s="1">
        <v>1.2990209147765599</v>
      </c>
      <c r="E385" s="1">
        <v>0.35634603484544303</v>
      </c>
      <c r="F385">
        <v>1.0479700000000001</v>
      </c>
      <c r="G385">
        <v>4.3435199999999998</v>
      </c>
      <c r="H385">
        <v>6.93072</v>
      </c>
      <c r="I385">
        <v>3072.32</v>
      </c>
      <c r="J385">
        <v>0.69433999999999996</v>
      </c>
      <c r="K385">
        <v>0.66255699999999995</v>
      </c>
      <c r="L385">
        <v>1396.798</v>
      </c>
    </row>
    <row r="386" spans="1:12" x14ac:dyDescent="0.3">
      <c r="A386">
        <v>1750</v>
      </c>
      <c r="B386" t="s">
        <v>4086</v>
      </c>
      <c r="C386" s="1">
        <v>-2.0324525761697899E-2</v>
      </c>
      <c r="D386" s="1">
        <v>1.2990209147765599</v>
      </c>
      <c r="E386" s="1">
        <v>0.35634603484544303</v>
      </c>
      <c r="F386">
        <v>1.0479700000000001</v>
      </c>
      <c r="G386">
        <v>4.3435199999999998</v>
      </c>
      <c r="H386">
        <v>6.93072</v>
      </c>
      <c r="I386">
        <v>3072.32</v>
      </c>
      <c r="J386">
        <v>0.69433999999999996</v>
      </c>
      <c r="K386">
        <v>0.66255699999999995</v>
      </c>
      <c r="L386">
        <v>1396.798</v>
      </c>
    </row>
    <row r="387" spans="1:12" x14ac:dyDescent="0.3">
      <c r="A387">
        <v>3377</v>
      </c>
      <c r="B387" t="s">
        <v>4513</v>
      </c>
      <c r="C387" s="1">
        <v>-0.103450342353649</v>
      </c>
      <c r="D387" s="1">
        <v>1.2986584716846099</v>
      </c>
      <c r="E387" s="1">
        <v>0.34360941361007302</v>
      </c>
      <c r="F387">
        <v>0.84675299999999998</v>
      </c>
      <c r="G387">
        <v>6.9913400000000001</v>
      </c>
      <c r="H387">
        <v>9.1999300000000002</v>
      </c>
      <c r="I387">
        <v>2595.7399999999998</v>
      </c>
      <c r="J387">
        <v>0.75646000000000002</v>
      </c>
      <c r="K387">
        <v>0.89336499999999996</v>
      </c>
      <c r="L387">
        <v>2507.3719999999998</v>
      </c>
    </row>
    <row r="388" spans="1:12" x14ac:dyDescent="0.3">
      <c r="A388">
        <v>3383</v>
      </c>
      <c r="B388" t="s">
        <v>4500</v>
      </c>
      <c r="C388" s="1">
        <v>-0.100098630738988</v>
      </c>
      <c r="D388" s="1">
        <v>1.2980906716998899</v>
      </c>
      <c r="E388" s="1">
        <v>0.34519354844690298</v>
      </c>
      <c r="F388">
        <v>0.86235499999999998</v>
      </c>
      <c r="G388">
        <v>6.9264700000000001</v>
      </c>
      <c r="H388">
        <v>9.2540899999999997</v>
      </c>
      <c r="I388">
        <v>2582.83</v>
      </c>
      <c r="J388">
        <v>0.75588</v>
      </c>
      <c r="K388">
        <v>0.87653000000000003</v>
      </c>
      <c r="L388">
        <v>2307.3139999999999</v>
      </c>
    </row>
    <row r="389" spans="1:12" x14ac:dyDescent="0.3">
      <c r="A389">
        <v>2803</v>
      </c>
      <c r="B389" t="s">
        <v>4032</v>
      </c>
      <c r="C389" s="1">
        <v>-1.47089268642878E-2</v>
      </c>
      <c r="D389" s="1">
        <v>1.2979707191948999</v>
      </c>
      <c r="E389" s="1">
        <v>0.352569347740258</v>
      </c>
      <c r="F389">
        <v>0.64694499999999999</v>
      </c>
      <c r="G389">
        <v>8.6129800000000003</v>
      </c>
      <c r="H389">
        <v>16.731860000000001</v>
      </c>
      <c r="I389">
        <v>3275.5</v>
      </c>
      <c r="J389">
        <v>0.77969999999999995</v>
      </c>
      <c r="K389">
        <v>1.2052</v>
      </c>
      <c r="L389">
        <v>17667.39</v>
      </c>
    </row>
    <row r="390" spans="1:12" x14ac:dyDescent="0.3">
      <c r="A390">
        <v>3574</v>
      </c>
      <c r="B390" t="s">
        <v>3585</v>
      </c>
      <c r="C390" s="1">
        <v>2.9531918402762699E-2</v>
      </c>
      <c r="D390" s="1">
        <v>1.2979654646233101</v>
      </c>
      <c r="E390" s="1">
        <v>0.42831961857719902</v>
      </c>
      <c r="F390">
        <v>1.2142500000000001</v>
      </c>
      <c r="G390">
        <v>9.9321000000000002</v>
      </c>
      <c r="H390">
        <v>10.976660000000001</v>
      </c>
      <c r="I390">
        <v>2442.7199999999998</v>
      </c>
      <c r="J390">
        <v>0.63768000000000002</v>
      </c>
      <c r="K390">
        <v>0.52516300000000005</v>
      </c>
      <c r="L390">
        <v>2951.808</v>
      </c>
    </row>
    <row r="391" spans="1:12" x14ac:dyDescent="0.3">
      <c r="A391">
        <v>3575</v>
      </c>
      <c r="B391" t="s">
        <v>3586</v>
      </c>
      <c r="C391" s="1">
        <v>2.9531918402762699E-2</v>
      </c>
      <c r="D391" s="1">
        <v>1.2979654646233101</v>
      </c>
      <c r="E391" s="1">
        <v>0.42831961857719902</v>
      </c>
      <c r="F391">
        <v>1.2142500000000001</v>
      </c>
      <c r="G391">
        <v>9.9321000000000002</v>
      </c>
      <c r="H391">
        <v>10.976660000000001</v>
      </c>
      <c r="I391">
        <v>2442.7199999999998</v>
      </c>
      <c r="J391">
        <v>0.63768000000000002</v>
      </c>
      <c r="K391">
        <v>0.52516300000000005</v>
      </c>
      <c r="L391">
        <v>2951.808</v>
      </c>
    </row>
    <row r="392" spans="1:12" x14ac:dyDescent="0.3">
      <c r="A392">
        <v>1286</v>
      </c>
      <c r="B392" t="s">
        <v>2567</v>
      </c>
      <c r="C392" s="1">
        <v>8.5131487903786995E-2</v>
      </c>
      <c r="D392" s="1">
        <v>1.2975841889262401</v>
      </c>
      <c r="E392" s="1">
        <v>0.40788531772009201</v>
      </c>
      <c r="F392">
        <v>1.09327</v>
      </c>
      <c r="G392">
        <v>6.0144700000000002</v>
      </c>
      <c r="H392">
        <v>9.9401499999999992</v>
      </c>
      <c r="I392">
        <v>3212.57</v>
      </c>
      <c r="J392">
        <v>0.65081999999999995</v>
      </c>
      <c r="K392">
        <v>0.59529500000000002</v>
      </c>
      <c r="L392">
        <v>5459.9960000000001</v>
      </c>
    </row>
    <row r="393" spans="1:12" x14ac:dyDescent="0.3">
      <c r="A393">
        <v>2386</v>
      </c>
      <c r="B393" t="s">
        <v>3766</v>
      </c>
      <c r="C393" s="1">
        <v>1.1965924116055101E-2</v>
      </c>
      <c r="D393" s="1">
        <v>1.29606297891083</v>
      </c>
      <c r="E393" s="1">
        <v>0.38133329004293998</v>
      </c>
      <c r="F393">
        <v>1.5259</v>
      </c>
      <c r="G393">
        <v>5.8350499999999998</v>
      </c>
      <c r="H393">
        <v>9.1724099999999993</v>
      </c>
      <c r="I393">
        <v>2297.12</v>
      </c>
      <c r="J393">
        <v>0.64473999999999998</v>
      </c>
      <c r="K393">
        <v>0.42253099999999999</v>
      </c>
      <c r="L393">
        <v>3224.38</v>
      </c>
    </row>
    <row r="394" spans="1:12" x14ac:dyDescent="0.3">
      <c r="A394">
        <v>1225</v>
      </c>
      <c r="B394" t="s">
        <v>3409</v>
      </c>
      <c r="C394" s="1">
        <v>4.3144676237992403E-2</v>
      </c>
      <c r="D394" s="1">
        <v>1.2959752608372299</v>
      </c>
      <c r="E394" s="1">
        <v>0.40031335913441701</v>
      </c>
      <c r="F394">
        <v>1.09579</v>
      </c>
      <c r="G394">
        <v>4.4919099999999998</v>
      </c>
      <c r="H394">
        <v>9.8421299999999992</v>
      </c>
      <c r="I394">
        <v>3215.31</v>
      </c>
      <c r="J394">
        <v>0.68355999999999995</v>
      </c>
      <c r="K394">
        <v>0.623807</v>
      </c>
      <c r="L394">
        <v>2554.1219999999998</v>
      </c>
    </row>
    <row r="395" spans="1:12" x14ac:dyDescent="0.3">
      <c r="A395">
        <v>2272</v>
      </c>
      <c r="B395" t="s">
        <v>3977</v>
      </c>
      <c r="C395" s="1">
        <v>-8.1861598431027804E-3</v>
      </c>
      <c r="D395" s="1">
        <v>1.2953997034937701</v>
      </c>
      <c r="E395" s="1">
        <v>0.37958355368124003</v>
      </c>
      <c r="F395">
        <v>0.69423400000000002</v>
      </c>
      <c r="G395">
        <v>6.9666300000000003</v>
      </c>
      <c r="H395">
        <v>20.262530000000002</v>
      </c>
      <c r="I395">
        <v>3240.46</v>
      </c>
      <c r="J395">
        <v>0.78310000000000002</v>
      </c>
      <c r="K395">
        <v>1.12801</v>
      </c>
      <c r="L395">
        <v>6046.4880000000003</v>
      </c>
    </row>
    <row r="396" spans="1:12" x14ac:dyDescent="0.3">
      <c r="A396">
        <v>2271</v>
      </c>
      <c r="B396" t="s">
        <v>3978</v>
      </c>
      <c r="C396" s="1">
        <v>-8.1861598431027804E-3</v>
      </c>
      <c r="D396" s="1">
        <v>1.2953997034937701</v>
      </c>
      <c r="E396" s="1">
        <v>0.37958355368124003</v>
      </c>
      <c r="F396">
        <v>0.69423400000000002</v>
      </c>
      <c r="G396">
        <v>6.9666300000000003</v>
      </c>
      <c r="H396">
        <v>20.262530000000002</v>
      </c>
      <c r="I396">
        <v>3240.46</v>
      </c>
      <c r="J396">
        <v>0.78310000000000002</v>
      </c>
      <c r="K396">
        <v>1.12801</v>
      </c>
      <c r="L396">
        <v>6046.4880000000003</v>
      </c>
    </row>
    <row r="397" spans="1:12" x14ac:dyDescent="0.3">
      <c r="A397">
        <v>2804</v>
      </c>
      <c r="B397" t="s">
        <v>3753</v>
      </c>
      <c r="C397" s="1">
        <v>1.34046235470854E-2</v>
      </c>
      <c r="D397" s="1">
        <v>1.2952485444875701</v>
      </c>
      <c r="E397" s="1">
        <v>0.37824191245134597</v>
      </c>
      <c r="F397">
        <v>0.68836799999999998</v>
      </c>
      <c r="G397">
        <v>7.6263100000000001</v>
      </c>
      <c r="H397">
        <v>16.731860000000001</v>
      </c>
      <c r="I397">
        <v>3424.27</v>
      </c>
      <c r="J397">
        <v>0.76237999999999995</v>
      </c>
      <c r="K397">
        <v>1.1075200000000001</v>
      </c>
      <c r="L397">
        <v>19020.168000000001</v>
      </c>
    </row>
    <row r="398" spans="1:12" x14ac:dyDescent="0.3">
      <c r="A398">
        <v>1767</v>
      </c>
      <c r="B398" t="s">
        <v>4096</v>
      </c>
      <c r="C398" s="1">
        <v>-2.1296222340761499E-2</v>
      </c>
      <c r="D398" s="1">
        <v>1.2949554164958701</v>
      </c>
      <c r="E398" s="1">
        <v>0.35566944028736203</v>
      </c>
      <c r="F398">
        <v>1.05751</v>
      </c>
      <c r="G398">
        <v>4.19991</v>
      </c>
      <c r="H398">
        <v>6.8879400000000004</v>
      </c>
      <c r="I398">
        <v>3068.55</v>
      </c>
      <c r="J398">
        <v>0.69338</v>
      </c>
      <c r="K398">
        <v>0.65567399999999998</v>
      </c>
      <c r="L398">
        <v>1396.798</v>
      </c>
    </row>
    <row r="399" spans="1:12" x14ac:dyDescent="0.3">
      <c r="A399">
        <v>1766</v>
      </c>
      <c r="B399" t="s">
        <v>4097</v>
      </c>
      <c r="C399" s="1">
        <v>-2.1296222340761499E-2</v>
      </c>
      <c r="D399" s="1">
        <v>1.2949554164958701</v>
      </c>
      <c r="E399" s="1">
        <v>0.35566944028736203</v>
      </c>
      <c r="F399">
        <v>1.05751</v>
      </c>
      <c r="G399">
        <v>4.19991</v>
      </c>
      <c r="H399">
        <v>6.8879400000000004</v>
      </c>
      <c r="I399">
        <v>3068.55</v>
      </c>
      <c r="J399">
        <v>0.69338</v>
      </c>
      <c r="K399">
        <v>0.65567399999999998</v>
      </c>
      <c r="L399">
        <v>1396.798</v>
      </c>
    </row>
    <row r="400" spans="1:12" x14ac:dyDescent="0.3">
      <c r="A400">
        <v>3612</v>
      </c>
      <c r="B400" t="s">
        <v>3596</v>
      </c>
      <c r="C400" s="1">
        <v>2.79065160311338E-2</v>
      </c>
      <c r="D400" s="1">
        <v>1.2948398559894201</v>
      </c>
      <c r="E400" s="1">
        <v>0.46493887501447001</v>
      </c>
      <c r="F400">
        <v>0.98849699999999996</v>
      </c>
      <c r="G400">
        <v>9.5272199999999998</v>
      </c>
      <c r="H400">
        <v>16.70513</v>
      </c>
      <c r="I400">
        <v>2515.21</v>
      </c>
      <c r="J400">
        <v>0.70664000000000005</v>
      </c>
      <c r="K400">
        <v>0.71486300000000003</v>
      </c>
      <c r="L400">
        <v>4736.0640000000003</v>
      </c>
    </row>
    <row r="401" spans="1:12" x14ac:dyDescent="0.3">
      <c r="A401">
        <v>3467</v>
      </c>
      <c r="B401" t="s">
        <v>3453</v>
      </c>
      <c r="C401" s="1">
        <v>4.0003225416406399E-2</v>
      </c>
      <c r="D401" s="1">
        <v>1.29432214091398</v>
      </c>
      <c r="E401" s="1">
        <v>0.396180129406635</v>
      </c>
      <c r="F401">
        <v>1.7789299999999999</v>
      </c>
      <c r="G401">
        <v>8.6798400000000004</v>
      </c>
      <c r="H401">
        <v>9.4614100000000008</v>
      </c>
      <c r="I401">
        <v>2432.2199999999998</v>
      </c>
      <c r="J401">
        <v>0.58601999999999999</v>
      </c>
      <c r="K401">
        <v>0.32942399999999999</v>
      </c>
      <c r="L401">
        <v>3713.6</v>
      </c>
    </row>
    <row r="402" spans="1:12" x14ac:dyDescent="0.3">
      <c r="A402">
        <v>1093</v>
      </c>
      <c r="B402" t="s">
        <v>2513</v>
      </c>
      <c r="C402" s="1">
        <v>8.7679338279414404E-2</v>
      </c>
      <c r="D402" s="1">
        <v>1.2932083096037399</v>
      </c>
      <c r="E402" s="1">
        <v>0.35993916161629902</v>
      </c>
      <c r="F402">
        <v>1.78155</v>
      </c>
      <c r="G402">
        <v>7.1986699999999999</v>
      </c>
      <c r="H402">
        <v>8.7842400000000005</v>
      </c>
      <c r="I402">
        <v>2703.97</v>
      </c>
      <c r="J402">
        <v>0.54878000000000005</v>
      </c>
      <c r="K402">
        <v>0.308035</v>
      </c>
      <c r="L402">
        <v>1977.1320000000001</v>
      </c>
    </row>
    <row r="403" spans="1:12" x14ac:dyDescent="0.3">
      <c r="A403">
        <v>1865</v>
      </c>
      <c r="B403" t="s">
        <v>2434</v>
      </c>
      <c r="C403" s="1">
        <v>9.0408478566114198E-2</v>
      </c>
      <c r="D403" s="1">
        <v>1.29255852903982</v>
      </c>
      <c r="E403" s="1">
        <v>0.34041123462565798</v>
      </c>
      <c r="F403">
        <v>1.413</v>
      </c>
      <c r="G403">
        <v>5.5250199999999996</v>
      </c>
      <c r="H403">
        <v>7.4626099999999997</v>
      </c>
      <c r="I403">
        <v>2866.88</v>
      </c>
      <c r="J403">
        <v>0.58506000000000002</v>
      </c>
      <c r="K403">
        <v>0.41405599999999998</v>
      </c>
      <c r="L403">
        <v>3305.4960000000001</v>
      </c>
    </row>
    <row r="404" spans="1:12" x14ac:dyDescent="0.3">
      <c r="A404">
        <v>1787</v>
      </c>
      <c r="B404" t="s">
        <v>4107</v>
      </c>
      <c r="C404" s="1">
        <v>-2.2472852328380401E-2</v>
      </c>
      <c r="D404" s="1">
        <v>1.2923618536907799</v>
      </c>
      <c r="E404" s="1">
        <v>0.35560928537134201</v>
      </c>
      <c r="F404">
        <v>1.0545500000000001</v>
      </c>
      <c r="G404">
        <v>4.2071500000000004</v>
      </c>
      <c r="H404">
        <v>6.8722500000000002</v>
      </c>
      <c r="I404">
        <v>3075.42</v>
      </c>
      <c r="J404">
        <v>0.69423999999999997</v>
      </c>
      <c r="K404">
        <v>0.658327</v>
      </c>
      <c r="L404">
        <v>1429.702</v>
      </c>
    </row>
    <row r="405" spans="1:12" x14ac:dyDescent="0.3">
      <c r="A405">
        <v>1786</v>
      </c>
      <c r="B405" t="s">
        <v>4108</v>
      </c>
      <c r="C405" s="1">
        <v>-2.2472852328380401E-2</v>
      </c>
      <c r="D405" s="1">
        <v>1.2923618536907799</v>
      </c>
      <c r="E405" s="1">
        <v>0.35560928537134201</v>
      </c>
      <c r="F405">
        <v>1.0545500000000001</v>
      </c>
      <c r="G405">
        <v>4.2071500000000004</v>
      </c>
      <c r="H405">
        <v>6.8722500000000002</v>
      </c>
      <c r="I405">
        <v>3075.42</v>
      </c>
      <c r="J405">
        <v>0.69423999999999997</v>
      </c>
      <c r="K405">
        <v>0.658327</v>
      </c>
      <c r="L405">
        <v>1429.702</v>
      </c>
    </row>
    <row r="406" spans="1:12" x14ac:dyDescent="0.3">
      <c r="A406">
        <v>2410</v>
      </c>
      <c r="B406" t="s">
        <v>2510</v>
      </c>
      <c r="C406" s="1">
        <v>8.7694597285138606E-2</v>
      </c>
      <c r="D406" s="1">
        <v>1.2915965503514799</v>
      </c>
      <c r="E406" s="1">
        <v>0.32424097563951398</v>
      </c>
      <c r="F406">
        <v>1.5862400000000001</v>
      </c>
      <c r="G406">
        <v>5.9035599999999997</v>
      </c>
      <c r="H406">
        <v>7.5143500000000003</v>
      </c>
      <c r="I406">
        <v>2653</v>
      </c>
      <c r="J406">
        <v>0.54962</v>
      </c>
      <c r="K406">
        <v>0.34649200000000002</v>
      </c>
      <c r="L406">
        <v>9633.9359999999997</v>
      </c>
    </row>
    <row r="407" spans="1:12" x14ac:dyDescent="0.3">
      <c r="A407">
        <v>995</v>
      </c>
      <c r="B407" t="s">
        <v>4221</v>
      </c>
      <c r="C407" s="1">
        <v>-4.59427405728167E-2</v>
      </c>
      <c r="D407" s="1">
        <v>1.29146389588274</v>
      </c>
      <c r="E407" s="1">
        <v>0.35401388427496999</v>
      </c>
      <c r="F407">
        <v>0.67070099999999999</v>
      </c>
      <c r="G407">
        <v>8.2978199999999998</v>
      </c>
      <c r="H407">
        <v>17.898969999999998</v>
      </c>
      <c r="I407">
        <v>2981.03</v>
      </c>
      <c r="J407">
        <v>0.79556000000000004</v>
      </c>
      <c r="K407">
        <v>1.1861600000000001</v>
      </c>
      <c r="L407">
        <v>1761.018</v>
      </c>
    </row>
    <row r="408" spans="1:12" x14ac:dyDescent="0.3">
      <c r="A408">
        <v>1771</v>
      </c>
      <c r="B408" t="s">
        <v>4111</v>
      </c>
      <c r="C408" s="1">
        <v>-2.30690613699625E-2</v>
      </c>
      <c r="D408" s="1">
        <v>1.29111067021578</v>
      </c>
      <c r="E408" s="1">
        <v>0.35614669446224001</v>
      </c>
      <c r="F408">
        <v>1.04836</v>
      </c>
      <c r="G408">
        <v>4.2127999999999997</v>
      </c>
      <c r="H408">
        <v>6.9111200000000004</v>
      </c>
      <c r="I408">
        <v>3082.57</v>
      </c>
      <c r="J408">
        <v>0.69525999999999999</v>
      </c>
      <c r="K408">
        <v>0.66318900000000003</v>
      </c>
      <c r="L408">
        <v>1413.25</v>
      </c>
    </row>
    <row r="409" spans="1:12" x14ac:dyDescent="0.3">
      <c r="A409">
        <v>1770</v>
      </c>
      <c r="B409" t="s">
        <v>4112</v>
      </c>
      <c r="C409" s="1">
        <v>-2.30690613699625E-2</v>
      </c>
      <c r="D409" s="1">
        <v>1.29111067021578</v>
      </c>
      <c r="E409" s="1">
        <v>0.35614669446224001</v>
      </c>
      <c r="F409">
        <v>1.04836</v>
      </c>
      <c r="G409">
        <v>4.2127999999999997</v>
      </c>
      <c r="H409">
        <v>6.9111200000000004</v>
      </c>
      <c r="I409">
        <v>3082.57</v>
      </c>
      <c r="J409">
        <v>0.69525999999999999</v>
      </c>
      <c r="K409">
        <v>0.66318900000000003</v>
      </c>
      <c r="L409">
        <v>1413.25</v>
      </c>
    </row>
    <row r="410" spans="1:12" x14ac:dyDescent="0.3">
      <c r="A410">
        <v>1678</v>
      </c>
      <c r="B410" t="s">
        <v>2827</v>
      </c>
      <c r="C410" s="1">
        <v>7.24359641871265E-2</v>
      </c>
      <c r="D410" s="1">
        <v>1.29033616950078</v>
      </c>
      <c r="E410" s="1">
        <v>0.39877390538831797</v>
      </c>
      <c r="F410">
        <v>0.94782599999999995</v>
      </c>
      <c r="G410">
        <v>6.2430899999999996</v>
      </c>
      <c r="H410">
        <v>9.5279000000000007</v>
      </c>
      <c r="I410">
        <v>3229.5</v>
      </c>
      <c r="J410">
        <v>0.65388000000000002</v>
      </c>
      <c r="K410">
        <v>0.68987299999999996</v>
      </c>
      <c r="L410">
        <v>2293.02</v>
      </c>
    </row>
    <row r="411" spans="1:12" x14ac:dyDescent="0.3">
      <c r="A411">
        <v>1588</v>
      </c>
      <c r="B411" t="s">
        <v>4197</v>
      </c>
      <c r="C411" s="1">
        <v>-4.0998825790208797E-2</v>
      </c>
      <c r="D411" s="1">
        <v>1.2898000626953401</v>
      </c>
      <c r="E411" s="1">
        <v>0.33904380078649499</v>
      </c>
      <c r="F411">
        <v>0.68957100000000005</v>
      </c>
      <c r="G411">
        <v>9.7601999999999993</v>
      </c>
      <c r="H411">
        <v>16.409770000000002</v>
      </c>
      <c r="I411">
        <v>3040.67</v>
      </c>
      <c r="J411">
        <v>0.80267999999999995</v>
      </c>
      <c r="K411">
        <v>1.1640299999999999</v>
      </c>
      <c r="L411">
        <v>15829.776</v>
      </c>
    </row>
    <row r="412" spans="1:12" x14ac:dyDescent="0.3">
      <c r="A412">
        <v>1910</v>
      </c>
      <c r="B412" t="s">
        <v>3341</v>
      </c>
      <c r="C412" s="1">
        <v>4.7899964995067199E-2</v>
      </c>
      <c r="D412" s="1">
        <v>1.28976385783236</v>
      </c>
      <c r="E412" s="1">
        <v>0.38273161378616599</v>
      </c>
      <c r="F412">
        <v>1.12832</v>
      </c>
      <c r="G412">
        <v>4.2117899999999997</v>
      </c>
      <c r="H412">
        <v>8.7408699999999993</v>
      </c>
      <c r="I412">
        <v>3122.99</v>
      </c>
      <c r="J412">
        <v>0.66171999999999997</v>
      </c>
      <c r="K412">
        <v>0.58646699999999996</v>
      </c>
      <c r="L412">
        <v>5331.7619999999997</v>
      </c>
    </row>
    <row r="413" spans="1:12" x14ac:dyDescent="0.3">
      <c r="A413">
        <v>3210</v>
      </c>
      <c r="B413" t="s">
        <v>3883</v>
      </c>
      <c r="C413" s="1">
        <v>8.7753277199997804E-4</v>
      </c>
      <c r="D413" s="1">
        <v>1.2895513085325601</v>
      </c>
      <c r="E413" s="1">
        <v>0.363368511368726</v>
      </c>
      <c r="F413">
        <v>1.1706300000000001</v>
      </c>
      <c r="G413">
        <v>3.3578700000000001</v>
      </c>
      <c r="H413">
        <v>7.56839</v>
      </c>
      <c r="I413">
        <v>3030.52</v>
      </c>
      <c r="J413">
        <v>0.67622000000000004</v>
      </c>
      <c r="K413">
        <v>0.577654</v>
      </c>
      <c r="L413">
        <v>1202.296</v>
      </c>
    </row>
    <row r="414" spans="1:12" x14ac:dyDescent="0.3">
      <c r="A414">
        <v>3209</v>
      </c>
      <c r="B414" t="s">
        <v>3884</v>
      </c>
      <c r="C414" s="1">
        <v>8.7753277199997804E-4</v>
      </c>
      <c r="D414" s="1">
        <v>1.2895513085325601</v>
      </c>
      <c r="E414" s="1">
        <v>0.363368511368726</v>
      </c>
      <c r="F414">
        <v>1.1706300000000001</v>
      </c>
      <c r="G414">
        <v>3.3578700000000001</v>
      </c>
      <c r="H414">
        <v>7.56839</v>
      </c>
      <c r="I414">
        <v>3030.52</v>
      </c>
      <c r="J414">
        <v>0.67622000000000004</v>
      </c>
      <c r="K414">
        <v>0.577654</v>
      </c>
      <c r="L414">
        <v>1202.296</v>
      </c>
    </row>
    <row r="415" spans="1:12" x14ac:dyDescent="0.3">
      <c r="A415">
        <v>2351</v>
      </c>
      <c r="B415" t="s">
        <v>3954</v>
      </c>
      <c r="C415" s="1">
        <v>-5.8722568316085201E-3</v>
      </c>
      <c r="D415" s="1">
        <v>1.2892247328853801</v>
      </c>
      <c r="E415" s="1">
        <v>0.37011093852425597</v>
      </c>
      <c r="F415">
        <v>0.70720799999999995</v>
      </c>
      <c r="G415">
        <v>8.4990199999999998</v>
      </c>
      <c r="H415">
        <v>13.303280000000001</v>
      </c>
      <c r="I415">
        <v>3423.41</v>
      </c>
      <c r="J415">
        <v>0.75370000000000004</v>
      </c>
      <c r="K415">
        <v>1.0657399999999999</v>
      </c>
      <c r="L415">
        <v>8819.7540000000008</v>
      </c>
    </row>
    <row r="416" spans="1:12" x14ac:dyDescent="0.3">
      <c r="A416">
        <v>2350</v>
      </c>
      <c r="B416" t="s">
        <v>3955</v>
      </c>
      <c r="C416" s="1">
        <v>-5.8722568316085201E-3</v>
      </c>
      <c r="D416" s="1">
        <v>1.2892247328853801</v>
      </c>
      <c r="E416" s="1">
        <v>0.37011093852425597</v>
      </c>
      <c r="F416">
        <v>0.70720799999999995</v>
      </c>
      <c r="G416">
        <v>8.4990199999999998</v>
      </c>
      <c r="H416">
        <v>13.303280000000001</v>
      </c>
      <c r="I416">
        <v>3423.41</v>
      </c>
      <c r="J416">
        <v>0.75370000000000004</v>
      </c>
      <c r="K416">
        <v>1.0657399999999999</v>
      </c>
      <c r="L416">
        <v>8819.7540000000008</v>
      </c>
    </row>
    <row r="417" spans="1:12" x14ac:dyDescent="0.3">
      <c r="A417">
        <v>814</v>
      </c>
      <c r="B417" t="s">
        <v>3664</v>
      </c>
      <c r="C417" s="1">
        <v>2.1880605334688202E-2</v>
      </c>
      <c r="D417" s="1">
        <v>1.2890301437473399</v>
      </c>
      <c r="E417" s="1">
        <v>0.364463755249534</v>
      </c>
      <c r="F417">
        <v>1.09657</v>
      </c>
      <c r="G417">
        <v>4.28545</v>
      </c>
      <c r="H417">
        <v>7.5435800000000004</v>
      </c>
      <c r="I417">
        <v>3088.84</v>
      </c>
      <c r="J417">
        <v>0.66883999999999999</v>
      </c>
      <c r="K417">
        <v>0.60993699999999995</v>
      </c>
      <c r="L417">
        <v>3668.7840000000001</v>
      </c>
    </row>
    <row r="418" spans="1:12" x14ac:dyDescent="0.3">
      <c r="A418">
        <v>415</v>
      </c>
      <c r="B418" t="s">
        <v>3805</v>
      </c>
      <c r="C418" s="1">
        <v>8.4092685916734508E-3</v>
      </c>
      <c r="D418" s="1">
        <v>1.2884287608671501</v>
      </c>
      <c r="E418" s="1">
        <v>0.30773716568780601</v>
      </c>
      <c r="F418">
        <v>1.5083500000000001</v>
      </c>
      <c r="G418">
        <v>3.6405599999999998</v>
      </c>
      <c r="H418">
        <v>5.2797299999999998</v>
      </c>
      <c r="I418">
        <v>2685.81</v>
      </c>
      <c r="J418">
        <v>0.61773999999999996</v>
      </c>
      <c r="K418">
        <v>0.40954800000000002</v>
      </c>
      <c r="L418">
        <v>1181.748</v>
      </c>
    </row>
    <row r="419" spans="1:12" x14ac:dyDescent="0.3">
      <c r="A419">
        <v>3577</v>
      </c>
      <c r="B419" t="s">
        <v>4333</v>
      </c>
      <c r="C419" s="1">
        <v>-6.4495072726616698E-2</v>
      </c>
      <c r="D419" s="1">
        <v>1.2883132418789101</v>
      </c>
      <c r="E419" s="1">
        <v>0.36218197456041401</v>
      </c>
      <c r="F419">
        <v>1.01529</v>
      </c>
      <c r="G419">
        <v>8.4404400000000006</v>
      </c>
      <c r="H419">
        <v>8.7975399999999997</v>
      </c>
      <c r="I419">
        <v>2503.41</v>
      </c>
      <c r="J419">
        <v>0.73285999999999996</v>
      </c>
      <c r="K419">
        <v>0.72182400000000002</v>
      </c>
      <c r="L419">
        <v>6066.7479999999996</v>
      </c>
    </row>
    <row r="420" spans="1:12" x14ac:dyDescent="0.3">
      <c r="A420">
        <v>3416</v>
      </c>
      <c r="B420" t="s">
        <v>3538</v>
      </c>
      <c r="C420" s="1">
        <v>3.39405474530802E-2</v>
      </c>
      <c r="D420" s="1">
        <v>1.2877668892666101</v>
      </c>
      <c r="E420" s="1">
        <v>0.406941238931118</v>
      </c>
      <c r="F420">
        <v>0.82815899999999998</v>
      </c>
      <c r="G420">
        <v>5.94773</v>
      </c>
      <c r="H420">
        <v>12.24362</v>
      </c>
      <c r="I420">
        <v>3410.39</v>
      </c>
      <c r="J420">
        <v>0.71541999999999994</v>
      </c>
      <c r="K420">
        <v>0.86386799999999997</v>
      </c>
      <c r="L420">
        <v>5917.86</v>
      </c>
    </row>
    <row r="421" spans="1:12" x14ac:dyDescent="0.3">
      <c r="A421">
        <v>1869</v>
      </c>
      <c r="B421" t="s">
        <v>2279</v>
      </c>
      <c r="C421" s="1">
        <v>9.66522712954304E-2</v>
      </c>
      <c r="D421" s="1">
        <v>1.2874646619683101</v>
      </c>
      <c r="E421" s="1">
        <v>0.34607901099555799</v>
      </c>
      <c r="F421">
        <v>1.3962399999999999</v>
      </c>
      <c r="G421">
        <v>5.5686600000000004</v>
      </c>
      <c r="H421">
        <v>7.7769399999999997</v>
      </c>
      <c r="I421">
        <v>2892.58</v>
      </c>
      <c r="J421">
        <v>0.58360000000000001</v>
      </c>
      <c r="K421">
        <v>0.41798000000000002</v>
      </c>
      <c r="L421">
        <v>3305.4960000000001</v>
      </c>
    </row>
    <row r="422" spans="1:12" x14ac:dyDescent="0.3">
      <c r="A422">
        <v>1682</v>
      </c>
      <c r="B422" t="s">
        <v>2747</v>
      </c>
      <c r="C422" s="1">
        <v>7.6623805994782995E-2</v>
      </c>
      <c r="D422" s="1">
        <v>1.28739747572388</v>
      </c>
      <c r="E422" s="1">
        <v>0.40049045185689403</v>
      </c>
      <c r="F422">
        <v>0.95574999999999999</v>
      </c>
      <c r="G422">
        <v>6.0050600000000003</v>
      </c>
      <c r="H422">
        <v>9.6886700000000001</v>
      </c>
      <c r="I422">
        <v>3227.8</v>
      </c>
      <c r="J422">
        <v>0.65173999999999999</v>
      </c>
      <c r="K422">
        <v>0.68191500000000005</v>
      </c>
      <c r="L422">
        <v>2293.02</v>
      </c>
    </row>
    <row r="423" spans="1:12" x14ac:dyDescent="0.3">
      <c r="A423">
        <v>2297</v>
      </c>
      <c r="B423" t="s">
        <v>2686</v>
      </c>
      <c r="C423" s="1">
        <v>7.9033816963673398E-2</v>
      </c>
      <c r="D423" s="1">
        <v>1.2871897821254401</v>
      </c>
      <c r="E423" s="1">
        <v>0.52286678765587702</v>
      </c>
      <c r="F423">
        <v>1.1091200000000001</v>
      </c>
      <c r="G423">
        <v>4.8102</v>
      </c>
      <c r="H423">
        <v>18.60877</v>
      </c>
      <c r="I423">
        <v>3175.74</v>
      </c>
      <c r="J423">
        <v>0.62990000000000002</v>
      </c>
      <c r="K423">
        <v>0.56792699999999996</v>
      </c>
      <c r="L423">
        <v>16059.438</v>
      </c>
    </row>
    <row r="424" spans="1:12" x14ac:dyDescent="0.3">
      <c r="A424">
        <v>1680</v>
      </c>
      <c r="B424" t="s">
        <v>2477</v>
      </c>
      <c r="C424" s="1">
        <v>8.8955179000112003E-2</v>
      </c>
      <c r="D424" s="1">
        <v>1.2867578215926601</v>
      </c>
      <c r="E424" s="1">
        <v>0.40974974502741601</v>
      </c>
      <c r="F424">
        <v>0.96986799999999995</v>
      </c>
      <c r="G424">
        <v>6.1540299999999997</v>
      </c>
      <c r="H424">
        <v>10.2295</v>
      </c>
      <c r="I424">
        <v>3237.26</v>
      </c>
      <c r="J424">
        <v>0.64590000000000003</v>
      </c>
      <c r="K424">
        <v>0.66596699999999998</v>
      </c>
      <c r="L424">
        <v>4586.04</v>
      </c>
    </row>
    <row r="425" spans="1:12" x14ac:dyDescent="0.3">
      <c r="A425">
        <v>346</v>
      </c>
      <c r="B425" t="s">
        <v>4385</v>
      </c>
      <c r="C425" s="1">
        <v>-7.4647610651875501E-2</v>
      </c>
      <c r="D425" s="1">
        <v>1.2867065889774301</v>
      </c>
      <c r="E425" s="1">
        <v>0.35955873100365698</v>
      </c>
      <c r="F425">
        <v>0.82705399999999996</v>
      </c>
      <c r="G425">
        <v>9.1345399999999994</v>
      </c>
      <c r="H425">
        <v>11.5085</v>
      </c>
      <c r="I425">
        <v>2631.16</v>
      </c>
      <c r="J425">
        <v>0.76495999999999997</v>
      </c>
      <c r="K425">
        <v>0.92492200000000002</v>
      </c>
      <c r="L425">
        <v>3205.2840000000001</v>
      </c>
    </row>
    <row r="426" spans="1:12" x14ac:dyDescent="0.3">
      <c r="A426">
        <v>2995</v>
      </c>
      <c r="B426" t="s">
        <v>2678</v>
      </c>
      <c r="C426" s="1">
        <v>7.9507099949510496E-2</v>
      </c>
      <c r="D426" s="1">
        <v>1.2860504171639</v>
      </c>
      <c r="E426" s="1">
        <v>0.34279692590476402</v>
      </c>
      <c r="F426">
        <v>1.37968</v>
      </c>
      <c r="G426">
        <v>5.7316900000000004</v>
      </c>
      <c r="H426">
        <v>7.1165200000000004</v>
      </c>
      <c r="I426">
        <v>2924.35</v>
      </c>
      <c r="J426">
        <v>0.59830000000000005</v>
      </c>
      <c r="K426">
        <v>0.43365199999999998</v>
      </c>
      <c r="L426">
        <v>10913.768</v>
      </c>
    </row>
    <row r="427" spans="1:12" x14ac:dyDescent="0.3">
      <c r="A427">
        <v>2996</v>
      </c>
      <c r="B427" t="s">
        <v>2679</v>
      </c>
      <c r="C427" s="1">
        <v>7.9507099949510496E-2</v>
      </c>
      <c r="D427" s="1">
        <v>1.2860504171639</v>
      </c>
      <c r="E427" s="1">
        <v>0.34279692590476402</v>
      </c>
      <c r="F427">
        <v>1.37968</v>
      </c>
      <c r="G427">
        <v>5.7316900000000004</v>
      </c>
      <c r="H427">
        <v>7.1165200000000004</v>
      </c>
      <c r="I427">
        <v>2924.35</v>
      </c>
      <c r="J427">
        <v>0.59830000000000005</v>
      </c>
      <c r="K427">
        <v>0.43365199999999998</v>
      </c>
      <c r="L427">
        <v>10913.768</v>
      </c>
    </row>
    <row r="428" spans="1:12" x14ac:dyDescent="0.3">
      <c r="A428">
        <v>1943</v>
      </c>
      <c r="B428" t="s">
        <v>3462</v>
      </c>
      <c r="C428" s="1">
        <v>3.9595019069098202E-2</v>
      </c>
      <c r="D428" s="1">
        <v>1.28575980318498</v>
      </c>
      <c r="E428" s="1">
        <v>0.44229851287831001</v>
      </c>
      <c r="F428">
        <v>0.99930399999999997</v>
      </c>
      <c r="G428">
        <v>10.552429999999999</v>
      </c>
      <c r="H428">
        <v>12.206289999999999</v>
      </c>
      <c r="I428">
        <v>3393.18</v>
      </c>
      <c r="J428">
        <v>0.67447999999999997</v>
      </c>
      <c r="K428">
        <v>0.67495000000000005</v>
      </c>
      <c r="L428">
        <v>14125.32</v>
      </c>
    </row>
    <row r="429" spans="1:12" x14ac:dyDescent="0.3">
      <c r="A429">
        <v>327</v>
      </c>
      <c r="B429" t="s">
        <v>3025</v>
      </c>
      <c r="C429" s="1">
        <v>6.2694964024586602E-2</v>
      </c>
      <c r="D429" s="1">
        <v>1.28534659537844</v>
      </c>
      <c r="E429" s="1">
        <v>0.422634373293923</v>
      </c>
      <c r="F429">
        <v>1.0411300000000001</v>
      </c>
      <c r="G429">
        <v>3.9764900000000001</v>
      </c>
      <c r="H429">
        <v>11.51498</v>
      </c>
      <c r="I429">
        <v>3229.46</v>
      </c>
      <c r="J429">
        <v>0.67076000000000002</v>
      </c>
      <c r="K429">
        <v>0.644262</v>
      </c>
      <c r="L429">
        <v>5755.6620000000003</v>
      </c>
    </row>
    <row r="430" spans="1:12" x14ac:dyDescent="0.3">
      <c r="A430">
        <v>3513</v>
      </c>
      <c r="B430" t="s">
        <v>3368</v>
      </c>
      <c r="C430" s="1">
        <v>4.5495559952492097E-2</v>
      </c>
      <c r="D430" s="1">
        <v>1.2846927172959599</v>
      </c>
      <c r="E430" s="1">
        <v>0.39972117653664502</v>
      </c>
      <c r="F430">
        <v>1.6689499999999999</v>
      </c>
      <c r="G430">
        <v>4.1233599999999999</v>
      </c>
      <c r="H430">
        <v>11.23931</v>
      </c>
      <c r="I430">
        <v>2301.0500000000002</v>
      </c>
      <c r="J430">
        <v>0.59340000000000004</v>
      </c>
      <c r="K430">
        <v>0.35555300000000001</v>
      </c>
      <c r="L430">
        <v>1994.742</v>
      </c>
    </row>
    <row r="431" spans="1:12" x14ac:dyDescent="0.3">
      <c r="A431">
        <v>3512</v>
      </c>
      <c r="B431" t="s">
        <v>3369</v>
      </c>
      <c r="C431" s="1">
        <v>4.5495559952492097E-2</v>
      </c>
      <c r="D431" s="1">
        <v>1.2846927172959599</v>
      </c>
      <c r="E431" s="1">
        <v>0.39972117653664502</v>
      </c>
      <c r="F431">
        <v>1.6689499999999999</v>
      </c>
      <c r="G431">
        <v>4.1233599999999999</v>
      </c>
      <c r="H431">
        <v>11.23931</v>
      </c>
      <c r="I431">
        <v>2301.0500000000002</v>
      </c>
      <c r="J431">
        <v>0.59340000000000004</v>
      </c>
      <c r="K431">
        <v>0.35555300000000001</v>
      </c>
      <c r="L431">
        <v>1994.742</v>
      </c>
    </row>
    <row r="432" spans="1:12" x14ac:dyDescent="0.3">
      <c r="A432">
        <v>1867</v>
      </c>
      <c r="B432" t="s">
        <v>2387</v>
      </c>
      <c r="C432" s="1">
        <v>9.2874077009491296E-2</v>
      </c>
      <c r="D432" s="1">
        <v>1.28412304299935</v>
      </c>
      <c r="E432" s="1">
        <v>0.34310963915308101</v>
      </c>
      <c r="F432">
        <v>1.3844000000000001</v>
      </c>
      <c r="G432">
        <v>5.6752399999999996</v>
      </c>
      <c r="H432">
        <v>7.5418700000000003</v>
      </c>
      <c r="I432">
        <v>2897.85</v>
      </c>
      <c r="J432">
        <v>0.58487999999999996</v>
      </c>
      <c r="K432">
        <v>0.42247899999999999</v>
      </c>
      <c r="L432">
        <v>4141.34</v>
      </c>
    </row>
    <row r="433" spans="1:12" x14ac:dyDescent="0.3">
      <c r="A433">
        <v>1672</v>
      </c>
      <c r="B433" t="s">
        <v>2294</v>
      </c>
      <c r="C433" s="1">
        <v>9.6061130790854904E-2</v>
      </c>
      <c r="D433" s="1">
        <v>1.2839313134828001</v>
      </c>
      <c r="E433" s="1">
        <v>0.36184637544520498</v>
      </c>
      <c r="F433">
        <v>1.5369900000000001</v>
      </c>
      <c r="G433">
        <v>4.1917099999999996</v>
      </c>
      <c r="H433">
        <v>10.50076</v>
      </c>
      <c r="I433">
        <v>2490.29</v>
      </c>
      <c r="J433">
        <v>0.53290000000000004</v>
      </c>
      <c r="K433">
        <v>0.346717</v>
      </c>
      <c r="L433">
        <v>4714.0320000000002</v>
      </c>
    </row>
    <row r="434" spans="1:12" x14ac:dyDescent="0.3">
      <c r="A434">
        <v>2556</v>
      </c>
      <c r="B434" t="s">
        <v>3733</v>
      </c>
      <c r="C434" s="1">
        <v>1.53631390530402E-2</v>
      </c>
      <c r="D434" s="1">
        <v>1.2837890645266901</v>
      </c>
      <c r="E434" s="1">
        <v>0.33291732411932001</v>
      </c>
      <c r="F434">
        <v>1.58247</v>
      </c>
      <c r="G434">
        <v>4.72133</v>
      </c>
      <c r="H434">
        <v>6.9394900000000002</v>
      </c>
      <c r="I434">
        <v>2321.8200000000002</v>
      </c>
      <c r="J434">
        <v>0.59716000000000002</v>
      </c>
      <c r="K434">
        <v>0.377359</v>
      </c>
      <c r="L434">
        <v>5173.4129999999996</v>
      </c>
    </row>
    <row r="435" spans="1:12" x14ac:dyDescent="0.3">
      <c r="A435">
        <v>2648</v>
      </c>
      <c r="B435" t="s">
        <v>3536</v>
      </c>
      <c r="C435" s="1">
        <v>3.40094686106414E-2</v>
      </c>
      <c r="D435" s="1">
        <v>1.28320810925284</v>
      </c>
      <c r="E435" s="1">
        <v>0.40453215597422798</v>
      </c>
      <c r="F435">
        <v>1.4875499999999999</v>
      </c>
      <c r="G435">
        <v>8.8761799999999997</v>
      </c>
      <c r="H435">
        <v>9.8148700000000009</v>
      </c>
      <c r="I435">
        <v>2366.0100000000002</v>
      </c>
      <c r="J435">
        <v>0.60619999999999996</v>
      </c>
      <c r="K435">
        <v>0.40751599999999999</v>
      </c>
      <c r="L435">
        <v>3628.1880000000001</v>
      </c>
    </row>
    <row r="436" spans="1:12" x14ac:dyDescent="0.3">
      <c r="A436">
        <v>2647</v>
      </c>
      <c r="B436" t="s">
        <v>3537</v>
      </c>
      <c r="C436" s="1">
        <v>3.40094686106414E-2</v>
      </c>
      <c r="D436" s="1">
        <v>1.28320810925284</v>
      </c>
      <c r="E436" s="1">
        <v>0.40453215597422798</v>
      </c>
      <c r="F436">
        <v>1.4875499999999999</v>
      </c>
      <c r="G436">
        <v>8.8761799999999997</v>
      </c>
      <c r="H436">
        <v>9.8148700000000009</v>
      </c>
      <c r="I436">
        <v>2366.0100000000002</v>
      </c>
      <c r="J436">
        <v>0.60619999999999996</v>
      </c>
      <c r="K436">
        <v>0.40751599999999999</v>
      </c>
      <c r="L436">
        <v>3628.1880000000001</v>
      </c>
    </row>
    <row r="437" spans="1:12" x14ac:dyDescent="0.3">
      <c r="A437">
        <v>3021</v>
      </c>
      <c r="B437" t="s">
        <v>4232</v>
      </c>
      <c r="C437" s="1">
        <v>-4.7579067874390202E-2</v>
      </c>
      <c r="D437" s="1">
        <v>1.28271628698241</v>
      </c>
      <c r="E437" s="1">
        <v>0.36062935962155401</v>
      </c>
      <c r="F437">
        <v>0.78254999999999997</v>
      </c>
      <c r="G437">
        <v>11.479839999999999</v>
      </c>
      <c r="H437">
        <v>14.66816</v>
      </c>
      <c r="I437">
        <v>2900.71</v>
      </c>
      <c r="J437">
        <v>0.79088000000000003</v>
      </c>
      <c r="K437">
        <v>1.01064</v>
      </c>
      <c r="L437">
        <v>5676.5640000000003</v>
      </c>
    </row>
    <row r="438" spans="1:12" x14ac:dyDescent="0.3">
      <c r="A438">
        <v>1089</v>
      </c>
      <c r="B438" t="s">
        <v>2517</v>
      </c>
      <c r="C438" s="1">
        <v>8.7237694489374795E-2</v>
      </c>
      <c r="D438" s="1">
        <v>1.28115423460693</v>
      </c>
      <c r="E438" s="1">
        <v>0.35024695670114397</v>
      </c>
      <c r="F438">
        <v>1.8171999999999999</v>
      </c>
      <c r="G438">
        <v>6.9962600000000004</v>
      </c>
      <c r="H438">
        <v>8.6319099999999995</v>
      </c>
      <c r="I438">
        <v>2678.75</v>
      </c>
      <c r="J438">
        <v>0.54039999999999999</v>
      </c>
      <c r="K438">
        <v>0.29738100000000001</v>
      </c>
      <c r="L438">
        <v>1977.1320000000001</v>
      </c>
    </row>
    <row r="439" spans="1:12" x14ac:dyDescent="0.3">
      <c r="A439">
        <v>1798</v>
      </c>
      <c r="B439" t="s">
        <v>4271</v>
      </c>
      <c r="C439" s="1">
        <v>-5.3186447246602403E-2</v>
      </c>
      <c r="D439" s="1">
        <v>1.27937094992602</v>
      </c>
      <c r="E439" s="1">
        <v>0.347147416392524</v>
      </c>
      <c r="F439">
        <v>0.65844400000000003</v>
      </c>
      <c r="G439">
        <v>9.9122000000000003</v>
      </c>
      <c r="H439">
        <v>12.43242</v>
      </c>
      <c r="I439">
        <v>3282.73</v>
      </c>
      <c r="J439">
        <v>0.76459999999999995</v>
      </c>
      <c r="K439">
        <v>1.1612199999999999</v>
      </c>
      <c r="L439">
        <v>532.15</v>
      </c>
    </row>
    <row r="440" spans="1:12" x14ac:dyDescent="0.3">
      <c r="A440">
        <v>1799</v>
      </c>
      <c r="B440" t="s">
        <v>4272</v>
      </c>
      <c r="C440" s="1">
        <v>-5.3186447246602403E-2</v>
      </c>
      <c r="D440" s="1">
        <v>1.27937094992602</v>
      </c>
      <c r="E440" s="1">
        <v>0.347147416392524</v>
      </c>
      <c r="F440">
        <v>0.65844400000000003</v>
      </c>
      <c r="G440">
        <v>9.9122000000000003</v>
      </c>
      <c r="H440">
        <v>12.43242</v>
      </c>
      <c r="I440">
        <v>3282.73</v>
      </c>
      <c r="J440">
        <v>0.76459999999999995</v>
      </c>
      <c r="K440">
        <v>1.1612199999999999</v>
      </c>
      <c r="L440">
        <v>532.15</v>
      </c>
    </row>
    <row r="441" spans="1:12" x14ac:dyDescent="0.3">
      <c r="A441">
        <v>2411</v>
      </c>
      <c r="B441" t="s">
        <v>2569</v>
      </c>
      <c r="C441" s="1">
        <v>8.4662009453649906E-2</v>
      </c>
      <c r="D441" s="1">
        <v>1.27912996498459</v>
      </c>
      <c r="E441" s="1">
        <v>0.31793623822115002</v>
      </c>
      <c r="F441">
        <v>1.61467</v>
      </c>
      <c r="G441">
        <v>5.9035599999999997</v>
      </c>
      <c r="H441">
        <v>7.5143500000000003</v>
      </c>
      <c r="I441">
        <v>2600.0700000000002</v>
      </c>
      <c r="J441">
        <v>0.53824000000000005</v>
      </c>
      <c r="K441">
        <v>0.333345</v>
      </c>
      <c r="L441">
        <v>9778.0560000000005</v>
      </c>
    </row>
    <row r="442" spans="1:12" x14ac:dyDescent="0.3">
      <c r="A442">
        <v>260</v>
      </c>
      <c r="B442" t="s">
        <v>2817</v>
      </c>
      <c r="C442" s="1">
        <v>7.2984524009401197E-2</v>
      </c>
      <c r="D442" s="1">
        <v>1.2790661996411601</v>
      </c>
      <c r="E442" s="1">
        <v>0.30803934018938001</v>
      </c>
      <c r="F442">
        <v>1.4988900000000001</v>
      </c>
      <c r="G442">
        <v>3.7062900000000001</v>
      </c>
      <c r="H442">
        <v>7.0874499999999996</v>
      </c>
      <c r="I442">
        <v>2641.3</v>
      </c>
      <c r="J442">
        <v>0.56235999999999997</v>
      </c>
      <c r="K442">
        <v>0.37518499999999999</v>
      </c>
      <c r="L442">
        <v>3173.88</v>
      </c>
    </row>
    <row r="443" spans="1:12" x14ac:dyDescent="0.3">
      <c r="A443">
        <v>259</v>
      </c>
      <c r="B443" t="s">
        <v>2818</v>
      </c>
      <c r="C443" s="1">
        <v>7.2984524009401197E-2</v>
      </c>
      <c r="D443" s="1">
        <v>1.2790661996411601</v>
      </c>
      <c r="E443" s="1">
        <v>0.30803934018938001</v>
      </c>
      <c r="F443">
        <v>1.4988900000000001</v>
      </c>
      <c r="G443">
        <v>3.7062900000000001</v>
      </c>
      <c r="H443">
        <v>7.0874499999999996</v>
      </c>
      <c r="I443">
        <v>2641.3</v>
      </c>
      <c r="J443">
        <v>0.56235999999999997</v>
      </c>
      <c r="K443">
        <v>0.37518499999999999</v>
      </c>
      <c r="L443">
        <v>3173.88</v>
      </c>
    </row>
    <row r="444" spans="1:12" x14ac:dyDescent="0.3">
      <c r="A444">
        <v>962</v>
      </c>
      <c r="B444" t="s">
        <v>3270</v>
      </c>
      <c r="C444" s="1">
        <v>5.1989758096648103E-2</v>
      </c>
      <c r="D444" s="1">
        <v>1.2787792577304</v>
      </c>
      <c r="E444" s="1">
        <v>0.316722500207539</v>
      </c>
      <c r="F444">
        <v>1.7744800000000001</v>
      </c>
      <c r="G444">
        <v>6.43337</v>
      </c>
      <c r="H444">
        <v>6.7278599999999997</v>
      </c>
      <c r="I444">
        <v>2493</v>
      </c>
      <c r="J444">
        <v>0.55025999999999997</v>
      </c>
      <c r="K444">
        <v>0.31009700000000001</v>
      </c>
      <c r="L444">
        <v>945.53599999999994</v>
      </c>
    </row>
    <row r="445" spans="1:12" x14ac:dyDescent="0.3">
      <c r="A445">
        <v>963</v>
      </c>
      <c r="B445" t="s">
        <v>3271</v>
      </c>
      <c r="C445" s="1">
        <v>5.1989758096648103E-2</v>
      </c>
      <c r="D445" s="1">
        <v>1.2787792577304</v>
      </c>
      <c r="E445" s="1">
        <v>0.316722500207539</v>
      </c>
      <c r="F445">
        <v>1.7744800000000001</v>
      </c>
      <c r="G445">
        <v>6.43337</v>
      </c>
      <c r="H445">
        <v>6.7278599999999997</v>
      </c>
      <c r="I445">
        <v>2493</v>
      </c>
      <c r="J445">
        <v>0.55025999999999997</v>
      </c>
      <c r="K445">
        <v>0.31009700000000001</v>
      </c>
      <c r="L445">
        <v>945.53599999999994</v>
      </c>
    </row>
    <row r="446" spans="1:12" x14ac:dyDescent="0.3">
      <c r="A446">
        <v>1872</v>
      </c>
      <c r="B446" t="s">
        <v>2318</v>
      </c>
      <c r="C446" s="1">
        <v>9.5559025972440995E-2</v>
      </c>
      <c r="D446" s="1">
        <v>1.2775138795666201</v>
      </c>
      <c r="E446" s="1">
        <v>0.33896344579732701</v>
      </c>
      <c r="F446">
        <v>1.4281900000000001</v>
      </c>
      <c r="G446">
        <v>5.05145</v>
      </c>
      <c r="H446">
        <v>7.6755899999999997</v>
      </c>
      <c r="I446">
        <v>2880.31</v>
      </c>
      <c r="J446">
        <v>0.58135999999999999</v>
      </c>
      <c r="K446">
        <v>0.40706100000000001</v>
      </c>
      <c r="L446">
        <v>4291.1959999999999</v>
      </c>
    </row>
    <row r="447" spans="1:12" x14ac:dyDescent="0.3">
      <c r="A447">
        <v>3630</v>
      </c>
      <c r="B447" t="s">
        <v>2055</v>
      </c>
      <c r="C447" s="1">
        <v>0.106380617591434</v>
      </c>
      <c r="D447" s="1">
        <v>1.2773315781313399</v>
      </c>
      <c r="E447" s="1">
        <v>0.48466379875628801</v>
      </c>
      <c r="F447">
        <v>1.35867</v>
      </c>
      <c r="G447">
        <v>7.1082200000000002</v>
      </c>
      <c r="H447">
        <v>15.7173</v>
      </c>
      <c r="I447">
        <v>2743.24</v>
      </c>
      <c r="J447">
        <v>0.53654000000000002</v>
      </c>
      <c r="K447">
        <v>0.394901</v>
      </c>
      <c r="L447">
        <v>8251.9680000000008</v>
      </c>
    </row>
    <row r="448" spans="1:12" x14ac:dyDescent="0.3">
      <c r="A448">
        <v>3631</v>
      </c>
      <c r="B448" t="s">
        <v>2056</v>
      </c>
      <c r="C448" s="1">
        <v>0.106380617591434</v>
      </c>
      <c r="D448" s="1">
        <v>1.2773315781313399</v>
      </c>
      <c r="E448" s="1">
        <v>0.48466379875628801</v>
      </c>
      <c r="F448">
        <v>1.35867</v>
      </c>
      <c r="G448">
        <v>7.1082200000000002</v>
      </c>
      <c r="H448">
        <v>15.7173</v>
      </c>
      <c r="I448">
        <v>2743.24</v>
      </c>
      <c r="J448">
        <v>0.53654000000000002</v>
      </c>
      <c r="K448">
        <v>0.394901</v>
      </c>
      <c r="L448">
        <v>8251.9680000000008</v>
      </c>
    </row>
    <row r="449" spans="1:12" x14ac:dyDescent="0.3">
      <c r="A449">
        <v>1091</v>
      </c>
      <c r="B449" t="s">
        <v>2633</v>
      </c>
      <c r="C449" s="1">
        <v>8.2181267122789906E-2</v>
      </c>
      <c r="D449" s="1">
        <v>1.27641874126656</v>
      </c>
      <c r="E449" s="1">
        <v>0.34269421822401402</v>
      </c>
      <c r="F449">
        <v>1.8721000000000001</v>
      </c>
      <c r="G449">
        <v>6.8088800000000003</v>
      </c>
      <c r="H449">
        <v>8.52684</v>
      </c>
      <c r="I449">
        <v>2607.35</v>
      </c>
      <c r="J449">
        <v>0.53368000000000004</v>
      </c>
      <c r="K449">
        <v>0.28506999999999999</v>
      </c>
      <c r="L449">
        <v>2584.9879999999998</v>
      </c>
    </row>
    <row r="450" spans="1:12" x14ac:dyDescent="0.3">
      <c r="A450">
        <v>3553</v>
      </c>
      <c r="B450" t="s">
        <v>2974</v>
      </c>
      <c r="C450" s="1">
        <v>6.5563538301701002E-2</v>
      </c>
      <c r="D450" s="1">
        <v>1.2752021921696199</v>
      </c>
      <c r="E450" s="1">
        <v>0.46186031195536298</v>
      </c>
      <c r="F450">
        <v>0.89798599999999995</v>
      </c>
      <c r="G450">
        <v>10.51168</v>
      </c>
      <c r="H450">
        <v>15.572190000000001</v>
      </c>
      <c r="I450">
        <v>3518.52</v>
      </c>
      <c r="J450">
        <v>0.67279999999999995</v>
      </c>
      <c r="K450">
        <v>0.74923300000000004</v>
      </c>
      <c r="L450">
        <v>5570.8320000000003</v>
      </c>
    </row>
    <row r="451" spans="1:12" x14ac:dyDescent="0.3">
      <c r="A451">
        <v>2984</v>
      </c>
      <c r="B451" t="s">
        <v>3751</v>
      </c>
      <c r="C451" s="1">
        <v>1.40573528907489E-2</v>
      </c>
      <c r="D451" s="1">
        <v>1.2727473007898</v>
      </c>
      <c r="E451" s="1">
        <v>0.38234658231692198</v>
      </c>
      <c r="F451">
        <v>0.87862099999999999</v>
      </c>
      <c r="G451">
        <v>5.4056600000000001</v>
      </c>
      <c r="H451">
        <v>8.9689999999999994</v>
      </c>
      <c r="I451">
        <v>3283.92</v>
      </c>
      <c r="J451">
        <v>0.69443999999999995</v>
      </c>
      <c r="K451">
        <v>0.79037500000000005</v>
      </c>
      <c r="L451">
        <v>11492.84</v>
      </c>
    </row>
    <row r="452" spans="1:12" x14ac:dyDescent="0.3">
      <c r="A452">
        <v>2983</v>
      </c>
      <c r="B452" t="s">
        <v>3752</v>
      </c>
      <c r="C452" s="1">
        <v>1.40573528907489E-2</v>
      </c>
      <c r="D452" s="1">
        <v>1.2727473007898</v>
      </c>
      <c r="E452" s="1">
        <v>0.38234658231692198</v>
      </c>
      <c r="F452">
        <v>0.87862099999999999</v>
      </c>
      <c r="G452">
        <v>5.4056600000000001</v>
      </c>
      <c r="H452">
        <v>8.9689999999999994</v>
      </c>
      <c r="I452">
        <v>3283.92</v>
      </c>
      <c r="J452">
        <v>0.69443999999999995</v>
      </c>
      <c r="K452">
        <v>0.79037500000000005</v>
      </c>
      <c r="L452">
        <v>11492.84</v>
      </c>
    </row>
    <row r="453" spans="1:12" x14ac:dyDescent="0.3">
      <c r="A453">
        <v>666</v>
      </c>
      <c r="B453" t="s">
        <v>2172</v>
      </c>
      <c r="C453" s="1">
        <v>0.10114661985062</v>
      </c>
      <c r="D453" s="1">
        <v>1.27187368138613</v>
      </c>
      <c r="E453" s="1">
        <v>0.35113237855533502</v>
      </c>
      <c r="F453">
        <v>1.88405</v>
      </c>
      <c r="G453">
        <v>4.0542299999999996</v>
      </c>
      <c r="H453">
        <v>9.3308400000000002</v>
      </c>
      <c r="I453">
        <v>2766.94</v>
      </c>
      <c r="J453">
        <v>0.55771999999999999</v>
      </c>
      <c r="K453">
        <v>0.29602200000000001</v>
      </c>
      <c r="L453">
        <v>7073.0839999999998</v>
      </c>
    </row>
    <row r="454" spans="1:12" x14ac:dyDescent="0.3">
      <c r="A454">
        <v>842</v>
      </c>
      <c r="B454" t="s">
        <v>3757</v>
      </c>
      <c r="C454" s="1">
        <v>1.3029960018753299E-2</v>
      </c>
      <c r="D454" s="1">
        <v>1.2718405855608901</v>
      </c>
      <c r="E454" s="1">
        <v>0.44091814558188902</v>
      </c>
      <c r="F454">
        <v>1.21662</v>
      </c>
      <c r="G454">
        <v>6.6392300000000004</v>
      </c>
      <c r="H454">
        <v>14.44218</v>
      </c>
      <c r="I454">
        <v>2349.89</v>
      </c>
      <c r="J454">
        <v>0.69667999999999997</v>
      </c>
      <c r="K454">
        <v>0.57263299999999995</v>
      </c>
      <c r="L454">
        <v>27911.135999999999</v>
      </c>
    </row>
    <row r="455" spans="1:12" x14ac:dyDescent="0.3">
      <c r="A455">
        <v>1668</v>
      </c>
      <c r="B455" t="s">
        <v>2298</v>
      </c>
      <c r="C455" s="1">
        <v>9.5831012422709805E-2</v>
      </c>
      <c r="D455" s="1">
        <v>1.2712093580834301</v>
      </c>
      <c r="E455" s="1">
        <v>0.35147413031944602</v>
      </c>
      <c r="F455">
        <v>1.5550200000000001</v>
      </c>
      <c r="G455">
        <v>3.9175800000000001</v>
      </c>
      <c r="H455">
        <v>10.24291</v>
      </c>
      <c r="I455">
        <v>2511.19</v>
      </c>
      <c r="J455">
        <v>0.52712000000000003</v>
      </c>
      <c r="K455">
        <v>0.33897899999999997</v>
      </c>
      <c r="L455">
        <v>4714.0320000000002</v>
      </c>
    </row>
    <row r="456" spans="1:12" x14ac:dyDescent="0.3">
      <c r="A456">
        <v>3213</v>
      </c>
      <c r="B456" t="s">
        <v>4021</v>
      </c>
      <c r="C456" s="1">
        <v>-1.38839229393237E-2</v>
      </c>
      <c r="D456" s="1">
        <v>1.2699841358405</v>
      </c>
      <c r="E456" s="1">
        <v>0.44861626078166</v>
      </c>
      <c r="F456">
        <v>0.90904399999999996</v>
      </c>
      <c r="G456">
        <v>4.5687899999999999</v>
      </c>
      <c r="H456">
        <v>21.189319999999999</v>
      </c>
      <c r="I456">
        <v>3340.51</v>
      </c>
      <c r="J456">
        <v>0.749</v>
      </c>
      <c r="K456">
        <v>0.82394299999999998</v>
      </c>
      <c r="L456">
        <v>8515.64</v>
      </c>
    </row>
    <row r="457" spans="1:12" x14ac:dyDescent="0.3">
      <c r="A457">
        <v>812</v>
      </c>
      <c r="B457" t="s">
        <v>3008</v>
      </c>
      <c r="C457" s="1">
        <v>6.3569291325782096E-2</v>
      </c>
      <c r="D457" s="1">
        <v>1.26929315927429</v>
      </c>
      <c r="E457" s="1">
        <v>0.33072171570491599</v>
      </c>
      <c r="F457">
        <v>1.2807599999999999</v>
      </c>
      <c r="G457">
        <v>3.9001999999999999</v>
      </c>
      <c r="H457">
        <v>6.9243699999999997</v>
      </c>
      <c r="I457">
        <v>2901.89</v>
      </c>
      <c r="J457">
        <v>0.60631999999999997</v>
      </c>
      <c r="K457">
        <v>0.47340599999999999</v>
      </c>
      <c r="L457">
        <v>5728.4459999999999</v>
      </c>
    </row>
    <row r="458" spans="1:12" x14ac:dyDescent="0.3">
      <c r="A458">
        <v>2020</v>
      </c>
      <c r="B458" t="s">
        <v>3604</v>
      </c>
      <c r="C458" s="1">
        <v>2.7266455709411601E-2</v>
      </c>
      <c r="D458" s="1">
        <v>1.26896147191714</v>
      </c>
      <c r="E458" s="1">
        <v>0.34832448676403999</v>
      </c>
      <c r="F458">
        <v>0.62111700000000003</v>
      </c>
      <c r="G458">
        <v>11.710699999999999</v>
      </c>
      <c r="H458">
        <v>19.66752</v>
      </c>
      <c r="I458">
        <v>3297.15</v>
      </c>
      <c r="J458">
        <v>0.78717999999999999</v>
      </c>
      <c r="K458">
        <v>1.26736</v>
      </c>
      <c r="L458">
        <v>8838.9359999999997</v>
      </c>
    </row>
    <row r="459" spans="1:12" x14ac:dyDescent="0.3">
      <c r="A459">
        <v>2019</v>
      </c>
      <c r="B459" t="s">
        <v>3605</v>
      </c>
      <c r="C459" s="1">
        <v>2.7266455709411601E-2</v>
      </c>
      <c r="D459" s="1">
        <v>1.26896147191714</v>
      </c>
      <c r="E459" s="1">
        <v>0.34832448676403999</v>
      </c>
      <c r="F459">
        <v>0.62111700000000003</v>
      </c>
      <c r="G459">
        <v>11.710699999999999</v>
      </c>
      <c r="H459">
        <v>19.66752</v>
      </c>
      <c r="I459">
        <v>3297.15</v>
      </c>
      <c r="J459">
        <v>0.78717999999999999</v>
      </c>
      <c r="K459">
        <v>1.26736</v>
      </c>
      <c r="L459">
        <v>8838.9359999999997</v>
      </c>
    </row>
    <row r="460" spans="1:12" x14ac:dyDescent="0.3">
      <c r="A460">
        <v>1908</v>
      </c>
      <c r="B460" t="s">
        <v>3092</v>
      </c>
      <c r="C460" s="1">
        <v>5.9896095270654301E-2</v>
      </c>
      <c r="D460" s="1">
        <v>1.26885878358451</v>
      </c>
      <c r="E460" s="1">
        <v>0.37656923390032698</v>
      </c>
      <c r="F460">
        <v>1.16185</v>
      </c>
      <c r="G460">
        <v>4.5453400000000004</v>
      </c>
      <c r="H460">
        <v>8.3556799999999996</v>
      </c>
      <c r="I460">
        <v>3130.72</v>
      </c>
      <c r="J460">
        <v>0.64842</v>
      </c>
      <c r="K460">
        <v>0.55809399999999998</v>
      </c>
      <c r="L460">
        <v>5448.933</v>
      </c>
    </row>
    <row r="461" spans="1:12" x14ac:dyDescent="0.3">
      <c r="A461">
        <v>2722</v>
      </c>
      <c r="B461" t="s">
        <v>3754</v>
      </c>
      <c r="C461" s="1">
        <v>1.2784631046894E-2</v>
      </c>
      <c r="D461" s="1">
        <v>1.2687998210395599</v>
      </c>
      <c r="E461" s="1">
        <v>0.34186523808960001</v>
      </c>
      <c r="F461">
        <v>1.6549199999999999</v>
      </c>
      <c r="G461">
        <v>2.1551999999999998</v>
      </c>
      <c r="H461">
        <v>8.2832399999999993</v>
      </c>
      <c r="I461">
        <v>2409.19</v>
      </c>
      <c r="J461">
        <v>0.59087999999999996</v>
      </c>
      <c r="K461">
        <v>0.357045</v>
      </c>
      <c r="L461">
        <v>11383.745000000001</v>
      </c>
    </row>
    <row r="462" spans="1:12" x14ac:dyDescent="0.3">
      <c r="A462">
        <v>2721</v>
      </c>
      <c r="B462" t="s">
        <v>3755</v>
      </c>
      <c r="C462" s="1">
        <v>1.2784631046894E-2</v>
      </c>
      <c r="D462" s="1">
        <v>1.2687998210395599</v>
      </c>
      <c r="E462" s="1">
        <v>0.34186523808960001</v>
      </c>
      <c r="F462">
        <v>1.6549199999999999</v>
      </c>
      <c r="G462">
        <v>2.1551999999999998</v>
      </c>
      <c r="H462">
        <v>8.2832399999999993</v>
      </c>
      <c r="I462">
        <v>2409.19</v>
      </c>
      <c r="J462">
        <v>0.59087999999999996</v>
      </c>
      <c r="K462">
        <v>0.357045</v>
      </c>
      <c r="L462">
        <v>11383.745000000001</v>
      </c>
    </row>
    <row r="463" spans="1:12" x14ac:dyDescent="0.3">
      <c r="A463">
        <v>3341</v>
      </c>
      <c r="B463" t="s">
        <v>3784</v>
      </c>
      <c r="C463" s="1">
        <v>1.00581494206062E-2</v>
      </c>
      <c r="D463" s="1">
        <v>1.26853741567501</v>
      </c>
      <c r="E463" s="1">
        <v>0.45247305605617499</v>
      </c>
      <c r="F463">
        <v>1.3955900000000001</v>
      </c>
      <c r="G463">
        <v>3.0788600000000002</v>
      </c>
      <c r="H463">
        <v>14.45256</v>
      </c>
      <c r="I463">
        <v>2378.0100000000002</v>
      </c>
      <c r="J463">
        <v>0.64298</v>
      </c>
      <c r="K463">
        <v>0.46072200000000002</v>
      </c>
      <c r="L463">
        <v>52942.608</v>
      </c>
    </row>
    <row r="464" spans="1:12" x14ac:dyDescent="0.3">
      <c r="A464">
        <v>3340</v>
      </c>
      <c r="B464" t="s">
        <v>3785</v>
      </c>
      <c r="C464" s="1">
        <v>1.00581494206062E-2</v>
      </c>
      <c r="D464" s="1">
        <v>1.26853741567501</v>
      </c>
      <c r="E464" s="1">
        <v>0.45247305605617499</v>
      </c>
      <c r="F464">
        <v>1.3955900000000001</v>
      </c>
      <c r="G464">
        <v>3.0788600000000002</v>
      </c>
      <c r="H464">
        <v>14.45256</v>
      </c>
      <c r="I464">
        <v>2378.0100000000002</v>
      </c>
      <c r="J464">
        <v>0.64298</v>
      </c>
      <c r="K464">
        <v>0.46072200000000002</v>
      </c>
      <c r="L464">
        <v>52942.608</v>
      </c>
    </row>
    <row r="465" spans="1:12" x14ac:dyDescent="0.3">
      <c r="A465">
        <v>497</v>
      </c>
      <c r="B465" t="s">
        <v>3006</v>
      </c>
      <c r="C465" s="1">
        <v>6.3848212441469598E-2</v>
      </c>
      <c r="D465" s="1">
        <v>1.26816643019084</v>
      </c>
      <c r="E465" s="1">
        <v>0.40517212472679698</v>
      </c>
      <c r="F465">
        <v>1.0277400000000001</v>
      </c>
      <c r="G465">
        <v>7.0832499999999996</v>
      </c>
      <c r="H465">
        <v>9.5478400000000008</v>
      </c>
      <c r="I465">
        <v>3312.1</v>
      </c>
      <c r="J465">
        <v>0.66579999999999995</v>
      </c>
      <c r="K465">
        <v>0.64783199999999996</v>
      </c>
      <c r="L465">
        <v>1142.336</v>
      </c>
    </row>
    <row r="466" spans="1:12" x14ac:dyDescent="0.3">
      <c r="A466">
        <v>496</v>
      </c>
      <c r="B466" t="s">
        <v>3007</v>
      </c>
      <c r="C466" s="1">
        <v>6.3848212441469598E-2</v>
      </c>
      <c r="D466" s="1">
        <v>1.26816643019084</v>
      </c>
      <c r="E466" s="1">
        <v>0.40517212472679698</v>
      </c>
      <c r="F466">
        <v>1.0277400000000001</v>
      </c>
      <c r="G466">
        <v>7.0832499999999996</v>
      </c>
      <c r="H466">
        <v>9.5478400000000008</v>
      </c>
      <c r="I466">
        <v>3312.1</v>
      </c>
      <c r="J466">
        <v>0.66579999999999995</v>
      </c>
      <c r="K466">
        <v>0.64783199999999996</v>
      </c>
      <c r="L466">
        <v>1142.336</v>
      </c>
    </row>
    <row r="467" spans="1:12" x14ac:dyDescent="0.3">
      <c r="A467">
        <v>2364</v>
      </c>
      <c r="B467" t="s">
        <v>4136</v>
      </c>
      <c r="C467" s="1">
        <v>-2.7134034939881702E-2</v>
      </c>
      <c r="D467" s="1">
        <v>1.26754414979106</v>
      </c>
      <c r="E467" s="1">
        <v>0.35623280036314797</v>
      </c>
      <c r="F467">
        <v>0.70318999999999998</v>
      </c>
      <c r="G467">
        <v>11.92624</v>
      </c>
      <c r="H467">
        <v>13.80664</v>
      </c>
      <c r="I467">
        <v>3310.47</v>
      </c>
      <c r="J467">
        <v>0.76815999999999995</v>
      </c>
      <c r="K467">
        <v>1.09239</v>
      </c>
      <c r="L467">
        <v>2966.7539999999999</v>
      </c>
    </row>
    <row r="468" spans="1:12" x14ac:dyDescent="0.3">
      <c r="A468">
        <v>2632</v>
      </c>
      <c r="B468" t="s">
        <v>3481</v>
      </c>
      <c r="C468" s="1">
        <v>3.8716621617380799E-2</v>
      </c>
      <c r="D468" s="1">
        <v>1.2675182361603099</v>
      </c>
      <c r="E468" s="1">
        <v>0.40120072577088201</v>
      </c>
      <c r="F468">
        <v>0.84250800000000003</v>
      </c>
      <c r="G468">
        <v>6.9142299999999999</v>
      </c>
      <c r="H468">
        <v>10.551539999999999</v>
      </c>
      <c r="I468">
        <v>3401.4</v>
      </c>
      <c r="J468">
        <v>0.69613999999999998</v>
      </c>
      <c r="K468">
        <v>0.82627099999999998</v>
      </c>
      <c r="L468">
        <v>4737.5519999999997</v>
      </c>
    </row>
    <row r="469" spans="1:12" x14ac:dyDescent="0.3">
      <c r="A469">
        <v>2961</v>
      </c>
      <c r="B469" t="s">
        <v>3617</v>
      </c>
      <c r="C469" s="1">
        <v>2.68419626427235E-2</v>
      </c>
      <c r="D469" s="1">
        <v>1.26623989888566</v>
      </c>
      <c r="E469" s="1">
        <v>0.400107976936113</v>
      </c>
      <c r="F469">
        <v>0.77237299999999998</v>
      </c>
      <c r="G469">
        <v>8.3726199999999995</v>
      </c>
      <c r="H469">
        <v>11.46996</v>
      </c>
      <c r="I469">
        <v>3456.17</v>
      </c>
      <c r="J469">
        <v>0.70730000000000004</v>
      </c>
      <c r="K469">
        <v>0.91574900000000004</v>
      </c>
      <c r="L469">
        <v>2668.395</v>
      </c>
    </row>
    <row r="470" spans="1:12" x14ac:dyDescent="0.3">
      <c r="A470">
        <v>2960</v>
      </c>
      <c r="B470" t="s">
        <v>3618</v>
      </c>
      <c r="C470" s="1">
        <v>2.68419626427235E-2</v>
      </c>
      <c r="D470" s="1">
        <v>1.26623989888566</v>
      </c>
      <c r="E470" s="1">
        <v>0.400107976936113</v>
      </c>
      <c r="F470">
        <v>0.77237299999999998</v>
      </c>
      <c r="G470">
        <v>8.3726199999999995</v>
      </c>
      <c r="H470">
        <v>11.46996</v>
      </c>
      <c r="I470">
        <v>3456.17</v>
      </c>
      <c r="J470">
        <v>0.70730000000000004</v>
      </c>
      <c r="K470">
        <v>0.91574900000000004</v>
      </c>
      <c r="L470">
        <v>2668.395</v>
      </c>
    </row>
    <row r="471" spans="1:12" x14ac:dyDescent="0.3">
      <c r="A471">
        <v>1100</v>
      </c>
      <c r="B471" t="s">
        <v>2963</v>
      </c>
      <c r="C471" s="1">
        <v>6.5575265398360005E-2</v>
      </c>
      <c r="D471" s="1">
        <v>1.26577258933526</v>
      </c>
      <c r="E471" s="1">
        <v>0.30842575998435801</v>
      </c>
      <c r="F471">
        <v>1.48285</v>
      </c>
      <c r="G471">
        <v>3.1868699999999999</v>
      </c>
      <c r="H471">
        <v>6.9819699999999996</v>
      </c>
      <c r="I471">
        <v>2699.27</v>
      </c>
      <c r="J471">
        <v>0.57213999999999998</v>
      </c>
      <c r="K471">
        <v>0.38583800000000001</v>
      </c>
      <c r="L471">
        <v>1990.5</v>
      </c>
    </row>
    <row r="472" spans="1:12" x14ac:dyDescent="0.3">
      <c r="A472">
        <v>2982</v>
      </c>
      <c r="B472" t="s">
        <v>4534</v>
      </c>
      <c r="C472" s="1">
        <v>-0.108993800896792</v>
      </c>
      <c r="D472" s="1">
        <v>1.26506729273248</v>
      </c>
      <c r="E472" s="1">
        <v>0.32895937404101799</v>
      </c>
      <c r="F472">
        <v>0.71586300000000003</v>
      </c>
      <c r="G472">
        <v>9.8130100000000002</v>
      </c>
      <c r="H472">
        <v>11.87649</v>
      </c>
      <c r="I472">
        <v>2871.42</v>
      </c>
      <c r="J472">
        <v>0.79354000000000002</v>
      </c>
      <c r="K472">
        <v>1.1085100000000001</v>
      </c>
      <c r="L472">
        <v>10913.768</v>
      </c>
    </row>
    <row r="473" spans="1:12" x14ac:dyDescent="0.3">
      <c r="A473">
        <v>2981</v>
      </c>
      <c r="B473" t="s">
        <v>4535</v>
      </c>
      <c r="C473" s="1">
        <v>-0.108993800896792</v>
      </c>
      <c r="D473" s="1">
        <v>1.26506729273248</v>
      </c>
      <c r="E473" s="1">
        <v>0.32895937404101799</v>
      </c>
      <c r="F473">
        <v>0.71586300000000003</v>
      </c>
      <c r="G473">
        <v>9.8130100000000002</v>
      </c>
      <c r="H473">
        <v>11.87649</v>
      </c>
      <c r="I473">
        <v>2871.42</v>
      </c>
      <c r="J473">
        <v>0.79354000000000002</v>
      </c>
      <c r="K473">
        <v>1.1085100000000001</v>
      </c>
      <c r="L473">
        <v>10913.768</v>
      </c>
    </row>
    <row r="474" spans="1:12" x14ac:dyDescent="0.3">
      <c r="A474">
        <v>2994</v>
      </c>
      <c r="B474" t="s">
        <v>4462</v>
      </c>
      <c r="C474" s="1">
        <v>-9.0629629687428701E-2</v>
      </c>
      <c r="D474" s="1">
        <v>1.26505522428912</v>
      </c>
      <c r="E474" s="1">
        <v>0.349871249559571</v>
      </c>
      <c r="F474">
        <v>0.79029400000000005</v>
      </c>
      <c r="G474">
        <v>9.5046599999999994</v>
      </c>
      <c r="H474">
        <v>12.09961</v>
      </c>
      <c r="I474">
        <v>2676.42</v>
      </c>
      <c r="J474">
        <v>0.78115999999999997</v>
      </c>
      <c r="K474">
        <v>0.98844200000000004</v>
      </c>
      <c r="L474">
        <v>9721.3880000000008</v>
      </c>
    </row>
    <row r="475" spans="1:12" x14ac:dyDescent="0.3">
      <c r="A475">
        <v>2993</v>
      </c>
      <c r="B475" t="s">
        <v>4463</v>
      </c>
      <c r="C475" s="1">
        <v>-9.0629629687428701E-2</v>
      </c>
      <c r="D475" s="1">
        <v>1.26505522428912</v>
      </c>
      <c r="E475" s="1">
        <v>0.349871249559571</v>
      </c>
      <c r="F475">
        <v>0.79029400000000005</v>
      </c>
      <c r="G475">
        <v>9.5046599999999994</v>
      </c>
      <c r="H475">
        <v>12.09961</v>
      </c>
      <c r="I475">
        <v>2676.42</v>
      </c>
      <c r="J475">
        <v>0.78115999999999997</v>
      </c>
      <c r="K475">
        <v>0.98844200000000004</v>
      </c>
      <c r="L475">
        <v>9721.3880000000008</v>
      </c>
    </row>
    <row r="476" spans="1:12" x14ac:dyDescent="0.3">
      <c r="A476">
        <v>1841</v>
      </c>
      <c r="B476" t="s">
        <v>2436</v>
      </c>
      <c r="C476" s="1">
        <v>9.0235180049261607E-2</v>
      </c>
      <c r="D476" s="1">
        <v>1.26489337817753</v>
      </c>
      <c r="E476" s="1">
        <v>0.34998994414006201</v>
      </c>
      <c r="F476">
        <v>1.784</v>
      </c>
      <c r="G476">
        <v>7.1111000000000004</v>
      </c>
      <c r="H476">
        <v>8.6811500000000006</v>
      </c>
      <c r="I476">
        <v>2729.98</v>
      </c>
      <c r="J476">
        <v>0.53652</v>
      </c>
      <c r="K476">
        <v>0.30073899999999998</v>
      </c>
      <c r="L476">
        <v>1780.867</v>
      </c>
    </row>
    <row r="477" spans="1:12" x14ac:dyDescent="0.3">
      <c r="A477">
        <v>1289</v>
      </c>
      <c r="B477" t="s">
        <v>2521</v>
      </c>
      <c r="C477" s="1">
        <v>8.7362146123244305E-2</v>
      </c>
      <c r="D477" s="1">
        <v>1.26429909125724</v>
      </c>
      <c r="E477" s="1">
        <v>0.39481350421024197</v>
      </c>
      <c r="F477">
        <v>1.14781</v>
      </c>
      <c r="G477">
        <v>5.57782</v>
      </c>
      <c r="H477">
        <v>9.2685099999999991</v>
      </c>
      <c r="I477">
        <v>3188.73</v>
      </c>
      <c r="J477">
        <v>0.63724000000000003</v>
      </c>
      <c r="K477">
        <v>0.55517700000000003</v>
      </c>
      <c r="L477">
        <v>5593.6019999999999</v>
      </c>
    </row>
    <row r="478" spans="1:12" x14ac:dyDescent="0.3">
      <c r="A478">
        <v>958</v>
      </c>
      <c r="B478" t="s">
        <v>3417</v>
      </c>
      <c r="C478" s="1">
        <v>4.1969280401007301E-2</v>
      </c>
      <c r="D478" s="1">
        <v>1.26352364869321</v>
      </c>
      <c r="E478" s="1">
        <v>0.31462000420970399</v>
      </c>
      <c r="F478">
        <v>1.8323799999999999</v>
      </c>
      <c r="G478">
        <v>6.37575</v>
      </c>
      <c r="H478">
        <v>6.6852299999999998</v>
      </c>
      <c r="I478">
        <v>2420.69</v>
      </c>
      <c r="J478">
        <v>0.54590000000000005</v>
      </c>
      <c r="K478">
        <v>0.29791899999999999</v>
      </c>
      <c r="L478">
        <v>945.53599999999994</v>
      </c>
    </row>
    <row r="479" spans="1:12" x14ac:dyDescent="0.3">
      <c r="A479">
        <v>959</v>
      </c>
      <c r="B479" t="s">
        <v>3418</v>
      </c>
      <c r="C479" s="1">
        <v>4.1969280401007301E-2</v>
      </c>
      <c r="D479" s="1">
        <v>1.26352364869321</v>
      </c>
      <c r="E479" s="1">
        <v>0.31462000420970399</v>
      </c>
      <c r="F479">
        <v>1.8323799999999999</v>
      </c>
      <c r="G479">
        <v>6.37575</v>
      </c>
      <c r="H479">
        <v>6.6852299999999998</v>
      </c>
      <c r="I479">
        <v>2420.69</v>
      </c>
      <c r="J479">
        <v>0.54590000000000005</v>
      </c>
      <c r="K479">
        <v>0.29791899999999999</v>
      </c>
      <c r="L479">
        <v>945.53599999999994</v>
      </c>
    </row>
    <row r="480" spans="1:12" x14ac:dyDescent="0.3">
      <c r="A480">
        <v>3024</v>
      </c>
      <c r="B480" t="s">
        <v>3663</v>
      </c>
      <c r="C480" s="1">
        <v>2.1946300713666399E-2</v>
      </c>
      <c r="D480" s="1">
        <v>1.26349390909433</v>
      </c>
      <c r="E480" s="1">
        <v>0.38594187314310702</v>
      </c>
      <c r="F480">
        <v>0.81318400000000002</v>
      </c>
      <c r="G480">
        <v>10.48272</v>
      </c>
      <c r="H480">
        <v>14.968400000000001</v>
      </c>
      <c r="I480">
        <v>3574.65</v>
      </c>
      <c r="J480">
        <v>0.75338000000000005</v>
      </c>
      <c r="K480">
        <v>0.92645699999999997</v>
      </c>
      <c r="L480">
        <v>5539.3739999999998</v>
      </c>
    </row>
    <row r="481" spans="1:12" x14ac:dyDescent="0.3">
      <c r="A481">
        <v>1079</v>
      </c>
      <c r="B481" t="s">
        <v>3623</v>
      </c>
      <c r="C481" s="1">
        <v>2.61916583737964E-2</v>
      </c>
      <c r="D481" s="1">
        <v>1.2622467325419</v>
      </c>
      <c r="E481" s="1">
        <v>0.41010995238801401</v>
      </c>
      <c r="F481">
        <v>1.5470200000000001</v>
      </c>
      <c r="G481">
        <v>7.8600599999999998</v>
      </c>
      <c r="H481">
        <v>10.598459999999999</v>
      </c>
      <c r="I481">
        <v>2264.12</v>
      </c>
      <c r="J481">
        <v>0.62780000000000002</v>
      </c>
      <c r="K481">
        <v>0.40581299999999998</v>
      </c>
      <c r="L481">
        <v>8541.5640000000003</v>
      </c>
    </row>
    <row r="482" spans="1:12" x14ac:dyDescent="0.3">
      <c r="A482">
        <v>474</v>
      </c>
      <c r="B482" t="s">
        <v>2989</v>
      </c>
      <c r="C482" s="1">
        <v>6.4228759933905699E-2</v>
      </c>
      <c r="D482" s="1">
        <v>1.26113960385223</v>
      </c>
      <c r="E482" s="1">
        <v>0.30593916346390398</v>
      </c>
      <c r="F482">
        <v>1.4981899999999999</v>
      </c>
      <c r="G482">
        <v>4.6651400000000001</v>
      </c>
      <c r="H482">
        <v>6.0216900000000004</v>
      </c>
      <c r="I482">
        <v>2806.86</v>
      </c>
      <c r="J482">
        <v>0.5827</v>
      </c>
      <c r="K482">
        <v>0.38893499999999998</v>
      </c>
      <c r="L482">
        <v>1651.116</v>
      </c>
    </row>
    <row r="483" spans="1:12" x14ac:dyDescent="0.3">
      <c r="A483">
        <v>1308</v>
      </c>
      <c r="B483" t="s">
        <v>2733</v>
      </c>
      <c r="C483" s="1">
        <v>7.7251800333642401E-2</v>
      </c>
      <c r="D483" s="1">
        <v>1.2610523494695201</v>
      </c>
      <c r="E483" s="1">
        <v>0.451225375182988</v>
      </c>
      <c r="F483">
        <v>0.88861400000000001</v>
      </c>
      <c r="G483">
        <v>4.6525800000000004</v>
      </c>
      <c r="H483">
        <v>14.1798</v>
      </c>
      <c r="I483">
        <v>3368.54</v>
      </c>
      <c r="J483">
        <v>0.67188000000000003</v>
      </c>
      <c r="K483">
        <v>0.75609899999999997</v>
      </c>
      <c r="L483">
        <v>6242.5169999999998</v>
      </c>
    </row>
    <row r="484" spans="1:12" x14ac:dyDescent="0.3">
      <c r="A484">
        <v>3556</v>
      </c>
      <c r="B484" t="s">
        <v>2346</v>
      </c>
      <c r="C484" s="1">
        <v>9.4609891389496104E-2</v>
      </c>
      <c r="D484" s="1">
        <v>1.260466471575</v>
      </c>
      <c r="E484" s="1">
        <v>0.45945848838296799</v>
      </c>
      <c r="F484">
        <v>0.87855799999999995</v>
      </c>
      <c r="G484">
        <v>7.1676599999999997</v>
      </c>
      <c r="H484">
        <v>15.50934</v>
      </c>
      <c r="I484">
        <v>3516.26</v>
      </c>
      <c r="J484">
        <v>0.67701999999999996</v>
      </c>
      <c r="K484">
        <v>0.77060399999999996</v>
      </c>
      <c r="L484">
        <v>4785.0360000000001</v>
      </c>
    </row>
    <row r="485" spans="1:12" x14ac:dyDescent="0.3">
      <c r="A485">
        <v>103</v>
      </c>
      <c r="B485" t="s">
        <v>2936</v>
      </c>
      <c r="C485" s="1">
        <v>6.6913891703635806E-2</v>
      </c>
      <c r="D485" s="1">
        <v>1.2603307620945401</v>
      </c>
      <c r="E485" s="1">
        <v>0.32786753037734501</v>
      </c>
      <c r="F485">
        <v>1.3974800000000001</v>
      </c>
      <c r="G485">
        <v>3.58792</v>
      </c>
      <c r="H485">
        <v>7.0903700000000001</v>
      </c>
      <c r="I485">
        <v>2874.95</v>
      </c>
      <c r="J485">
        <v>0.59833999999999998</v>
      </c>
      <c r="K485">
        <v>0.42815599999999998</v>
      </c>
      <c r="L485">
        <v>1892.32</v>
      </c>
    </row>
    <row r="486" spans="1:12" x14ac:dyDescent="0.3">
      <c r="A486">
        <v>104</v>
      </c>
      <c r="B486" t="s">
        <v>2937</v>
      </c>
      <c r="C486" s="1">
        <v>6.6913891703635806E-2</v>
      </c>
      <c r="D486" s="1">
        <v>1.2603307620945401</v>
      </c>
      <c r="E486" s="1">
        <v>0.32786753037734501</v>
      </c>
      <c r="F486">
        <v>1.3974800000000001</v>
      </c>
      <c r="G486">
        <v>3.58792</v>
      </c>
      <c r="H486">
        <v>7.0903700000000001</v>
      </c>
      <c r="I486">
        <v>2874.95</v>
      </c>
      <c r="J486">
        <v>0.59833999999999998</v>
      </c>
      <c r="K486">
        <v>0.42815599999999998</v>
      </c>
      <c r="L486">
        <v>1892.32</v>
      </c>
    </row>
    <row r="487" spans="1:12" x14ac:dyDescent="0.3">
      <c r="A487">
        <v>1287</v>
      </c>
      <c r="B487" t="s">
        <v>2401</v>
      </c>
      <c r="C487" s="1">
        <v>9.22488637969619E-2</v>
      </c>
      <c r="D487" s="1">
        <v>1.2602981259770401</v>
      </c>
      <c r="E487" s="1">
        <v>0.40832963619094598</v>
      </c>
      <c r="F487">
        <v>1.1170899999999999</v>
      </c>
      <c r="G487">
        <v>6.0059699999999996</v>
      </c>
      <c r="H487">
        <v>9.9401499999999992</v>
      </c>
      <c r="I487">
        <v>3244.71</v>
      </c>
      <c r="J487">
        <v>0.64112000000000002</v>
      </c>
      <c r="K487">
        <v>0.57392200000000004</v>
      </c>
      <c r="L487">
        <v>5523.9920000000002</v>
      </c>
    </row>
    <row r="488" spans="1:12" x14ac:dyDescent="0.3">
      <c r="A488">
        <v>3020</v>
      </c>
      <c r="B488" t="s">
        <v>4190</v>
      </c>
      <c r="C488" s="1">
        <v>-3.9423242349263303E-2</v>
      </c>
      <c r="D488" s="1">
        <v>1.2600707499356301</v>
      </c>
      <c r="E488" s="1">
        <v>0.346068558680663</v>
      </c>
      <c r="F488">
        <v>0.745116</v>
      </c>
      <c r="G488">
        <v>12.22185</v>
      </c>
      <c r="H488">
        <v>13.98752</v>
      </c>
      <c r="I488">
        <v>3264.08</v>
      </c>
      <c r="J488">
        <v>0.78781999999999996</v>
      </c>
      <c r="K488">
        <v>1.05731</v>
      </c>
      <c r="L488">
        <v>2934.2759999999998</v>
      </c>
    </row>
    <row r="489" spans="1:12" x14ac:dyDescent="0.3">
      <c r="A489">
        <v>2978</v>
      </c>
      <c r="B489" t="s">
        <v>3484</v>
      </c>
      <c r="C489" s="1">
        <v>3.8187918691692101E-2</v>
      </c>
      <c r="D489" s="1">
        <v>1.2597641881789601</v>
      </c>
      <c r="E489" s="1">
        <v>0.404025167699399</v>
      </c>
      <c r="F489">
        <v>0.87483900000000003</v>
      </c>
      <c r="G489">
        <v>6.3262600000000004</v>
      </c>
      <c r="H489">
        <v>11.048909999999999</v>
      </c>
      <c r="I489">
        <v>3432.72</v>
      </c>
      <c r="J489">
        <v>0.70611999999999997</v>
      </c>
      <c r="K489">
        <v>0.80714200000000003</v>
      </c>
      <c r="L489">
        <v>10057.268</v>
      </c>
    </row>
    <row r="490" spans="1:12" x14ac:dyDescent="0.3">
      <c r="A490">
        <v>3294</v>
      </c>
      <c r="B490" t="s">
        <v>2893</v>
      </c>
      <c r="C490" s="1">
        <v>6.8630167877384504E-2</v>
      </c>
      <c r="D490" s="1">
        <v>1.25952235687053</v>
      </c>
      <c r="E490" s="1">
        <v>0.40624582718643198</v>
      </c>
      <c r="F490">
        <v>1.3909499999999999</v>
      </c>
      <c r="G490">
        <v>9.4708500000000004</v>
      </c>
      <c r="H490">
        <v>10.262740000000001</v>
      </c>
      <c r="I490">
        <v>2776.72</v>
      </c>
      <c r="J490">
        <v>0.54108000000000001</v>
      </c>
      <c r="K490">
        <v>0.38900099999999999</v>
      </c>
      <c r="L490">
        <v>3982.95</v>
      </c>
    </row>
    <row r="491" spans="1:12" x14ac:dyDescent="0.3">
      <c r="A491">
        <v>3295</v>
      </c>
      <c r="B491" t="s">
        <v>2894</v>
      </c>
      <c r="C491" s="1">
        <v>6.8630167877384504E-2</v>
      </c>
      <c r="D491" s="1">
        <v>1.25952235687053</v>
      </c>
      <c r="E491" s="1">
        <v>0.40624582718643198</v>
      </c>
      <c r="F491">
        <v>1.3909499999999999</v>
      </c>
      <c r="G491">
        <v>9.4708500000000004</v>
      </c>
      <c r="H491">
        <v>10.262740000000001</v>
      </c>
      <c r="I491">
        <v>2776.72</v>
      </c>
      <c r="J491">
        <v>0.54108000000000001</v>
      </c>
      <c r="K491">
        <v>0.38900099999999999</v>
      </c>
      <c r="L491">
        <v>3982.95</v>
      </c>
    </row>
    <row r="492" spans="1:12" x14ac:dyDescent="0.3">
      <c r="A492">
        <v>1009</v>
      </c>
      <c r="B492" t="s">
        <v>3312</v>
      </c>
      <c r="C492" s="1">
        <v>4.9502602734960502E-2</v>
      </c>
      <c r="D492" s="1">
        <v>1.25920448753684</v>
      </c>
      <c r="E492" s="1">
        <v>0.29644200340024202</v>
      </c>
      <c r="F492">
        <v>1.71347</v>
      </c>
      <c r="G492">
        <v>3.2724500000000001</v>
      </c>
      <c r="H492">
        <v>6.31135</v>
      </c>
      <c r="I492">
        <v>2640.27</v>
      </c>
      <c r="J492">
        <v>0.57043999999999995</v>
      </c>
      <c r="K492">
        <v>0.33291500000000002</v>
      </c>
      <c r="L492">
        <v>1569.5160000000001</v>
      </c>
    </row>
    <row r="493" spans="1:12" x14ac:dyDescent="0.3">
      <c r="A493">
        <v>1010</v>
      </c>
      <c r="B493" t="s">
        <v>3313</v>
      </c>
      <c r="C493" s="1">
        <v>4.9502602734960502E-2</v>
      </c>
      <c r="D493" s="1">
        <v>1.25920448753684</v>
      </c>
      <c r="E493" s="1">
        <v>0.29644200340024202</v>
      </c>
      <c r="F493">
        <v>1.71347</v>
      </c>
      <c r="G493">
        <v>3.2724500000000001</v>
      </c>
      <c r="H493">
        <v>6.31135</v>
      </c>
      <c r="I493">
        <v>2640.27</v>
      </c>
      <c r="J493">
        <v>0.57043999999999995</v>
      </c>
      <c r="K493">
        <v>0.33291500000000002</v>
      </c>
      <c r="L493">
        <v>1569.5160000000001</v>
      </c>
    </row>
    <row r="494" spans="1:12" x14ac:dyDescent="0.3">
      <c r="A494">
        <v>1667</v>
      </c>
      <c r="B494" t="s">
        <v>1927</v>
      </c>
      <c r="C494" s="1">
        <v>0.112427014920178</v>
      </c>
      <c r="D494" s="1">
        <v>1.25911745202403</v>
      </c>
      <c r="E494" s="1">
        <v>0.33293091735066199</v>
      </c>
      <c r="F494">
        <v>1.3836599999999999</v>
      </c>
      <c r="G494">
        <v>4.4254600000000002</v>
      </c>
      <c r="H494">
        <v>8.4603300000000008</v>
      </c>
      <c r="I494">
        <v>2812.63</v>
      </c>
      <c r="J494">
        <v>0.55389999999999995</v>
      </c>
      <c r="K494">
        <v>0.40031499999999998</v>
      </c>
      <c r="L494">
        <v>4842.0240000000003</v>
      </c>
    </row>
    <row r="495" spans="1:12" x14ac:dyDescent="0.3">
      <c r="A495">
        <v>3270</v>
      </c>
      <c r="B495" t="s">
        <v>4094</v>
      </c>
      <c r="C495" s="1">
        <v>-2.1746035662621399E-2</v>
      </c>
      <c r="D495" s="1">
        <v>1.25907487574488</v>
      </c>
      <c r="E495" s="1">
        <v>0.43935963960035701</v>
      </c>
      <c r="F495">
        <v>0.77984200000000004</v>
      </c>
      <c r="G495">
        <v>3.92177</v>
      </c>
      <c r="H495">
        <v>19.48133</v>
      </c>
      <c r="I495">
        <v>3307.97</v>
      </c>
      <c r="J495">
        <v>0.74094000000000004</v>
      </c>
      <c r="K495">
        <v>0.95011599999999996</v>
      </c>
      <c r="L495">
        <v>7891.6440000000002</v>
      </c>
    </row>
    <row r="496" spans="1:12" x14ac:dyDescent="0.3">
      <c r="A496">
        <v>3269</v>
      </c>
      <c r="B496" t="s">
        <v>4095</v>
      </c>
      <c r="C496" s="1">
        <v>-2.1746035662621399E-2</v>
      </c>
      <c r="D496" s="1">
        <v>1.25907487574488</v>
      </c>
      <c r="E496" s="1">
        <v>0.43935963960035701</v>
      </c>
      <c r="F496">
        <v>0.77984200000000004</v>
      </c>
      <c r="G496">
        <v>3.92177</v>
      </c>
      <c r="H496">
        <v>19.48133</v>
      </c>
      <c r="I496">
        <v>3307.97</v>
      </c>
      <c r="J496">
        <v>0.74094000000000004</v>
      </c>
      <c r="K496">
        <v>0.95011599999999996</v>
      </c>
      <c r="L496">
        <v>7891.6440000000002</v>
      </c>
    </row>
    <row r="497" spans="1:12" x14ac:dyDescent="0.3">
      <c r="A497">
        <v>2832</v>
      </c>
      <c r="B497" t="s">
        <v>2584</v>
      </c>
      <c r="C497" s="1">
        <v>8.4165654390850594E-2</v>
      </c>
      <c r="D497" s="1">
        <v>1.2587573416593301</v>
      </c>
      <c r="E497" s="1">
        <v>0.35487993608052398</v>
      </c>
      <c r="F497">
        <v>1.2718700000000001</v>
      </c>
      <c r="G497">
        <v>4.5873999999999997</v>
      </c>
      <c r="H497">
        <v>7.8723099999999997</v>
      </c>
      <c r="I497">
        <v>3016.97</v>
      </c>
      <c r="J497">
        <v>0.60984000000000005</v>
      </c>
      <c r="K497">
        <v>0.47948299999999999</v>
      </c>
      <c r="L497">
        <v>4723.9679999999998</v>
      </c>
    </row>
    <row r="498" spans="1:12" x14ac:dyDescent="0.3">
      <c r="A498">
        <v>1673</v>
      </c>
      <c r="B498" t="s">
        <v>2440</v>
      </c>
      <c r="C498" s="1">
        <v>8.9995989531360399E-2</v>
      </c>
      <c r="D498" s="1">
        <v>1.25840831366525</v>
      </c>
      <c r="E498" s="1">
        <v>0.31433880272020898</v>
      </c>
      <c r="F498">
        <v>1.5631200000000001</v>
      </c>
      <c r="G498">
        <v>4.1917099999999996</v>
      </c>
      <c r="H498">
        <v>8.4395799999999994</v>
      </c>
      <c r="I498">
        <v>2529.13</v>
      </c>
      <c r="J498">
        <v>0.52280000000000004</v>
      </c>
      <c r="K498">
        <v>0.33445900000000001</v>
      </c>
      <c r="L498">
        <v>4842.0240000000003</v>
      </c>
    </row>
    <row r="499" spans="1:12" x14ac:dyDescent="0.3">
      <c r="A499">
        <v>2244</v>
      </c>
      <c r="B499" t="s">
        <v>3429</v>
      </c>
      <c r="C499" s="1">
        <v>4.1236147513278497E-2</v>
      </c>
      <c r="D499" s="1">
        <v>1.2580436671884301</v>
      </c>
      <c r="E499" s="1">
        <v>0.38141235585688099</v>
      </c>
      <c r="F499">
        <v>1.0847</v>
      </c>
      <c r="G499">
        <v>4.7969499999999998</v>
      </c>
      <c r="H499">
        <v>8.4214099999999998</v>
      </c>
      <c r="I499">
        <v>3216.88</v>
      </c>
      <c r="J499">
        <v>0.67030000000000001</v>
      </c>
      <c r="K499">
        <v>0.61795800000000001</v>
      </c>
      <c r="L499">
        <v>7007.7359999999999</v>
      </c>
    </row>
    <row r="500" spans="1:12" x14ac:dyDescent="0.3">
      <c r="A500">
        <v>2243</v>
      </c>
      <c r="B500" t="s">
        <v>3430</v>
      </c>
      <c r="C500" s="1">
        <v>4.1236147513278497E-2</v>
      </c>
      <c r="D500" s="1">
        <v>1.2580436671884301</v>
      </c>
      <c r="E500" s="1">
        <v>0.38141235585688099</v>
      </c>
      <c r="F500">
        <v>1.0847</v>
      </c>
      <c r="G500">
        <v>4.7969499999999998</v>
      </c>
      <c r="H500">
        <v>8.4214099999999998</v>
      </c>
      <c r="I500">
        <v>3216.88</v>
      </c>
      <c r="J500">
        <v>0.67030000000000001</v>
      </c>
      <c r="K500">
        <v>0.61795800000000001</v>
      </c>
      <c r="L500">
        <v>7007.7359999999999</v>
      </c>
    </row>
    <row r="501" spans="1:12" x14ac:dyDescent="0.3">
      <c r="A501">
        <v>3536</v>
      </c>
      <c r="B501" t="s">
        <v>4016</v>
      </c>
      <c r="C501" s="1">
        <v>-1.2688331772649599E-2</v>
      </c>
      <c r="D501" s="1">
        <v>1.2578983355447</v>
      </c>
      <c r="E501" s="1">
        <v>0.46655888560059899</v>
      </c>
      <c r="F501">
        <v>1.1340399999999999</v>
      </c>
      <c r="G501">
        <v>5.0131899999999998</v>
      </c>
      <c r="H501">
        <v>17.882380000000001</v>
      </c>
      <c r="I501">
        <v>2490.73</v>
      </c>
      <c r="J501">
        <v>0.71462000000000003</v>
      </c>
      <c r="K501">
        <v>0.63015600000000005</v>
      </c>
      <c r="L501">
        <v>25855.17</v>
      </c>
    </row>
    <row r="502" spans="1:12" x14ac:dyDescent="0.3">
      <c r="A502">
        <v>2547</v>
      </c>
      <c r="B502" t="s">
        <v>2445</v>
      </c>
      <c r="C502" s="1">
        <v>9.0088391030672593E-2</v>
      </c>
      <c r="D502" s="1">
        <v>1.2572685294421999</v>
      </c>
      <c r="E502" s="1">
        <v>0.38734128637857601</v>
      </c>
      <c r="F502">
        <v>1.39882</v>
      </c>
      <c r="G502">
        <v>6.96197</v>
      </c>
      <c r="H502">
        <v>8.7266999999999992</v>
      </c>
      <c r="I502">
        <v>3103.07</v>
      </c>
      <c r="J502">
        <v>0.60607999999999995</v>
      </c>
      <c r="K502">
        <v>0.433278</v>
      </c>
      <c r="L502">
        <v>4192.5</v>
      </c>
    </row>
    <row r="503" spans="1:12" x14ac:dyDescent="0.3">
      <c r="A503">
        <v>2548</v>
      </c>
      <c r="B503" t="s">
        <v>2446</v>
      </c>
      <c r="C503" s="1">
        <v>9.0088391030672593E-2</v>
      </c>
      <c r="D503" s="1">
        <v>1.2572685294421999</v>
      </c>
      <c r="E503" s="1">
        <v>0.38734128637857601</v>
      </c>
      <c r="F503">
        <v>1.39882</v>
      </c>
      <c r="G503">
        <v>6.96197</v>
      </c>
      <c r="H503">
        <v>8.7266999999999992</v>
      </c>
      <c r="I503">
        <v>3103.07</v>
      </c>
      <c r="J503">
        <v>0.60607999999999995</v>
      </c>
      <c r="K503">
        <v>0.433278</v>
      </c>
      <c r="L503">
        <v>4192.5</v>
      </c>
    </row>
    <row r="504" spans="1:12" x14ac:dyDescent="0.3">
      <c r="A504">
        <v>3119</v>
      </c>
      <c r="B504" t="s">
        <v>1880</v>
      </c>
      <c r="C504" s="1">
        <v>0.114773533554215</v>
      </c>
      <c r="D504" s="1">
        <v>1.2571601419732801</v>
      </c>
      <c r="E504" s="1">
        <v>0.44678305726119899</v>
      </c>
      <c r="F504">
        <v>1.13124</v>
      </c>
      <c r="G504">
        <v>5.4106199999999998</v>
      </c>
      <c r="H504">
        <v>12.54903</v>
      </c>
      <c r="I504">
        <v>3268.01</v>
      </c>
      <c r="J504">
        <v>0.63131999999999999</v>
      </c>
      <c r="K504">
        <v>0.55807700000000005</v>
      </c>
      <c r="L504">
        <v>18200.946</v>
      </c>
    </row>
    <row r="505" spans="1:12" x14ac:dyDescent="0.3">
      <c r="A505">
        <v>2685</v>
      </c>
      <c r="B505" t="s">
        <v>4288</v>
      </c>
      <c r="C505" s="1">
        <v>-5.6649579292624097E-2</v>
      </c>
      <c r="D505" s="1">
        <v>1.25713180178432</v>
      </c>
      <c r="E505" s="1">
        <v>0.35474886607191197</v>
      </c>
      <c r="F505">
        <v>0.66576900000000006</v>
      </c>
      <c r="G505">
        <v>7.6323100000000004</v>
      </c>
      <c r="H505">
        <v>19.705030000000001</v>
      </c>
      <c r="I505">
        <v>3009.25</v>
      </c>
      <c r="J505">
        <v>0.80601999999999996</v>
      </c>
      <c r="K505">
        <v>1.2106600000000001</v>
      </c>
      <c r="L505">
        <v>6952.9679999999998</v>
      </c>
    </row>
    <row r="506" spans="1:12" x14ac:dyDescent="0.3">
      <c r="A506">
        <v>1430</v>
      </c>
      <c r="B506" t="s">
        <v>4008</v>
      </c>
      <c r="C506" s="1">
        <v>-1.1355149868102101E-2</v>
      </c>
      <c r="D506" s="1">
        <v>1.2569513857712</v>
      </c>
      <c r="E506" s="1">
        <v>0.38245107075319901</v>
      </c>
      <c r="F506">
        <v>0.69340999999999997</v>
      </c>
      <c r="G506">
        <v>6.3708999999999998</v>
      </c>
      <c r="H506">
        <v>14.547940000000001</v>
      </c>
      <c r="I506">
        <v>3469.77</v>
      </c>
      <c r="J506">
        <v>0.75280000000000002</v>
      </c>
      <c r="K506">
        <v>1.08565</v>
      </c>
      <c r="L506">
        <v>2648.2829999999999</v>
      </c>
    </row>
    <row r="507" spans="1:12" x14ac:dyDescent="0.3">
      <c r="A507">
        <v>1431</v>
      </c>
      <c r="B507" t="s">
        <v>4009</v>
      </c>
      <c r="C507" s="1">
        <v>-1.1355149868102101E-2</v>
      </c>
      <c r="D507" s="1">
        <v>1.2569513857712</v>
      </c>
      <c r="E507" s="1">
        <v>0.38245107075319901</v>
      </c>
      <c r="F507">
        <v>0.69340999999999997</v>
      </c>
      <c r="G507">
        <v>6.3708999999999998</v>
      </c>
      <c r="H507">
        <v>14.547940000000001</v>
      </c>
      <c r="I507">
        <v>3469.77</v>
      </c>
      <c r="J507">
        <v>0.75280000000000002</v>
      </c>
      <c r="K507">
        <v>1.08565</v>
      </c>
      <c r="L507">
        <v>2648.2829999999999</v>
      </c>
    </row>
    <row r="508" spans="1:12" x14ac:dyDescent="0.3">
      <c r="A508">
        <v>92</v>
      </c>
      <c r="B508" t="s">
        <v>2773</v>
      </c>
      <c r="C508" s="1">
        <v>7.4624542561028503E-2</v>
      </c>
      <c r="D508" s="1">
        <v>1.2550822012882801</v>
      </c>
      <c r="E508" s="1">
        <v>0.32243509924007302</v>
      </c>
      <c r="F508">
        <v>1.4449799999999999</v>
      </c>
      <c r="G508">
        <v>3.67537</v>
      </c>
      <c r="H508">
        <v>7.1240100000000002</v>
      </c>
      <c r="I508">
        <v>2851.58</v>
      </c>
      <c r="J508">
        <v>0.58718000000000004</v>
      </c>
      <c r="K508">
        <v>0.40635900000000003</v>
      </c>
      <c r="L508">
        <v>7537.0240000000003</v>
      </c>
    </row>
    <row r="509" spans="1:12" x14ac:dyDescent="0.3">
      <c r="A509">
        <v>91</v>
      </c>
      <c r="B509" t="s">
        <v>2774</v>
      </c>
      <c r="C509" s="1">
        <v>7.4624542561028503E-2</v>
      </c>
      <c r="D509" s="1">
        <v>1.2550822012882801</v>
      </c>
      <c r="E509" s="1">
        <v>0.32243509924007302</v>
      </c>
      <c r="F509">
        <v>1.4449799999999999</v>
      </c>
      <c r="G509">
        <v>3.67537</v>
      </c>
      <c r="H509">
        <v>7.1240100000000002</v>
      </c>
      <c r="I509">
        <v>2851.58</v>
      </c>
      <c r="J509">
        <v>0.58718000000000004</v>
      </c>
      <c r="K509">
        <v>0.40635900000000003</v>
      </c>
      <c r="L509">
        <v>7537.0240000000003</v>
      </c>
    </row>
    <row r="510" spans="1:12" x14ac:dyDescent="0.3">
      <c r="A510">
        <v>955</v>
      </c>
      <c r="B510" t="s">
        <v>3525</v>
      </c>
      <c r="C510" s="1">
        <v>3.4464331010207502E-2</v>
      </c>
      <c r="D510" s="1">
        <v>1.25492103714855</v>
      </c>
      <c r="E510" s="1">
        <v>0.314286441981456</v>
      </c>
      <c r="F510">
        <v>1.8590800000000001</v>
      </c>
      <c r="G510">
        <v>6.3103499999999997</v>
      </c>
      <c r="H510">
        <v>6.6213699999999998</v>
      </c>
      <c r="I510">
        <v>2377.61</v>
      </c>
      <c r="J510">
        <v>0.54632000000000003</v>
      </c>
      <c r="K510">
        <v>0.29386600000000002</v>
      </c>
      <c r="L510">
        <v>945.53599999999994</v>
      </c>
    </row>
    <row r="511" spans="1:12" x14ac:dyDescent="0.3">
      <c r="A511">
        <v>954</v>
      </c>
      <c r="B511" t="s">
        <v>3526</v>
      </c>
      <c r="C511" s="1">
        <v>3.4464331010207502E-2</v>
      </c>
      <c r="D511" s="1">
        <v>1.25492103714855</v>
      </c>
      <c r="E511" s="1">
        <v>0.314286441981456</v>
      </c>
      <c r="F511">
        <v>1.8590800000000001</v>
      </c>
      <c r="G511">
        <v>6.3103499999999997</v>
      </c>
      <c r="H511">
        <v>6.6213699999999998</v>
      </c>
      <c r="I511">
        <v>2377.61</v>
      </c>
      <c r="J511">
        <v>0.54632000000000003</v>
      </c>
      <c r="K511">
        <v>0.29386600000000002</v>
      </c>
      <c r="L511">
        <v>945.53599999999994</v>
      </c>
    </row>
    <row r="512" spans="1:12" x14ac:dyDescent="0.3">
      <c r="A512">
        <v>1097</v>
      </c>
      <c r="B512" t="s">
        <v>2635</v>
      </c>
      <c r="C512" s="1">
        <v>8.1705042561608598E-2</v>
      </c>
      <c r="D512" s="1">
        <v>1.2548849528095001</v>
      </c>
      <c r="E512" s="1">
        <v>0.30005730140201098</v>
      </c>
      <c r="F512">
        <v>1.63432</v>
      </c>
      <c r="G512">
        <v>5.1684000000000001</v>
      </c>
      <c r="H512">
        <v>6.6227</v>
      </c>
      <c r="I512">
        <v>2713.39</v>
      </c>
      <c r="J512">
        <v>0.54918</v>
      </c>
      <c r="K512">
        <v>0.33603</v>
      </c>
      <c r="L512">
        <v>1636.4480000000001</v>
      </c>
    </row>
    <row r="513" spans="1:12" x14ac:dyDescent="0.3">
      <c r="A513">
        <v>376</v>
      </c>
      <c r="B513" t="s">
        <v>3286</v>
      </c>
      <c r="C513" s="1">
        <v>5.06669335347349E-2</v>
      </c>
      <c r="D513" s="1">
        <v>1.25464195490896</v>
      </c>
      <c r="E513" s="1">
        <v>0.286213731318189</v>
      </c>
      <c r="F513">
        <v>1.6511800000000001</v>
      </c>
      <c r="G513">
        <v>4.2958600000000002</v>
      </c>
      <c r="H513">
        <v>5.5028699999999997</v>
      </c>
      <c r="I513">
        <v>2675.73</v>
      </c>
      <c r="J513">
        <v>0.56810000000000005</v>
      </c>
      <c r="K513">
        <v>0.34405799999999997</v>
      </c>
      <c r="L513">
        <v>8549.68</v>
      </c>
    </row>
    <row r="514" spans="1:12" x14ac:dyDescent="0.3">
      <c r="A514">
        <v>994</v>
      </c>
      <c r="B514" t="s">
        <v>4387</v>
      </c>
      <c r="C514" s="1">
        <v>-7.5188151525053495E-2</v>
      </c>
      <c r="D514" s="1">
        <v>1.2544493836464601</v>
      </c>
      <c r="E514" s="1">
        <v>0.34614209943503699</v>
      </c>
      <c r="F514">
        <v>0.65357500000000002</v>
      </c>
      <c r="G514">
        <v>8.2978199999999998</v>
      </c>
      <c r="H514">
        <v>17.898969999999998</v>
      </c>
      <c r="I514">
        <v>2909.72</v>
      </c>
      <c r="J514">
        <v>0.80406</v>
      </c>
      <c r="K514">
        <v>1.2302500000000001</v>
      </c>
      <c r="L514">
        <v>1665.0239999999999</v>
      </c>
    </row>
    <row r="515" spans="1:12" x14ac:dyDescent="0.3">
      <c r="A515">
        <v>1966</v>
      </c>
      <c r="B515" t="s">
        <v>3112</v>
      </c>
      <c r="C515" s="1">
        <v>5.8196791145624399E-2</v>
      </c>
      <c r="D515" s="1">
        <v>1.25443755690627</v>
      </c>
      <c r="E515" s="1">
        <v>0.28644111520890497</v>
      </c>
      <c r="F515">
        <v>1.37534</v>
      </c>
      <c r="G515">
        <v>4.3113000000000001</v>
      </c>
      <c r="H515">
        <v>5.5592199999999998</v>
      </c>
      <c r="I515">
        <v>2710.56</v>
      </c>
      <c r="J515">
        <v>0.56767999999999996</v>
      </c>
      <c r="K515">
        <v>0.41275699999999999</v>
      </c>
      <c r="L515">
        <v>2811.7440000000001</v>
      </c>
    </row>
    <row r="516" spans="1:12" x14ac:dyDescent="0.3">
      <c r="A516">
        <v>2057</v>
      </c>
      <c r="B516" t="s">
        <v>3113</v>
      </c>
      <c r="C516" s="1">
        <v>5.8196791145624399E-2</v>
      </c>
      <c r="D516" s="1">
        <v>1.25443755690627</v>
      </c>
      <c r="E516" s="1">
        <v>0.28644111520890497</v>
      </c>
      <c r="F516">
        <v>1.37534</v>
      </c>
      <c r="G516">
        <v>4.3113000000000001</v>
      </c>
      <c r="H516">
        <v>5.5592199999999998</v>
      </c>
      <c r="I516">
        <v>2710.56</v>
      </c>
      <c r="J516">
        <v>0.56767999999999996</v>
      </c>
      <c r="K516">
        <v>0.41275699999999999</v>
      </c>
      <c r="L516">
        <v>2811.7440000000001</v>
      </c>
    </row>
    <row r="517" spans="1:12" x14ac:dyDescent="0.3">
      <c r="A517">
        <v>2056</v>
      </c>
      <c r="B517" t="s">
        <v>3114</v>
      </c>
      <c r="C517" s="1">
        <v>5.8196791145624399E-2</v>
      </c>
      <c r="D517" s="1">
        <v>1.25443755690627</v>
      </c>
      <c r="E517" s="1">
        <v>0.28644111520890497</v>
      </c>
      <c r="F517">
        <v>1.37534</v>
      </c>
      <c r="G517">
        <v>4.3113000000000001</v>
      </c>
      <c r="H517">
        <v>5.5592199999999998</v>
      </c>
      <c r="I517">
        <v>2710.56</v>
      </c>
      <c r="J517">
        <v>0.56767999999999996</v>
      </c>
      <c r="K517">
        <v>0.41275699999999999</v>
      </c>
      <c r="L517">
        <v>2811.7440000000001</v>
      </c>
    </row>
    <row r="518" spans="1:12" x14ac:dyDescent="0.3">
      <c r="A518">
        <v>1967</v>
      </c>
      <c r="B518" t="s">
        <v>3115</v>
      </c>
      <c r="C518" s="1">
        <v>5.8196791145624399E-2</v>
      </c>
      <c r="D518" s="1">
        <v>1.25443755690627</v>
      </c>
      <c r="E518" s="1">
        <v>0.28644111520890497</v>
      </c>
      <c r="F518">
        <v>1.37534</v>
      </c>
      <c r="G518">
        <v>4.3113000000000001</v>
      </c>
      <c r="H518">
        <v>5.5592199999999998</v>
      </c>
      <c r="I518">
        <v>2710.56</v>
      </c>
      <c r="J518">
        <v>0.56767999999999996</v>
      </c>
      <c r="K518">
        <v>0.41275699999999999</v>
      </c>
      <c r="L518">
        <v>2811.7440000000001</v>
      </c>
    </row>
    <row r="519" spans="1:12" x14ac:dyDescent="0.3">
      <c r="A519">
        <v>2125</v>
      </c>
      <c r="B519" t="s">
        <v>3737</v>
      </c>
      <c r="C519" s="1">
        <v>1.5385883336199099E-2</v>
      </c>
      <c r="D519" s="1">
        <v>1.2530334130470899</v>
      </c>
      <c r="E519" s="1">
        <v>0.49909887725959401</v>
      </c>
      <c r="F519">
        <v>1.3209900000000001</v>
      </c>
      <c r="G519">
        <v>11.774179999999999</v>
      </c>
      <c r="H519">
        <v>14.7309</v>
      </c>
      <c r="I519">
        <v>2532.11</v>
      </c>
      <c r="J519">
        <v>0.62807999999999997</v>
      </c>
      <c r="K519">
        <v>0.475462</v>
      </c>
      <c r="L519">
        <v>3802.0140000000001</v>
      </c>
    </row>
    <row r="520" spans="1:12" x14ac:dyDescent="0.3">
      <c r="A520">
        <v>3503</v>
      </c>
      <c r="B520" t="s">
        <v>4314</v>
      </c>
      <c r="C520" s="1">
        <v>-6.1233863229068201E-2</v>
      </c>
      <c r="D520" s="1">
        <v>1.25174404961309</v>
      </c>
      <c r="E520" s="1">
        <v>0.391114541226739</v>
      </c>
      <c r="F520">
        <v>0.88807599999999998</v>
      </c>
      <c r="G520">
        <v>12.31007</v>
      </c>
      <c r="H520">
        <v>13.17534</v>
      </c>
      <c r="I520">
        <v>2737.83</v>
      </c>
      <c r="J520">
        <v>0.76581999999999995</v>
      </c>
      <c r="K520">
        <v>0.86233599999999999</v>
      </c>
      <c r="L520">
        <v>2850.1</v>
      </c>
    </row>
    <row r="521" spans="1:12" x14ac:dyDescent="0.3">
      <c r="A521">
        <v>2717</v>
      </c>
      <c r="B521" t="s">
        <v>3717</v>
      </c>
      <c r="C521" s="1">
        <v>1.6797320831852799E-2</v>
      </c>
      <c r="D521" s="1">
        <v>1.2515959268033801</v>
      </c>
      <c r="E521" s="1">
        <v>0.346632196058554</v>
      </c>
      <c r="F521">
        <v>1.66812</v>
      </c>
      <c r="G521">
        <v>2.6370100000000001</v>
      </c>
      <c r="H521">
        <v>8.7494700000000005</v>
      </c>
      <c r="I521">
        <v>2303.33</v>
      </c>
      <c r="J521">
        <v>0.57733999999999996</v>
      </c>
      <c r="K521">
        <v>0.34610099999999999</v>
      </c>
      <c r="L521">
        <v>10190.387000000001</v>
      </c>
    </row>
    <row r="522" spans="1:12" x14ac:dyDescent="0.3">
      <c r="A522">
        <v>2718</v>
      </c>
      <c r="B522" t="s">
        <v>3718</v>
      </c>
      <c r="C522" s="1">
        <v>1.6797320831852799E-2</v>
      </c>
      <c r="D522" s="1">
        <v>1.2515959268033801</v>
      </c>
      <c r="E522" s="1">
        <v>0.346632196058554</v>
      </c>
      <c r="F522">
        <v>1.66812</v>
      </c>
      <c r="G522">
        <v>2.6370100000000001</v>
      </c>
      <c r="H522">
        <v>8.7494700000000005</v>
      </c>
      <c r="I522">
        <v>2303.33</v>
      </c>
      <c r="J522">
        <v>0.57733999999999996</v>
      </c>
      <c r="K522">
        <v>0.34610099999999999</v>
      </c>
      <c r="L522">
        <v>10190.387000000001</v>
      </c>
    </row>
    <row r="523" spans="1:12" x14ac:dyDescent="0.3">
      <c r="A523">
        <v>3687</v>
      </c>
      <c r="B523" t="s">
        <v>3680</v>
      </c>
      <c r="C523" s="1">
        <v>2.0263582394792201E-2</v>
      </c>
      <c r="D523" s="1">
        <v>1.25113578771838</v>
      </c>
      <c r="E523" s="1">
        <v>0.368643072104339</v>
      </c>
      <c r="F523">
        <v>0.626475</v>
      </c>
      <c r="G523">
        <v>8.5966299999999993</v>
      </c>
      <c r="H523">
        <v>19.333320000000001</v>
      </c>
      <c r="I523">
        <v>3472.92</v>
      </c>
      <c r="J523">
        <v>0.76849999999999996</v>
      </c>
      <c r="K523">
        <v>1.22671</v>
      </c>
      <c r="L523">
        <v>6846.9840000000004</v>
      </c>
    </row>
    <row r="524" spans="1:12" x14ac:dyDescent="0.3">
      <c r="A524">
        <v>1614</v>
      </c>
      <c r="B524" t="s">
        <v>4490</v>
      </c>
      <c r="C524" s="1">
        <v>-9.7555206112064793E-2</v>
      </c>
      <c r="D524" s="1">
        <v>1.2511324592822199</v>
      </c>
      <c r="E524" s="1">
        <v>0.328464144707381</v>
      </c>
      <c r="F524">
        <v>0.66950699999999996</v>
      </c>
      <c r="G524">
        <v>10.19096</v>
      </c>
      <c r="H524">
        <v>11.240729999999999</v>
      </c>
      <c r="I524">
        <v>3205.94</v>
      </c>
      <c r="J524">
        <v>0.78281999999999996</v>
      </c>
      <c r="K524">
        <v>1.1692499999999999</v>
      </c>
      <c r="L524">
        <v>1058.7940000000001</v>
      </c>
    </row>
    <row r="525" spans="1:12" x14ac:dyDescent="0.3">
      <c r="A525">
        <v>1615</v>
      </c>
      <c r="B525" t="s">
        <v>4491</v>
      </c>
      <c r="C525" s="1">
        <v>-9.7555206112064793E-2</v>
      </c>
      <c r="D525" s="1">
        <v>1.2511324592822199</v>
      </c>
      <c r="E525" s="1">
        <v>0.328464144707381</v>
      </c>
      <c r="F525">
        <v>0.66950699999999996</v>
      </c>
      <c r="G525">
        <v>10.19096</v>
      </c>
      <c r="H525">
        <v>11.240729999999999</v>
      </c>
      <c r="I525">
        <v>3205.94</v>
      </c>
      <c r="J525">
        <v>0.78281999999999996</v>
      </c>
      <c r="K525">
        <v>1.1692499999999999</v>
      </c>
      <c r="L525">
        <v>1058.7940000000001</v>
      </c>
    </row>
    <row r="526" spans="1:12" x14ac:dyDescent="0.3">
      <c r="A526">
        <v>2970</v>
      </c>
      <c r="B526" t="s">
        <v>2942</v>
      </c>
      <c r="C526" s="1">
        <v>6.6749390351662594E-2</v>
      </c>
      <c r="D526" s="1">
        <v>1.25047892200368</v>
      </c>
      <c r="E526" s="1">
        <v>0.41160868554380498</v>
      </c>
      <c r="F526">
        <v>1.00701</v>
      </c>
      <c r="G526">
        <v>4.4194300000000002</v>
      </c>
      <c r="H526">
        <v>10.666740000000001</v>
      </c>
      <c r="I526">
        <v>3281.14</v>
      </c>
      <c r="J526">
        <v>0.66549999999999998</v>
      </c>
      <c r="K526">
        <v>0.66086699999999998</v>
      </c>
      <c r="L526">
        <v>2293.884</v>
      </c>
    </row>
    <row r="527" spans="1:12" x14ac:dyDescent="0.3">
      <c r="A527">
        <v>2971</v>
      </c>
      <c r="B527" t="s">
        <v>2943</v>
      </c>
      <c r="C527" s="1">
        <v>6.6749390351662594E-2</v>
      </c>
      <c r="D527" s="1">
        <v>1.25047892200368</v>
      </c>
      <c r="E527" s="1">
        <v>0.41160868554380498</v>
      </c>
      <c r="F527">
        <v>1.00701</v>
      </c>
      <c r="G527">
        <v>4.4194300000000002</v>
      </c>
      <c r="H527">
        <v>10.666740000000001</v>
      </c>
      <c r="I527">
        <v>3281.14</v>
      </c>
      <c r="J527">
        <v>0.66549999999999998</v>
      </c>
      <c r="K527">
        <v>0.66086699999999998</v>
      </c>
      <c r="L527">
        <v>2293.884</v>
      </c>
    </row>
    <row r="528" spans="1:12" x14ac:dyDescent="0.3">
      <c r="A528">
        <v>2365</v>
      </c>
      <c r="B528" t="s">
        <v>4180</v>
      </c>
      <c r="C528" s="1">
        <v>-3.7252665816682698E-2</v>
      </c>
      <c r="D528" s="1">
        <v>1.2495038976955299</v>
      </c>
      <c r="E528" s="1">
        <v>0.36084386844437</v>
      </c>
      <c r="F528">
        <v>0.72192400000000001</v>
      </c>
      <c r="G528">
        <v>11.92624</v>
      </c>
      <c r="H528">
        <v>12.741199999999999</v>
      </c>
      <c r="I528">
        <v>3368.48</v>
      </c>
      <c r="J528">
        <v>0.76078000000000001</v>
      </c>
      <c r="K528">
        <v>1.05382</v>
      </c>
      <c r="L528">
        <v>3062.748</v>
      </c>
    </row>
    <row r="529" spans="1:12" x14ac:dyDescent="0.3">
      <c r="A529">
        <v>1713</v>
      </c>
      <c r="B529" t="s">
        <v>2869</v>
      </c>
      <c r="C529" s="1">
        <v>6.99519493263627E-2</v>
      </c>
      <c r="D529" s="1">
        <v>1.2482434890384799</v>
      </c>
      <c r="E529" s="1">
        <v>0.37505634205816801</v>
      </c>
      <c r="F529">
        <v>1.1260399999999999</v>
      </c>
      <c r="G529">
        <v>5.8805100000000001</v>
      </c>
      <c r="H529">
        <v>7.9981</v>
      </c>
      <c r="I529">
        <v>3175.3</v>
      </c>
      <c r="J529">
        <v>0.63719999999999999</v>
      </c>
      <c r="K529">
        <v>0.56587799999999999</v>
      </c>
      <c r="L529">
        <v>1105.307</v>
      </c>
    </row>
    <row r="530" spans="1:12" x14ac:dyDescent="0.3">
      <c r="A530">
        <v>2931</v>
      </c>
      <c r="B530" t="s">
        <v>3019</v>
      </c>
      <c r="C530" s="1">
        <v>6.2969174697827701E-2</v>
      </c>
      <c r="D530" s="1">
        <v>1.24701862375757</v>
      </c>
      <c r="E530" s="1">
        <v>0.290486124072387</v>
      </c>
      <c r="F530">
        <v>1.4664900000000001</v>
      </c>
      <c r="G530">
        <v>3.3872300000000002</v>
      </c>
      <c r="H530">
        <v>6.2910500000000003</v>
      </c>
      <c r="I530">
        <v>2687.63</v>
      </c>
      <c r="J530">
        <v>0.56245999999999996</v>
      </c>
      <c r="K530">
        <v>0.38354199999999999</v>
      </c>
      <c r="L530">
        <v>24380.088</v>
      </c>
    </row>
    <row r="531" spans="1:12" x14ac:dyDescent="0.3">
      <c r="A531">
        <v>1866</v>
      </c>
      <c r="B531" t="s">
        <v>2312</v>
      </c>
      <c r="C531" s="1">
        <v>9.5592583458086605E-2</v>
      </c>
      <c r="D531" s="1">
        <v>1.24698319506065</v>
      </c>
      <c r="E531" s="1">
        <v>0.33023358309685702</v>
      </c>
      <c r="F531">
        <v>1.43309</v>
      </c>
      <c r="G531">
        <v>4.8044500000000001</v>
      </c>
      <c r="H531">
        <v>7.4626099999999997</v>
      </c>
      <c r="I531">
        <v>2907.18</v>
      </c>
      <c r="J531">
        <v>0.57669999999999999</v>
      </c>
      <c r="K531">
        <v>0.402416</v>
      </c>
      <c r="L531">
        <v>3377.556</v>
      </c>
    </row>
    <row r="532" spans="1:12" x14ac:dyDescent="0.3">
      <c r="A532">
        <v>2363</v>
      </c>
      <c r="B532" t="s">
        <v>4514</v>
      </c>
      <c r="C532" s="1">
        <v>-0.10470304201231199</v>
      </c>
      <c r="D532" s="1">
        <v>1.2463928388891099</v>
      </c>
      <c r="E532" s="1">
        <v>0.33315634063505001</v>
      </c>
      <c r="F532">
        <v>0.726325</v>
      </c>
      <c r="G532">
        <v>11.09647</v>
      </c>
      <c r="H532">
        <v>11.84895</v>
      </c>
      <c r="I532">
        <v>2920.22</v>
      </c>
      <c r="J532">
        <v>0.79325999999999997</v>
      </c>
      <c r="K532">
        <v>1.09216</v>
      </c>
      <c r="L532">
        <v>4956.4840000000004</v>
      </c>
    </row>
    <row r="533" spans="1:12" x14ac:dyDescent="0.3">
      <c r="A533">
        <v>960</v>
      </c>
      <c r="B533" t="s">
        <v>3447</v>
      </c>
      <c r="C533" s="1">
        <v>3.9962909395906597E-2</v>
      </c>
      <c r="D533" s="1">
        <v>1.2455493986072901</v>
      </c>
      <c r="E533" s="1">
        <v>0.30452536497332999</v>
      </c>
      <c r="F533">
        <v>1.85372</v>
      </c>
      <c r="G533">
        <v>6.2353100000000001</v>
      </c>
      <c r="H533">
        <v>6.5067199999999996</v>
      </c>
      <c r="I533">
        <v>2407.4499999999998</v>
      </c>
      <c r="J533">
        <v>0.53415999999999997</v>
      </c>
      <c r="K533">
        <v>0.28815600000000002</v>
      </c>
      <c r="L533">
        <v>1249.4639999999999</v>
      </c>
    </row>
    <row r="534" spans="1:12" x14ac:dyDescent="0.3">
      <c r="A534">
        <v>961</v>
      </c>
      <c r="B534" t="s">
        <v>3448</v>
      </c>
      <c r="C534" s="1">
        <v>3.9962909395906597E-2</v>
      </c>
      <c r="D534" s="1">
        <v>1.2455493986072901</v>
      </c>
      <c r="E534" s="1">
        <v>0.30452536497332999</v>
      </c>
      <c r="F534">
        <v>1.85372</v>
      </c>
      <c r="G534">
        <v>6.2353100000000001</v>
      </c>
      <c r="H534">
        <v>6.5067199999999996</v>
      </c>
      <c r="I534">
        <v>2407.4499999999998</v>
      </c>
      <c r="J534">
        <v>0.53415999999999997</v>
      </c>
      <c r="K534">
        <v>0.28815600000000002</v>
      </c>
      <c r="L534">
        <v>1249.4639999999999</v>
      </c>
    </row>
    <row r="535" spans="1:12" x14ac:dyDescent="0.3">
      <c r="A535">
        <v>3608</v>
      </c>
      <c r="B535" t="s">
        <v>1857</v>
      </c>
      <c r="C535" s="1">
        <v>0.115656389712168</v>
      </c>
      <c r="D535" s="1">
        <v>1.2444308196062499</v>
      </c>
      <c r="E535" s="1">
        <v>0.45920862895555198</v>
      </c>
      <c r="F535">
        <v>1.591</v>
      </c>
      <c r="G535">
        <v>4.5266700000000002</v>
      </c>
      <c r="H535">
        <v>14.28842</v>
      </c>
      <c r="I535">
        <v>2972.69</v>
      </c>
      <c r="J535">
        <v>0.56388000000000005</v>
      </c>
      <c r="K535">
        <v>0.35441800000000001</v>
      </c>
      <c r="L535">
        <v>59279.519999999997</v>
      </c>
    </row>
    <row r="536" spans="1:12" x14ac:dyDescent="0.3">
      <c r="A536">
        <v>3609</v>
      </c>
      <c r="B536" t="s">
        <v>1858</v>
      </c>
      <c r="C536" s="1">
        <v>0.115656389712168</v>
      </c>
      <c r="D536" s="1">
        <v>1.2444308196062499</v>
      </c>
      <c r="E536" s="1">
        <v>0.45920862895555198</v>
      </c>
      <c r="F536">
        <v>1.591</v>
      </c>
      <c r="G536">
        <v>4.5266700000000002</v>
      </c>
      <c r="H536">
        <v>14.28842</v>
      </c>
      <c r="I536">
        <v>2972.69</v>
      </c>
      <c r="J536">
        <v>0.56388000000000005</v>
      </c>
      <c r="K536">
        <v>0.35441800000000001</v>
      </c>
      <c r="L536">
        <v>59279.519999999997</v>
      </c>
    </row>
    <row r="537" spans="1:12" x14ac:dyDescent="0.3">
      <c r="A537">
        <v>2555</v>
      </c>
      <c r="B537" t="s">
        <v>4066</v>
      </c>
      <c r="C537" s="1">
        <v>-1.8561514908128199E-2</v>
      </c>
      <c r="D537" s="1">
        <v>1.24289139537668</v>
      </c>
      <c r="E537" s="1">
        <v>0.34087117518903698</v>
      </c>
      <c r="F537">
        <v>1.5414600000000001</v>
      </c>
      <c r="G537">
        <v>4.72133</v>
      </c>
      <c r="H537">
        <v>6.9394900000000002</v>
      </c>
      <c r="I537">
        <v>2216.19</v>
      </c>
      <c r="J537">
        <v>0.61792000000000002</v>
      </c>
      <c r="K537">
        <v>0.40086699999999997</v>
      </c>
      <c r="L537">
        <v>4981.4250000000002</v>
      </c>
    </row>
    <row r="538" spans="1:12" x14ac:dyDescent="0.3">
      <c r="A538">
        <v>3646</v>
      </c>
      <c r="B538" t="s">
        <v>3108</v>
      </c>
      <c r="C538" s="1">
        <v>5.8509175965041099E-2</v>
      </c>
      <c r="D538" s="1">
        <v>1.2428234987230999</v>
      </c>
      <c r="E538" s="1">
        <v>0.40117227497952901</v>
      </c>
      <c r="F538">
        <v>1.14286</v>
      </c>
      <c r="G538">
        <v>3.78653</v>
      </c>
      <c r="H538">
        <v>9.9071499999999997</v>
      </c>
      <c r="I538">
        <v>3215.7</v>
      </c>
      <c r="J538">
        <v>0.66</v>
      </c>
      <c r="K538">
        <v>0.57750000000000001</v>
      </c>
      <c r="L538">
        <v>4435.732</v>
      </c>
    </row>
    <row r="539" spans="1:12" x14ac:dyDescent="0.3">
      <c r="A539">
        <v>1870</v>
      </c>
      <c r="B539" t="s">
        <v>2159</v>
      </c>
      <c r="C539" s="1">
        <v>0.101683068107318</v>
      </c>
      <c r="D539" s="1">
        <v>1.24233410553651</v>
      </c>
      <c r="E539" s="1">
        <v>0.33668616779652799</v>
      </c>
      <c r="F539">
        <v>1.41622</v>
      </c>
      <c r="G539">
        <v>4.9411300000000002</v>
      </c>
      <c r="H539">
        <v>7.7769399999999997</v>
      </c>
      <c r="I539">
        <v>2931.31</v>
      </c>
      <c r="J539">
        <v>0.57538</v>
      </c>
      <c r="K539">
        <v>0.406279</v>
      </c>
      <c r="L539">
        <v>3377.556</v>
      </c>
    </row>
    <row r="540" spans="1:12" x14ac:dyDescent="0.3">
      <c r="A540">
        <v>2629</v>
      </c>
      <c r="B540" t="s">
        <v>3513</v>
      </c>
      <c r="C540" s="1">
        <v>3.6729166351994497E-2</v>
      </c>
      <c r="D540" s="1">
        <v>1.2420409740220499</v>
      </c>
      <c r="E540" s="1">
        <v>0.399522135479979</v>
      </c>
      <c r="F540">
        <v>0.84921100000000005</v>
      </c>
      <c r="G540">
        <v>6.2561900000000001</v>
      </c>
      <c r="H540">
        <v>10.338430000000001</v>
      </c>
      <c r="I540">
        <v>3415.1</v>
      </c>
      <c r="J540">
        <v>0.69450000000000001</v>
      </c>
      <c r="K540">
        <v>0.81781800000000004</v>
      </c>
      <c r="L540">
        <v>2372.808</v>
      </c>
    </row>
    <row r="541" spans="1:12" x14ac:dyDescent="0.3">
      <c r="A541">
        <v>742</v>
      </c>
      <c r="B541" t="s">
        <v>3410</v>
      </c>
      <c r="C541" s="1">
        <v>4.26577624255704E-2</v>
      </c>
      <c r="D541" s="1">
        <v>1.24182897341399</v>
      </c>
      <c r="E541" s="1">
        <v>0.27972443712432998</v>
      </c>
      <c r="F541">
        <v>1.7482</v>
      </c>
      <c r="G541">
        <v>3.3926400000000001</v>
      </c>
      <c r="H541">
        <v>5.8073199999999998</v>
      </c>
      <c r="I541">
        <v>2559.9</v>
      </c>
      <c r="J541">
        <v>0.5544</v>
      </c>
      <c r="K541">
        <v>0.31712600000000002</v>
      </c>
      <c r="L541">
        <v>5526.94</v>
      </c>
    </row>
    <row r="542" spans="1:12" x14ac:dyDescent="0.3">
      <c r="A542">
        <v>3688</v>
      </c>
      <c r="B542" t="s">
        <v>3636</v>
      </c>
      <c r="C542" s="1">
        <v>2.4124192744472899E-2</v>
      </c>
      <c r="D542" s="1">
        <v>1.2417238952980401</v>
      </c>
      <c r="E542" s="1">
        <v>0.39026543912690698</v>
      </c>
      <c r="F542">
        <v>0.65618399999999999</v>
      </c>
      <c r="G542">
        <v>7.4803600000000001</v>
      </c>
      <c r="H542">
        <v>19.333320000000001</v>
      </c>
      <c r="I542">
        <v>3538.77</v>
      </c>
      <c r="J542">
        <v>0.75588</v>
      </c>
      <c r="K542">
        <v>1.1519299999999999</v>
      </c>
      <c r="L542">
        <v>7230.96</v>
      </c>
    </row>
    <row r="543" spans="1:12" x14ac:dyDescent="0.3">
      <c r="A543">
        <v>2673</v>
      </c>
      <c r="B543" t="s">
        <v>4613</v>
      </c>
      <c r="C543" s="1">
        <v>-0.12964846229163399</v>
      </c>
      <c r="D543" s="1">
        <v>1.2416615081187701</v>
      </c>
      <c r="E543" s="1">
        <v>0.32783932632627399</v>
      </c>
      <c r="F543">
        <v>0.65436799999999995</v>
      </c>
      <c r="G543">
        <v>7.4398900000000001</v>
      </c>
      <c r="H543">
        <v>14.83807</v>
      </c>
      <c r="I543">
        <v>2852.93</v>
      </c>
      <c r="J543">
        <v>0.80579999999999996</v>
      </c>
      <c r="K543">
        <v>1.23142</v>
      </c>
      <c r="L543">
        <v>4953.7240000000002</v>
      </c>
    </row>
    <row r="544" spans="1:12" x14ac:dyDescent="0.3">
      <c r="A544">
        <v>2672</v>
      </c>
      <c r="B544" t="s">
        <v>4614</v>
      </c>
      <c r="C544" s="1">
        <v>-0.12964846229163399</v>
      </c>
      <c r="D544" s="1">
        <v>1.2416615081187701</v>
      </c>
      <c r="E544" s="1">
        <v>0.32783932632627399</v>
      </c>
      <c r="F544">
        <v>0.65436799999999995</v>
      </c>
      <c r="G544">
        <v>7.4398900000000001</v>
      </c>
      <c r="H544">
        <v>14.83807</v>
      </c>
      <c r="I544">
        <v>2852.93</v>
      </c>
      <c r="J544">
        <v>0.80579999999999996</v>
      </c>
      <c r="K544">
        <v>1.23142</v>
      </c>
      <c r="L544">
        <v>4953.7240000000002</v>
      </c>
    </row>
    <row r="545" spans="1:12" x14ac:dyDescent="0.3">
      <c r="A545">
        <v>741</v>
      </c>
      <c r="B545" t="s">
        <v>4106</v>
      </c>
      <c r="C545" s="1">
        <v>-2.2595816089654601E-2</v>
      </c>
      <c r="D545" s="1">
        <v>1.2412783234917499</v>
      </c>
      <c r="E545" s="1">
        <v>0.33654439353222498</v>
      </c>
      <c r="F545">
        <v>1.6322000000000001</v>
      </c>
      <c r="G545">
        <v>4.99038</v>
      </c>
      <c r="H545">
        <v>6.5351900000000001</v>
      </c>
      <c r="I545">
        <v>2224.48</v>
      </c>
      <c r="J545">
        <v>0.61804000000000003</v>
      </c>
      <c r="K545">
        <v>0.37865500000000002</v>
      </c>
      <c r="L545">
        <v>4942.18</v>
      </c>
    </row>
    <row r="546" spans="1:12" x14ac:dyDescent="0.3">
      <c r="A546">
        <v>1312</v>
      </c>
      <c r="B546" t="s">
        <v>3550</v>
      </c>
      <c r="C546" s="1">
        <v>3.2571257617001997E-2</v>
      </c>
      <c r="D546" s="1">
        <v>1.2412687682916399</v>
      </c>
      <c r="E546" s="1">
        <v>0.37147747179096202</v>
      </c>
      <c r="F546">
        <v>1.6800200000000001</v>
      </c>
      <c r="G546">
        <v>6.2391199999999998</v>
      </c>
      <c r="H546">
        <v>9.31067</v>
      </c>
      <c r="I546">
        <v>2203.66</v>
      </c>
      <c r="J546">
        <v>0.57408000000000003</v>
      </c>
      <c r="K546">
        <v>0.34171099999999999</v>
      </c>
      <c r="L546">
        <v>1976.16</v>
      </c>
    </row>
    <row r="547" spans="1:12" x14ac:dyDescent="0.3">
      <c r="A547">
        <v>1311</v>
      </c>
      <c r="B547" t="s">
        <v>3551</v>
      </c>
      <c r="C547" s="1">
        <v>3.2571257617001997E-2</v>
      </c>
      <c r="D547" s="1">
        <v>1.2412687682916399</v>
      </c>
      <c r="E547" s="1">
        <v>0.37147747179096202</v>
      </c>
      <c r="F547">
        <v>1.6800200000000001</v>
      </c>
      <c r="G547">
        <v>6.2391199999999998</v>
      </c>
      <c r="H547">
        <v>9.31067</v>
      </c>
      <c r="I547">
        <v>2203.66</v>
      </c>
      <c r="J547">
        <v>0.57408000000000003</v>
      </c>
      <c r="K547">
        <v>0.34171099999999999</v>
      </c>
      <c r="L547">
        <v>1976.16</v>
      </c>
    </row>
    <row r="548" spans="1:12" x14ac:dyDescent="0.3">
      <c r="A548">
        <v>3462</v>
      </c>
      <c r="B548" t="s">
        <v>3792</v>
      </c>
      <c r="C548" s="1">
        <v>9.4654224976508106E-3</v>
      </c>
      <c r="D548" s="1">
        <v>1.23995650619638</v>
      </c>
      <c r="E548" s="1">
        <v>0.424098173971929</v>
      </c>
      <c r="F548">
        <v>0.841561</v>
      </c>
      <c r="G548">
        <v>11.74644</v>
      </c>
      <c r="H548">
        <v>12.77561</v>
      </c>
      <c r="I548">
        <v>3494.24</v>
      </c>
      <c r="J548">
        <v>0.69638</v>
      </c>
      <c r="K548">
        <v>0.82748600000000005</v>
      </c>
      <c r="L548">
        <v>4489.9040000000005</v>
      </c>
    </row>
    <row r="549" spans="1:12" x14ac:dyDescent="0.3">
      <c r="A549">
        <v>3461</v>
      </c>
      <c r="B549" t="s">
        <v>3793</v>
      </c>
      <c r="C549" s="1">
        <v>9.4654224976508106E-3</v>
      </c>
      <c r="D549" s="1">
        <v>1.23995650619638</v>
      </c>
      <c r="E549" s="1">
        <v>0.424098173971929</v>
      </c>
      <c r="F549">
        <v>0.841561</v>
      </c>
      <c r="G549">
        <v>11.74644</v>
      </c>
      <c r="H549">
        <v>12.77561</v>
      </c>
      <c r="I549">
        <v>3494.24</v>
      </c>
      <c r="J549">
        <v>0.69638</v>
      </c>
      <c r="K549">
        <v>0.82748600000000005</v>
      </c>
      <c r="L549">
        <v>4489.9040000000005</v>
      </c>
    </row>
    <row r="550" spans="1:12" x14ac:dyDescent="0.3">
      <c r="A550">
        <v>3535</v>
      </c>
      <c r="B550" t="s">
        <v>3928</v>
      </c>
      <c r="C550" s="1">
        <v>-3.9573200635520901E-3</v>
      </c>
      <c r="D550" s="1">
        <v>1.2398645380600599</v>
      </c>
      <c r="E550" s="1">
        <v>0.46225480022482202</v>
      </c>
      <c r="F550">
        <v>1.1139399999999999</v>
      </c>
      <c r="G550">
        <v>7.0146199999999999</v>
      </c>
      <c r="H550">
        <v>17.882380000000001</v>
      </c>
      <c r="I550">
        <v>2432.35</v>
      </c>
      <c r="J550">
        <v>0.72328000000000003</v>
      </c>
      <c r="K550">
        <v>0.64929800000000004</v>
      </c>
      <c r="L550">
        <v>25087.218000000001</v>
      </c>
    </row>
    <row r="551" spans="1:12" x14ac:dyDescent="0.3">
      <c r="A551">
        <v>956</v>
      </c>
      <c r="B551" t="s">
        <v>3572</v>
      </c>
      <c r="C551" s="1">
        <v>2.9782862617695301E-2</v>
      </c>
      <c r="D551" s="1">
        <v>1.2397371631944201</v>
      </c>
      <c r="E551" s="1">
        <v>0.31200672637903698</v>
      </c>
      <c r="F551">
        <v>1.88113</v>
      </c>
      <c r="G551">
        <v>6.3128000000000002</v>
      </c>
      <c r="H551">
        <v>6.6350300000000004</v>
      </c>
      <c r="I551">
        <v>2342.86</v>
      </c>
      <c r="J551">
        <v>0.53944000000000003</v>
      </c>
      <c r="K551">
        <v>0.28676400000000002</v>
      </c>
      <c r="L551">
        <v>1263.386</v>
      </c>
    </row>
    <row r="552" spans="1:12" x14ac:dyDescent="0.3">
      <c r="A552">
        <v>957</v>
      </c>
      <c r="B552" t="s">
        <v>3573</v>
      </c>
      <c r="C552" s="1">
        <v>2.9782862617695301E-2</v>
      </c>
      <c r="D552" s="1">
        <v>1.2397371631944201</v>
      </c>
      <c r="E552" s="1">
        <v>0.31200672637903698</v>
      </c>
      <c r="F552">
        <v>1.88113</v>
      </c>
      <c r="G552">
        <v>6.3128000000000002</v>
      </c>
      <c r="H552">
        <v>6.6350300000000004</v>
      </c>
      <c r="I552">
        <v>2342.86</v>
      </c>
      <c r="J552">
        <v>0.53944000000000003</v>
      </c>
      <c r="K552">
        <v>0.28676400000000002</v>
      </c>
      <c r="L552">
        <v>1263.386</v>
      </c>
    </row>
    <row r="553" spans="1:12" x14ac:dyDescent="0.3">
      <c r="A553">
        <v>1669</v>
      </c>
      <c r="B553" t="s">
        <v>2427</v>
      </c>
      <c r="C553" s="1">
        <v>9.0416044819399799E-2</v>
      </c>
      <c r="D553" s="1">
        <v>1.2392132916012499</v>
      </c>
      <c r="E553" s="1">
        <v>0.30396837936041898</v>
      </c>
      <c r="F553">
        <v>1.5814600000000001</v>
      </c>
      <c r="G553">
        <v>3.9175800000000001</v>
      </c>
      <c r="H553">
        <v>8.2619699999999998</v>
      </c>
      <c r="I553">
        <v>2555.56</v>
      </c>
      <c r="J553">
        <v>0.51641999999999999</v>
      </c>
      <c r="K553">
        <v>0.326546</v>
      </c>
      <c r="L553">
        <v>4842.0240000000003</v>
      </c>
    </row>
    <row r="554" spans="1:12" x14ac:dyDescent="0.3">
      <c r="A554">
        <v>2896</v>
      </c>
      <c r="B554" t="s">
        <v>4286</v>
      </c>
      <c r="C554" s="1">
        <v>-5.6166573527689598E-2</v>
      </c>
      <c r="D554" s="1">
        <v>1.2390699227601201</v>
      </c>
      <c r="E554" s="1">
        <v>0.38304047720358098</v>
      </c>
      <c r="F554">
        <v>0.95991499999999996</v>
      </c>
      <c r="G554">
        <v>8.8777399999999993</v>
      </c>
      <c r="H554">
        <v>11.13444</v>
      </c>
      <c r="I554">
        <v>2395.81</v>
      </c>
      <c r="J554">
        <v>0.73477999999999999</v>
      </c>
      <c r="K554">
        <v>0.76546400000000003</v>
      </c>
      <c r="L554">
        <v>1430.433</v>
      </c>
    </row>
    <row r="555" spans="1:12" x14ac:dyDescent="0.3">
      <c r="A555">
        <v>2895</v>
      </c>
      <c r="B555" t="s">
        <v>4287</v>
      </c>
      <c r="C555" s="1">
        <v>-5.6166573527689598E-2</v>
      </c>
      <c r="D555" s="1">
        <v>1.2390699227601201</v>
      </c>
      <c r="E555" s="1">
        <v>0.38304047720358098</v>
      </c>
      <c r="F555">
        <v>0.95991499999999996</v>
      </c>
      <c r="G555">
        <v>8.8777399999999993</v>
      </c>
      <c r="H555">
        <v>11.13444</v>
      </c>
      <c r="I555">
        <v>2395.81</v>
      </c>
      <c r="J555">
        <v>0.73477999999999999</v>
      </c>
      <c r="K555">
        <v>0.76546400000000003</v>
      </c>
      <c r="L555">
        <v>1430.433</v>
      </c>
    </row>
    <row r="556" spans="1:12" x14ac:dyDescent="0.3">
      <c r="A556">
        <v>3398</v>
      </c>
      <c r="B556" t="s">
        <v>4135</v>
      </c>
      <c r="C556" s="1">
        <v>-2.7090745538519999E-2</v>
      </c>
      <c r="D556" s="1">
        <v>1.23898244881869</v>
      </c>
      <c r="E556" s="1">
        <v>0.36544319487591298</v>
      </c>
      <c r="F556">
        <v>0.68296500000000004</v>
      </c>
      <c r="G556">
        <v>8.2921800000000001</v>
      </c>
      <c r="H556">
        <v>12.429180000000001</v>
      </c>
      <c r="I556">
        <v>3487.09</v>
      </c>
      <c r="J556">
        <v>0.75246000000000002</v>
      </c>
      <c r="K556">
        <v>1.1017600000000001</v>
      </c>
      <c r="L556">
        <v>4437.4440000000004</v>
      </c>
    </row>
    <row r="557" spans="1:12" x14ac:dyDescent="0.3">
      <c r="A557">
        <v>945</v>
      </c>
      <c r="B557" t="s">
        <v>3328</v>
      </c>
      <c r="C557" s="1">
        <v>4.8504596269545203E-2</v>
      </c>
      <c r="D557" s="1">
        <v>1.23883102477978</v>
      </c>
      <c r="E557" s="1">
        <v>0.326956445661096</v>
      </c>
      <c r="F557">
        <v>1.24034</v>
      </c>
      <c r="G557">
        <v>4.2963500000000003</v>
      </c>
      <c r="H557">
        <v>6.2070600000000002</v>
      </c>
      <c r="I557">
        <v>2986.71</v>
      </c>
      <c r="J557">
        <v>0.61819999999999997</v>
      </c>
      <c r="K557">
        <v>0.49841200000000002</v>
      </c>
      <c r="L557">
        <v>3662.7359999999999</v>
      </c>
    </row>
    <row r="558" spans="1:12" x14ac:dyDescent="0.3">
      <c r="A558">
        <v>1868</v>
      </c>
      <c r="B558" t="s">
        <v>2233</v>
      </c>
      <c r="C558" s="1">
        <v>9.8443046001764206E-2</v>
      </c>
      <c r="D558" s="1">
        <v>1.2387885618260499</v>
      </c>
      <c r="E558" s="1">
        <v>0.33347385692029502</v>
      </c>
      <c r="F558">
        <v>1.4043399999999999</v>
      </c>
      <c r="G558">
        <v>5.0193700000000003</v>
      </c>
      <c r="H558">
        <v>7.5418700000000003</v>
      </c>
      <c r="I558">
        <v>2936.81</v>
      </c>
      <c r="J558">
        <v>0.57672000000000001</v>
      </c>
      <c r="K558">
        <v>0.41066999999999998</v>
      </c>
      <c r="L558">
        <v>4213.3999999999996</v>
      </c>
    </row>
    <row r="559" spans="1:12" x14ac:dyDescent="0.3">
      <c r="A559">
        <v>816</v>
      </c>
      <c r="B559" t="s">
        <v>3327</v>
      </c>
      <c r="C559" s="1">
        <v>4.8512865417590999E-2</v>
      </c>
      <c r="D559" s="1">
        <v>1.2386928414129701</v>
      </c>
      <c r="E559" s="1">
        <v>0.32695900427830599</v>
      </c>
      <c r="F559">
        <v>1.24034</v>
      </c>
      <c r="G559">
        <v>4.2963500000000003</v>
      </c>
      <c r="H559">
        <v>6.2070600000000002</v>
      </c>
      <c r="I559">
        <v>2986.97</v>
      </c>
      <c r="J559">
        <v>0.61819999999999997</v>
      </c>
      <c r="K559">
        <v>0.49841200000000002</v>
      </c>
      <c r="L559">
        <v>3662.7359999999999</v>
      </c>
    </row>
    <row r="560" spans="1:12" x14ac:dyDescent="0.3">
      <c r="A560">
        <v>1874</v>
      </c>
      <c r="B560" t="s">
        <v>2265</v>
      </c>
      <c r="C560" s="1">
        <v>9.6993001929834899E-2</v>
      </c>
      <c r="D560" s="1">
        <v>1.23816645177188</v>
      </c>
      <c r="E560" s="1">
        <v>0.32324594616333802</v>
      </c>
      <c r="F560">
        <v>1.45394</v>
      </c>
      <c r="G560">
        <v>4.8265900000000004</v>
      </c>
      <c r="H560">
        <v>7.3479299999999999</v>
      </c>
      <c r="I560">
        <v>2889.82</v>
      </c>
      <c r="J560">
        <v>0.56901999999999997</v>
      </c>
      <c r="K560">
        <v>0.39136300000000002</v>
      </c>
      <c r="L560">
        <v>4220.1440000000002</v>
      </c>
    </row>
    <row r="561" spans="1:12" x14ac:dyDescent="0.3">
      <c r="A561">
        <v>1206</v>
      </c>
      <c r="B561" t="s">
        <v>3131</v>
      </c>
      <c r="C561" s="1">
        <v>5.8063913211209503E-2</v>
      </c>
      <c r="D561" s="1">
        <v>1.23598891632133</v>
      </c>
      <c r="E561" s="1">
        <v>0.42290750546339101</v>
      </c>
      <c r="F561">
        <v>0.82933900000000005</v>
      </c>
      <c r="G561">
        <v>8.7850599999999996</v>
      </c>
      <c r="H561">
        <v>14.17473</v>
      </c>
      <c r="I561">
        <v>3606.5</v>
      </c>
      <c r="J561">
        <v>0.70875999999999995</v>
      </c>
      <c r="K561">
        <v>0.85460899999999995</v>
      </c>
      <c r="L561">
        <v>9199.4879999999994</v>
      </c>
    </row>
    <row r="562" spans="1:12" x14ac:dyDescent="0.3">
      <c r="A562">
        <v>343</v>
      </c>
      <c r="B562" t="s">
        <v>4352</v>
      </c>
      <c r="C562" s="1">
        <v>-6.9715193955274896E-2</v>
      </c>
      <c r="D562" s="1">
        <v>1.2359482480544199</v>
      </c>
      <c r="E562" s="1">
        <v>0.37472526048233501</v>
      </c>
      <c r="F562">
        <v>0.94385699999999995</v>
      </c>
      <c r="G562">
        <v>9.0859500000000004</v>
      </c>
      <c r="H562">
        <v>10.91461</v>
      </c>
      <c r="I562">
        <v>2431.96</v>
      </c>
      <c r="J562">
        <v>0.74612000000000001</v>
      </c>
      <c r="K562">
        <v>0.79050200000000004</v>
      </c>
      <c r="L562">
        <v>2343.2280000000001</v>
      </c>
    </row>
    <row r="563" spans="1:12" x14ac:dyDescent="0.3">
      <c r="A563">
        <v>1782</v>
      </c>
      <c r="B563" t="s">
        <v>4368</v>
      </c>
      <c r="C563" s="1">
        <v>-7.2860033130274102E-2</v>
      </c>
      <c r="D563" s="1">
        <v>1.23477530534682</v>
      </c>
      <c r="E563" s="1">
        <v>0.34169204755729599</v>
      </c>
      <c r="F563">
        <v>1.50549</v>
      </c>
      <c r="G563">
        <v>4.2470999999999997</v>
      </c>
      <c r="H563">
        <v>6.3247200000000001</v>
      </c>
      <c r="I563">
        <v>2272.2199999999998</v>
      </c>
      <c r="J563">
        <v>0.67279999999999995</v>
      </c>
      <c r="K563">
        <v>0.44689800000000002</v>
      </c>
      <c r="L563">
        <v>1429.702</v>
      </c>
    </row>
    <row r="564" spans="1:12" x14ac:dyDescent="0.3">
      <c r="A564">
        <v>1783</v>
      </c>
      <c r="B564" t="s">
        <v>4369</v>
      </c>
      <c r="C564" s="1">
        <v>-7.2860033130274102E-2</v>
      </c>
      <c r="D564" s="1">
        <v>1.23477530534682</v>
      </c>
      <c r="E564" s="1">
        <v>0.34169204755729599</v>
      </c>
      <c r="F564">
        <v>1.50549</v>
      </c>
      <c r="G564">
        <v>4.2470999999999997</v>
      </c>
      <c r="H564">
        <v>6.3247200000000001</v>
      </c>
      <c r="I564">
        <v>2272.2199999999998</v>
      </c>
      <c r="J564">
        <v>0.67279999999999995</v>
      </c>
      <c r="K564">
        <v>0.44689800000000002</v>
      </c>
      <c r="L564">
        <v>1429.702</v>
      </c>
    </row>
    <row r="565" spans="1:12" x14ac:dyDescent="0.3">
      <c r="A565">
        <v>1663</v>
      </c>
      <c r="B565" t="s">
        <v>3821</v>
      </c>
      <c r="C565" s="1">
        <v>6.0029672191711497E-3</v>
      </c>
      <c r="D565" s="1">
        <v>1.23472516490666</v>
      </c>
      <c r="E565" s="1">
        <v>0.42606496396949101</v>
      </c>
      <c r="F565">
        <v>0.68555999999999995</v>
      </c>
      <c r="G565">
        <v>8.4971300000000003</v>
      </c>
      <c r="H565">
        <v>27.80996</v>
      </c>
      <c r="I565">
        <v>3598.04</v>
      </c>
      <c r="J565">
        <v>0.73558000000000001</v>
      </c>
      <c r="K565">
        <v>1.0729599999999999</v>
      </c>
      <c r="L565">
        <v>130078.56</v>
      </c>
    </row>
    <row r="566" spans="1:12" x14ac:dyDescent="0.3">
      <c r="A566">
        <v>2325</v>
      </c>
      <c r="B566" t="s">
        <v>3478</v>
      </c>
      <c r="C566" s="1">
        <v>3.8710122301040498E-2</v>
      </c>
      <c r="D566" s="1">
        <v>1.2335323570158701</v>
      </c>
      <c r="E566" s="1">
        <v>0.41998276164373599</v>
      </c>
      <c r="F566">
        <v>0.97569399999999995</v>
      </c>
      <c r="G566">
        <v>9.4633000000000003</v>
      </c>
      <c r="H566">
        <v>10.204040000000001</v>
      </c>
      <c r="I566">
        <v>3411.6</v>
      </c>
      <c r="J566">
        <v>0.66846000000000005</v>
      </c>
      <c r="K566">
        <v>0.68511200000000005</v>
      </c>
      <c r="L566">
        <v>1083.972</v>
      </c>
    </row>
    <row r="567" spans="1:12" x14ac:dyDescent="0.3">
      <c r="A567">
        <v>2326</v>
      </c>
      <c r="B567" t="s">
        <v>3479</v>
      </c>
      <c r="C567" s="1">
        <v>3.8710122301040498E-2</v>
      </c>
      <c r="D567" s="1">
        <v>1.2335323570158701</v>
      </c>
      <c r="E567" s="1">
        <v>0.41998276164373599</v>
      </c>
      <c r="F567">
        <v>0.97569399999999995</v>
      </c>
      <c r="G567">
        <v>9.4633000000000003</v>
      </c>
      <c r="H567">
        <v>10.204040000000001</v>
      </c>
      <c r="I567">
        <v>3411.6</v>
      </c>
      <c r="J567">
        <v>0.66846000000000005</v>
      </c>
      <c r="K567">
        <v>0.68511200000000005</v>
      </c>
      <c r="L567">
        <v>1083.972</v>
      </c>
    </row>
    <row r="568" spans="1:12" x14ac:dyDescent="0.3">
      <c r="A568">
        <v>1627</v>
      </c>
      <c r="B568" t="s">
        <v>3695</v>
      </c>
      <c r="C568" s="1">
        <v>1.90460147422278E-2</v>
      </c>
      <c r="D568" s="1">
        <v>1.2333199620530999</v>
      </c>
      <c r="E568" s="1">
        <v>0.33949150568043301</v>
      </c>
      <c r="F568">
        <v>2.0240900000000002</v>
      </c>
      <c r="G568">
        <v>3.6161799999999999</v>
      </c>
      <c r="H568">
        <v>8.4888399999999997</v>
      </c>
      <c r="I568">
        <v>2240.34</v>
      </c>
      <c r="J568">
        <v>0.55993999999999999</v>
      </c>
      <c r="K568">
        <v>0.276638</v>
      </c>
      <c r="L568">
        <v>3346.4059999999999</v>
      </c>
    </row>
    <row r="569" spans="1:12" x14ac:dyDescent="0.3">
      <c r="A569">
        <v>1626</v>
      </c>
      <c r="B569" t="s">
        <v>3697</v>
      </c>
      <c r="C569" s="1">
        <v>1.89474199190026E-2</v>
      </c>
      <c r="D569" s="1">
        <v>1.2331463368595801</v>
      </c>
      <c r="E569" s="1">
        <v>0.339502867004016</v>
      </c>
      <c r="F569">
        <v>2.0240900000000002</v>
      </c>
      <c r="G569">
        <v>3.6161799999999999</v>
      </c>
      <c r="H569">
        <v>8.4888399999999997</v>
      </c>
      <c r="I569">
        <v>2239.86</v>
      </c>
      <c r="J569">
        <v>0.55993999999999999</v>
      </c>
      <c r="K569">
        <v>0.276638</v>
      </c>
      <c r="L569">
        <v>3346.4059999999999</v>
      </c>
    </row>
    <row r="570" spans="1:12" x14ac:dyDescent="0.3">
      <c r="A570">
        <v>403</v>
      </c>
      <c r="B570" t="s">
        <v>4206</v>
      </c>
      <c r="C570" s="1">
        <v>-4.2226142719381098E-2</v>
      </c>
      <c r="D570" s="1">
        <v>1.2327216566538399</v>
      </c>
      <c r="E570" s="1">
        <v>0.39560520079228501</v>
      </c>
      <c r="F570">
        <v>1.3104</v>
      </c>
      <c r="G570">
        <v>4.9883300000000004</v>
      </c>
      <c r="H570">
        <v>11.066599999999999</v>
      </c>
      <c r="I570">
        <v>2250.02</v>
      </c>
      <c r="J570">
        <v>0.70174000000000003</v>
      </c>
      <c r="K570">
        <v>0.53551499999999996</v>
      </c>
      <c r="L570">
        <v>1654.2360000000001</v>
      </c>
    </row>
    <row r="571" spans="1:12" x14ac:dyDescent="0.3">
      <c r="A571">
        <v>3554</v>
      </c>
      <c r="B571" t="s">
        <v>2221</v>
      </c>
      <c r="C571" s="1">
        <v>9.8939886101534799E-2</v>
      </c>
      <c r="D571" s="1">
        <v>1.2326813612588601</v>
      </c>
      <c r="E571" s="1">
        <v>0.46925646614156102</v>
      </c>
      <c r="F571">
        <v>0.92850500000000002</v>
      </c>
      <c r="G571">
        <v>7.6039899999999996</v>
      </c>
      <c r="H571">
        <v>15.572190000000001</v>
      </c>
      <c r="I571">
        <v>3542.29</v>
      </c>
      <c r="J571">
        <v>0.66366000000000003</v>
      </c>
      <c r="K571">
        <v>0.71476200000000001</v>
      </c>
      <c r="L571">
        <v>5762.82</v>
      </c>
    </row>
    <row r="572" spans="1:12" x14ac:dyDescent="0.3">
      <c r="A572">
        <v>1776</v>
      </c>
      <c r="B572" t="s">
        <v>4383</v>
      </c>
      <c r="C572" s="1">
        <v>-7.4502038322096398E-2</v>
      </c>
      <c r="D572" s="1">
        <v>1.23121965412638</v>
      </c>
      <c r="E572" s="1">
        <v>0.345381740464063</v>
      </c>
      <c r="F572">
        <v>1.48675</v>
      </c>
      <c r="G572">
        <v>4.3373200000000001</v>
      </c>
      <c r="H572">
        <v>6.5934299999999997</v>
      </c>
      <c r="I572">
        <v>2262.09</v>
      </c>
      <c r="J572">
        <v>0.67774000000000001</v>
      </c>
      <c r="K572">
        <v>0.45585199999999998</v>
      </c>
      <c r="L572">
        <v>1740.88</v>
      </c>
    </row>
    <row r="573" spans="1:12" x14ac:dyDescent="0.3">
      <c r="A573">
        <v>1777</v>
      </c>
      <c r="B573" t="s">
        <v>4384</v>
      </c>
      <c r="C573" s="1">
        <v>-7.4502038322096398E-2</v>
      </c>
      <c r="D573" s="1">
        <v>1.23121965412638</v>
      </c>
      <c r="E573" s="1">
        <v>0.345381740464063</v>
      </c>
      <c r="F573">
        <v>1.48675</v>
      </c>
      <c r="G573">
        <v>4.3373200000000001</v>
      </c>
      <c r="H573">
        <v>6.5934299999999997</v>
      </c>
      <c r="I573">
        <v>2262.09</v>
      </c>
      <c r="J573">
        <v>0.67774000000000001</v>
      </c>
      <c r="K573">
        <v>0.45585199999999998</v>
      </c>
      <c r="L573">
        <v>1740.88</v>
      </c>
    </row>
    <row r="574" spans="1:12" x14ac:dyDescent="0.3">
      <c r="A574">
        <v>1628</v>
      </c>
      <c r="B574" t="s">
        <v>3684</v>
      </c>
      <c r="C574" s="1">
        <v>1.9846418452698401E-2</v>
      </c>
      <c r="D574" s="1">
        <v>1.23073907726303</v>
      </c>
      <c r="E574" s="1">
        <v>0.33808169263138199</v>
      </c>
      <c r="F574">
        <v>2.0240900000000002</v>
      </c>
      <c r="G574">
        <v>3.6164399999999999</v>
      </c>
      <c r="H574">
        <v>8.4888300000000001</v>
      </c>
      <c r="I574">
        <v>2238.6</v>
      </c>
      <c r="J574">
        <v>0.55679999999999996</v>
      </c>
      <c r="K574">
        <v>0.27508700000000003</v>
      </c>
      <c r="L574">
        <v>3282.41</v>
      </c>
    </row>
    <row r="575" spans="1:12" x14ac:dyDescent="0.3">
      <c r="A575">
        <v>534</v>
      </c>
      <c r="B575" t="s">
        <v>4408</v>
      </c>
      <c r="C575" s="1">
        <v>-8.0216276439723594E-2</v>
      </c>
      <c r="D575" s="1">
        <v>1.2307336376826401</v>
      </c>
      <c r="E575" s="1">
        <v>0.367649253617154</v>
      </c>
      <c r="F575">
        <v>0.64204499999999998</v>
      </c>
      <c r="G575">
        <v>8.4601900000000008</v>
      </c>
      <c r="H575">
        <v>19.252079999999999</v>
      </c>
      <c r="I575">
        <v>2787.54</v>
      </c>
      <c r="J575">
        <v>0.79498000000000002</v>
      </c>
      <c r="K575">
        <v>1.2382</v>
      </c>
      <c r="L575">
        <v>20290.991999999998</v>
      </c>
    </row>
    <row r="576" spans="1:12" x14ac:dyDescent="0.3">
      <c r="A576">
        <v>535</v>
      </c>
      <c r="B576" t="s">
        <v>4409</v>
      </c>
      <c r="C576" s="1">
        <v>-8.0216276439723594E-2</v>
      </c>
      <c r="D576" s="1">
        <v>1.2307336376826401</v>
      </c>
      <c r="E576" s="1">
        <v>0.367649253617154</v>
      </c>
      <c r="F576">
        <v>0.64204499999999998</v>
      </c>
      <c r="G576">
        <v>8.4601900000000008</v>
      </c>
      <c r="H576">
        <v>19.252079999999999</v>
      </c>
      <c r="I576">
        <v>2787.54</v>
      </c>
      <c r="J576">
        <v>0.79498000000000002</v>
      </c>
      <c r="K576">
        <v>1.2382</v>
      </c>
      <c r="L576">
        <v>20290.991999999998</v>
      </c>
    </row>
    <row r="577" spans="1:12" x14ac:dyDescent="0.3">
      <c r="A577">
        <v>3399</v>
      </c>
      <c r="B577" t="s">
        <v>4043</v>
      </c>
      <c r="C577" s="1">
        <v>-1.6032329981749902E-2</v>
      </c>
      <c r="D577" s="1">
        <v>1.22986986651511</v>
      </c>
      <c r="E577" s="1">
        <v>0.37616698545974803</v>
      </c>
      <c r="F577">
        <v>0.70146200000000003</v>
      </c>
      <c r="G577">
        <v>7.3409500000000003</v>
      </c>
      <c r="H577">
        <v>12.429180000000001</v>
      </c>
      <c r="I577">
        <v>3517.08</v>
      </c>
      <c r="J577">
        <v>0.74483999999999995</v>
      </c>
      <c r="K577">
        <v>1.0618399999999999</v>
      </c>
      <c r="L577">
        <v>4565.4359999999997</v>
      </c>
    </row>
    <row r="578" spans="1:12" x14ac:dyDescent="0.3">
      <c r="A578">
        <v>1244</v>
      </c>
      <c r="B578" t="s">
        <v>4131</v>
      </c>
      <c r="C578" s="1">
        <v>-2.6862788476467701E-2</v>
      </c>
      <c r="D578" s="1">
        <v>1.2298370165967401</v>
      </c>
      <c r="E578" s="1">
        <v>0.49095657746378601</v>
      </c>
      <c r="F578">
        <v>1.04298</v>
      </c>
      <c r="G578">
        <v>13.617470000000001</v>
      </c>
      <c r="H578">
        <v>13.693849999999999</v>
      </c>
      <c r="I578">
        <v>3226.06</v>
      </c>
      <c r="J578">
        <v>0.62607999999999997</v>
      </c>
      <c r="K578">
        <v>0.60027900000000001</v>
      </c>
      <c r="L578">
        <v>4822.1319999999996</v>
      </c>
    </row>
    <row r="579" spans="1:12" x14ac:dyDescent="0.3">
      <c r="A579">
        <v>1243</v>
      </c>
      <c r="B579" t="s">
        <v>4132</v>
      </c>
      <c r="C579" s="1">
        <v>-2.6862788476467701E-2</v>
      </c>
      <c r="D579" s="1">
        <v>1.2298370165967401</v>
      </c>
      <c r="E579" s="1">
        <v>0.49095657746378601</v>
      </c>
      <c r="F579">
        <v>1.04298</v>
      </c>
      <c r="G579">
        <v>13.617470000000001</v>
      </c>
      <c r="H579">
        <v>13.693849999999999</v>
      </c>
      <c r="I579">
        <v>3226.06</v>
      </c>
      <c r="J579">
        <v>0.62607999999999997</v>
      </c>
      <c r="K579">
        <v>0.60027900000000001</v>
      </c>
      <c r="L579">
        <v>4822.1319999999996</v>
      </c>
    </row>
    <row r="580" spans="1:12" x14ac:dyDescent="0.3">
      <c r="A580">
        <v>3391</v>
      </c>
      <c r="B580" t="s">
        <v>4217</v>
      </c>
      <c r="C580" s="1">
        <v>-4.4701167743715998E-2</v>
      </c>
      <c r="D580" s="1">
        <v>1.22897538089016</v>
      </c>
      <c r="E580" s="1">
        <v>0.35646153634195099</v>
      </c>
      <c r="F580">
        <v>0.69311299999999998</v>
      </c>
      <c r="G580">
        <v>10.341430000000001</v>
      </c>
      <c r="H580">
        <v>11.799200000000001</v>
      </c>
      <c r="I580">
        <v>3450.99</v>
      </c>
      <c r="J580">
        <v>0.75780000000000003</v>
      </c>
      <c r="K580">
        <v>1.0933299999999999</v>
      </c>
      <c r="L580">
        <v>1772.088</v>
      </c>
    </row>
    <row r="581" spans="1:12" x14ac:dyDescent="0.3">
      <c r="A581">
        <v>1775</v>
      </c>
      <c r="B581" t="s">
        <v>4395</v>
      </c>
      <c r="C581" s="1">
        <v>-7.7590604588379505E-2</v>
      </c>
      <c r="D581" s="1">
        <v>1.22804793108231</v>
      </c>
      <c r="E581" s="1">
        <v>0.34603472341963498</v>
      </c>
      <c r="F581">
        <v>1.4740899999999999</v>
      </c>
      <c r="G581">
        <v>4.3157300000000003</v>
      </c>
      <c r="H581">
        <v>6.6426800000000004</v>
      </c>
      <c r="I581">
        <v>2258.9899999999998</v>
      </c>
      <c r="J581">
        <v>0.68052000000000001</v>
      </c>
      <c r="K581">
        <v>0.46165499999999998</v>
      </c>
      <c r="L581">
        <v>1607.518</v>
      </c>
    </row>
    <row r="582" spans="1:12" x14ac:dyDescent="0.3">
      <c r="A582">
        <v>1774</v>
      </c>
      <c r="B582" t="s">
        <v>4396</v>
      </c>
      <c r="C582" s="1">
        <v>-7.7590604588379505E-2</v>
      </c>
      <c r="D582" s="1">
        <v>1.22804793108231</v>
      </c>
      <c r="E582" s="1">
        <v>0.34603472341963498</v>
      </c>
      <c r="F582">
        <v>1.4740899999999999</v>
      </c>
      <c r="G582">
        <v>4.3157300000000003</v>
      </c>
      <c r="H582">
        <v>6.6426800000000004</v>
      </c>
      <c r="I582">
        <v>2258.9899999999998</v>
      </c>
      <c r="J582">
        <v>0.68052000000000001</v>
      </c>
      <c r="K582">
        <v>0.46165499999999998</v>
      </c>
      <c r="L582">
        <v>1607.518</v>
      </c>
    </row>
    <row r="583" spans="1:12" x14ac:dyDescent="0.3">
      <c r="A583">
        <v>2965</v>
      </c>
      <c r="B583" t="s">
        <v>4343</v>
      </c>
      <c r="C583" s="1">
        <v>-6.83390195512492E-2</v>
      </c>
      <c r="D583" s="1">
        <v>1.22801669938043</v>
      </c>
      <c r="E583" s="1">
        <v>0.38775281962779201</v>
      </c>
      <c r="F583">
        <v>0.67319499999999999</v>
      </c>
      <c r="G583">
        <v>7.8650200000000003</v>
      </c>
      <c r="H583">
        <v>20.99099</v>
      </c>
      <c r="I583">
        <v>2782.61</v>
      </c>
      <c r="J583">
        <v>0.79169999999999996</v>
      </c>
      <c r="K583">
        <v>1.1760299999999999</v>
      </c>
      <c r="L583">
        <v>4118.8109999999997</v>
      </c>
    </row>
    <row r="584" spans="1:12" x14ac:dyDescent="0.3">
      <c r="A584">
        <v>2964</v>
      </c>
      <c r="B584" t="s">
        <v>4344</v>
      </c>
      <c r="C584" s="1">
        <v>-6.83390195512492E-2</v>
      </c>
      <c r="D584" s="1">
        <v>1.22801669938043</v>
      </c>
      <c r="E584" s="1">
        <v>0.38775281962779201</v>
      </c>
      <c r="F584">
        <v>0.67319499999999999</v>
      </c>
      <c r="G584">
        <v>7.8650200000000003</v>
      </c>
      <c r="H584">
        <v>20.99099</v>
      </c>
      <c r="I584">
        <v>2782.61</v>
      </c>
      <c r="J584">
        <v>0.79169999999999996</v>
      </c>
      <c r="K584">
        <v>1.1760299999999999</v>
      </c>
      <c r="L584">
        <v>4118.8109999999997</v>
      </c>
    </row>
    <row r="585" spans="1:12" x14ac:dyDescent="0.3">
      <c r="A585">
        <v>308</v>
      </c>
      <c r="B585" t="s">
        <v>3807</v>
      </c>
      <c r="C585" s="1">
        <v>8.3756386693803996E-3</v>
      </c>
      <c r="D585" s="1">
        <v>1.2278734207725699</v>
      </c>
      <c r="E585" s="1">
        <v>0.498766150313183</v>
      </c>
      <c r="F585">
        <v>1.07514</v>
      </c>
      <c r="G585">
        <v>12.35974</v>
      </c>
      <c r="H585">
        <v>16.206980000000001</v>
      </c>
      <c r="I585">
        <v>3464.16</v>
      </c>
      <c r="J585">
        <v>0.63634000000000002</v>
      </c>
      <c r="K585">
        <v>0.59186499999999997</v>
      </c>
      <c r="L585">
        <v>6189</v>
      </c>
    </row>
    <row r="586" spans="1:12" x14ac:dyDescent="0.3">
      <c r="A586">
        <v>2280</v>
      </c>
      <c r="B586" t="s">
        <v>3338</v>
      </c>
      <c r="C586" s="1">
        <v>4.7954088635029299E-2</v>
      </c>
      <c r="D586" s="1">
        <v>1.22753269859633</v>
      </c>
      <c r="E586" s="1">
        <v>0.44612174792647902</v>
      </c>
      <c r="F586">
        <v>0.87992000000000004</v>
      </c>
      <c r="G586">
        <v>10.741960000000001</v>
      </c>
      <c r="H586">
        <v>14.25264</v>
      </c>
      <c r="I586">
        <v>3573.09</v>
      </c>
      <c r="J586">
        <v>0.67908000000000002</v>
      </c>
      <c r="K586">
        <v>0.77175199999999999</v>
      </c>
      <c r="L586">
        <v>12316.968000000001</v>
      </c>
    </row>
    <row r="587" spans="1:12" x14ac:dyDescent="0.3">
      <c r="A587">
        <v>2281</v>
      </c>
      <c r="B587" t="s">
        <v>3339</v>
      </c>
      <c r="C587" s="1">
        <v>4.7954088635029299E-2</v>
      </c>
      <c r="D587" s="1">
        <v>1.22753269859633</v>
      </c>
      <c r="E587" s="1">
        <v>0.44612174792647902</v>
      </c>
      <c r="F587">
        <v>0.87992000000000004</v>
      </c>
      <c r="G587">
        <v>10.741960000000001</v>
      </c>
      <c r="H587">
        <v>14.25264</v>
      </c>
      <c r="I587">
        <v>3573.09</v>
      </c>
      <c r="J587">
        <v>0.67908000000000002</v>
      </c>
      <c r="K587">
        <v>0.77175199999999999</v>
      </c>
      <c r="L587">
        <v>12316.968000000001</v>
      </c>
    </row>
    <row r="588" spans="1:12" x14ac:dyDescent="0.3">
      <c r="A588">
        <v>3506</v>
      </c>
      <c r="B588" t="s">
        <v>4269</v>
      </c>
      <c r="C588" s="1">
        <v>-5.32791609591221E-2</v>
      </c>
      <c r="D588" s="1">
        <v>1.2271256832247499</v>
      </c>
      <c r="E588" s="1">
        <v>0.44405717145949503</v>
      </c>
      <c r="F588">
        <v>0.92525000000000002</v>
      </c>
      <c r="G588">
        <v>14.04134</v>
      </c>
      <c r="H588">
        <v>15.464320000000001</v>
      </c>
      <c r="I588">
        <v>2743.63</v>
      </c>
      <c r="J588">
        <v>0.74512</v>
      </c>
      <c r="K588">
        <v>0.80531799999999998</v>
      </c>
      <c r="L588">
        <v>3002.66</v>
      </c>
    </row>
    <row r="589" spans="1:12" x14ac:dyDescent="0.3">
      <c r="A589">
        <v>82</v>
      </c>
      <c r="B589" t="s">
        <v>2741</v>
      </c>
      <c r="C589" s="1">
        <v>7.6574306330346106E-2</v>
      </c>
      <c r="D589" s="1">
        <v>1.2268749216544099</v>
      </c>
      <c r="E589" s="1">
        <v>0.31663635076843499</v>
      </c>
      <c r="F589">
        <v>1.4667699999999999</v>
      </c>
      <c r="G589">
        <v>3.6846999999999999</v>
      </c>
      <c r="H589">
        <v>6.9557399999999996</v>
      </c>
      <c r="I589">
        <v>2889.16</v>
      </c>
      <c r="J589">
        <v>0.58311999999999997</v>
      </c>
      <c r="K589">
        <v>0.39755400000000002</v>
      </c>
      <c r="L589">
        <v>1892.32</v>
      </c>
    </row>
    <row r="590" spans="1:12" x14ac:dyDescent="0.3">
      <c r="A590">
        <v>81</v>
      </c>
      <c r="B590" t="s">
        <v>2742</v>
      </c>
      <c r="C590" s="1">
        <v>7.6574306330346106E-2</v>
      </c>
      <c r="D590" s="1">
        <v>1.2268749216544099</v>
      </c>
      <c r="E590" s="1">
        <v>0.31663635076843499</v>
      </c>
      <c r="F590">
        <v>1.4667699999999999</v>
      </c>
      <c r="G590">
        <v>3.6846999999999999</v>
      </c>
      <c r="H590">
        <v>6.9557399999999996</v>
      </c>
      <c r="I590">
        <v>2889.16</v>
      </c>
      <c r="J590">
        <v>0.58311999999999997</v>
      </c>
      <c r="K590">
        <v>0.39755400000000002</v>
      </c>
      <c r="L590">
        <v>1892.32</v>
      </c>
    </row>
    <row r="591" spans="1:12" x14ac:dyDescent="0.3">
      <c r="A591">
        <v>3459</v>
      </c>
      <c r="B591" t="s">
        <v>4161</v>
      </c>
      <c r="C591" s="1">
        <v>-3.3392622028258198E-2</v>
      </c>
      <c r="D591" s="1">
        <v>1.2258432177591101</v>
      </c>
      <c r="E591" s="1">
        <v>0.38149945699580201</v>
      </c>
      <c r="F591">
        <v>0.73321499999999995</v>
      </c>
      <c r="G591">
        <v>13.89179</v>
      </c>
      <c r="H591">
        <v>14.111649999999999</v>
      </c>
      <c r="I591">
        <v>3370.58</v>
      </c>
      <c r="J591">
        <v>0.74795999999999996</v>
      </c>
      <c r="K591">
        <v>1.0201100000000001</v>
      </c>
      <c r="L591">
        <v>3904.9839999999999</v>
      </c>
    </row>
    <row r="592" spans="1:12" x14ac:dyDescent="0.3">
      <c r="A592">
        <v>109</v>
      </c>
      <c r="B592" t="s">
        <v>2117</v>
      </c>
      <c r="C592" s="1">
        <v>0.10389865802678799</v>
      </c>
      <c r="D592" s="1">
        <v>1.22557648888673</v>
      </c>
      <c r="E592" s="1">
        <v>0.34546628273479602</v>
      </c>
      <c r="F592">
        <v>1.25075</v>
      </c>
      <c r="G592">
        <v>3.1579700000000002</v>
      </c>
      <c r="H592">
        <v>9.0678099999999997</v>
      </c>
      <c r="I592">
        <v>2896.98</v>
      </c>
      <c r="J592">
        <v>0.56759999999999999</v>
      </c>
      <c r="K592">
        <v>0.45380700000000002</v>
      </c>
      <c r="L592">
        <v>1066.1659999999999</v>
      </c>
    </row>
    <row r="593" spans="1:12" x14ac:dyDescent="0.3">
      <c r="A593">
        <v>110</v>
      </c>
      <c r="B593" t="s">
        <v>2099</v>
      </c>
      <c r="C593" s="1">
        <v>0.104588129648877</v>
      </c>
      <c r="D593" s="1">
        <v>1.22544321482122</v>
      </c>
      <c r="E593" s="1">
        <v>0.34011214800703399</v>
      </c>
      <c r="F593">
        <v>1.26868</v>
      </c>
      <c r="G593">
        <v>3.1263200000000002</v>
      </c>
      <c r="H593">
        <v>9.0094700000000003</v>
      </c>
      <c r="I593">
        <v>2867.73</v>
      </c>
      <c r="J593">
        <v>0.56137999999999999</v>
      </c>
      <c r="K593">
        <v>0.44248999999999999</v>
      </c>
      <c r="L593">
        <v>1607.8330000000001</v>
      </c>
    </row>
    <row r="594" spans="1:12" x14ac:dyDescent="0.3">
      <c r="A594">
        <v>3460</v>
      </c>
      <c r="B594" t="s">
        <v>4145</v>
      </c>
      <c r="C594" s="1">
        <v>-2.9699335536225301E-2</v>
      </c>
      <c r="D594" s="1">
        <v>1.22417430098431</v>
      </c>
      <c r="E594" s="1">
        <v>0.39297866330172698</v>
      </c>
      <c r="F594">
        <v>0.76027500000000003</v>
      </c>
      <c r="G594">
        <v>13.89179</v>
      </c>
      <c r="H594">
        <v>14.111649999999999</v>
      </c>
      <c r="I594">
        <v>3421.23</v>
      </c>
      <c r="J594">
        <v>0.73714000000000002</v>
      </c>
      <c r="K594">
        <v>0.96957000000000004</v>
      </c>
      <c r="L594">
        <v>4049.1039999999998</v>
      </c>
    </row>
    <row r="595" spans="1:12" x14ac:dyDescent="0.3">
      <c r="A595">
        <v>2999</v>
      </c>
      <c r="B595" t="s">
        <v>4146</v>
      </c>
      <c r="C595" s="1">
        <v>-2.9748135000480399E-2</v>
      </c>
      <c r="D595" s="1">
        <v>1.2236035495358999</v>
      </c>
      <c r="E595" s="1">
        <v>0.39291649231352099</v>
      </c>
      <c r="F595">
        <v>0.76027500000000003</v>
      </c>
      <c r="G595">
        <v>13.89179</v>
      </c>
      <c r="H595">
        <v>14.111649999999999</v>
      </c>
      <c r="I595">
        <v>3423.04</v>
      </c>
      <c r="J595">
        <v>0.73714000000000002</v>
      </c>
      <c r="K595">
        <v>0.96957000000000004</v>
      </c>
      <c r="L595">
        <v>3768.9279999999999</v>
      </c>
    </row>
    <row r="596" spans="1:12" x14ac:dyDescent="0.3">
      <c r="A596">
        <v>1265</v>
      </c>
      <c r="B596" t="s">
        <v>2405</v>
      </c>
      <c r="C596" s="1">
        <v>9.1720303160249803E-2</v>
      </c>
      <c r="D596" s="1">
        <v>1.2235835081132</v>
      </c>
      <c r="E596" s="1">
        <v>0.293844824772309</v>
      </c>
      <c r="F596">
        <v>1.7845</v>
      </c>
      <c r="G596">
        <v>4.7143899999999999</v>
      </c>
      <c r="H596">
        <v>7.5980699999999999</v>
      </c>
      <c r="I596">
        <v>2636.9</v>
      </c>
      <c r="J596">
        <v>0.51604000000000005</v>
      </c>
      <c r="K596">
        <v>0.28917900000000002</v>
      </c>
      <c r="L596">
        <v>2775.694</v>
      </c>
    </row>
    <row r="597" spans="1:12" x14ac:dyDescent="0.3">
      <c r="A597">
        <v>1040</v>
      </c>
      <c r="B597" t="s">
        <v>1971</v>
      </c>
      <c r="C597" s="1">
        <v>0.110142377341551</v>
      </c>
      <c r="D597" s="1">
        <v>1.2230059090949299</v>
      </c>
      <c r="E597" s="1">
        <v>0.31624238970242202</v>
      </c>
      <c r="F597">
        <v>1.4650399999999999</v>
      </c>
      <c r="G597">
        <v>4.1342800000000004</v>
      </c>
      <c r="H597">
        <v>8.1442099999999993</v>
      </c>
      <c r="I597">
        <v>2811.08</v>
      </c>
      <c r="J597">
        <v>0.54249999999999998</v>
      </c>
      <c r="K597">
        <v>0.37029600000000001</v>
      </c>
      <c r="L597">
        <v>33249.764999999999</v>
      </c>
    </row>
    <row r="598" spans="1:12" x14ac:dyDescent="0.3">
      <c r="A598">
        <v>2671</v>
      </c>
      <c r="B598" t="s">
        <v>4630</v>
      </c>
      <c r="C598" s="1">
        <v>-0.137171135159006</v>
      </c>
      <c r="D598" s="1">
        <v>1.22270520748581</v>
      </c>
      <c r="E598" s="1">
        <v>0.32602826612101798</v>
      </c>
      <c r="F598">
        <v>0.659196</v>
      </c>
      <c r="G598">
        <v>7.78355</v>
      </c>
      <c r="H598">
        <v>14.84619</v>
      </c>
      <c r="I598">
        <v>2796.98</v>
      </c>
      <c r="J598">
        <v>0.81006</v>
      </c>
      <c r="K598">
        <v>1.2288600000000001</v>
      </c>
      <c r="L598">
        <v>4977.4359999999997</v>
      </c>
    </row>
    <row r="599" spans="1:12" x14ac:dyDescent="0.3">
      <c r="A599">
        <v>2670</v>
      </c>
      <c r="B599" t="s">
        <v>4631</v>
      </c>
      <c r="C599" s="1">
        <v>-0.137171135159006</v>
      </c>
      <c r="D599" s="1">
        <v>1.22270520748581</v>
      </c>
      <c r="E599" s="1">
        <v>0.32602826612101798</v>
      </c>
      <c r="F599">
        <v>0.659196</v>
      </c>
      <c r="G599">
        <v>7.78355</v>
      </c>
      <c r="H599">
        <v>14.84619</v>
      </c>
      <c r="I599">
        <v>2796.98</v>
      </c>
      <c r="J599">
        <v>0.81006</v>
      </c>
      <c r="K599">
        <v>1.2288600000000001</v>
      </c>
      <c r="L599">
        <v>4977.4359999999997</v>
      </c>
    </row>
    <row r="600" spans="1:12" x14ac:dyDescent="0.3">
      <c r="A600">
        <v>3546</v>
      </c>
      <c r="B600" t="s">
        <v>3989</v>
      </c>
      <c r="C600" s="1">
        <v>-9.0538665395263306E-3</v>
      </c>
      <c r="D600" s="1">
        <v>1.2220634820070999</v>
      </c>
      <c r="E600" s="1">
        <v>0.39321866524188698</v>
      </c>
      <c r="F600">
        <v>1.73654</v>
      </c>
      <c r="G600">
        <v>5.4845499999999996</v>
      </c>
      <c r="H600">
        <v>10.13597</v>
      </c>
      <c r="I600">
        <v>2158.33</v>
      </c>
      <c r="J600">
        <v>0.64032</v>
      </c>
      <c r="K600">
        <v>0.36873299999999998</v>
      </c>
      <c r="L600">
        <v>2776.4549999999999</v>
      </c>
    </row>
    <row r="601" spans="1:12" x14ac:dyDescent="0.3">
      <c r="A601">
        <v>1714</v>
      </c>
      <c r="B601" t="s">
        <v>2751</v>
      </c>
      <c r="C601" s="1">
        <v>7.6406939341770494E-2</v>
      </c>
      <c r="D601" s="1">
        <v>1.2219808804605601</v>
      </c>
      <c r="E601" s="1">
        <v>0.37352740152257902</v>
      </c>
      <c r="F601">
        <v>1.15289</v>
      </c>
      <c r="G601">
        <v>5.8805100000000001</v>
      </c>
      <c r="H601">
        <v>7.9981</v>
      </c>
      <c r="I601">
        <v>3191.07</v>
      </c>
      <c r="J601">
        <v>0.62904000000000004</v>
      </c>
      <c r="K601">
        <v>0.54561800000000005</v>
      </c>
      <c r="L601">
        <v>1121.306</v>
      </c>
    </row>
    <row r="602" spans="1:12" x14ac:dyDescent="0.3">
      <c r="A602">
        <v>2518</v>
      </c>
      <c r="B602" t="s">
        <v>3515</v>
      </c>
      <c r="C602" s="1">
        <v>3.57735068102982E-2</v>
      </c>
      <c r="D602" s="1">
        <v>1.22191281372051</v>
      </c>
      <c r="E602" s="1">
        <v>0.27202924177878401</v>
      </c>
      <c r="F602">
        <v>1.92028</v>
      </c>
      <c r="G602">
        <v>3.8492899999999999</v>
      </c>
      <c r="H602">
        <v>4.9812700000000003</v>
      </c>
      <c r="I602">
        <v>2678.03</v>
      </c>
      <c r="J602">
        <v>0.56496000000000002</v>
      </c>
      <c r="K602">
        <v>0.294207</v>
      </c>
      <c r="L602">
        <v>3596.692</v>
      </c>
    </row>
    <row r="603" spans="1:12" x14ac:dyDescent="0.3">
      <c r="A603">
        <v>506</v>
      </c>
      <c r="B603" t="s">
        <v>4117</v>
      </c>
      <c r="C603" s="1">
        <v>-2.3343800471581199E-2</v>
      </c>
      <c r="D603" s="1">
        <v>1.2213621405970401</v>
      </c>
      <c r="E603" s="1">
        <v>0.37785380530613</v>
      </c>
      <c r="F603">
        <v>0.75920699999999997</v>
      </c>
      <c r="G603">
        <v>6.1968100000000002</v>
      </c>
      <c r="H603">
        <v>11.21256</v>
      </c>
      <c r="I603">
        <v>3498.57</v>
      </c>
      <c r="J603">
        <v>0.74368000000000001</v>
      </c>
      <c r="K603">
        <v>0.97954799999999997</v>
      </c>
      <c r="L603">
        <v>4782.4380000000001</v>
      </c>
    </row>
    <row r="604" spans="1:12" x14ac:dyDescent="0.3">
      <c r="A604">
        <v>3428</v>
      </c>
      <c r="B604" t="s">
        <v>4100</v>
      </c>
      <c r="C604" s="1">
        <v>-2.15760596083449E-2</v>
      </c>
      <c r="D604" s="1">
        <v>1.2210788446863301</v>
      </c>
      <c r="E604" s="1">
        <v>0.36263398657634599</v>
      </c>
      <c r="F604">
        <v>0.62792899999999996</v>
      </c>
      <c r="G604">
        <v>7.6146700000000003</v>
      </c>
      <c r="H604">
        <v>16.122810000000001</v>
      </c>
      <c r="I604">
        <v>3500.11</v>
      </c>
      <c r="J604">
        <v>0.76756000000000002</v>
      </c>
      <c r="K604">
        <v>1.22237</v>
      </c>
      <c r="L604">
        <v>8418.0959999999995</v>
      </c>
    </row>
    <row r="605" spans="1:12" x14ac:dyDescent="0.3">
      <c r="A605">
        <v>1464</v>
      </c>
      <c r="B605" t="s">
        <v>4049</v>
      </c>
      <c r="C605" s="1">
        <v>-1.63853032019045E-2</v>
      </c>
      <c r="D605" s="1">
        <v>1.2210738062944699</v>
      </c>
      <c r="E605" s="1">
        <v>0.37488844586016801</v>
      </c>
      <c r="F605">
        <v>0.73533499999999996</v>
      </c>
      <c r="G605">
        <v>13.893140000000001</v>
      </c>
      <c r="H605">
        <v>15.363239999999999</v>
      </c>
      <c r="I605">
        <v>3448.06</v>
      </c>
      <c r="J605">
        <v>0.75653999999999999</v>
      </c>
      <c r="K605">
        <v>1.02884</v>
      </c>
      <c r="L605">
        <v>2021.559</v>
      </c>
    </row>
    <row r="606" spans="1:12" x14ac:dyDescent="0.3">
      <c r="A606">
        <v>1465</v>
      </c>
      <c r="B606" t="s">
        <v>4050</v>
      </c>
      <c r="C606" s="1">
        <v>-1.63853032019045E-2</v>
      </c>
      <c r="D606" s="1">
        <v>1.2210738062944699</v>
      </c>
      <c r="E606" s="1">
        <v>0.37488844586016801</v>
      </c>
      <c r="F606">
        <v>0.73533499999999996</v>
      </c>
      <c r="G606">
        <v>13.893140000000001</v>
      </c>
      <c r="H606">
        <v>15.363239999999999</v>
      </c>
      <c r="I606">
        <v>3448.06</v>
      </c>
      <c r="J606">
        <v>0.75653999999999999</v>
      </c>
      <c r="K606">
        <v>1.02884</v>
      </c>
      <c r="L606">
        <v>2021.559</v>
      </c>
    </row>
    <row r="607" spans="1:12" x14ac:dyDescent="0.3">
      <c r="A607">
        <v>1248</v>
      </c>
      <c r="B607" t="s">
        <v>2653</v>
      </c>
      <c r="C607" s="1">
        <v>8.0103423043497796E-2</v>
      </c>
      <c r="D607" s="1">
        <v>1.22078523590105</v>
      </c>
      <c r="E607" s="1">
        <v>0.29772292357847102</v>
      </c>
      <c r="F607">
        <v>1.74126</v>
      </c>
      <c r="G607">
        <v>3.25081</v>
      </c>
      <c r="H607">
        <v>8.2062600000000003</v>
      </c>
      <c r="I607">
        <v>2547.44</v>
      </c>
      <c r="J607">
        <v>0.51529999999999998</v>
      </c>
      <c r="K607">
        <v>0.295935</v>
      </c>
      <c r="L607">
        <v>6248.68</v>
      </c>
    </row>
    <row r="608" spans="1:12" x14ac:dyDescent="0.3">
      <c r="A608">
        <v>1247</v>
      </c>
      <c r="B608" t="s">
        <v>2654</v>
      </c>
      <c r="C608" s="1">
        <v>8.0103423043497796E-2</v>
      </c>
      <c r="D608" s="1">
        <v>1.22078523590105</v>
      </c>
      <c r="E608" s="1">
        <v>0.29772292357847102</v>
      </c>
      <c r="F608">
        <v>1.74126</v>
      </c>
      <c r="G608">
        <v>3.25081</v>
      </c>
      <c r="H608">
        <v>8.2062600000000003</v>
      </c>
      <c r="I608">
        <v>2547.44</v>
      </c>
      <c r="J608">
        <v>0.51529999999999998</v>
      </c>
      <c r="K608">
        <v>0.295935</v>
      </c>
      <c r="L608">
        <v>6248.68</v>
      </c>
    </row>
    <row r="609" spans="1:12" x14ac:dyDescent="0.3">
      <c r="A609">
        <v>1078</v>
      </c>
      <c r="B609" t="s">
        <v>3916</v>
      </c>
      <c r="C609" s="1">
        <v>-2.1910051811121398E-3</v>
      </c>
      <c r="D609" s="1">
        <v>1.22007922494342</v>
      </c>
      <c r="E609" s="1">
        <v>0.40736050537766599</v>
      </c>
      <c r="F609">
        <v>1.4774700000000001</v>
      </c>
      <c r="G609">
        <v>7.8600599999999998</v>
      </c>
      <c r="H609">
        <v>10.598459999999999</v>
      </c>
      <c r="I609">
        <v>2200.14</v>
      </c>
      <c r="J609">
        <v>0.65425999999999995</v>
      </c>
      <c r="K609">
        <v>0.442824</v>
      </c>
      <c r="L609">
        <v>8157.5879999999997</v>
      </c>
    </row>
    <row r="610" spans="1:12" x14ac:dyDescent="0.3">
      <c r="A610">
        <v>997</v>
      </c>
      <c r="B610" t="s">
        <v>4034</v>
      </c>
      <c r="C610" s="1">
        <v>-1.4761151583219501E-2</v>
      </c>
      <c r="D610" s="1">
        <v>1.22004019158515</v>
      </c>
      <c r="E610" s="1">
        <v>0.42846875782952398</v>
      </c>
      <c r="F610">
        <v>1.1895</v>
      </c>
      <c r="G610">
        <v>6.26485</v>
      </c>
      <c r="H610">
        <v>13.87922</v>
      </c>
      <c r="I610">
        <v>2256.79</v>
      </c>
      <c r="J610">
        <v>0.70179999999999998</v>
      </c>
      <c r="K610">
        <v>0.58999599999999996</v>
      </c>
      <c r="L610">
        <v>1568.8889999999999</v>
      </c>
    </row>
    <row r="611" spans="1:12" x14ac:dyDescent="0.3">
      <c r="A611">
        <v>1769</v>
      </c>
      <c r="B611" t="s">
        <v>4406</v>
      </c>
      <c r="C611" s="1">
        <v>-7.9499612419635601E-2</v>
      </c>
      <c r="D611" s="1">
        <v>1.21904548379531</v>
      </c>
      <c r="E611" s="1">
        <v>0.34620141231018697</v>
      </c>
      <c r="F611">
        <v>1.49298</v>
      </c>
      <c r="G611">
        <v>4.27881</v>
      </c>
      <c r="H611">
        <v>6.6518800000000002</v>
      </c>
      <c r="I611">
        <v>2238.4</v>
      </c>
      <c r="J611">
        <v>0.67854000000000003</v>
      </c>
      <c r="K611">
        <v>0.45448699999999997</v>
      </c>
      <c r="L611">
        <v>1518.61</v>
      </c>
    </row>
    <row r="612" spans="1:12" x14ac:dyDescent="0.3">
      <c r="A612">
        <v>1768</v>
      </c>
      <c r="B612" t="s">
        <v>4407</v>
      </c>
      <c r="C612" s="1">
        <v>-7.9499612419635601E-2</v>
      </c>
      <c r="D612" s="1">
        <v>1.21904548379531</v>
      </c>
      <c r="E612" s="1">
        <v>0.34620141231018697</v>
      </c>
      <c r="F612">
        <v>1.49298</v>
      </c>
      <c r="G612">
        <v>4.27881</v>
      </c>
      <c r="H612">
        <v>6.6518800000000002</v>
      </c>
      <c r="I612">
        <v>2238.4</v>
      </c>
      <c r="J612">
        <v>0.67854000000000003</v>
      </c>
      <c r="K612">
        <v>0.45448699999999997</v>
      </c>
      <c r="L612">
        <v>1518.61</v>
      </c>
    </row>
    <row r="613" spans="1:12" x14ac:dyDescent="0.3">
      <c r="A613">
        <v>444</v>
      </c>
      <c r="B613" t="s">
        <v>4022</v>
      </c>
      <c r="C613" s="1">
        <v>-1.37232714238711E-2</v>
      </c>
      <c r="D613" s="1">
        <v>1.2190285638676099</v>
      </c>
      <c r="E613" s="1">
        <v>0.41834010281494399</v>
      </c>
      <c r="F613">
        <v>1.3406100000000001</v>
      </c>
      <c r="G613">
        <v>5.5366799999999996</v>
      </c>
      <c r="H613">
        <v>12.44035</v>
      </c>
      <c r="I613">
        <v>2201.14</v>
      </c>
      <c r="J613">
        <v>0.67918000000000001</v>
      </c>
      <c r="K613">
        <v>0.50662099999999999</v>
      </c>
      <c r="L613">
        <v>2849.277</v>
      </c>
    </row>
    <row r="614" spans="1:12" x14ac:dyDescent="0.3">
      <c r="A614">
        <v>443</v>
      </c>
      <c r="B614" t="s">
        <v>4023</v>
      </c>
      <c r="C614" s="1">
        <v>-1.37232714238711E-2</v>
      </c>
      <c r="D614" s="1">
        <v>1.2190285638676099</v>
      </c>
      <c r="E614" s="1">
        <v>0.41834010281494399</v>
      </c>
      <c r="F614">
        <v>1.3406100000000001</v>
      </c>
      <c r="G614">
        <v>5.5366799999999996</v>
      </c>
      <c r="H614">
        <v>12.44035</v>
      </c>
      <c r="I614">
        <v>2201.14</v>
      </c>
      <c r="J614">
        <v>0.67918000000000001</v>
      </c>
      <c r="K614">
        <v>0.50662099999999999</v>
      </c>
      <c r="L614">
        <v>2849.277</v>
      </c>
    </row>
    <row r="615" spans="1:12" x14ac:dyDescent="0.3">
      <c r="A615">
        <v>1041</v>
      </c>
      <c r="B615" t="s">
        <v>1962</v>
      </c>
      <c r="C615" s="1">
        <v>0.110630968127476</v>
      </c>
      <c r="D615" s="1">
        <v>1.2190219231719199</v>
      </c>
      <c r="E615" s="1">
        <v>0.31515701619319803</v>
      </c>
      <c r="F615">
        <v>1.4690399999999999</v>
      </c>
      <c r="G615">
        <v>4.1342800000000004</v>
      </c>
      <c r="H615">
        <v>8.1442099999999993</v>
      </c>
      <c r="I615">
        <v>2813.05</v>
      </c>
      <c r="J615">
        <v>0.54103999999999997</v>
      </c>
      <c r="K615">
        <v>0.36829600000000001</v>
      </c>
      <c r="L615">
        <v>33393.756000000001</v>
      </c>
    </row>
    <row r="616" spans="1:12" x14ac:dyDescent="0.3">
      <c r="A616">
        <v>112</v>
      </c>
      <c r="B616" t="s">
        <v>2075</v>
      </c>
      <c r="C616" s="1">
        <v>0.105615156305751</v>
      </c>
      <c r="D616" s="1">
        <v>1.2190129575662401</v>
      </c>
      <c r="E616" s="1">
        <v>0.34285784496395899</v>
      </c>
      <c r="F616">
        <v>1.25251</v>
      </c>
      <c r="G616">
        <v>3.1547900000000002</v>
      </c>
      <c r="H616">
        <v>9.0623500000000003</v>
      </c>
      <c r="I616">
        <v>2894.7</v>
      </c>
      <c r="J616">
        <v>0.56377999999999995</v>
      </c>
      <c r="K616">
        <v>0.45012099999999999</v>
      </c>
      <c r="L616">
        <v>1066.1659999999999</v>
      </c>
    </row>
    <row r="617" spans="1:12" x14ac:dyDescent="0.3">
      <c r="A617">
        <v>2943</v>
      </c>
      <c r="B617" t="s">
        <v>4001</v>
      </c>
      <c r="C617" s="1">
        <v>-1.07490985783036E-2</v>
      </c>
      <c r="D617" s="1">
        <v>1.2188346496382501</v>
      </c>
      <c r="E617" s="1">
        <v>0.38725461703161201</v>
      </c>
      <c r="F617">
        <v>0.76742100000000002</v>
      </c>
      <c r="G617">
        <v>5.7293500000000002</v>
      </c>
      <c r="H617">
        <v>11.88646</v>
      </c>
      <c r="I617">
        <v>3509.21</v>
      </c>
      <c r="J617">
        <v>0.73877999999999999</v>
      </c>
      <c r="K617">
        <v>0.96267899999999995</v>
      </c>
      <c r="L617">
        <v>4782.4380000000001</v>
      </c>
    </row>
    <row r="618" spans="1:12" x14ac:dyDescent="0.3">
      <c r="A618">
        <v>3373</v>
      </c>
      <c r="B618" t="s">
        <v>4659</v>
      </c>
      <c r="C618" s="1">
        <v>-0.14791651763111799</v>
      </c>
      <c r="D618" s="1">
        <v>1.2183047113432</v>
      </c>
      <c r="E618" s="1">
        <v>0.33220768783636601</v>
      </c>
      <c r="F618">
        <v>0.76231000000000004</v>
      </c>
      <c r="G618">
        <v>8.5950199999999999</v>
      </c>
      <c r="H618">
        <v>10.09463</v>
      </c>
      <c r="I618">
        <v>2571.23</v>
      </c>
      <c r="J618">
        <v>0.78154000000000001</v>
      </c>
      <c r="K618">
        <v>1.0252300000000001</v>
      </c>
      <c r="L618">
        <v>2511.404</v>
      </c>
    </row>
    <row r="619" spans="1:12" x14ac:dyDescent="0.3">
      <c r="A619">
        <v>919</v>
      </c>
      <c r="B619" t="s">
        <v>1911</v>
      </c>
      <c r="C619" s="1">
        <v>0.113315271480113</v>
      </c>
      <c r="D619" s="1">
        <v>1.2182211017118001</v>
      </c>
      <c r="E619" s="1">
        <v>0.335602062458487</v>
      </c>
      <c r="F619">
        <v>1.3936599999999999</v>
      </c>
      <c r="G619">
        <v>6.0049000000000001</v>
      </c>
      <c r="H619">
        <v>8.1618099999999991</v>
      </c>
      <c r="I619">
        <v>2913.12</v>
      </c>
      <c r="J619">
        <v>0.54754000000000003</v>
      </c>
      <c r="K619">
        <v>0.39288000000000001</v>
      </c>
      <c r="L619">
        <v>963.90200000000004</v>
      </c>
    </row>
    <row r="620" spans="1:12" x14ac:dyDescent="0.3">
      <c r="A620">
        <v>920</v>
      </c>
      <c r="B620" t="s">
        <v>1912</v>
      </c>
      <c r="C620" s="1">
        <v>0.113315271480113</v>
      </c>
      <c r="D620" s="1">
        <v>1.2182211017118001</v>
      </c>
      <c r="E620" s="1">
        <v>0.335602062458487</v>
      </c>
      <c r="F620">
        <v>1.3936599999999999</v>
      </c>
      <c r="G620">
        <v>6.0049000000000001</v>
      </c>
      <c r="H620">
        <v>8.1618099999999991</v>
      </c>
      <c r="I620">
        <v>2913.12</v>
      </c>
      <c r="J620">
        <v>0.54754000000000003</v>
      </c>
      <c r="K620">
        <v>0.39288000000000001</v>
      </c>
      <c r="L620">
        <v>963.90200000000004</v>
      </c>
    </row>
    <row r="621" spans="1:12" x14ac:dyDescent="0.3">
      <c r="A621">
        <v>1913</v>
      </c>
      <c r="B621" t="s">
        <v>2960</v>
      </c>
      <c r="C621" s="1">
        <v>6.6013699782233898E-2</v>
      </c>
      <c r="D621" s="1">
        <v>1.2176691761349201</v>
      </c>
      <c r="E621" s="1">
        <v>0.50611294719176703</v>
      </c>
      <c r="F621">
        <v>1.07195</v>
      </c>
      <c r="G621">
        <v>10.254670000000001</v>
      </c>
      <c r="H621">
        <v>16.0974</v>
      </c>
      <c r="I621">
        <v>3417.98</v>
      </c>
      <c r="J621">
        <v>0.60907999999999995</v>
      </c>
      <c r="K621">
        <v>0.56820000000000004</v>
      </c>
      <c r="L621">
        <v>3431.0070000000001</v>
      </c>
    </row>
    <row r="622" spans="1:12" x14ac:dyDescent="0.3">
      <c r="A622">
        <v>2160</v>
      </c>
      <c r="B622" t="s">
        <v>3644</v>
      </c>
      <c r="C622" s="1">
        <v>2.35743845544879E-2</v>
      </c>
      <c r="D622" s="1">
        <v>1.21705391819553</v>
      </c>
      <c r="E622" s="1">
        <v>0.39790555776987102</v>
      </c>
      <c r="F622">
        <v>0.82207799999999998</v>
      </c>
      <c r="G622">
        <v>7.7356800000000003</v>
      </c>
      <c r="H622">
        <v>11.85169</v>
      </c>
      <c r="I622">
        <v>3572.63</v>
      </c>
      <c r="J622">
        <v>0.72506000000000004</v>
      </c>
      <c r="K622">
        <v>0.88198500000000002</v>
      </c>
      <c r="L622">
        <v>4500.009</v>
      </c>
    </row>
    <row r="623" spans="1:12" x14ac:dyDescent="0.3">
      <c r="A623">
        <v>3463</v>
      </c>
      <c r="B623" t="s">
        <v>4039</v>
      </c>
      <c r="C623" s="1">
        <v>-1.59010603475171E-2</v>
      </c>
      <c r="D623" s="1">
        <v>1.2169741403808301</v>
      </c>
      <c r="E623" s="1">
        <v>0.43839474155381403</v>
      </c>
      <c r="F623">
        <v>0.88217299999999998</v>
      </c>
      <c r="G623">
        <v>13.08309</v>
      </c>
      <c r="H623">
        <v>13.39527</v>
      </c>
      <c r="I623">
        <v>3490.69</v>
      </c>
      <c r="J623">
        <v>0.68777999999999995</v>
      </c>
      <c r="K623">
        <v>0.77964299999999997</v>
      </c>
      <c r="L623">
        <v>3912.931</v>
      </c>
    </row>
    <row r="624" spans="1:12" x14ac:dyDescent="0.3">
      <c r="A624">
        <v>1193</v>
      </c>
      <c r="B624" t="s">
        <v>4174</v>
      </c>
      <c r="C624" s="1">
        <v>-3.6661923807333102E-2</v>
      </c>
      <c r="D624" s="1">
        <v>1.21658681288633</v>
      </c>
      <c r="E624" s="1">
        <v>0.344083285648353</v>
      </c>
      <c r="F624">
        <v>0.670095</v>
      </c>
      <c r="G624">
        <v>10.319900000000001</v>
      </c>
      <c r="H624">
        <v>13.50671</v>
      </c>
      <c r="I624">
        <v>3477.26</v>
      </c>
      <c r="J624">
        <v>0.77564</v>
      </c>
      <c r="K624">
        <v>1.15751</v>
      </c>
      <c r="L624">
        <v>3964.2159999999999</v>
      </c>
    </row>
    <row r="625" spans="1:12" x14ac:dyDescent="0.3">
      <c r="A625">
        <v>1192</v>
      </c>
      <c r="B625" t="s">
        <v>4175</v>
      </c>
      <c r="C625" s="1">
        <v>-3.6661923807333102E-2</v>
      </c>
      <c r="D625" s="1">
        <v>1.21658681288633</v>
      </c>
      <c r="E625" s="1">
        <v>0.344083285648353</v>
      </c>
      <c r="F625">
        <v>0.670095</v>
      </c>
      <c r="G625">
        <v>10.319900000000001</v>
      </c>
      <c r="H625">
        <v>13.50671</v>
      </c>
      <c r="I625">
        <v>3477.26</v>
      </c>
      <c r="J625">
        <v>0.77564</v>
      </c>
      <c r="K625">
        <v>1.15751</v>
      </c>
      <c r="L625">
        <v>3964.2159999999999</v>
      </c>
    </row>
    <row r="626" spans="1:12" x14ac:dyDescent="0.3">
      <c r="A626">
        <v>1703</v>
      </c>
      <c r="B626" t="s">
        <v>2975</v>
      </c>
      <c r="C626" s="1">
        <v>6.5555047038080294E-2</v>
      </c>
      <c r="D626" s="1">
        <v>1.2162086688211899</v>
      </c>
      <c r="E626" s="1">
        <v>0.35695587972984399</v>
      </c>
      <c r="F626">
        <v>0.56704200000000005</v>
      </c>
      <c r="G626">
        <v>15.429729999999999</v>
      </c>
      <c r="H626">
        <v>24.981629999999999</v>
      </c>
      <c r="I626">
        <v>3259.69</v>
      </c>
      <c r="J626">
        <v>0.81291999999999998</v>
      </c>
      <c r="K626">
        <v>1.4336100000000001</v>
      </c>
      <c r="L626">
        <v>6347.3059999999996</v>
      </c>
    </row>
    <row r="627" spans="1:12" x14ac:dyDescent="0.3">
      <c r="A627">
        <v>1702</v>
      </c>
      <c r="B627" t="s">
        <v>2976</v>
      </c>
      <c r="C627" s="1">
        <v>6.5555047038080294E-2</v>
      </c>
      <c r="D627" s="1">
        <v>1.2162086688211899</v>
      </c>
      <c r="E627" s="1">
        <v>0.35695587972984399</v>
      </c>
      <c r="F627">
        <v>0.56704200000000005</v>
      </c>
      <c r="G627">
        <v>15.429729999999999</v>
      </c>
      <c r="H627">
        <v>24.981629999999999</v>
      </c>
      <c r="I627">
        <v>3259.69</v>
      </c>
      <c r="J627">
        <v>0.81291999999999998</v>
      </c>
      <c r="K627">
        <v>1.4336100000000001</v>
      </c>
      <c r="L627">
        <v>6347.3059999999996</v>
      </c>
    </row>
    <row r="628" spans="1:12" x14ac:dyDescent="0.3">
      <c r="A628">
        <v>1674</v>
      </c>
      <c r="B628" t="s">
        <v>2180</v>
      </c>
      <c r="C628" s="1">
        <v>0.10103512511153501</v>
      </c>
      <c r="D628" s="1">
        <v>1.21602204470099</v>
      </c>
      <c r="E628" s="1">
        <v>0.411424161990742</v>
      </c>
      <c r="F628">
        <v>1.0170399999999999</v>
      </c>
      <c r="G628">
        <v>5.2637</v>
      </c>
      <c r="H628">
        <v>10.520770000000001</v>
      </c>
      <c r="I628">
        <v>3280.31</v>
      </c>
      <c r="J628">
        <v>0.63214000000000004</v>
      </c>
      <c r="K628">
        <v>0.62154900000000002</v>
      </c>
      <c r="L628">
        <v>4586.04</v>
      </c>
    </row>
    <row r="629" spans="1:12" x14ac:dyDescent="0.3">
      <c r="A629">
        <v>3016</v>
      </c>
      <c r="B629" t="s">
        <v>3303</v>
      </c>
      <c r="C629" s="1">
        <v>5.0093797029266703E-2</v>
      </c>
      <c r="D629" s="1">
        <v>1.2145880284744099</v>
      </c>
      <c r="E629" s="1">
        <v>0.47115287493242303</v>
      </c>
      <c r="F629">
        <v>1.60303</v>
      </c>
      <c r="G629">
        <v>6.5688899999999997</v>
      </c>
      <c r="H629">
        <v>15.3529</v>
      </c>
      <c r="I629">
        <v>2256.81</v>
      </c>
      <c r="J629">
        <v>0.57865999999999995</v>
      </c>
      <c r="K629">
        <v>0.36097899999999999</v>
      </c>
      <c r="L629">
        <v>9952.5360000000001</v>
      </c>
    </row>
    <row r="630" spans="1:12" x14ac:dyDescent="0.3">
      <c r="A630">
        <v>615</v>
      </c>
      <c r="B630" t="s">
        <v>4224</v>
      </c>
      <c r="C630" s="1">
        <v>-4.6489487722910103E-2</v>
      </c>
      <c r="D630" s="1">
        <v>1.21455976429907</v>
      </c>
      <c r="E630" s="1">
        <v>0.46853738990273103</v>
      </c>
      <c r="F630">
        <v>0.87779799999999997</v>
      </c>
      <c r="G630">
        <v>15.433909999999999</v>
      </c>
      <c r="H630">
        <v>17.479209999999998</v>
      </c>
      <c r="I630">
        <v>3467.14</v>
      </c>
      <c r="J630">
        <v>0.67700000000000005</v>
      </c>
      <c r="K630">
        <v>0.77124800000000004</v>
      </c>
      <c r="L630">
        <v>5571.2089999999998</v>
      </c>
    </row>
    <row r="631" spans="1:12" x14ac:dyDescent="0.3">
      <c r="A631">
        <v>923</v>
      </c>
      <c r="B631" t="s">
        <v>1922</v>
      </c>
      <c r="C631" s="1">
        <v>0.112802781998582</v>
      </c>
      <c r="D631" s="1">
        <v>1.2142772774052399</v>
      </c>
      <c r="E631" s="1">
        <v>0.33384594743978702</v>
      </c>
      <c r="F631">
        <v>1.38713</v>
      </c>
      <c r="G631">
        <v>6.0158899999999997</v>
      </c>
      <c r="H631">
        <v>8.0925799999999999</v>
      </c>
      <c r="I631">
        <v>2915.84</v>
      </c>
      <c r="J631">
        <v>0.54690000000000005</v>
      </c>
      <c r="K631">
        <v>0.39426699999999998</v>
      </c>
      <c r="L631">
        <v>1019.922</v>
      </c>
    </row>
    <row r="632" spans="1:12" x14ac:dyDescent="0.3">
      <c r="A632">
        <v>924</v>
      </c>
      <c r="B632" t="s">
        <v>1923</v>
      </c>
      <c r="C632" s="1">
        <v>0.112802781998582</v>
      </c>
      <c r="D632" s="1">
        <v>1.2142772774052399</v>
      </c>
      <c r="E632" s="1">
        <v>0.33384594743978702</v>
      </c>
      <c r="F632">
        <v>1.38713</v>
      </c>
      <c r="G632">
        <v>6.0158899999999997</v>
      </c>
      <c r="H632">
        <v>8.0925799999999999</v>
      </c>
      <c r="I632">
        <v>2915.84</v>
      </c>
      <c r="J632">
        <v>0.54690000000000005</v>
      </c>
      <c r="K632">
        <v>0.39426699999999998</v>
      </c>
      <c r="L632">
        <v>1019.922</v>
      </c>
    </row>
    <row r="633" spans="1:12" x14ac:dyDescent="0.3">
      <c r="A633">
        <v>1587</v>
      </c>
      <c r="B633" t="s">
        <v>4336</v>
      </c>
      <c r="C633" s="1">
        <v>-6.6010079566837895E-2</v>
      </c>
      <c r="D633" s="1">
        <v>1.21401574937183</v>
      </c>
      <c r="E633" s="1">
        <v>0.36035698602172</v>
      </c>
      <c r="F633">
        <v>0.66330100000000003</v>
      </c>
      <c r="G633">
        <v>9.7601999999999993</v>
      </c>
      <c r="H633">
        <v>20.332550000000001</v>
      </c>
      <c r="I633">
        <v>2830.27</v>
      </c>
      <c r="J633">
        <v>0.81610000000000005</v>
      </c>
      <c r="K633">
        <v>1.2303599999999999</v>
      </c>
      <c r="L633">
        <v>15061.824000000001</v>
      </c>
    </row>
    <row r="634" spans="1:12" x14ac:dyDescent="0.3">
      <c r="A634">
        <v>2362</v>
      </c>
      <c r="B634" t="s">
        <v>4611</v>
      </c>
      <c r="C634" s="1">
        <v>-0.12847582256259599</v>
      </c>
      <c r="D634" s="1">
        <v>1.21288876199611</v>
      </c>
      <c r="E634" s="1">
        <v>0.32693469829972199</v>
      </c>
      <c r="F634">
        <v>0.70727300000000004</v>
      </c>
      <c r="G634">
        <v>11.09647</v>
      </c>
      <c r="H634">
        <v>11.84895</v>
      </c>
      <c r="I634">
        <v>2848.32</v>
      </c>
      <c r="J634">
        <v>0.80049999999999999</v>
      </c>
      <c r="K634">
        <v>1.13181</v>
      </c>
      <c r="L634">
        <v>4764.4960000000001</v>
      </c>
    </row>
    <row r="635" spans="1:12" x14ac:dyDescent="0.3">
      <c r="A635">
        <v>2914</v>
      </c>
      <c r="B635" t="s">
        <v>3627</v>
      </c>
      <c r="C635" s="1">
        <v>2.5276400905108399E-2</v>
      </c>
      <c r="D635" s="1">
        <v>1.2128231938767799</v>
      </c>
      <c r="E635" s="1">
        <v>0.39745673731944497</v>
      </c>
      <c r="F635">
        <v>0.89507099999999995</v>
      </c>
      <c r="G635">
        <v>6.6179699999999997</v>
      </c>
      <c r="H635">
        <v>10.351229999999999</v>
      </c>
      <c r="I635">
        <v>3499.84</v>
      </c>
      <c r="J635">
        <v>0.71162000000000003</v>
      </c>
      <c r="K635">
        <v>0.79504300000000006</v>
      </c>
      <c r="L635">
        <v>5199.12</v>
      </c>
    </row>
    <row r="636" spans="1:12" x14ac:dyDescent="0.3">
      <c r="A636">
        <v>2627</v>
      </c>
      <c r="B636" t="s">
        <v>3524</v>
      </c>
      <c r="C636" s="1">
        <v>3.4901522488013398E-2</v>
      </c>
      <c r="D636" s="1">
        <v>1.21209397486764</v>
      </c>
      <c r="E636" s="1">
        <v>0.404259433343929</v>
      </c>
      <c r="F636">
        <v>0.82086899999999996</v>
      </c>
      <c r="G636">
        <v>6.1347399999999999</v>
      </c>
      <c r="H636">
        <v>11.229990000000001</v>
      </c>
      <c r="I636">
        <v>3496.17</v>
      </c>
      <c r="J636">
        <v>0.70306000000000002</v>
      </c>
      <c r="K636">
        <v>0.85648299999999999</v>
      </c>
      <c r="L636">
        <v>2372.808</v>
      </c>
    </row>
    <row r="637" spans="1:12" x14ac:dyDescent="0.3">
      <c r="A637">
        <v>1772</v>
      </c>
      <c r="B637" t="s">
        <v>4509</v>
      </c>
      <c r="C637" s="1">
        <v>-0.103099195025056</v>
      </c>
      <c r="D637" s="1">
        <v>1.21117579826688</v>
      </c>
      <c r="E637" s="1">
        <v>0.349711700190657</v>
      </c>
      <c r="F637">
        <v>1.32969</v>
      </c>
      <c r="G637">
        <v>4.4984999999999999</v>
      </c>
      <c r="H637">
        <v>7.1290399999999998</v>
      </c>
      <c r="I637">
        <v>2269.37</v>
      </c>
      <c r="J637">
        <v>0.71116000000000001</v>
      </c>
      <c r="K637">
        <v>0.53483199999999997</v>
      </c>
      <c r="L637">
        <v>3072.67</v>
      </c>
    </row>
    <row r="638" spans="1:12" x14ac:dyDescent="0.3">
      <c r="A638">
        <v>1773</v>
      </c>
      <c r="B638" t="s">
        <v>4510</v>
      </c>
      <c r="C638" s="1">
        <v>-0.103099195025056</v>
      </c>
      <c r="D638" s="1">
        <v>1.21117579826688</v>
      </c>
      <c r="E638" s="1">
        <v>0.349711700190657</v>
      </c>
      <c r="F638">
        <v>1.32969</v>
      </c>
      <c r="G638">
        <v>4.4984999999999999</v>
      </c>
      <c r="H638">
        <v>7.1290399999999998</v>
      </c>
      <c r="I638">
        <v>2269.37</v>
      </c>
      <c r="J638">
        <v>0.71116000000000001</v>
      </c>
      <c r="K638">
        <v>0.53483199999999997</v>
      </c>
      <c r="L638">
        <v>3072.67</v>
      </c>
    </row>
    <row r="639" spans="1:12" x14ac:dyDescent="0.3">
      <c r="A639">
        <v>111</v>
      </c>
      <c r="B639" t="s">
        <v>2050</v>
      </c>
      <c r="C639" s="1">
        <v>0.106457689723572</v>
      </c>
      <c r="D639" s="1">
        <v>1.2109851771637401</v>
      </c>
      <c r="E639" s="1">
        <v>0.34507911429265398</v>
      </c>
      <c r="F639">
        <v>1.2398499999999999</v>
      </c>
      <c r="G639">
        <v>3.1773799999999999</v>
      </c>
      <c r="H639">
        <v>9.1037999999999997</v>
      </c>
      <c r="I639">
        <v>2920.88</v>
      </c>
      <c r="J639">
        <v>0.56577999999999995</v>
      </c>
      <c r="K639">
        <v>0.45632899999999998</v>
      </c>
      <c r="L639">
        <v>1607.8330000000001</v>
      </c>
    </row>
    <row r="640" spans="1:12" x14ac:dyDescent="0.3">
      <c r="A640">
        <v>3196</v>
      </c>
      <c r="B640" t="s">
        <v>2546</v>
      </c>
      <c r="C640" s="1">
        <v>8.5654601922664997E-2</v>
      </c>
      <c r="D640" s="1">
        <v>1.21069958705984</v>
      </c>
      <c r="E640" s="1">
        <v>0.28806210622298001</v>
      </c>
      <c r="F640">
        <v>1.9251799999999999</v>
      </c>
      <c r="G640">
        <v>3.8734999999999999</v>
      </c>
      <c r="H640">
        <v>7.3679899999999998</v>
      </c>
      <c r="I640">
        <v>2673.52</v>
      </c>
      <c r="J640">
        <v>0.52532000000000001</v>
      </c>
      <c r="K640">
        <v>0.272868</v>
      </c>
      <c r="L640">
        <v>40270.343999999997</v>
      </c>
    </row>
    <row r="641" spans="1:12" x14ac:dyDescent="0.3">
      <c r="A641">
        <v>3195</v>
      </c>
      <c r="B641" t="s">
        <v>2547</v>
      </c>
      <c r="C641" s="1">
        <v>8.5654601922664997E-2</v>
      </c>
      <c r="D641" s="1">
        <v>1.21069958705984</v>
      </c>
      <c r="E641" s="1">
        <v>0.28806210622298001</v>
      </c>
      <c r="F641">
        <v>1.9251799999999999</v>
      </c>
      <c r="G641">
        <v>3.8734999999999999</v>
      </c>
      <c r="H641">
        <v>7.3679899999999998</v>
      </c>
      <c r="I641">
        <v>2673.52</v>
      </c>
      <c r="J641">
        <v>0.52532000000000001</v>
      </c>
      <c r="K641">
        <v>0.272868</v>
      </c>
      <c r="L641">
        <v>40270.343999999997</v>
      </c>
    </row>
    <row r="642" spans="1:12" x14ac:dyDescent="0.3">
      <c r="A642">
        <v>330</v>
      </c>
      <c r="B642" t="s">
        <v>3829</v>
      </c>
      <c r="C642" s="1">
        <v>5.5629454402668001E-3</v>
      </c>
      <c r="D642" s="1">
        <v>1.21054005837267</v>
      </c>
      <c r="E642" s="1">
        <v>0.339713235593118</v>
      </c>
      <c r="F642">
        <v>0.58997999999999995</v>
      </c>
      <c r="G642">
        <v>12.56718</v>
      </c>
      <c r="H642">
        <v>22.604679999999998</v>
      </c>
      <c r="I642">
        <v>3149.43</v>
      </c>
      <c r="J642">
        <v>0.82408000000000003</v>
      </c>
      <c r="K642">
        <v>1.39679</v>
      </c>
      <c r="L642">
        <v>10939.476000000001</v>
      </c>
    </row>
    <row r="643" spans="1:12" x14ac:dyDescent="0.3">
      <c r="A643">
        <v>828</v>
      </c>
      <c r="B643" t="s">
        <v>4026</v>
      </c>
      <c r="C643" s="1">
        <v>-1.4277560640246901E-2</v>
      </c>
      <c r="D643" s="1">
        <v>1.2104051357007399</v>
      </c>
      <c r="E643" s="1">
        <v>0.361148201182169</v>
      </c>
      <c r="F643">
        <v>1.6444099999999999</v>
      </c>
      <c r="G643">
        <v>3.7081599999999999</v>
      </c>
      <c r="H643">
        <v>8.7563899999999997</v>
      </c>
      <c r="I643">
        <v>2142.42</v>
      </c>
      <c r="J643">
        <v>0.60319999999999996</v>
      </c>
      <c r="K643">
        <v>0.36681900000000001</v>
      </c>
      <c r="L643">
        <v>7845.018</v>
      </c>
    </row>
    <row r="644" spans="1:12" x14ac:dyDescent="0.3">
      <c r="A644">
        <v>829</v>
      </c>
      <c r="B644" t="s">
        <v>3965</v>
      </c>
      <c r="C644" s="1">
        <v>-6.8712069670754296E-3</v>
      </c>
      <c r="D644" s="1">
        <v>1.2099929077306699</v>
      </c>
      <c r="E644" s="1">
        <v>0.33534722883027401</v>
      </c>
      <c r="F644">
        <v>1.7175100000000001</v>
      </c>
      <c r="G644">
        <v>3.7081599999999999</v>
      </c>
      <c r="H644">
        <v>7.6476300000000004</v>
      </c>
      <c r="I644">
        <v>2163.58</v>
      </c>
      <c r="J644">
        <v>0.57679999999999998</v>
      </c>
      <c r="K644">
        <v>0.33583600000000002</v>
      </c>
      <c r="L644">
        <v>8021.0069999999996</v>
      </c>
    </row>
    <row r="645" spans="1:12" x14ac:dyDescent="0.3">
      <c r="A645">
        <v>3023</v>
      </c>
      <c r="B645" t="s">
        <v>4216</v>
      </c>
      <c r="C645" s="1">
        <v>-4.4775486879109198E-2</v>
      </c>
      <c r="D645" s="1">
        <v>1.2092557174482901</v>
      </c>
      <c r="E645" s="1">
        <v>0.333780122780793</v>
      </c>
      <c r="F645">
        <v>0.68626900000000002</v>
      </c>
      <c r="G645">
        <v>13.075340000000001</v>
      </c>
      <c r="H645">
        <v>14.968400000000001</v>
      </c>
      <c r="I645">
        <v>3280.62</v>
      </c>
      <c r="J645">
        <v>0.79749999999999999</v>
      </c>
      <c r="K645">
        <v>1.16208</v>
      </c>
      <c r="L645">
        <v>5234.9719999999998</v>
      </c>
    </row>
    <row r="646" spans="1:12" x14ac:dyDescent="0.3">
      <c r="A646">
        <v>1412</v>
      </c>
      <c r="B646" t="s">
        <v>3902</v>
      </c>
      <c r="C646" s="1">
        <v>-1.5793373514461E-3</v>
      </c>
      <c r="D646" s="1">
        <v>1.2080735499267601</v>
      </c>
      <c r="E646" s="1">
        <v>0.28791506277069201</v>
      </c>
      <c r="F646">
        <v>1.88242</v>
      </c>
      <c r="G646">
        <v>3.89852</v>
      </c>
      <c r="H646">
        <v>5.5923499999999997</v>
      </c>
      <c r="I646">
        <v>2267.83</v>
      </c>
      <c r="J646">
        <v>0.54845999999999995</v>
      </c>
      <c r="K646">
        <v>0.29135899999999998</v>
      </c>
      <c r="L646">
        <v>1408.288</v>
      </c>
    </row>
    <row r="647" spans="1:12" x14ac:dyDescent="0.3">
      <c r="A647">
        <v>3511</v>
      </c>
      <c r="B647" t="s">
        <v>4345</v>
      </c>
      <c r="C647" s="1">
        <v>-6.8691316370909E-2</v>
      </c>
      <c r="D647" s="1">
        <v>1.20794678313401</v>
      </c>
      <c r="E647" s="1">
        <v>0.40229455499613198</v>
      </c>
      <c r="F647">
        <v>0.91188199999999997</v>
      </c>
      <c r="G647">
        <v>12.18784</v>
      </c>
      <c r="H647">
        <v>13.60577</v>
      </c>
      <c r="I647">
        <v>2592.85</v>
      </c>
      <c r="J647">
        <v>0.76312000000000002</v>
      </c>
      <c r="K647">
        <v>0.83686300000000002</v>
      </c>
      <c r="L647">
        <v>2978.1039999999998</v>
      </c>
    </row>
    <row r="648" spans="1:12" x14ac:dyDescent="0.3">
      <c r="A648">
        <v>1779</v>
      </c>
      <c r="B648" t="s">
        <v>4511</v>
      </c>
      <c r="C648" s="1">
        <v>-0.103686733987363</v>
      </c>
      <c r="D648" s="1">
        <v>1.2075837155320699</v>
      </c>
      <c r="E648" s="1">
        <v>0.35197805489353401</v>
      </c>
      <c r="F648">
        <v>1.32521</v>
      </c>
      <c r="G648">
        <v>4.5055100000000001</v>
      </c>
      <c r="H648">
        <v>7.3774199999999999</v>
      </c>
      <c r="I648">
        <v>2262.98</v>
      </c>
      <c r="J648">
        <v>0.71379999999999999</v>
      </c>
      <c r="K648">
        <v>0.53863099999999997</v>
      </c>
      <c r="L648">
        <v>3250.4859999999999</v>
      </c>
    </row>
    <row r="649" spans="1:12" x14ac:dyDescent="0.3">
      <c r="A649">
        <v>1778</v>
      </c>
      <c r="B649" t="s">
        <v>4512</v>
      </c>
      <c r="C649" s="1">
        <v>-0.103686733987363</v>
      </c>
      <c r="D649" s="1">
        <v>1.2075837155320699</v>
      </c>
      <c r="E649" s="1">
        <v>0.35197805489353401</v>
      </c>
      <c r="F649">
        <v>1.32521</v>
      </c>
      <c r="G649">
        <v>4.5055100000000001</v>
      </c>
      <c r="H649">
        <v>7.3774199999999999</v>
      </c>
      <c r="I649">
        <v>2262.98</v>
      </c>
      <c r="J649">
        <v>0.71379999999999999</v>
      </c>
      <c r="K649">
        <v>0.53863099999999997</v>
      </c>
      <c r="L649">
        <v>3250.4859999999999</v>
      </c>
    </row>
    <row r="650" spans="1:12" x14ac:dyDescent="0.3">
      <c r="A650">
        <v>1686</v>
      </c>
      <c r="B650" t="s">
        <v>2330</v>
      </c>
      <c r="C650" s="1">
        <v>9.5104147885801196E-2</v>
      </c>
      <c r="D650" s="1">
        <v>1.20732882702114</v>
      </c>
      <c r="E650" s="1">
        <v>0.41563111807873498</v>
      </c>
      <c r="F650">
        <v>1.22027</v>
      </c>
      <c r="G650">
        <v>3.4502600000000001</v>
      </c>
      <c r="H650">
        <v>11.220649999999999</v>
      </c>
      <c r="I650">
        <v>3174.31</v>
      </c>
      <c r="J650">
        <v>0.62024000000000001</v>
      </c>
      <c r="K650">
        <v>0.50828200000000001</v>
      </c>
      <c r="L650">
        <v>6312.69</v>
      </c>
    </row>
    <row r="651" spans="1:12" x14ac:dyDescent="0.3">
      <c r="A651">
        <v>3015</v>
      </c>
      <c r="B651" t="s">
        <v>3365</v>
      </c>
      <c r="C651" s="1">
        <v>4.57942718812899E-2</v>
      </c>
      <c r="D651" s="1">
        <v>1.2071578148061799</v>
      </c>
      <c r="E651" s="1">
        <v>0.47095842797003701</v>
      </c>
      <c r="F651">
        <v>1.5929599999999999</v>
      </c>
      <c r="G651">
        <v>6.5688899999999997</v>
      </c>
      <c r="H651">
        <v>15.3529</v>
      </c>
      <c r="I651">
        <v>2236.81</v>
      </c>
      <c r="J651">
        <v>0.58343999999999996</v>
      </c>
      <c r="K651">
        <v>0.366261</v>
      </c>
      <c r="L651">
        <v>9904.5390000000007</v>
      </c>
    </row>
    <row r="652" spans="1:12" x14ac:dyDescent="0.3">
      <c r="A652">
        <v>1986</v>
      </c>
      <c r="B652" t="s">
        <v>3178</v>
      </c>
      <c r="C652" s="1">
        <v>5.5392253631483299E-2</v>
      </c>
      <c r="D652" s="1">
        <v>1.2067265449733</v>
      </c>
      <c r="E652" s="1">
        <v>0.46888813287514602</v>
      </c>
      <c r="F652">
        <v>0.91167200000000004</v>
      </c>
      <c r="G652">
        <v>4.4207200000000002</v>
      </c>
      <c r="H652">
        <v>17.024450000000002</v>
      </c>
      <c r="I652">
        <v>3514.07</v>
      </c>
      <c r="J652">
        <v>0.69099999999999995</v>
      </c>
      <c r="K652">
        <v>0.75794799999999996</v>
      </c>
      <c r="L652">
        <v>7132.1580000000004</v>
      </c>
    </row>
    <row r="653" spans="1:12" x14ac:dyDescent="0.3">
      <c r="A653">
        <v>413</v>
      </c>
      <c r="B653" t="s">
        <v>2764</v>
      </c>
      <c r="C653" s="1">
        <v>7.5658530592998902E-2</v>
      </c>
      <c r="D653" s="1">
        <v>1.20642780896174</v>
      </c>
      <c r="E653" s="1">
        <v>0.41884167627234098</v>
      </c>
      <c r="F653">
        <v>0.92820599999999998</v>
      </c>
      <c r="G653">
        <v>6.6392499999999997</v>
      </c>
      <c r="H653">
        <v>10.962680000000001</v>
      </c>
      <c r="I653">
        <v>3448.87</v>
      </c>
      <c r="J653">
        <v>0.66815999999999998</v>
      </c>
      <c r="K653">
        <v>0.71984000000000004</v>
      </c>
      <c r="L653">
        <v>8586.0679999999993</v>
      </c>
    </row>
    <row r="654" spans="1:12" x14ac:dyDescent="0.3">
      <c r="A654">
        <v>2937</v>
      </c>
      <c r="B654" t="s">
        <v>1953</v>
      </c>
      <c r="C654" s="1">
        <v>0.110913931800719</v>
      </c>
      <c r="D654" s="1">
        <v>1.2048668319498399</v>
      </c>
      <c r="E654" s="1">
        <v>0.35661860577471099</v>
      </c>
      <c r="F654">
        <v>1.30176</v>
      </c>
      <c r="G654">
        <v>3.3563299999999998</v>
      </c>
      <c r="H654">
        <v>9.4691399999999994</v>
      </c>
      <c r="I654">
        <v>2964.21</v>
      </c>
      <c r="J654">
        <v>0.57010000000000005</v>
      </c>
      <c r="K654">
        <v>0.437944</v>
      </c>
      <c r="L654">
        <v>3768.4940000000001</v>
      </c>
    </row>
    <row r="655" spans="1:12" x14ac:dyDescent="0.3">
      <c r="A655">
        <v>2833</v>
      </c>
      <c r="B655" t="s">
        <v>2352</v>
      </c>
      <c r="C655" s="1">
        <v>9.3895332217174096E-2</v>
      </c>
      <c r="D655" s="1">
        <v>1.2040500010495301</v>
      </c>
      <c r="E655" s="1">
        <v>0.34880065318836201</v>
      </c>
      <c r="F655">
        <v>1.29996</v>
      </c>
      <c r="G655">
        <v>4.5873999999999997</v>
      </c>
      <c r="H655">
        <v>7.8723099999999997</v>
      </c>
      <c r="I655">
        <v>3063.87</v>
      </c>
      <c r="J655">
        <v>0.59674000000000005</v>
      </c>
      <c r="K655">
        <v>0.45904600000000001</v>
      </c>
      <c r="L655">
        <v>4915.9560000000001</v>
      </c>
    </row>
    <row r="656" spans="1:12" x14ac:dyDescent="0.3">
      <c r="A656">
        <v>3504</v>
      </c>
      <c r="B656" t="s">
        <v>4309</v>
      </c>
      <c r="C656" s="1">
        <v>-5.9594031734461497E-2</v>
      </c>
      <c r="D656" s="1">
        <v>1.20386034880348</v>
      </c>
      <c r="E656" s="1">
        <v>0.445039052100906</v>
      </c>
      <c r="F656">
        <v>0.94645000000000001</v>
      </c>
      <c r="G656">
        <v>13.77224</v>
      </c>
      <c r="H656">
        <v>15.3607</v>
      </c>
      <c r="I656">
        <v>2658.45</v>
      </c>
      <c r="J656">
        <v>0.74661999999999995</v>
      </c>
      <c r="K656">
        <v>0.78886299999999998</v>
      </c>
      <c r="L656">
        <v>3002.66</v>
      </c>
    </row>
    <row r="657" spans="1:12" x14ac:dyDescent="0.3">
      <c r="A657">
        <v>986</v>
      </c>
      <c r="B657" t="s">
        <v>2627</v>
      </c>
      <c r="C657" s="1">
        <v>8.2267666086092095E-2</v>
      </c>
      <c r="D657" s="1">
        <v>1.20364054697581</v>
      </c>
      <c r="E657" s="1">
        <v>0.29971249849170201</v>
      </c>
      <c r="F657">
        <v>1.7193499999999999</v>
      </c>
      <c r="G657">
        <v>5.6821400000000004</v>
      </c>
      <c r="H657">
        <v>6.4441300000000004</v>
      </c>
      <c r="I657">
        <v>2847.33</v>
      </c>
      <c r="J657">
        <v>0.54935999999999996</v>
      </c>
      <c r="K657">
        <v>0.31951600000000002</v>
      </c>
      <c r="L657">
        <v>1723.944</v>
      </c>
    </row>
    <row r="658" spans="1:12" x14ac:dyDescent="0.3">
      <c r="A658">
        <v>987</v>
      </c>
      <c r="B658" t="s">
        <v>2628</v>
      </c>
      <c r="C658" s="1">
        <v>8.2267666086092095E-2</v>
      </c>
      <c r="D658" s="1">
        <v>1.20364054697581</v>
      </c>
      <c r="E658" s="1">
        <v>0.29971249849170201</v>
      </c>
      <c r="F658">
        <v>1.7193499999999999</v>
      </c>
      <c r="G658">
        <v>5.6821400000000004</v>
      </c>
      <c r="H658">
        <v>6.4441300000000004</v>
      </c>
      <c r="I658">
        <v>2847.33</v>
      </c>
      <c r="J658">
        <v>0.54935999999999996</v>
      </c>
      <c r="K658">
        <v>0.31951600000000002</v>
      </c>
      <c r="L658">
        <v>1723.944</v>
      </c>
    </row>
    <row r="659" spans="1:12" x14ac:dyDescent="0.3">
      <c r="A659">
        <v>1305</v>
      </c>
      <c r="B659" t="s">
        <v>2629</v>
      </c>
      <c r="C659" s="1">
        <v>8.2267666086092095E-2</v>
      </c>
      <c r="D659" s="1">
        <v>1.20364054697581</v>
      </c>
      <c r="E659" s="1">
        <v>0.29971249849170201</v>
      </c>
      <c r="F659">
        <v>1.7193499999999999</v>
      </c>
      <c r="G659">
        <v>5.6821400000000004</v>
      </c>
      <c r="H659">
        <v>6.4441300000000004</v>
      </c>
      <c r="I659">
        <v>2847.33</v>
      </c>
      <c r="J659">
        <v>0.54935999999999996</v>
      </c>
      <c r="K659">
        <v>0.31951600000000002</v>
      </c>
      <c r="L659">
        <v>1723.944</v>
      </c>
    </row>
    <row r="660" spans="1:12" x14ac:dyDescent="0.3">
      <c r="A660">
        <v>1304</v>
      </c>
      <c r="B660" t="s">
        <v>2630</v>
      </c>
      <c r="C660" s="1">
        <v>8.2267666086092095E-2</v>
      </c>
      <c r="D660" s="1">
        <v>1.20364054697581</v>
      </c>
      <c r="E660" s="1">
        <v>0.29971249849170201</v>
      </c>
      <c r="F660">
        <v>1.7193499999999999</v>
      </c>
      <c r="G660">
        <v>5.6821400000000004</v>
      </c>
      <c r="H660">
        <v>6.4441300000000004</v>
      </c>
      <c r="I660">
        <v>2847.33</v>
      </c>
      <c r="J660">
        <v>0.54935999999999996</v>
      </c>
      <c r="K660">
        <v>0.31951600000000002</v>
      </c>
      <c r="L660">
        <v>1723.944</v>
      </c>
    </row>
    <row r="661" spans="1:12" x14ac:dyDescent="0.3">
      <c r="A661">
        <v>1781</v>
      </c>
      <c r="B661" t="s">
        <v>4536</v>
      </c>
      <c r="C661" s="1">
        <v>-0.109293463245608</v>
      </c>
      <c r="D661" s="1">
        <v>1.20363424559332</v>
      </c>
      <c r="E661" s="1">
        <v>0.35070658776435798</v>
      </c>
      <c r="F661">
        <v>1.3106500000000001</v>
      </c>
      <c r="G661">
        <v>4.55593</v>
      </c>
      <c r="H661">
        <v>7.3189599999999997</v>
      </c>
      <c r="I661">
        <v>2266.46</v>
      </c>
      <c r="J661">
        <v>0.71828000000000003</v>
      </c>
      <c r="K661">
        <v>0.54803299999999999</v>
      </c>
      <c r="L661">
        <v>3561.6640000000002</v>
      </c>
    </row>
    <row r="662" spans="1:12" x14ac:dyDescent="0.3">
      <c r="A662">
        <v>1780</v>
      </c>
      <c r="B662" t="s">
        <v>4537</v>
      </c>
      <c r="C662" s="1">
        <v>-0.109293463245608</v>
      </c>
      <c r="D662" s="1">
        <v>1.20363424559332</v>
      </c>
      <c r="E662" s="1">
        <v>0.35070658776435798</v>
      </c>
      <c r="F662">
        <v>1.3106500000000001</v>
      </c>
      <c r="G662">
        <v>4.55593</v>
      </c>
      <c r="H662">
        <v>7.3189599999999997</v>
      </c>
      <c r="I662">
        <v>2266.46</v>
      </c>
      <c r="J662">
        <v>0.71828000000000003</v>
      </c>
      <c r="K662">
        <v>0.54803299999999999</v>
      </c>
      <c r="L662">
        <v>3561.6640000000002</v>
      </c>
    </row>
    <row r="663" spans="1:12" x14ac:dyDescent="0.3">
      <c r="A663">
        <v>1788</v>
      </c>
      <c r="B663" t="s">
        <v>4087</v>
      </c>
      <c r="C663" s="1">
        <v>-2.0431230719457599E-2</v>
      </c>
      <c r="D663" s="1">
        <v>1.2024695298153301</v>
      </c>
      <c r="E663" s="1">
        <v>0.38214991336794002</v>
      </c>
      <c r="F663">
        <v>0.70989500000000005</v>
      </c>
      <c r="G663">
        <v>5.9626099999999997</v>
      </c>
      <c r="H663">
        <v>14.001189999999999</v>
      </c>
      <c r="I663">
        <v>3562.45</v>
      </c>
      <c r="J663">
        <v>0.75607999999999997</v>
      </c>
      <c r="K663">
        <v>1.0650599999999999</v>
      </c>
      <c r="L663">
        <v>1828.3679999999999</v>
      </c>
    </row>
    <row r="664" spans="1:12" x14ac:dyDescent="0.3">
      <c r="A664">
        <v>850</v>
      </c>
      <c r="B664" t="s">
        <v>4033</v>
      </c>
      <c r="C664" s="1">
        <v>-1.4802212904033199E-2</v>
      </c>
      <c r="D664" s="1">
        <v>1.20194578081589</v>
      </c>
      <c r="E664" s="1">
        <v>0.44915623595152798</v>
      </c>
      <c r="F664">
        <v>1.23942</v>
      </c>
      <c r="G664">
        <v>5.61829</v>
      </c>
      <c r="H664">
        <v>15.443659999999999</v>
      </c>
      <c r="I664">
        <v>2255.9899999999998</v>
      </c>
      <c r="J664">
        <v>0.69535999999999998</v>
      </c>
      <c r="K664">
        <v>0.56103700000000001</v>
      </c>
      <c r="L664">
        <v>5883.9480000000003</v>
      </c>
    </row>
    <row r="665" spans="1:12" x14ac:dyDescent="0.3">
      <c r="A665">
        <v>292</v>
      </c>
      <c r="B665" t="s">
        <v>3174</v>
      </c>
      <c r="C665" s="1">
        <v>5.5687898304797798E-2</v>
      </c>
      <c r="D665" s="1">
        <v>1.2019125291811099</v>
      </c>
      <c r="E665" s="1">
        <v>0.42938417025310699</v>
      </c>
      <c r="F665">
        <v>0.80664800000000003</v>
      </c>
      <c r="G665">
        <v>6.6011699999999998</v>
      </c>
      <c r="H665">
        <v>16.32694</v>
      </c>
      <c r="I665">
        <v>3663.22</v>
      </c>
      <c r="J665">
        <v>0.72052000000000005</v>
      </c>
      <c r="K665">
        <v>0.89322800000000002</v>
      </c>
      <c r="L665">
        <v>13297.752</v>
      </c>
    </row>
    <row r="666" spans="1:12" x14ac:dyDescent="0.3">
      <c r="A666">
        <v>1784</v>
      </c>
      <c r="B666" t="s">
        <v>4524</v>
      </c>
      <c r="C666" s="1">
        <v>-0.107070884109416</v>
      </c>
      <c r="D666" s="1">
        <v>1.2016972860555699</v>
      </c>
      <c r="E666" s="1">
        <v>0.351600989373474</v>
      </c>
      <c r="F666">
        <v>1.3347599999999999</v>
      </c>
      <c r="G666">
        <v>4.4816900000000004</v>
      </c>
      <c r="H666">
        <v>7.3349799999999998</v>
      </c>
      <c r="I666">
        <v>2255.27</v>
      </c>
      <c r="J666">
        <v>0.71474000000000004</v>
      </c>
      <c r="K666">
        <v>0.53548399999999996</v>
      </c>
      <c r="L666">
        <v>2983.7620000000002</v>
      </c>
    </row>
    <row r="667" spans="1:12" x14ac:dyDescent="0.3">
      <c r="A667">
        <v>1785</v>
      </c>
      <c r="B667" t="s">
        <v>4525</v>
      </c>
      <c r="C667" s="1">
        <v>-0.107070884109416</v>
      </c>
      <c r="D667" s="1">
        <v>1.2016972860555699</v>
      </c>
      <c r="E667" s="1">
        <v>0.351600989373474</v>
      </c>
      <c r="F667">
        <v>1.3347599999999999</v>
      </c>
      <c r="G667">
        <v>4.4816900000000004</v>
      </c>
      <c r="H667">
        <v>7.3349799999999998</v>
      </c>
      <c r="I667">
        <v>2255.27</v>
      </c>
      <c r="J667">
        <v>0.71474000000000004</v>
      </c>
      <c r="K667">
        <v>0.53548399999999996</v>
      </c>
      <c r="L667">
        <v>2983.7620000000002</v>
      </c>
    </row>
    <row r="668" spans="1:12" x14ac:dyDescent="0.3">
      <c r="A668">
        <v>3028</v>
      </c>
      <c r="B668" t="s">
        <v>3756</v>
      </c>
      <c r="C668" s="1">
        <v>1.3206721156103199E-2</v>
      </c>
      <c r="D668" s="1">
        <v>1.2010335777808101</v>
      </c>
      <c r="E668" s="1">
        <v>0.39379425793634498</v>
      </c>
      <c r="F668">
        <v>0.775752</v>
      </c>
      <c r="G668">
        <v>10.17515</v>
      </c>
      <c r="H668">
        <v>13.21222</v>
      </c>
      <c r="I668">
        <v>3633.01</v>
      </c>
      <c r="J668">
        <v>0.73163999999999996</v>
      </c>
      <c r="K668">
        <v>0.943137</v>
      </c>
      <c r="L668">
        <v>2899.84</v>
      </c>
    </row>
    <row r="669" spans="1:12" x14ac:dyDescent="0.3">
      <c r="A669">
        <v>2928</v>
      </c>
      <c r="B669" t="s">
        <v>3808</v>
      </c>
      <c r="C669" s="1">
        <v>7.7175005332454898E-3</v>
      </c>
      <c r="D669" s="1">
        <v>1.20094183311903</v>
      </c>
      <c r="E669" s="1">
        <v>0.32116576030358601</v>
      </c>
      <c r="F669">
        <v>1.7139899999999999</v>
      </c>
      <c r="G669">
        <v>3.5025400000000002</v>
      </c>
      <c r="H669">
        <v>7.6793399999999998</v>
      </c>
      <c r="I669">
        <v>2182.92</v>
      </c>
      <c r="J669">
        <v>0.54613999999999996</v>
      </c>
      <c r="K669">
        <v>0.318637</v>
      </c>
      <c r="L669">
        <v>5438.6880000000001</v>
      </c>
    </row>
    <row r="670" spans="1:12" x14ac:dyDescent="0.3">
      <c r="A670">
        <v>2927</v>
      </c>
      <c r="B670" t="s">
        <v>3809</v>
      </c>
      <c r="C670" s="1">
        <v>7.7175005332454898E-3</v>
      </c>
      <c r="D670" s="1">
        <v>1.20094183311903</v>
      </c>
      <c r="E670" s="1">
        <v>0.32116576030358601</v>
      </c>
      <c r="F670">
        <v>1.7139899999999999</v>
      </c>
      <c r="G670">
        <v>3.5025400000000002</v>
      </c>
      <c r="H670">
        <v>7.6793399999999998</v>
      </c>
      <c r="I670">
        <v>2182.92</v>
      </c>
      <c r="J670">
        <v>0.54613999999999996</v>
      </c>
      <c r="K670">
        <v>0.318637</v>
      </c>
      <c r="L670">
        <v>5438.6880000000001</v>
      </c>
    </row>
    <row r="671" spans="1:12" x14ac:dyDescent="0.3">
      <c r="A671">
        <v>277</v>
      </c>
      <c r="B671" t="s">
        <v>2926</v>
      </c>
      <c r="C671" s="1">
        <v>6.7020127203341301E-2</v>
      </c>
      <c r="D671" s="1">
        <v>1.20019627012661</v>
      </c>
      <c r="E671" s="1">
        <v>0.27194623692682901</v>
      </c>
      <c r="F671">
        <v>1.62636</v>
      </c>
      <c r="G671">
        <v>2.8923999999999999</v>
      </c>
      <c r="H671">
        <v>6.5065400000000002</v>
      </c>
      <c r="I671">
        <v>2646.67</v>
      </c>
      <c r="J671">
        <v>0.53366000000000002</v>
      </c>
      <c r="K671">
        <v>0.32813199999999998</v>
      </c>
      <c r="L671">
        <v>4496.576</v>
      </c>
    </row>
    <row r="672" spans="1:12" x14ac:dyDescent="0.3">
      <c r="A672">
        <v>637</v>
      </c>
      <c r="B672" t="s">
        <v>3581</v>
      </c>
      <c r="C672" s="1">
        <v>2.9586153034626798E-2</v>
      </c>
      <c r="D672" s="1">
        <v>1.19968014078888</v>
      </c>
      <c r="E672" s="1">
        <v>0.40840826105089101</v>
      </c>
      <c r="F672">
        <v>0.87438499999999997</v>
      </c>
      <c r="G672">
        <v>5.1616600000000004</v>
      </c>
      <c r="H672">
        <v>11.66459</v>
      </c>
      <c r="I672">
        <v>3508.07</v>
      </c>
      <c r="J672">
        <v>0.71192</v>
      </c>
      <c r="K672">
        <v>0.814195</v>
      </c>
      <c r="L672">
        <v>1708.2840000000001</v>
      </c>
    </row>
    <row r="673" spans="1:12" x14ac:dyDescent="0.3">
      <c r="A673">
        <v>3401</v>
      </c>
      <c r="B673" t="s">
        <v>3866</v>
      </c>
      <c r="C673" s="1">
        <v>3.09293490530693E-3</v>
      </c>
      <c r="D673" s="1">
        <v>1.19768709082961</v>
      </c>
      <c r="E673" s="1">
        <v>0.38186198558089501</v>
      </c>
      <c r="F673">
        <v>0.67462699999999998</v>
      </c>
      <c r="G673">
        <v>7.7704300000000002</v>
      </c>
      <c r="H673">
        <v>14.53369</v>
      </c>
      <c r="I673">
        <v>3611.69</v>
      </c>
      <c r="J673">
        <v>0.74638000000000004</v>
      </c>
      <c r="K673">
        <v>1.10636</v>
      </c>
      <c r="L673">
        <v>4729.7280000000001</v>
      </c>
    </row>
    <row r="674" spans="1:12" x14ac:dyDescent="0.3">
      <c r="A674">
        <v>1266</v>
      </c>
      <c r="B674" t="s">
        <v>2825</v>
      </c>
      <c r="C674" s="1">
        <v>7.1894288004369894E-2</v>
      </c>
      <c r="D674" s="1">
        <v>1.1976041095779699</v>
      </c>
      <c r="E674" s="1">
        <v>0.28116334286410699</v>
      </c>
      <c r="F674">
        <v>1.86375</v>
      </c>
      <c r="G674">
        <v>4.4356499999999999</v>
      </c>
      <c r="H674">
        <v>7.5980699999999999</v>
      </c>
      <c r="I674">
        <v>2485.91</v>
      </c>
      <c r="J674">
        <v>0.49236000000000002</v>
      </c>
      <c r="K674">
        <v>0.264177</v>
      </c>
      <c r="L674">
        <v>2903.6860000000001</v>
      </c>
    </row>
    <row r="675" spans="1:12" x14ac:dyDescent="0.3">
      <c r="A675">
        <v>3615</v>
      </c>
      <c r="B675" t="s">
        <v>3765</v>
      </c>
      <c r="C675" s="1">
        <v>1.23988480610448E-2</v>
      </c>
      <c r="D675" s="1">
        <v>1.19709660603014</v>
      </c>
      <c r="E675" s="1">
        <v>0.474518757147534</v>
      </c>
      <c r="F675">
        <v>1.1633500000000001</v>
      </c>
      <c r="G675">
        <v>9.1561900000000005</v>
      </c>
      <c r="H675">
        <v>16.05547</v>
      </c>
      <c r="I675">
        <v>2288.5100000000002</v>
      </c>
      <c r="J675">
        <v>0.67859999999999998</v>
      </c>
      <c r="K675">
        <v>0.58331699999999997</v>
      </c>
      <c r="L675">
        <v>7884.6959999999999</v>
      </c>
    </row>
    <row r="676" spans="1:12" x14ac:dyDescent="0.3">
      <c r="A676">
        <v>3411</v>
      </c>
      <c r="B676" t="s">
        <v>4291</v>
      </c>
      <c r="C676" s="1">
        <v>-5.7226947945871298E-2</v>
      </c>
      <c r="D676" s="1">
        <v>1.1966538873902799</v>
      </c>
      <c r="E676" s="1">
        <v>0.32252569310396501</v>
      </c>
      <c r="F676">
        <v>0.59858</v>
      </c>
      <c r="G676">
        <v>9.9803200000000007</v>
      </c>
      <c r="H676">
        <v>15.39353</v>
      </c>
      <c r="I676">
        <v>3375.36</v>
      </c>
      <c r="J676">
        <v>0.79412000000000005</v>
      </c>
      <c r="K676">
        <v>1.32667</v>
      </c>
      <c r="L676">
        <v>9330.9279999999999</v>
      </c>
    </row>
    <row r="677" spans="1:12" x14ac:dyDescent="0.3">
      <c r="A677">
        <v>3412</v>
      </c>
      <c r="B677" t="s">
        <v>4292</v>
      </c>
      <c r="C677" s="1">
        <v>-5.7226947945871298E-2</v>
      </c>
      <c r="D677" s="1">
        <v>1.1966538873902799</v>
      </c>
      <c r="E677" s="1">
        <v>0.32252569310396501</v>
      </c>
      <c r="F677">
        <v>0.59858</v>
      </c>
      <c r="G677">
        <v>9.9803200000000007</v>
      </c>
      <c r="H677">
        <v>15.39353</v>
      </c>
      <c r="I677">
        <v>3375.36</v>
      </c>
      <c r="J677">
        <v>0.79412000000000005</v>
      </c>
      <c r="K677">
        <v>1.32667</v>
      </c>
      <c r="L677">
        <v>9330.9279999999999</v>
      </c>
    </row>
    <row r="678" spans="1:12" x14ac:dyDescent="0.3">
      <c r="A678">
        <v>735</v>
      </c>
      <c r="B678" t="s">
        <v>3828</v>
      </c>
      <c r="C678" s="1">
        <v>5.2779597228376201E-3</v>
      </c>
      <c r="D678" s="1">
        <v>1.1951323159763001</v>
      </c>
      <c r="E678" s="1">
        <v>0.49546289235518598</v>
      </c>
      <c r="F678">
        <v>1.64124</v>
      </c>
      <c r="G678">
        <v>2.4988000000000001</v>
      </c>
      <c r="H678">
        <v>17.503879999999999</v>
      </c>
      <c r="I678">
        <v>2467.52</v>
      </c>
      <c r="J678">
        <v>0.58501999999999998</v>
      </c>
      <c r="K678">
        <v>0.35645100000000002</v>
      </c>
      <c r="L678">
        <v>12880.68</v>
      </c>
    </row>
    <row r="679" spans="1:12" x14ac:dyDescent="0.3">
      <c r="A679">
        <v>3466</v>
      </c>
      <c r="B679" t="s">
        <v>3813</v>
      </c>
      <c r="C679" s="1">
        <v>7.8731081207989995E-3</v>
      </c>
      <c r="D679" s="1">
        <v>1.19414690078785</v>
      </c>
      <c r="E679" s="1">
        <v>0.44180036710278697</v>
      </c>
      <c r="F679">
        <v>1.6890400000000001</v>
      </c>
      <c r="G679">
        <v>8.9060900000000007</v>
      </c>
      <c r="H679">
        <v>12.44284</v>
      </c>
      <c r="I679">
        <v>2203.36</v>
      </c>
      <c r="J679">
        <v>0.63122</v>
      </c>
      <c r="K679">
        <v>0.37371500000000002</v>
      </c>
      <c r="L679">
        <v>3201.6320000000001</v>
      </c>
    </row>
    <row r="680" spans="1:12" x14ac:dyDescent="0.3">
      <c r="A680">
        <v>2684</v>
      </c>
      <c r="B680" t="s">
        <v>4448</v>
      </c>
      <c r="C680" s="1">
        <v>-8.9316151369594907E-2</v>
      </c>
      <c r="D680" s="1">
        <v>1.1939255139499401</v>
      </c>
      <c r="E680" s="1">
        <v>0.36079177770272503</v>
      </c>
      <c r="F680">
        <v>0.64511499999999999</v>
      </c>
      <c r="G680">
        <v>7.6323100000000004</v>
      </c>
      <c r="H680">
        <v>21.697669999999999</v>
      </c>
      <c r="I680">
        <v>2900.54</v>
      </c>
      <c r="J680">
        <v>0.81603999999999999</v>
      </c>
      <c r="K680">
        <v>1.26495</v>
      </c>
      <c r="L680">
        <v>6185.0159999999996</v>
      </c>
    </row>
    <row r="681" spans="1:12" x14ac:dyDescent="0.3">
      <c r="A681">
        <v>2246</v>
      </c>
      <c r="B681" t="s">
        <v>3194</v>
      </c>
      <c r="C681" s="1">
        <v>5.4404708005232699E-2</v>
      </c>
      <c r="D681" s="1">
        <v>1.1938823489349299</v>
      </c>
      <c r="E681" s="1">
        <v>0.43580085682023501</v>
      </c>
      <c r="F681">
        <v>0.86469700000000005</v>
      </c>
      <c r="G681">
        <v>4.73637</v>
      </c>
      <c r="H681">
        <v>13.85242</v>
      </c>
      <c r="I681">
        <v>3521.37</v>
      </c>
      <c r="J681">
        <v>0.69610000000000005</v>
      </c>
      <c r="K681">
        <v>0.80502200000000002</v>
      </c>
      <c r="L681">
        <v>1820.93</v>
      </c>
    </row>
    <row r="682" spans="1:12" x14ac:dyDescent="0.3">
      <c r="A682">
        <v>2245</v>
      </c>
      <c r="B682" t="s">
        <v>3195</v>
      </c>
      <c r="C682" s="1">
        <v>5.4404708005232699E-2</v>
      </c>
      <c r="D682" s="1">
        <v>1.1938823489349299</v>
      </c>
      <c r="E682" s="1">
        <v>0.43580085682023501</v>
      </c>
      <c r="F682">
        <v>0.86469700000000005</v>
      </c>
      <c r="G682">
        <v>4.73637</v>
      </c>
      <c r="H682">
        <v>13.85242</v>
      </c>
      <c r="I682">
        <v>3521.37</v>
      </c>
      <c r="J682">
        <v>0.69610000000000005</v>
      </c>
      <c r="K682">
        <v>0.80502200000000002</v>
      </c>
      <c r="L682">
        <v>1820.93</v>
      </c>
    </row>
    <row r="683" spans="1:12" x14ac:dyDescent="0.3">
      <c r="A683">
        <v>2336</v>
      </c>
      <c r="B683" t="s">
        <v>3287</v>
      </c>
      <c r="C683" s="1">
        <v>5.0494451574160902E-2</v>
      </c>
      <c r="D683" s="1">
        <v>1.19388217843913</v>
      </c>
      <c r="E683" s="1">
        <v>0.42820575332739502</v>
      </c>
      <c r="F683">
        <v>1.5288299999999999</v>
      </c>
      <c r="G683">
        <v>3.5828799999999998</v>
      </c>
      <c r="H683">
        <v>14.522640000000001</v>
      </c>
      <c r="I683">
        <v>2324.42</v>
      </c>
      <c r="J683">
        <v>0.52278000000000002</v>
      </c>
      <c r="K683">
        <v>0.341949</v>
      </c>
      <c r="L683">
        <v>3377.1030000000001</v>
      </c>
    </row>
    <row r="684" spans="1:12" x14ac:dyDescent="0.3">
      <c r="A684">
        <v>1031</v>
      </c>
      <c r="B684" t="s">
        <v>2240</v>
      </c>
      <c r="C684" s="1">
        <v>9.8117369453262895E-2</v>
      </c>
      <c r="D684" s="1">
        <v>1.1932813868013199</v>
      </c>
      <c r="E684" s="1">
        <v>0.40500728804483399</v>
      </c>
      <c r="F684">
        <v>1.1494</v>
      </c>
      <c r="G684">
        <v>4.7295600000000002</v>
      </c>
      <c r="H684">
        <v>10.169230000000001</v>
      </c>
      <c r="I684">
        <v>3264.04</v>
      </c>
      <c r="J684">
        <v>0.62946000000000002</v>
      </c>
      <c r="K684">
        <v>0.54764400000000002</v>
      </c>
      <c r="L684">
        <v>4224.2160000000003</v>
      </c>
    </row>
    <row r="685" spans="1:12" x14ac:dyDescent="0.3">
      <c r="A685">
        <v>1510</v>
      </c>
      <c r="B685" t="s">
        <v>2269</v>
      </c>
      <c r="C685" s="1">
        <v>9.6723197098459696E-2</v>
      </c>
      <c r="D685" s="1">
        <v>1.1931415942478001</v>
      </c>
      <c r="E685" s="1">
        <v>0.304689280262326</v>
      </c>
      <c r="F685">
        <v>1.3281700000000001</v>
      </c>
      <c r="G685">
        <v>3.45479</v>
      </c>
      <c r="H685">
        <v>7.4315699999999998</v>
      </c>
      <c r="I685">
        <v>2866.25</v>
      </c>
      <c r="J685">
        <v>0.55445999999999995</v>
      </c>
      <c r="K685">
        <v>0.417462</v>
      </c>
      <c r="L685">
        <v>1858.1510000000001</v>
      </c>
    </row>
    <row r="686" spans="1:12" x14ac:dyDescent="0.3">
      <c r="A686">
        <v>1511</v>
      </c>
      <c r="B686" t="s">
        <v>2270</v>
      </c>
      <c r="C686" s="1">
        <v>9.6723197098459696E-2</v>
      </c>
      <c r="D686" s="1">
        <v>1.1931415942478001</v>
      </c>
      <c r="E686" s="1">
        <v>0.304689280262326</v>
      </c>
      <c r="F686">
        <v>1.3281700000000001</v>
      </c>
      <c r="G686">
        <v>3.45479</v>
      </c>
      <c r="H686">
        <v>7.4315699999999998</v>
      </c>
      <c r="I686">
        <v>2866.25</v>
      </c>
      <c r="J686">
        <v>0.55445999999999995</v>
      </c>
      <c r="K686">
        <v>0.417462</v>
      </c>
      <c r="L686">
        <v>1858.1510000000001</v>
      </c>
    </row>
    <row r="687" spans="1:12" x14ac:dyDescent="0.3">
      <c r="A687">
        <v>2792</v>
      </c>
      <c r="B687" t="s">
        <v>3022</v>
      </c>
      <c r="C687" s="1">
        <v>6.3037948581300796E-2</v>
      </c>
      <c r="D687" s="1">
        <v>1.19253989868889</v>
      </c>
      <c r="E687" s="1">
        <v>0.39500094849853201</v>
      </c>
      <c r="F687">
        <v>1.0183800000000001</v>
      </c>
      <c r="G687">
        <v>7.7872700000000004</v>
      </c>
      <c r="H687">
        <v>8.5808400000000002</v>
      </c>
      <c r="I687">
        <v>3321.41</v>
      </c>
      <c r="J687">
        <v>0.63682000000000005</v>
      </c>
      <c r="K687">
        <v>0.62532699999999997</v>
      </c>
      <c r="L687">
        <v>4345.0439999999999</v>
      </c>
    </row>
    <row r="688" spans="1:12" x14ac:dyDescent="0.3">
      <c r="A688">
        <v>1202</v>
      </c>
      <c r="B688" t="s">
        <v>3125</v>
      </c>
      <c r="C688" s="1">
        <v>5.8082134357598902E-2</v>
      </c>
      <c r="D688" s="1">
        <v>1.1922875994167199</v>
      </c>
      <c r="E688" s="1">
        <v>0.330862682325062</v>
      </c>
      <c r="F688">
        <v>1.2227699999999999</v>
      </c>
      <c r="G688">
        <v>3.9599899999999999</v>
      </c>
      <c r="H688">
        <v>6.6289800000000003</v>
      </c>
      <c r="I688">
        <v>3059.48</v>
      </c>
      <c r="J688">
        <v>0.61424000000000001</v>
      </c>
      <c r="K688">
        <v>0.502336</v>
      </c>
      <c r="L688">
        <v>3698.904</v>
      </c>
    </row>
    <row r="689" spans="1:12" x14ac:dyDescent="0.3">
      <c r="A689">
        <v>621</v>
      </c>
      <c r="B689" t="s">
        <v>4239</v>
      </c>
      <c r="C689" s="1">
        <v>-4.8783844414172002E-2</v>
      </c>
      <c r="D689" s="1">
        <v>1.1920505827676999</v>
      </c>
      <c r="E689" s="1">
        <v>0.356334786444718</v>
      </c>
      <c r="F689">
        <v>0.71593200000000001</v>
      </c>
      <c r="G689">
        <v>9.1349400000000003</v>
      </c>
      <c r="H689">
        <v>11.306940000000001</v>
      </c>
      <c r="I689">
        <v>3549.98</v>
      </c>
      <c r="J689">
        <v>0.76344000000000001</v>
      </c>
      <c r="K689">
        <v>1.06636</v>
      </c>
      <c r="L689">
        <v>4024.0659999999998</v>
      </c>
    </row>
    <row r="690" spans="1:12" x14ac:dyDescent="0.3">
      <c r="A690">
        <v>622</v>
      </c>
      <c r="B690" t="s">
        <v>4240</v>
      </c>
      <c r="C690" s="1">
        <v>-4.8783844414172002E-2</v>
      </c>
      <c r="D690" s="1">
        <v>1.1920505827676999</v>
      </c>
      <c r="E690" s="1">
        <v>0.356334786444718</v>
      </c>
      <c r="F690">
        <v>0.71593200000000001</v>
      </c>
      <c r="G690">
        <v>9.1349400000000003</v>
      </c>
      <c r="H690">
        <v>11.306940000000001</v>
      </c>
      <c r="I690">
        <v>3549.98</v>
      </c>
      <c r="J690">
        <v>0.76344000000000001</v>
      </c>
      <c r="K690">
        <v>1.06636</v>
      </c>
      <c r="L690">
        <v>4024.0659999999998</v>
      </c>
    </row>
    <row r="691" spans="1:12" x14ac:dyDescent="0.3">
      <c r="A691">
        <v>3223</v>
      </c>
      <c r="B691" t="s">
        <v>3831</v>
      </c>
      <c r="C691" s="1">
        <v>5.4447844988083603E-3</v>
      </c>
      <c r="D691" s="1">
        <v>1.1920345193869499</v>
      </c>
      <c r="E691" s="1">
        <v>0.38334672349526999</v>
      </c>
      <c r="F691">
        <v>1.5528599999999999</v>
      </c>
      <c r="G691">
        <v>7.92415</v>
      </c>
      <c r="H691">
        <v>9.2269600000000001</v>
      </c>
      <c r="I691">
        <v>2146.6</v>
      </c>
      <c r="J691">
        <v>0.58757999999999999</v>
      </c>
      <c r="K691">
        <v>0.37838500000000003</v>
      </c>
      <c r="L691">
        <v>4031.0160000000001</v>
      </c>
    </row>
    <row r="692" spans="1:12" x14ac:dyDescent="0.3">
      <c r="A692">
        <v>964</v>
      </c>
      <c r="B692" t="s">
        <v>1669</v>
      </c>
      <c r="C692" s="1">
        <v>0.128673433090883</v>
      </c>
      <c r="D692" s="1">
        <v>1.19176894654456</v>
      </c>
      <c r="E692" s="1">
        <v>0.42747661620507899</v>
      </c>
      <c r="F692">
        <v>1.24718</v>
      </c>
      <c r="G692">
        <v>5.81447</v>
      </c>
      <c r="H692">
        <v>11.61769</v>
      </c>
      <c r="I692">
        <v>3223.5</v>
      </c>
      <c r="J692">
        <v>0.59287999999999996</v>
      </c>
      <c r="K692">
        <v>0.47537699999999999</v>
      </c>
      <c r="L692">
        <v>9113.1010000000006</v>
      </c>
    </row>
    <row r="693" spans="1:12" x14ac:dyDescent="0.3">
      <c r="A693">
        <v>965</v>
      </c>
      <c r="B693" t="s">
        <v>1670</v>
      </c>
      <c r="C693" s="1">
        <v>0.128673433090883</v>
      </c>
      <c r="D693" s="1">
        <v>1.19176894654456</v>
      </c>
      <c r="E693" s="1">
        <v>0.42747661620507899</v>
      </c>
      <c r="F693">
        <v>1.24718</v>
      </c>
      <c r="G693">
        <v>5.81447</v>
      </c>
      <c r="H693">
        <v>11.61769</v>
      </c>
      <c r="I693">
        <v>3223.5</v>
      </c>
      <c r="J693">
        <v>0.59287999999999996</v>
      </c>
      <c r="K693">
        <v>0.47537699999999999</v>
      </c>
      <c r="L693">
        <v>9113.1010000000006</v>
      </c>
    </row>
    <row r="694" spans="1:12" x14ac:dyDescent="0.3">
      <c r="A694">
        <v>3088</v>
      </c>
      <c r="B694" t="s">
        <v>3692</v>
      </c>
      <c r="C694" s="1">
        <v>1.98612631364973E-2</v>
      </c>
      <c r="D694" s="1">
        <v>1.1916907836911099</v>
      </c>
      <c r="E694" s="1">
        <v>0.4115206881847</v>
      </c>
      <c r="F694">
        <v>0.89572499999999999</v>
      </c>
      <c r="G694">
        <v>9.6936300000000006</v>
      </c>
      <c r="H694">
        <v>10.094889999999999</v>
      </c>
      <c r="I694">
        <v>3498.1</v>
      </c>
      <c r="J694">
        <v>0.68171999999999999</v>
      </c>
      <c r="K694">
        <v>0.76108200000000004</v>
      </c>
      <c r="L694">
        <v>3637.6439999999998</v>
      </c>
    </row>
    <row r="695" spans="1:12" x14ac:dyDescent="0.3">
      <c r="A695">
        <v>3087</v>
      </c>
      <c r="B695" t="s">
        <v>3693</v>
      </c>
      <c r="C695" s="1">
        <v>1.98612631364973E-2</v>
      </c>
      <c r="D695" s="1">
        <v>1.1916907836911099</v>
      </c>
      <c r="E695" s="1">
        <v>0.4115206881847</v>
      </c>
      <c r="F695">
        <v>0.89572499999999999</v>
      </c>
      <c r="G695">
        <v>9.6936300000000006</v>
      </c>
      <c r="H695">
        <v>10.094889999999999</v>
      </c>
      <c r="I695">
        <v>3498.1</v>
      </c>
      <c r="J695">
        <v>0.68171999999999999</v>
      </c>
      <c r="K695">
        <v>0.76108200000000004</v>
      </c>
      <c r="L695">
        <v>3637.6439999999998</v>
      </c>
    </row>
    <row r="696" spans="1:12" x14ac:dyDescent="0.3">
      <c r="A696">
        <v>3054</v>
      </c>
      <c r="B696" t="s">
        <v>4130</v>
      </c>
      <c r="C696" s="1">
        <v>-2.6534696009316999E-2</v>
      </c>
      <c r="D696" s="1">
        <v>1.1915887604620801</v>
      </c>
      <c r="E696" s="1">
        <v>0.374917096255031</v>
      </c>
      <c r="F696">
        <v>0.78941300000000003</v>
      </c>
      <c r="G696">
        <v>6.2472899999999996</v>
      </c>
      <c r="H696">
        <v>9.3016100000000002</v>
      </c>
      <c r="I696">
        <v>3484.55</v>
      </c>
      <c r="J696">
        <v>0.72706000000000004</v>
      </c>
      <c r="K696">
        <v>0.921014</v>
      </c>
      <c r="L696">
        <v>2968.9059999999999</v>
      </c>
    </row>
    <row r="697" spans="1:12" x14ac:dyDescent="0.3">
      <c r="A697">
        <v>2929</v>
      </c>
      <c r="B697" t="s">
        <v>3846</v>
      </c>
      <c r="C697" s="1">
        <v>4.5135705496390701E-3</v>
      </c>
      <c r="D697" s="1">
        <v>1.1914642523147201</v>
      </c>
      <c r="E697" s="1">
        <v>0.31639950694246799</v>
      </c>
      <c r="F697">
        <v>1.7399100000000001</v>
      </c>
      <c r="G697">
        <v>3.32402</v>
      </c>
      <c r="H697">
        <v>7.5756800000000002</v>
      </c>
      <c r="I697">
        <v>2177.77</v>
      </c>
      <c r="J697">
        <v>0.54059999999999997</v>
      </c>
      <c r="K697">
        <v>0.31070700000000001</v>
      </c>
      <c r="L697">
        <v>5450.7839999999997</v>
      </c>
    </row>
    <row r="698" spans="1:12" x14ac:dyDescent="0.3">
      <c r="A698">
        <v>2930</v>
      </c>
      <c r="B698" t="s">
        <v>3847</v>
      </c>
      <c r="C698" s="1">
        <v>4.5135705496390701E-3</v>
      </c>
      <c r="D698" s="1">
        <v>1.1914642523147201</v>
      </c>
      <c r="E698" s="1">
        <v>0.31639950694246799</v>
      </c>
      <c r="F698">
        <v>1.7399100000000001</v>
      </c>
      <c r="G698">
        <v>3.32402</v>
      </c>
      <c r="H698">
        <v>7.5756800000000002</v>
      </c>
      <c r="I698">
        <v>2177.77</v>
      </c>
      <c r="J698">
        <v>0.54059999999999997</v>
      </c>
      <c r="K698">
        <v>0.31070700000000001</v>
      </c>
      <c r="L698">
        <v>5450.7839999999997</v>
      </c>
    </row>
    <row r="699" spans="1:12" x14ac:dyDescent="0.3">
      <c r="A699">
        <v>3502</v>
      </c>
      <c r="B699" t="s">
        <v>4402</v>
      </c>
      <c r="C699" s="1">
        <v>-7.8177611758955795E-2</v>
      </c>
      <c r="D699" s="1">
        <v>1.19146389279533</v>
      </c>
      <c r="E699" s="1">
        <v>0.39803808671853302</v>
      </c>
      <c r="F699">
        <v>0.84989800000000004</v>
      </c>
      <c r="G699">
        <v>13.07658</v>
      </c>
      <c r="H699">
        <v>14.90986</v>
      </c>
      <c r="I699">
        <v>2680.03</v>
      </c>
      <c r="J699">
        <v>0.78188000000000002</v>
      </c>
      <c r="K699">
        <v>0.91996900000000004</v>
      </c>
      <c r="L699">
        <v>2594.116</v>
      </c>
    </row>
    <row r="700" spans="1:12" x14ac:dyDescent="0.3">
      <c r="A700">
        <v>3400</v>
      </c>
      <c r="B700" t="s">
        <v>3924</v>
      </c>
      <c r="C700" s="1">
        <v>-3.69426514708137E-3</v>
      </c>
      <c r="D700" s="1">
        <v>1.19073581982414</v>
      </c>
      <c r="E700" s="1">
        <v>0.37798205533198198</v>
      </c>
      <c r="F700">
        <v>0.66576900000000006</v>
      </c>
      <c r="G700">
        <v>7.7704300000000002</v>
      </c>
      <c r="H700">
        <v>14.53369</v>
      </c>
      <c r="I700">
        <v>3613.59</v>
      </c>
      <c r="J700">
        <v>0.74975999999999998</v>
      </c>
      <c r="K700">
        <v>1.12616</v>
      </c>
      <c r="L700">
        <v>4665.732</v>
      </c>
    </row>
    <row r="701" spans="1:12" x14ac:dyDescent="0.3">
      <c r="A701">
        <v>2241</v>
      </c>
      <c r="B701" t="s">
        <v>3475</v>
      </c>
      <c r="C701" s="1">
        <v>3.8789395639359701E-2</v>
      </c>
      <c r="D701" s="1">
        <v>1.1905332881642701</v>
      </c>
      <c r="E701" s="1">
        <v>0.393904473367719</v>
      </c>
      <c r="F701">
        <v>0.99932900000000002</v>
      </c>
      <c r="G701">
        <v>5.3522800000000004</v>
      </c>
      <c r="H701">
        <v>9.2156300000000009</v>
      </c>
      <c r="I701">
        <v>3406.11</v>
      </c>
      <c r="J701">
        <v>0.68555999999999995</v>
      </c>
      <c r="K701">
        <v>0.68601999999999996</v>
      </c>
      <c r="L701">
        <v>6911.6480000000001</v>
      </c>
    </row>
    <row r="702" spans="1:12" x14ac:dyDescent="0.3">
      <c r="A702">
        <v>2242</v>
      </c>
      <c r="B702" t="s">
        <v>3476</v>
      </c>
      <c r="C702" s="1">
        <v>3.8789395639359701E-2</v>
      </c>
      <c r="D702" s="1">
        <v>1.1905332881642701</v>
      </c>
      <c r="E702" s="1">
        <v>0.393904473367719</v>
      </c>
      <c r="F702">
        <v>0.99932900000000002</v>
      </c>
      <c r="G702">
        <v>5.3522800000000004</v>
      </c>
      <c r="H702">
        <v>9.2156300000000009</v>
      </c>
      <c r="I702">
        <v>3406.11</v>
      </c>
      <c r="J702">
        <v>0.68555999999999995</v>
      </c>
      <c r="K702">
        <v>0.68601999999999996</v>
      </c>
      <c r="L702">
        <v>6911.6480000000001</v>
      </c>
    </row>
    <row r="703" spans="1:12" x14ac:dyDescent="0.3">
      <c r="A703">
        <v>2653</v>
      </c>
      <c r="B703" t="s">
        <v>4486</v>
      </c>
      <c r="C703" s="1">
        <v>-9.6884402631578395E-2</v>
      </c>
      <c r="D703" s="1">
        <v>1.18972489015964</v>
      </c>
      <c r="E703" s="1">
        <v>0.47493948537527603</v>
      </c>
      <c r="F703">
        <v>0.88000199999999995</v>
      </c>
      <c r="G703">
        <v>18.282689999999999</v>
      </c>
      <c r="H703">
        <v>19.730060000000002</v>
      </c>
      <c r="I703">
        <v>3244.36</v>
      </c>
      <c r="J703">
        <v>0.72123999999999999</v>
      </c>
      <c r="K703">
        <v>0.81958900000000001</v>
      </c>
      <c r="L703">
        <v>9806.01</v>
      </c>
    </row>
    <row r="704" spans="1:12" x14ac:dyDescent="0.3">
      <c r="A704">
        <v>2633</v>
      </c>
      <c r="B704" t="s">
        <v>3153</v>
      </c>
      <c r="C704" s="1">
        <v>5.73654203165294E-2</v>
      </c>
      <c r="D704" s="1">
        <v>1.1897202888808101</v>
      </c>
      <c r="E704" s="1">
        <v>0.40835450920271399</v>
      </c>
      <c r="F704">
        <v>0.88795400000000002</v>
      </c>
      <c r="G704">
        <v>5.9692800000000004</v>
      </c>
      <c r="H704">
        <v>10.551539999999999</v>
      </c>
      <c r="I704">
        <v>3462.61</v>
      </c>
      <c r="J704">
        <v>0.67930000000000001</v>
      </c>
      <c r="K704">
        <v>0.76501699999999995</v>
      </c>
      <c r="L704">
        <v>4993.5360000000001</v>
      </c>
    </row>
    <row r="705" spans="1:12" x14ac:dyDescent="0.3">
      <c r="A705">
        <v>546</v>
      </c>
      <c r="B705" t="s">
        <v>2809</v>
      </c>
      <c r="C705" s="1">
        <v>7.3557508433590504E-2</v>
      </c>
      <c r="D705" s="1">
        <v>1.1896021165358901</v>
      </c>
      <c r="E705" s="1">
        <v>0.34002487165997303</v>
      </c>
      <c r="F705">
        <v>1.2195100000000001</v>
      </c>
      <c r="G705">
        <v>3.9515699999999998</v>
      </c>
      <c r="H705">
        <v>7.3067000000000002</v>
      </c>
      <c r="I705">
        <v>3074.83</v>
      </c>
      <c r="J705">
        <v>0.60831999999999997</v>
      </c>
      <c r="K705">
        <v>0.49882500000000002</v>
      </c>
      <c r="L705">
        <v>5512.0680000000002</v>
      </c>
    </row>
    <row r="706" spans="1:12" x14ac:dyDescent="0.3">
      <c r="A706">
        <v>1025</v>
      </c>
      <c r="B706" t="s">
        <v>3762</v>
      </c>
      <c r="C706" s="1">
        <v>1.2358927955277099E-2</v>
      </c>
      <c r="D706" s="1">
        <v>1.1895209185450999</v>
      </c>
      <c r="E706" s="1">
        <v>0.40050948899219402</v>
      </c>
      <c r="F706">
        <v>1.9498500000000001</v>
      </c>
      <c r="G706">
        <v>3.9343699999999999</v>
      </c>
      <c r="H706">
        <v>11.82972</v>
      </c>
      <c r="I706">
        <v>2135.5700000000002</v>
      </c>
      <c r="J706">
        <v>0.56969999999999998</v>
      </c>
      <c r="K706">
        <v>0.29217599999999999</v>
      </c>
      <c r="L706">
        <v>3085.5419999999999</v>
      </c>
    </row>
    <row r="707" spans="1:12" x14ac:dyDescent="0.3">
      <c r="A707">
        <v>698</v>
      </c>
      <c r="B707" t="s">
        <v>4264</v>
      </c>
      <c r="C707" s="1">
        <v>-5.19596394931649E-2</v>
      </c>
      <c r="D707" s="1">
        <v>1.18923854919602</v>
      </c>
      <c r="E707" s="1">
        <v>0.43306672732050799</v>
      </c>
      <c r="F707">
        <v>0.92228500000000002</v>
      </c>
      <c r="G707">
        <v>7.5740299999999996</v>
      </c>
      <c r="H707">
        <v>19.47071</v>
      </c>
      <c r="I707">
        <v>2487.9</v>
      </c>
      <c r="J707">
        <v>0.76846000000000003</v>
      </c>
      <c r="K707">
        <v>0.83321299999999998</v>
      </c>
      <c r="L707">
        <v>5935.44</v>
      </c>
    </row>
    <row r="708" spans="1:12" x14ac:dyDescent="0.3">
      <c r="A708">
        <v>3450</v>
      </c>
      <c r="B708" t="s">
        <v>2536</v>
      </c>
      <c r="C708" s="1">
        <v>8.6327441900816496E-2</v>
      </c>
      <c r="D708" s="1">
        <v>1.1887381794960299</v>
      </c>
      <c r="E708" s="1">
        <v>0.32714265061192399</v>
      </c>
      <c r="F708">
        <v>1.40021</v>
      </c>
      <c r="G708">
        <v>5.9777500000000003</v>
      </c>
      <c r="H708">
        <v>6.7887700000000004</v>
      </c>
      <c r="I708">
        <v>3016.69</v>
      </c>
      <c r="J708">
        <v>0.57662000000000002</v>
      </c>
      <c r="K708">
        <v>0.41180899999999998</v>
      </c>
      <c r="L708">
        <v>5955.3609999999999</v>
      </c>
    </row>
    <row r="709" spans="1:12" x14ac:dyDescent="0.3">
      <c r="A709">
        <v>3449</v>
      </c>
      <c r="B709" t="s">
        <v>2537</v>
      </c>
      <c r="C709" s="1">
        <v>8.6327441900816496E-2</v>
      </c>
      <c r="D709" s="1">
        <v>1.1887381794960299</v>
      </c>
      <c r="E709" s="1">
        <v>0.32714265061192399</v>
      </c>
      <c r="F709">
        <v>1.40021</v>
      </c>
      <c r="G709">
        <v>5.9777500000000003</v>
      </c>
      <c r="H709">
        <v>6.7887700000000004</v>
      </c>
      <c r="I709">
        <v>3016.69</v>
      </c>
      <c r="J709">
        <v>0.57662000000000002</v>
      </c>
      <c r="K709">
        <v>0.41180899999999998</v>
      </c>
      <c r="L709">
        <v>5955.3609999999999</v>
      </c>
    </row>
    <row r="710" spans="1:12" x14ac:dyDescent="0.3">
      <c r="A710">
        <v>3199</v>
      </c>
      <c r="B710" t="s">
        <v>4101</v>
      </c>
      <c r="C710" s="1">
        <v>-2.1932457334869399E-2</v>
      </c>
      <c r="D710" s="1">
        <v>1.18863747983491</v>
      </c>
      <c r="E710" s="1">
        <v>0.35065272948569298</v>
      </c>
      <c r="F710">
        <v>0.60456200000000004</v>
      </c>
      <c r="G710">
        <v>8.4778099999999998</v>
      </c>
      <c r="H710">
        <v>16.863669999999999</v>
      </c>
      <c r="I710">
        <v>3531.34</v>
      </c>
      <c r="J710">
        <v>0.77558000000000005</v>
      </c>
      <c r="K710">
        <v>1.28288</v>
      </c>
      <c r="L710">
        <v>8369.2199999999993</v>
      </c>
    </row>
    <row r="711" spans="1:12" x14ac:dyDescent="0.3">
      <c r="A711">
        <v>3200</v>
      </c>
      <c r="B711" t="s">
        <v>4102</v>
      </c>
      <c r="C711" s="1">
        <v>-2.1932457334869399E-2</v>
      </c>
      <c r="D711" s="1">
        <v>1.18863747983491</v>
      </c>
      <c r="E711" s="1">
        <v>0.35065272948569298</v>
      </c>
      <c r="F711">
        <v>0.60456200000000004</v>
      </c>
      <c r="G711">
        <v>8.4778099999999998</v>
      </c>
      <c r="H711">
        <v>16.863669999999999</v>
      </c>
      <c r="I711">
        <v>3531.34</v>
      </c>
      <c r="J711">
        <v>0.77558000000000005</v>
      </c>
      <c r="K711">
        <v>1.28288</v>
      </c>
      <c r="L711">
        <v>8369.2199999999993</v>
      </c>
    </row>
    <row r="712" spans="1:12" x14ac:dyDescent="0.3">
      <c r="A712">
        <v>1681</v>
      </c>
      <c r="B712" t="s">
        <v>2523</v>
      </c>
      <c r="C712" s="1">
        <v>8.7294447538130801E-2</v>
      </c>
      <c r="D712" s="1">
        <v>1.1882441256284699</v>
      </c>
      <c r="E712" s="1">
        <v>0.38906710044326398</v>
      </c>
      <c r="F712">
        <v>1.0156799999999999</v>
      </c>
      <c r="G712">
        <v>6.1540299999999997</v>
      </c>
      <c r="H712">
        <v>8.9254300000000004</v>
      </c>
      <c r="I712">
        <v>3283.68</v>
      </c>
      <c r="J712">
        <v>0.62773999999999996</v>
      </c>
      <c r="K712">
        <v>0.61804800000000004</v>
      </c>
      <c r="L712">
        <v>4842.0240000000003</v>
      </c>
    </row>
    <row r="713" spans="1:12" x14ac:dyDescent="0.3">
      <c r="A713">
        <v>736</v>
      </c>
      <c r="B713" t="s">
        <v>3631</v>
      </c>
      <c r="C713" s="1">
        <v>2.4390561584424701E-2</v>
      </c>
      <c r="D713" s="1">
        <v>1.18692417206296</v>
      </c>
      <c r="E713" s="1">
        <v>0.49283417065926199</v>
      </c>
      <c r="F713">
        <v>1.69923</v>
      </c>
      <c r="G713">
        <v>2.4988000000000001</v>
      </c>
      <c r="H713">
        <v>17.503879999999999</v>
      </c>
      <c r="I713">
        <v>2609.54</v>
      </c>
      <c r="J713">
        <v>0.55545999999999995</v>
      </c>
      <c r="K713">
        <v>0.32688899999999999</v>
      </c>
      <c r="L713">
        <v>13648.632</v>
      </c>
    </row>
    <row r="714" spans="1:12" x14ac:dyDescent="0.3">
      <c r="A714">
        <v>2761</v>
      </c>
      <c r="B714" t="s">
        <v>2127</v>
      </c>
      <c r="C714" s="1">
        <v>0.103398268111977</v>
      </c>
      <c r="D714" s="1">
        <v>1.18664343719484</v>
      </c>
      <c r="E714" s="1">
        <v>0.29992568486536297</v>
      </c>
      <c r="F714">
        <v>1.7541</v>
      </c>
      <c r="G714">
        <v>3.6012400000000002</v>
      </c>
      <c r="H714">
        <v>8.4292200000000008</v>
      </c>
      <c r="I714">
        <v>2732.1</v>
      </c>
      <c r="J714">
        <v>0.51656000000000002</v>
      </c>
      <c r="K714">
        <v>0.29448800000000003</v>
      </c>
      <c r="L714">
        <v>10246.705</v>
      </c>
    </row>
    <row r="715" spans="1:12" x14ac:dyDescent="0.3">
      <c r="A715">
        <v>2760</v>
      </c>
      <c r="B715" t="s">
        <v>2128</v>
      </c>
      <c r="C715" s="1">
        <v>0.103398268111977</v>
      </c>
      <c r="D715" s="1">
        <v>1.18664343719484</v>
      </c>
      <c r="E715" s="1">
        <v>0.29992568486536297</v>
      </c>
      <c r="F715">
        <v>1.7541</v>
      </c>
      <c r="G715">
        <v>3.6012400000000002</v>
      </c>
      <c r="H715">
        <v>8.4292200000000008</v>
      </c>
      <c r="I715">
        <v>2732.1</v>
      </c>
      <c r="J715">
        <v>0.51656000000000002</v>
      </c>
      <c r="K715">
        <v>0.29448800000000003</v>
      </c>
      <c r="L715">
        <v>10246.705</v>
      </c>
    </row>
    <row r="716" spans="1:12" x14ac:dyDescent="0.3">
      <c r="A716">
        <v>3352</v>
      </c>
      <c r="B716" t="s">
        <v>2714</v>
      </c>
      <c r="C716" s="1">
        <v>7.7733850182643296E-2</v>
      </c>
      <c r="D716" s="1">
        <v>1.18609822112298</v>
      </c>
      <c r="E716" s="1">
        <v>0.52123238665389304</v>
      </c>
      <c r="F716">
        <v>1.09799</v>
      </c>
      <c r="G716">
        <v>6.9467499999999998</v>
      </c>
      <c r="H716">
        <v>19.061039999999998</v>
      </c>
      <c r="I716">
        <v>3502.72</v>
      </c>
      <c r="J716">
        <v>0.62529999999999997</v>
      </c>
      <c r="K716">
        <v>0.56949700000000003</v>
      </c>
      <c r="L716">
        <v>11511.216</v>
      </c>
    </row>
    <row r="717" spans="1:12" x14ac:dyDescent="0.3">
      <c r="A717">
        <v>3353</v>
      </c>
      <c r="B717" t="s">
        <v>2715</v>
      </c>
      <c r="C717" s="1">
        <v>7.7733850182643296E-2</v>
      </c>
      <c r="D717" s="1">
        <v>1.18609822112298</v>
      </c>
      <c r="E717" s="1">
        <v>0.52123238665389304</v>
      </c>
      <c r="F717">
        <v>1.09799</v>
      </c>
      <c r="G717">
        <v>6.9467499999999998</v>
      </c>
      <c r="H717">
        <v>19.061039999999998</v>
      </c>
      <c r="I717">
        <v>3502.72</v>
      </c>
      <c r="J717">
        <v>0.62529999999999997</v>
      </c>
      <c r="K717">
        <v>0.56949700000000003</v>
      </c>
      <c r="L717">
        <v>11511.216</v>
      </c>
    </row>
    <row r="718" spans="1:12" x14ac:dyDescent="0.3">
      <c r="A718">
        <v>2747</v>
      </c>
      <c r="B718" t="s">
        <v>3454</v>
      </c>
      <c r="C718" s="1">
        <v>4.001971102719E-2</v>
      </c>
      <c r="D718" s="1">
        <v>1.18605358061594</v>
      </c>
      <c r="E718" s="1">
        <v>0.40954615771699698</v>
      </c>
      <c r="F718">
        <v>0.77551999999999999</v>
      </c>
      <c r="G718">
        <v>8.8548200000000001</v>
      </c>
      <c r="H718">
        <v>13.61037</v>
      </c>
      <c r="I718">
        <v>3664.38</v>
      </c>
      <c r="J718">
        <v>0.71555999999999997</v>
      </c>
      <c r="K718">
        <v>0.92268399999999995</v>
      </c>
      <c r="L718">
        <v>6979.3280000000004</v>
      </c>
    </row>
    <row r="719" spans="1:12" x14ac:dyDescent="0.3">
      <c r="A719">
        <v>2746</v>
      </c>
      <c r="B719" t="s">
        <v>3455</v>
      </c>
      <c r="C719" s="1">
        <v>4.001971102719E-2</v>
      </c>
      <c r="D719" s="1">
        <v>1.18605358061594</v>
      </c>
      <c r="E719" s="1">
        <v>0.40954615771699698</v>
      </c>
      <c r="F719">
        <v>0.77551999999999999</v>
      </c>
      <c r="G719">
        <v>8.8548200000000001</v>
      </c>
      <c r="H719">
        <v>13.61037</v>
      </c>
      <c r="I719">
        <v>3664.38</v>
      </c>
      <c r="J719">
        <v>0.71555999999999997</v>
      </c>
      <c r="K719">
        <v>0.92268399999999995</v>
      </c>
      <c r="L719">
        <v>6979.3280000000004</v>
      </c>
    </row>
    <row r="720" spans="1:12" x14ac:dyDescent="0.3">
      <c r="A720">
        <v>2962</v>
      </c>
      <c r="B720" t="s">
        <v>3775</v>
      </c>
      <c r="C720" s="1">
        <v>1.12184690361837E-2</v>
      </c>
      <c r="D720" s="1">
        <v>1.18577115054379</v>
      </c>
      <c r="E720" s="1">
        <v>0.37785787217350703</v>
      </c>
      <c r="F720">
        <v>0.65069699999999997</v>
      </c>
      <c r="G720">
        <v>7.61707</v>
      </c>
      <c r="H720">
        <v>18.41939</v>
      </c>
      <c r="I720">
        <v>3634.91</v>
      </c>
      <c r="J720">
        <v>0.76419999999999999</v>
      </c>
      <c r="K720">
        <v>1.1744300000000001</v>
      </c>
      <c r="L720">
        <v>7098.4440000000004</v>
      </c>
    </row>
    <row r="721" spans="1:12" x14ac:dyDescent="0.3">
      <c r="A721">
        <v>1207</v>
      </c>
      <c r="B721" t="s">
        <v>3105</v>
      </c>
      <c r="C721" s="1">
        <v>5.8764728386878802E-2</v>
      </c>
      <c r="D721" s="1">
        <v>1.1856971321515699</v>
      </c>
      <c r="E721" s="1">
        <v>0.42765562222368397</v>
      </c>
      <c r="F721">
        <v>0.84273100000000001</v>
      </c>
      <c r="G721">
        <v>8.7850599999999996</v>
      </c>
      <c r="H721">
        <v>14.17473</v>
      </c>
      <c r="I721">
        <v>3676.69</v>
      </c>
      <c r="J721">
        <v>0.70216000000000001</v>
      </c>
      <c r="K721">
        <v>0.83319600000000005</v>
      </c>
      <c r="L721">
        <v>9391.4760000000006</v>
      </c>
    </row>
    <row r="722" spans="1:12" x14ac:dyDescent="0.3">
      <c r="A722">
        <v>252</v>
      </c>
      <c r="B722" t="s">
        <v>4191</v>
      </c>
      <c r="C722" s="1">
        <v>-3.9788749682475699E-2</v>
      </c>
      <c r="D722" s="1">
        <v>1.18560637350826</v>
      </c>
      <c r="E722" s="1">
        <v>0.363423377509076</v>
      </c>
      <c r="F722">
        <v>0.66690400000000005</v>
      </c>
      <c r="G722">
        <v>8.2494300000000003</v>
      </c>
      <c r="H722">
        <v>12.12581</v>
      </c>
      <c r="I722">
        <v>3565.14</v>
      </c>
      <c r="J722">
        <v>0.75302000000000002</v>
      </c>
      <c r="K722">
        <v>1.12913</v>
      </c>
      <c r="L722">
        <v>2528.94</v>
      </c>
    </row>
    <row r="723" spans="1:12" x14ac:dyDescent="0.3">
      <c r="A723">
        <v>324</v>
      </c>
      <c r="B723" t="s">
        <v>4004</v>
      </c>
      <c r="C723" s="1">
        <v>-1.08626991730935E-2</v>
      </c>
      <c r="D723" s="1">
        <v>1.1851048365774399</v>
      </c>
      <c r="E723" s="1">
        <v>0.37994068159587802</v>
      </c>
      <c r="F723">
        <v>0.71000200000000002</v>
      </c>
      <c r="G723">
        <v>8.2772900000000007</v>
      </c>
      <c r="H723">
        <v>11.876620000000001</v>
      </c>
      <c r="I723">
        <v>3596</v>
      </c>
      <c r="J723">
        <v>0.73604000000000003</v>
      </c>
      <c r="K723">
        <v>1.03667</v>
      </c>
      <c r="L723">
        <v>4389.2280000000001</v>
      </c>
    </row>
    <row r="724" spans="1:12" x14ac:dyDescent="0.3">
      <c r="A724">
        <v>149</v>
      </c>
      <c r="B724" t="s">
        <v>4083</v>
      </c>
      <c r="C724" s="1">
        <v>-2.06028912314455E-2</v>
      </c>
      <c r="D724" s="1">
        <v>1.1850513350123699</v>
      </c>
      <c r="E724" s="1">
        <v>0.36920646449434802</v>
      </c>
      <c r="F724">
        <v>2.2071999999999998</v>
      </c>
      <c r="G724">
        <v>5.4424000000000001</v>
      </c>
      <c r="H724">
        <v>8.8122299999999996</v>
      </c>
      <c r="I724">
        <v>2093.41</v>
      </c>
      <c r="J724">
        <v>0.60153999999999996</v>
      </c>
      <c r="K724">
        <v>0.27253500000000003</v>
      </c>
      <c r="L724">
        <v>12564.800999999999</v>
      </c>
    </row>
    <row r="725" spans="1:12" x14ac:dyDescent="0.3">
      <c r="A725">
        <v>150</v>
      </c>
      <c r="B725" t="s">
        <v>4084</v>
      </c>
      <c r="C725" s="1">
        <v>-2.06028912314455E-2</v>
      </c>
      <c r="D725" s="1">
        <v>1.1850513350123699</v>
      </c>
      <c r="E725" s="1">
        <v>0.36920646449434802</v>
      </c>
      <c r="F725">
        <v>2.2071999999999998</v>
      </c>
      <c r="G725">
        <v>5.4424000000000001</v>
      </c>
      <c r="H725">
        <v>8.8122299999999996</v>
      </c>
      <c r="I725">
        <v>2093.41</v>
      </c>
      <c r="J725">
        <v>0.60153999999999996</v>
      </c>
      <c r="K725">
        <v>0.27253500000000003</v>
      </c>
      <c r="L725">
        <v>12564.800999999999</v>
      </c>
    </row>
    <row r="726" spans="1:12" x14ac:dyDescent="0.3">
      <c r="A726">
        <v>3147</v>
      </c>
      <c r="B726" t="s">
        <v>2690</v>
      </c>
      <c r="C726" s="1">
        <v>7.9116739893846003E-2</v>
      </c>
      <c r="D726" s="1">
        <v>1.18494587171821</v>
      </c>
      <c r="E726" s="1">
        <v>0.32809175433868099</v>
      </c>
      <c r="F726">
        <v>1.3061</v>
      </c>
      <c r="G726">
        <v>5.7999299999999998</v>
      </c>
      <c r="H726">
        <v>6.5408099999999996</v>
      </c>
      <c r="I726">
        <v>3051.81</v>
      </c>
      <c r="J726">
        <v>0.58833999999999997</v>
      </c>
      <c r="K726">
        <v>0.450457</v>
      </c>
      <c r="L726">
        <v>5573.0959999999995</v>
      </c>
    </row>
    <row r="727" spans="1:12" x14ac:dyDescent="0.3">
      <c r="A727">
        <v>3146</v>
      </c>
      <c r="B727" t="s">
        <v>2691</v>
      </c>
      <c r="C727" s="1">
        <v>7.9116739893846003E-2</v>
      </c>
      <c r="D727" s="1">
        <v>1.18494587171821</v>
      </c>
      <c r="E727" s="1">
        <v>0.32809175433868099</v>
      </c>
      <c r="F727">
        <v>1.3061</v>
      </c>
      <c r="G727">
        <v>5.7999299999999998</v>
      </c>
      <c r="H727">
        <v>6.5408099999999996</v>
      </c>
      <c r="I727">
        <v>3051.81</v>
      </c>
      <c r="J727">
        <v>0.58833999999999997</v>
      </c>
      <c r="K727">
        <v>0.450457</v>
      </c>
      <c r="L727">
        <v>5573.0959999999995</v>
      </c>
    </row>
    <row r="728" spans="1:12" x14ac:dyDescent="0.3">
      <c r="A728">
        <v>3292</v>
      </c>
      <c r="B728" t="s">
        <v>3963</v>
      </c>
      <c r="C728" s="1">
        <v>-6.7585042374067499E-3</v>
      </c>
      <c r="D728" s="1">
        <v>1.1848733797470199</v>
      </c>
      <c r="E728" s="1">
        <v>0.35760085164352901</v>
      </c>
      <c r="F728">
        <v>1.6037300000000001</v>
      </c>
      <c r="G728">
        <v>3.8499400000000001</v>
      </c>
      <c r="H728">
        <v>9.0026899999999994</v>
      </c>
      <c r="I728">
        <v>2093.69</v>
      </c>
      <c r="J728">
        <v>0.57599999999999996</v>
      </c>
      <c r="K728">
        <v>0.35916300000000001</v>
      </c>
      <c r="L728">
        <v>1539.752</v>
      </c>
    </row>
    <row r="729" spans="1:12" x14ac:dyDescent="0.3">
      <c r="A729">
        <v>3291</v>
      </c>
      <c r="B729" t="s">
        <v>3964</v>
      </c>
      <c r="C729" s="1">
        <v>-6.7585042374067499E-3</v>
      </c>
      <c r="D729" s="1">
        <v>1.1848733797470199</v>
      </c>
      <c r="E729" s="1">
        <v>0.35760085164352901</v>
      </c>
      <c r="F729">
        <v>1.6037300000000001</v>
      </c>
      <c r="G729">
        <v>3.8499400000000001</v>
      </c>
      <c r="H729">
        <v>9.0026899999999994</v>
      </c>
      <c r="I729">
        <v>2093.69</v>
      </c>
      <c r="J729">
        <v>0.57599999999999996</v>
      </c>
      <c r="K729">
        <v>0.35916300000000001</v>
      </c>
      <c r="L729">
        <v>1539.752</v>
      </c>
    </row>
    <row r="730" spans="1:12" x14ac:dyDescent="0.3">
      <c r="A730">
        <v>2029</v>
      </c>
      <c r="B730" t="s">
        <v>2718</v>
      </c>
      <c r="C730" s="1">
        <v>7.7619419268339193E-2</v>
      </c>
      <c r="D730" s="1">
        <v>1.18456405775895</v>
      </c>
      <c r="E730" s="1">
        <v>0.266704711916675</v>
      </c>
      <c r="F730">
        <v>1.7045999999999999</v>
      </c>
      <c r="G730">
        <v>4.7338100000000001</v>
      </c>
      <c r="H730">
        <v>5.8847300000000002</v>
      </c>
      <c r="I730">
        <v>2737.75</v>
      </c>
      <c r="J730">
        <v>0.52832000000000001</v>
      </c>
      <c r="K730">
        <v>0.30993799999999999</v>
      </c>
      <c r="L730">
        <v>4608.6840000000002</v>
      </c>
    </row>
    <row r="731" spans="1:12" x14ac:dyDescent="0.3">
      <c r="A731">
        <v>2791</v>
      </c>
      <c r="B731" t="s">
        <v>3051</v>
      </c>
      <c r="C731" s="1">
        <v>6.18398663805316E-2</v>
      </c>
      <c r="D731" s="1">
        <v>1.18429179805985</v>
      </c>
      <c r="E731" s="1">
        <v>0.39516582123404898</v>
      </c>
      <c r="F731">
        <v>0.99639999999999995</v>
      </c>
      <c r="G731">
        <v>7.7405999999999997</v>
      </c>
      <c r="H731">
        <v>8.6193500000000007</v>
      </c>
      <c r="I731">
        <v>3341.09</v>
      </c>
      <c r="J731">
        <v>0.63914000000000004</v>
      </c>
      <c r="K731">
        <v>0.64144900000000005</v>
      </c>
      <c r="L731">
        <v>4346.9639999999999</v>
      </c>
    </row>
    <row r="732" spans="1:12" x14ac:dyDescent="0.3">
      <c r="A732">
        <v>2749</v>
      </c>
      <c r="B732" t="s">
        <v>3383</v>
      </c>
      <c r="C732" s="1">
        <v>4.4815643999195097E-2</v>
      </c>
      <c r="D732" s="1">
        <v>1.1839435914057601</v>
      </c>
      <c r="E732" s="1">
        <v>0.41185081235101401</v>
      </c>
      <c r="F732">
        <v>0.76132</v>
      </c>
      <c r="G732">
        <v>8.7129799999999999</v>
      </c>
      <c r="H732">
        <v>14.12459</v>
      </c>
      <c r="I732">
        <v>3675.27</v>
      </c>
      <c r="J732">
        <v>0.71453999999999995</v>
      </c>
      <c r="K732">
        <v>0.93855500000000003</v>
      </c>
      <c r="L732">
        <v>20705.892</v>
      </c>
    </row>
    <row r="733" spans="1:12" x14ac:dyDescent="0.3">
      <c r="A733">
        <v>2729</v>
      </c>
      <c r="B733" t="s">
        <v>2995</v>
      </c>
      <c r="C733" s="1">
        <v>6.37596798676828E-2</v>
      </c>
      <c r="D733" s="1">
        <v>1.18312476194336</v>
      </c>
      <c r="E733" s="1">
        <v>0.35996516919305299</v>
      </c>
      <c r="F733">
        <v>1.49838</v>
      </c>
      <c r="G733">
        <v>1.34131</v>
      </c>
      <c r="H733">
        <v>10.10328</v>
      </c>
      <c r="I733">
        <v>2852.36</v>
      </c>
      <c r="J733">
        <v>0.57116</v>
      </c>
      <c r="K733">
        <v>0.381185</v>
      </c>
      <c r="L733">
        <v>2584.6120000000001</v>
      </c>
    </row>
    <row r="734" spans="1:12" x14ac:dyDescent="0.3">
      <c r="A734">
        <v>2923</v>
      </c>
      <c r="B734" t="s">
        <v>3868</v>
      </c>
      <c r="C734" s="1">
        <v>2.0706555238310101E-3</v>
      </c>
      <c r="D734" s="1">
        <v>1.18215155899393</v>
      </c>
      <c r="E734" s="1">
        <v>0.31747698553253201</v>
      </c>
      <c r="F734">
        <v>1.7418400000000001</v>
      </c>
      <c r="G734">
        <v>3.43716</v>
      </c>
      <c r="H734">
        <v>7.6516500000000001</v>
      </c>
      <c r="I734">
        <v>2154.64</v>
      </c>
      <c r="J734">
        <v>0.53715999999999997</v>
      </c>
      <c r="K734">
        <v>0.30838599999999999</v>
      </c>
      <c r="L734">
        <v>5438.6880000000001</v>
      </c>
    </row>
    <row r="735" spans="1:12" x14ac:dyDescent="0.3">
      <c r="A735">
        <v>2924</v>
      </c>
      <c r="B735" t="s">
        <v>3869</v>
      </c>
      <c r="C735" s="1">
        <v>2.0706555238310101E-3</v>
      </c>
      <c r="D735" s="1">
        <v>1.18215155899393</v>
      </c>
      <c r="E735" s="1">
        <v>0.31747698553253201</v>
      </c>
      <c r="F735">
        <v>1.7418400000000001</v>
      </c>
      <c r="G735">
        <v>3.43716</v>
      </c>
      <c r="H735">
        <v>7.6516500000000001</v>
      </c>
      <c r="I735">
        <v>2154.64</v>
      </c>
      <c r="J735">
        <v>0.53715999999999997</v>
      </c>
      <c r="K735">
        <v>0.30838599999999999</v>
      </c>
      <c r="L735">
        <v>5438.6880000000001</v>
      </c>
    </row>
    <row r="736" spans="1:12" x14ac:dyDescent="0.3">
      <c r="A736">
        <v>3130</v>
      </c>
      <c r="B736" t="s">
        <v>2846</v>
      </c>
      <c r="C736" s="1">
        <v>7.0868365955492493E-2</v>
      </c>
      <c r="D736" s="1">
        <v>1.1820904324295001</v>
      </c>
      <c r="E736" s="1">
        <v>0.35713932425528599</v>
      </c>
      <c r="F736">
        <v>1.17679</v>
      </c>
      <c r="G736">
        <v>6.5673000000000004</v>
      </c>
      <c r="H736">
        <v>7.1148600000000002</v>
      </c>
      <c r="I736">
        <v>3176.91</v>
      </c>
      <c r="J736">
        <v>0.61177999999999999</v>
      </c>
      <c r="K736">
        <v>0.519872</v>
      </c>
      <c r="L736">
        <v>5561.3</v>
      </c>
    </row>
    <row r="737" spans="1:12" x14ac:dyDescent="0.3">
      <c r="A737">
        <v>3131</v>
      </c>
      <c r="B737" t="s">
        <v>2847</v>
      </c>
      <c r="C737" s="1">
        <v>7.0868365955492493E-2</v>
      </c>
      <c r="D737" s="1">
        <v>1.1820904324295001</v>
      </c>
      <c r="E737" s="1">
        <v>0.35713932425528599</v>
      </c>
      <c r="F737">
        <v>1.17679</v>
      </c>
      <c r="G737">
        <v>6.5673000000000004</v>
      </c>
      <c r="H737">
        <v>7.1148600000000002</v>
      </c>
      <c r="I737">
        <v>3176.91</v>
      </c>
      <c r="J737">
        <v>0.61177999999999999</v>
      </c>
      <c r="K737">
        <v>0.519872</v>
      </c>
      <c r="L737">
        <v>5561.3</v>
      </c>
    </row>
    <row r="738" spans="1:12" x14ac:dyDescent="0.3">
      <c r="A738">
        <v>1027</v>
      </c>
      <c r="B738" t="s">
        <v>3806</v>
      </c>
      <c r="C738" s="1">
        <v>8.2463906423718702E-3</v>
      </c>
      <c r="D738" s="1">
        <v>1.18123914213683</v>
      </c>
      <c r="E738" s="1">
        <v>0.400533074875152</v>
      </c>
      <c r="F738">
        <v>1.9648099999999999</v>
      </c>
      <c r="G738">
        <v>3.9582999999999999</v>
      </c>
      <c r="H738">
        <v>11.82563</v>
      </c>
      <c r="I738">
        <v>2118.9499999999998</v>
      </c>
      <c r="J738">
        <v>0.56999999999999995</v>
      </c>
      <c r="K738">
        <v>0.290105</v>
      </c>
      <c r="L738">
        <v>6384.1419999999998</v>
      </c>
    </row>
    <row r="739" spans="1:12" x14ac:dyDescent="0.3">
      <c r="A739">
        <v>3618</v>
      </c>
      <c r="B739" t="s">
        <v>2236</v>
      </c>
      <c r="C739" s="1">
        <v>9.8036881068529494E-2</v>
      </c>
      <c r="D739" s="1">
        <v>1.1811241738124301</v>
      </c>
      <c r="E739" s="1">
        <v>0.31522637698288303</v>
      </c>
      <c r="F739">
        <v>1.68811</v>
      </c>
      <c r="G739">
        <v>6.5105500000000003</v>
      </c>
      <c r="H739">
        <v>7.8542300000000003</v>
      </c>
      <c r="I739">
        <v>2837.25</v>
      </c>
      <c r="J739">
        <v>0.51985999999999999</v>
      </c>
      <c r="K739">
        <v>0.30795499999999998</v>
      </c>
      <c r="L739">
        <v>1268.885</v>
      </c>
    </row>
    <row r="740" spans="1:12" x14ac:dyDescent="0.3">
      <c r="A740">
        <v>3619</v>
      </c>
      <c r="B740" t="s">
        <v>2237</v>
      </c>
      <c r="C740" s="1">
        <v>9.8036881068529494E-2</v>
      </c>
      <c r="D740" s="1">
        <v>1.1811241738124301</v>
      </c>
      <c r="E740" s="1">
        <v>0.31522637698288303</v>
      </c>
      <c r="F740">
        <v>1.68811</v>
      </c>
      <c r="G740">
        <v>6.5105500000000003</v>
      </c>
      <c r="H740">
        <v>7.8542300000000003</v>
      </c>
      <c r="I740">
        <v>2837.25</v>
      </c>
      <c r="J740">
        <v>0.51985999999999999</v>
      </c>
      <c r="K740">
        <v>0.30795499999999998</v>
      </c>
      <c r="L740">
        <v>1268.885</v>
      </c>
    </row>
    <row r="741" spans="1:12" x14ac:dyDescent="0.3">
      <c r="A741">
        <v>794</v>
      </c>
      <c r="B741" t="s">
        <v>3567</v>
      </c>
      <c r="C741" s="1">
        <v>3.03180727811968E-2</v>
      </c>
      <c r="D741" s="1">
        <v>1.1807478514499501</v>
      </c>
      <c r="E741" s="1">
        <v>0.40830518987880898</v>
      </c>
      <c r="F741">
        <v>0.87777400000000005</v>
      </c>
      <c r="G741">
        <v>5.0653800000000002</v>
      </c>
      <c r="H741">
        <v>11.47017</v>
      </c>
      <c r="I741">
        <v>3521.57</v>
      </c>
      <c r="J741">
        <v>0.70864000000000005</v>
      </c>
      <c r="K741">
        <v>0.807315</v>
      </c>
      <c r="L741">
        <v>1708.2840000000001</v>
      </c>
    </row>
    <row r="742" spans="1:12" x14ac:dyDescent="0.3">
      <c r="A742">
        <v>1517</v>
      </c>
      <c r="B742" t="s">
        <v>2795</v>
      </c>
      <c r="C742" s="1">
        <v>7.4025293017897495E-2</v>
      </c>
      <c r="D742" s="1">
        <v>1.18020098420868</v>
      </c>
      <c r="E742" s="1">
        <v>0.341318343177408</v>
      </c>
      <c r="F742">
        <v>1.14297</v>
      </c>
      <c r="G742">
        <v>3.9675500000000001</v>
      </c>
      <c r="H742">
        <v>7.3777499999999998</v>
      </c>
      <c r="I742">
        <v>3097.19</v>
      </c>
      <c r="J742">
        <v>0.60855999999999999</v>
      </c>
      <c r="K742">
        <v>0.53243600000000002</v>
      </c>
      <c r="L742">
        <v>1866.28</v>
      </c>
    </row>
    <row r="743" spans="1:12" x14ac:dyDescent="0.3">
      <c r="A743">
        <v>1516</v>
      </c>
      <c r="B743" t="s">
        <v>2796</v>
      </c>
      <c r="C743" s="1">
        <v>7.4025293017897495E-2</v>
      </c>
      <c r="D743" s="1">
        <v>1.18020098420868</v>
      </c>
      <c r="E743" s="1">
        <v>0.341318343177408</v>
      </c>
      <c r="F743">
        <v>1.14297</v>
      </c>
      <c r="G743">
        <v>3.9675500000000001</v>
      </c>
      <c r="H743">
        <v>7.3777499999999998</v>
      </c>
      <c r="I743">
        <v>3097.19</v>
      </c>
      <c r="J743">
        <v>0.60855999999999999</v>
      </c>
      <c r="K743">
        <v>0.53243600000000002</v>
      </c>
      <c r="L743">
        <v>1866.28</v>
      </c>
    </row>
    <row r="744" spans="1:12" x14ac:dyDescent="0.3">
      <c r="A744">
        <v>1992</v>
      </c>
      <c r="B744" t="s">
        <v>4159</v>
      </c>
      <c r="C744" s="1">
        <v>-3.3108189115819198E-2</v>
      </c>
      <c r="D744" s="1">
        <v>1.1798836782009201</v>
      </c>
      <c r="E744" s="1">
        <v>0.33552719150896798</v>
      </c>
      <c r="F744">
        <v>0.64337900000000003</v>
      </c>
      <c r="G744">
        <v>14.181979999999999</v>
      </c>
      <c r="H744">
        <v>16.505330000000001</v>
      </c>
      <c r="I744">
        <v>3258.85</v>
      </c>
      <c r="J744">
        <v>0.79888000000000003</v>
      </c>
      <c r="K744">
        <v>1.2417</v>
      </c>
      <c r="L744">
        <v>3229.88</v>
      </c>
    </row>
    <row r="745" spans="1:12" x14ac:dyDescent="0.3">
      <c r="A745">
        <v>1991</v>
      </c>
      <c r="B745" t="s">
        <v>4160</v>
      </c>
      <c r="C745" s="1">
        <v>-3.3108189115819198E-2</v>
      </c>
      <c r="D745" s="1">
        <v>1.1798836782009201</v>
      </c>
      <c r="E745" s="1">
        <v>0.33552719150896798</v>
      </c>
      <c r="F745">
        <v>0.64337900000000003</v>
      </c>
      <c r="G745">
        <v>14.181979999999999</v>
      </c>
      <c r="H745">
        <v>16.505330000000001</v>
      </c>
      <c r="I745">
        <v>3258.85</v>
      </c>
      <c r="J745">
        <v>0.79888000000000003</v>
      </c>
      <c r="K745">
        <v>1.2417</v>
      </c>
      <c r="L745">
        <v>3229.88</v>
      </c>
    </row>
    <row r="746" spans="1:12" x14ac:dyDescent="0.3">
      <c r="A746">
        <v>2926</v>
      </c>
      <c r="B746" t="s">
        <v>3903</v>
      </c>
      <c r="C746" s="1">
        <v>-1.6378983888953799E-3</v>
      </c>
      <c r="D746" s="1">
        <v>1.1797854751489401</v>
      </c>
      <c r="E746" s="1">
        <v>0.317206692939693</v>
      </c>
      <c r="F746">
        <v>1.74698</v>
      </c>
      <c r="G746">
        <v>3.2986800000000001</v>
      </c>
      <c r="H746">
        <v>7.5934900000000001</v>
      </c>
      <c r="I746">
        <v>2151</v>
      </c>
      <c r="J746">
        <v>0.53932000000000002</v>
      </c>
      <c r="K746">
        <v>0.30871500000000002</v>
      </c>
      <c r="L746">
        <v>5438.6880000000001</v>
      </c>
    </row>
    <row r="747" spans="1:12" x14ac:dyDescent="0.3">
      <c r="A747">
        <v>2925</v>
      </c>
      <c r="B747" t="s">
        <v>3904</v>
      </c>
      <c r="C747" s="1">
        <v>-1.6378983888953799E-3</v>
      </c>
      <c r="D747" s="1">
        <v>1.1797854751489401</v>
      </c>
      <c r="E747" s="1">
        <v>0.317206692939693</v>
      </c>
      <c r="F747">
        <v>1.74698</v>
      </c>
      <c r="G747">
        <v>3.2986800000000001</v>
      </c>
      <c r="H747">
        <v>7.5934900000000001</v>
      </c>
      <c r="I747">
        <v>2151</v>
      </c>
      <c r="J747">
        <v>0.53932000000000002</v>
      </c>
      <c r="K747">
        <v>0.30871500000000002</v>
      </c>
      <c r="L747">
        <v>5438.6880000000001</v>
      </c>
    </row>
    <row r="748" spans="1:12" x14ac:dyDescent="0.3">
      <c r="A748">
        <v>2750</v>
      </c>
      <c r="B748" t="s">
        <v>3367</v>
      </c>
      <c r="C748" s="1">
        <v>4.5768283260997002E-2</v>
      </c>
      <c r="D748" s="1">
        <v>1.1795623231512</v>
      </c>
      <c r="E748" s="1">
        <v>0.41302039283055703</v>
      </c>
      <c r="F748">
        <v>0.76422900000000005</v>
      </c>
      <c r="G748">
        <v>8.7129799999999999</v>
      </c>
      <c r="H748">
        <v>14.12459</v>
      </c>
      <c r="I748">
        <v>3681.5</v>
      </c>
      <c r="J748">
        <v>0.71323999999999999</v>
      </c>
      <c r="K748">
        <v>0.93328</v>
      </c>
      <c r="L748">
        <v>20801.885999999999</v>
      </c>
    </row>
    <row r="749" spans="1:12" x14ac:dyDescent="0.3">
      <c r="A749">
        <v>1338</v>
      </c>
      <c r="B749" t="s">
        <v>2164</v>
      </c>
      <c r="C749" s="1">
        <v>0.10119455109907501</v>
      </c>
      <c r="D749" s="1">
        <v>1.1790652864106199</v>
      </c>
      <c r="E749" s="1">
        <v>0.30447054918054001</v>
      </c>
      <c r="F749">
        <v>1.7083900000000001</v>
      </c>
      <c r="G749">
        <v>3.3541500000000002</v>
      </c>
      <c r="H749">
        <v>9.2706499999999998</v>
      </c>
      <c r="I749">
        <v>2655.28</v>
      </c>
      <c r="J749">
        <v>0.49806</v>
      </c>
      <c r="K749">
        <v>0.29153800000000002</v>
      </c>
      <c r="L749">
        <v>4428.9740000000002</v>
      </c>
    </row>
    <row r="750" spans="1:12" x14ac:dyDescent="0.3">
      <c r="A750">
        <v>1337</v>
      </c>
      <c r="B750" t="s">
        <v>2165</v>
      </c>
      <c r="C750" s="1">
        <v>0.10119455109907501</v>
      </c>
      <c r="D750" s="1">
        <v>1.1790652864106199</v>
      </c>
      <c r="E750" s="1">
        <v>0.30447054918054001</v>
      </c>
      <c r="F750">
        <v>1.7083900000000001</v>
      </c>
      <c r="G750">
        <v>3.3541500000000002</v>
      </c>
      <c r="H750">
        <v>9.2706499999999998</v>
      </c>
      <c r="I750">
        <v>2655.28</v>
      </c>
      <c r="J750">
        <v>0.49806</v>
      </c>
      <c r="K750">
        <v>0.29153800000000002</v>
      </c>
      <c r="L750">
        <v>4428.9740000000002</v>
      </c>
    </row>
    <row r="751" spans="1:12" x14ac:dyDescent="0.3">
      <c r="A751">
        <v>2790</v>
      </c>
      <c r="B751" t="s">
        <v>4531</v>
      </c>
      <c r="C751" s="1">
        <v>-0.108317142601869</v>
      </c>
      <c r="D751" s="1">
        <v>1.17905345956465</v>
      </c>
      <c r="E751" s="1">
        <v>0.325267302541072</v>
      </c>
      <c r="F751">
        <v>0.63128300000000004</v>
      </c>
      <c r="G751">
        <v>10.19637</v>
      </c>
      <c r="H751">
        <v>11.27416</v>
      </c>
      <c r="I751">
        <v>3391.87</v>
      </c>
      <c r="J751">
        <v>0.78383999999999998</v>
      </c>
      <c r="K751">
        <v>1.24166</v>
      </c>
      <c r="L751">
        <v>1058.7940000000001</v>
      </c>
    </row>
    <row r="752" spans="1:12" x14ac:dyDescent="0.3">
      <c r="A752">
        <v>2789</v>
      </c>
      <c r="B752" t="s">
        <v>4532</v>
      </c>
      <c r="C752" s="1">
        <v>-0.108317142601869</v>
      </c>
      <c r="D752" s="1">
        <v>1.17905345956465</v>
      </c>
      <c r="E752" s="1">
        <v>0.325267302541072</v>
      </c>
      <c r="F752">
        <v>0.63128300000000004</v>
      </c>
      <c r="G752">
        <v>10.19637</v>
      </c>
      <c r="H752">
        <v>11.27416</v>
      </c>
      <c r="I752">
        <v>3391.87</v>
      </c>
      <c r="J752">
        <v>0.78383999999999998</v>
      </c>
      <c r="K752">
        <v>1.24166</v>
      </c>
      <c r="L752">
        <v>1058.7940000000001</v>
      </c>
    </row>
    <row r="753" spans="1:12" x14ac:dyDescent="0.3">
      <c r="A753">
        <v>1384</v>
      </c>
      <c r="B753" t="s">
        <v>2812</v>
      </c>
      <c r="C753" s="1">
        <v>7.3362119570082707E-2</v>
      </c>
      <c r="D753" s="1">
        <v>1.17900614855149</v>
      </c>
      <c r="E753" s="1">
        <v>0.33969832215103601</v>
      </c>
      <c r="F753">
        <v>1.4105799999999999</v>
      </c>
      <c r="G753">
        <v>5.2804099999999998</v>
      </c>
      <c r="H753">
        <v>6.8379399999999997</v>
      </c>
      <c r="I753">
        <v>3103.05</v>
      </c>
      <c r="J753">
        <v>0.60492000000000001</v>
      </c>
      <c r="K753">
        <v>0.42884499999999998</v>
      </c>
      <c r="L753">
        <v>1440.28</v>
      </c>
    </row>
    <row r="754" spans="1:12" x14ac:dyDescent="0.3">
      <c r="A754">
        <v>1385</v>
      </c>
      <c r="B754" t="s">
        <v>2813</v>
      </c>
      <c r="C754" s="1">
        <v>7.3362119570082707E-2</v>
      </c>
      <c r="D754" s="1">
        <v>1.17900614855149</v>
      </c>
      <c r="E754" s="1">
        <v>0.33969832215103601</v>
      </c>
      <c r="F754">
        <v>1.4105799999999999</v>
      </c>
      <c r="G754">
        <v>5.2804099999999998</v>
      </c>
      <c r="H754">
        <v>6.8379399999999997</v>
      </c>
      <c r="I754">
        <v>3103.05</v>
      </c>
      <c r="J754">
        <v>0.60492000000000001</v>
      </c>
      <c r="K754">
        <v>0.42884499999999998</v>
      </c>
      <c r="L754">
        <v>1440.28</v>
      </c>
    </row>
    <row r="755" spans="1:12" x14ac:dyDescent="0.3">
      <c r="A755">
        <v>2335</v>
      </c>
      <c r="B755" t="s">
        <v>3532</v>
      </c>
      <c r="C755" s="1">
        <v>3.3892927051844497E-2</v>
      </c>
      <c r="D755" s="1">
        <v>1.1785401649712399</v>
      </c>
      <c r="E755" s="1">
        <v>0.432850605149107</v>
      </c>
      <c r="F755">
        <v>1.49655</v>
      </c>
      <c r="G755">
        <v>3.5828799999999998</v>
      </c>
      <c r="H755">
        <v>14.522640000000001</v>
      </c>
      <c r="I755">
        <v>2233.3000000000002</v>
      </c>
      <c r="J755">
        <v>0.53769999999999996</v>
      </c>
      <c r="K755">
        <v>0.35929299999999997</v>
      </c>
      <c r="L755">
        <v>3323.058</v>
      </c>
    </row>
    <row r="756" spans="1:12" x14ac:dyDescent="0.3">
      <c r="A756">
        <v>2032</v>
      </c>
      <c r="B756" t="s">
        <v>2789</v>
      </c>
      <c r="C756" s="1">
        <v>7.3907174363085498E-2</v>
      </c>
      <c r="D756" s="1">
        <v>1.1780485685392801</v>
      </c>
      <c r="E756" s="1">
        <v>0.25859556745483298</v>
      </c>
      <c r="F756">
        <v>1.74457</v>
      </c>
      <c r="G756">
        <v>4.6770699999999996</v>
      </c>
      <c r="H756">
        <v>5.7757199999999997</v>
      </c>
      <c r="I756">
        <v>2695.8</v>
      </c>
      <c r="J756">
        <v>0.51912000000000003</v>
      </c>
      <c r="K756">
        <v>0.29756300000000002</v>
      </c>
      <c r="L756">
        <v>4608.6840000000002</v>
      </c>
    </row>
    <row r="757" spans="1:12" x14ac:dyDescent="0.3">
      <c r="A757">
        <v>294</v>
      </c>
      <c r="B757" t="s">
        <v>3458</v>
      </c>
      <c r="C757" s="1">
        <v>3.96171771836277E-2</v>
      </c>
      <c r="D757" s="1">
        <v>1.17800521864563</v>
      </c>
      <c r="E757" s="1">
        <v>0.41467872255190902</v>
      </c>
      <c r="F757">
        <v>0.76397099999999996</v>
      </c>
      <c r="G757">
        <v>6.7259099999999998</v>
      </c>
      <c r="H757">
        <v>16.472919999999998</v>
      </c>
      <c r="I757">
        <v>3704.2</v>
      </c>
      <c r="J757">
        <v>0.73438000000000003</v>
      </c>
      <c r="K757">
        <v>0.96126599999999995</v>
      </c>
      <c r="L757">
        <v>13041.064</v>
      </c>
    </row>
    <row r="758" spans="1:12" x14ac:dyDescent="0.3">
      <c r="A758">
        <v>3464</v>
      </c>
      <c r="B758" t="s">
        <v>4070</v>
      </c>
      <c r="C758" s="1">
        <v>-1.88803247825204E-2</v>
      </c>
      <c r="D758" s="1">
        <v>1.1777363519851001</v>
      </c>
      <c r="E758" s="1">
        <v>0.406623240090771</v>
      </c>
      <c r="F758">
        <v>0.76065199999999999</v>
      </c>
      <c r="G758">
        <v>13.57014</v>
      </c>
      <c r="H758">
        <v>14.446440000000001</v>
      </c>
      <c r="I758">
        <v>3588.71</v>
      </c>
      <c r="J758">
        <v>0.71623999999999999</v>
      </c>
      <c r="K758">
        <v>0.94161399999999995</v>
      </c>
      <c r="L758">
        <v>3846.0459999999998</v>
      </c>
    </row>
    <row r="759" spans="1:12" x14ac:dyDescent="0.3">
      <c r="A759">
        <v>1452</v>
      </c>
      <c r="B759" t="s">
        <v>2392</v>
      </c>
      <c r="C759" s="1">
        <v>9.2917270994897105E-2</v>
      </c>
      <c r="D759" s="1">
        <v>1.17719532867903</v>
      </c>
      <c r="E759" s="1">
        <v>0.33492442783967602</v>
      </c>
      <c r="F759">
        <v>0.56786300000000001</v>
      </c>
      <c r="G759">
        <v>14.45044</v>
      </c>
      <c r="H759">
        <v>29.0899</v>
      </c>
      <c r="I759">
        <v>3614.96</v>
      </c>
      <c r="J759">
        <v>0.81389999999999996</v>
      </c>
      <c r="K759">
        <v>1.43327</v>
      </c>
      <c r="L759">
        <v>68235.312000000005</v>
      </c>
    </row>
    <row r="760" spans="1:12" x14ac:dyDescent="0.3">
      <c r="A760">
        <v>307</v>
      </c>
      <c r="B760" t="s">
        <v>4434</v>
      </c>
      <c r="C760" s="1">
        <v>-8.5170002529235206E-2</v>
      </c>
      <c r="D760" s="1">
        <v>1.1768870144544199</v>
      </c>
      <c r="E760" s="1">
        <v>0.49635694016065302</v>
      </c>
      <c r="F760">
        <v>1.0435399999999999</v>
      </c>
      <c r="G760">
        <v>15.382059999999999</v>
      </c>
      <c r="H760">
        <v>16.206980000000001</v>
      </c>
      <c r="I760">
        <v>3418.61</v>
      </c>
      <c r="J760">
        <v>0.64824000000000004</v>
      </c>
      <c r="K760">
        <v>0.621193</v>
      </c>
      <c r="L760">
        <v>6093.0060000000003</v>
      </c>
    </row>
    <row r="761" spans="1:12" x14ac:dyDescent="0.3">
      <c r="A761">
        <v>1442</v>
      </c>
      <c r="B761" t="s">
        <v>4127</v>
      </c>
      <c r="C761" s="1">
        <v>-2.64079335081258E-2</v>
      </c>
      <c r="D761" s="1">
        <v>1.1765558018984701</v>
      </c>
      <c r="E761" s="1">
        <v>0.37896771944434599</v>
      </c>
      <c r="F761">
        <v>1.54634</v>
      </c>
      <c r="G761">
        <v>4.5349500000000003</v>
      </c>
      <c r="H761">
        <v>9.5547199999999997</v>
      </c>
      <c r="I761">
        <v>2070.04</v>
      </c>
      <c r="J761">
        <v>0.62250000000000005</v>
      </c>
      <c r="K761">
        <v>0.402563</v>
      </c>
      <c r="L761">
        <v>704.14400000000001</v>
      </c>
    </row>
    <row r="762" spans="1:12" x14ac:dyDescent="0.3">
      <c r="A762">
        <v>1443</v>
      </c>
      <c r="B762" t="s">
        <v>4128</v>
      </c>
      <c r="C762" s="1">
        <v>-2.64079335081258E-2</v>
      </c>
      <c r="D762" s="1">
        <v>1.1765558018984701</v>
      </c>
      <c r="E762" s="1">
        <v>0.37896771944434599</v>
      </c>
      <c r="F762">
        <v>1.54634</v>
      </c>
      <c r="G762">
        <v>4.5349500000000003</v>
      </c>
      <c r="H762">
        <v>9.5547199999999997</v>
      </c>
      <c r="I762">
        <v>2070.04</v>
      </c>
      <c r="J762">
        <v>0.62250000000000005</v>
      </c>
      <c r="K762">
        <v>0.402563</v>
      </c>
      <c r="L762">
        <v>704.14400000000001</v>
      </c>
    </row>
    <row r="763" spans="1:12" x14ac:dyDescent="0.3">
      <c r="A763">
        <v>2252</v>
      </c>
      <c r="B763" t="s">
        <v>3147</v>
      </c>
      <c r="C763" s="1">
        <v>5.7335417300551798E-2</v>
      </c>
      <c r="D763" s="1">
        <v>1.17614036914121</v>
      </c>
      <c r="E763" s="1">
        <v>0.44632142871146002</v>
      </c>
      <c r="F763">
        <v>0.87465099999999996</v>
      </c>
      <c r="G763">
        <v>4.4578300000000004</v>
      </c>
      <c r="H763">
        <v>14.649430000000001</v>
      </c>
      <c r="I763">
        <v>3537.61</v>
      </c>
      <c r="J763">
        <v>0.69099999999999995</v>
      </c>
      <c r="K763">
        <v>0.79002899999999998</v>
      </c>
      <c r="L763">
        <v>1820.93</v>
      </c>
    </row>
    <row r="764" spans="1:12" x14ac:dyDescent="0.3">
      <c r="A764">
        <v>2251</v>
      </c>
      <c r="B764" t="s">
        <v>3148</v>
      </c>
      <c r="C764" s="1">
        <v>5.7335417300551798E-2</v>
      </c>
      <c r="D764" s="1">
        <v>1.17614036914121</v>
      </c>
      <c r="E764" s="1">
        <v>0.44632142871146002</v>
      </c>
      <c r="F764">
        <v>0.87465099999999996</v>
      </c>
      <c r="G764">
        <v>4.4578300000000004</v>
      </c>
      <c r="H764">
        <v>14.649430000000001</v>
      </c>
      <c r="I764">
        <v>3537.61</v>
      </c>
      <c r="J764">
        <v>0.69099999999999995</v>
      </c>
      <c r="K764">
        <v>0.79002899999999998</v>
      </c>
      <c r="L764">
        <v>1820.93</v>
      </c>
    </row>
    <row r="765" spans="1:12" x14ac:dyDescent="0.3">
      <c r="A765">
        <v>3415</v>
      </c>
      <c r="B765" t="s">
        <v>2355</v>
      </c>
      <c r="C765" s="1">
        <v>9.3890412614659594E-2</v>
      </c>
      <c r="D765" s="1">
        <v>1.1759260604731701</v>
      </c>
      <c r="E765" s="1">
        <v>0.41810886311385198</v>
      </c>
      <c r="F765">
        <v>1.0815699999999999</v>
      </c>
      <c r="G765">
        <v>4.7438599999999997</v>
      </c>
      <c r="H765">
        <v>10.895759999999999</v>
      </c>
      <c r="I765">
        <v>3346.43</v>
      </c>
      <c r="J765">
        <v>0.64205999999999996</v>
      </c>
      <c r="K765">
        <v>0.59363600000000005</v>
      </c>
      <c r="L765">
        <v>2185.5120000000002</v>
      </c>
    </row>
    <row r="766" spans="1:12" x14ac:dyDescent="0.3">
      <c r="A766">
        <v>3623</v>
      </c>
      <c r="B766" t="s">
        <v>3465</v>
      </c>
      <c r="C766" s="1">
        <v>3.89605896715342E-2</v>
      </c>
      <c r="D766" s="1">
        <v>1.17592147574179</v>
      </c>
      <c r="E766" s="1">
        <v>0.30001568388790001</v>
      </c>
      <c r="F766">
        <v>1.88</v>
      </c>
      <c r="G766">
        <v>6.0993300000000001</v>
      </c>
      <c r="H766">
        <v>7.7833399999999999</v>
      </c>
      <c r="I766">
        <v>2326.81</v>
      </c>
      <c r="J766">
        <v>0.48255999999999999</v>
      </c>
      <c r="K766">
        <v>0.25668099999999999</v>
      </c>
      <c r="L766">
        <v>973.274</v>
      </c>
    </row>
    <row r="767" spans="1:12" x14ac:dyDescent="0.3">
      <c r="A767">
        <v>3622</v>
      </c>
      <c r="B767" t="s">
        <v>3466</v>
      </c>
      <c r="C767" s="1">
        <v>3.89605896715342E-2</v>
      </c>
      <c r="D767" s="1">
        <v>1.17592147574179</v>
      </c>
      <c r="E767" s="1">
        <v>0.30001568388790001</v>
      </c>
      <c r="F767">
        <v>1.88</v>
      </c>
      <c r="G767">
        <v>6.0993300000000001</v>
      </c>
      <c r="H767">
        <v>7.7833399999999999</v>
      </c>
      <c r="I767">
        <v>2326.81</v>
      </c>
      <c r="J767">
        <v>0.48255999999999999</v>
      </c>
      <c r="K767">
        <v>0.25668099999999999</v>
      </c>
      <c r="L767">
        <v>973.274</v>
      </c>
    </row>
    <row r="768" spans="1:12" x14ac:dyDescent="0.3">
      <c r="A768">
        <v>2691</v>
      </c>
      <c r="B768" t="s">
        <v>3907</v>
      </c>
      <c r="C768" s="1">
        <v>-1.87796774691195E-3</v>
      </c>
      <c r="D768" s="1">
        <v>1.1753421344986199</v>
      </c>
      <c r="E768" s="1">
        <v>0.32494830843269301</v>
      </c>
      <c r="F768">
        <v>1.58616</v>
      </c>
      <c r="G768">
        <v>3.4612099999999999</v>
      </c>
      <c r="H768">
        <v>7.9099199999999996</v>
      </c>
      <c r="I768">
        <v>2122.08</v>
      </c>
      <c r="J768">
        <v>0.54115999999999997</v>
      </c>
      <c r="K768">
        <v>0.34117599999999998</v>
      </c>
      <c r="L768">
        <v>3069.4360000000001</v>
      </c>
    </row>
    <row r="769" spans="1:12" x14ac:dyDescent="0.3">
      <c r="A769">
        <v>2692</v>
      </c>
      <c r="B769" t="s">
        <v>3908</v>
      </c>
      <c r="C769" s="1">
        <v>-1.87796774691195E-3</v>
      </c>
      <c r="D769" s="1">
        <v>1.1753421344986199</v>
      </c>
      <c r="E769" s="1">
        <v>0.32494830843269301</v>
      </c>
      <c r="F769">
        <v>1.58616</v>
      </c>
      <c r="G769">
        <v>3.4612099999999999</v>
      </c>
      <c r="H769">
        <v>7.9099199999999996</v>
      </c>
      <c r="I769">
        <v>2122.08</v>
      </c>
      <c r="J769">
        <v>0.54115999999999997</v>
      </c>
      <c r="K769">
        <v>0.34117599999999998</v>
      </c>
      <c r="L769">
        <v>3069.4360000000001</v>
      </c>
    </row>
    <row r="770" spans="1:12" x14ac:dyDescent="0.3">
      <c r="A770">
        <v>3314</v>
      </c>
      <c r="B770" t="s">
        <v>3090</v>
      </c>
      <c r="C770" s="1">
        <v>5.9307819820785097E-2</v>
      </c>
      <c r="D770" s="1">
        <v>1.17491104226754</v>
      </c>
      <c r="E770" s="1">
        <v>0.26852059437285603</v>
      </c>
      <c r="F770">
        <v>1.83403</v>
      </c>
      <c r="G770">
        <v>2.4577</v>
      </c>
      <c r="H770">
        <v>7.2341699999999998</v>
      </c>
      <c r="I770">
        <v>2534.83</v>
      </c>
      <c r="J770">
        <v>0.50675999999999999</v>
      </c>
      <c r="K770">
        <v>0.27630900000000003</v>
      </c>
      <c r="L770">
        <v>2899.29</v>
      </c>
    </row>
    <row r="771" spans="1:12" x14ac:dyDescent="0.3">
      <c r="A771">
        <v>3315</v>
      </c>
      <c r="B771" t="s">
        <v>3091</v>
      </c>
      <c r="C771" s="1">
        <v>5.9307819820785097E-2</v>
      </c>
      <c r="D771" s="1">
        <v>1.17491104226754</v>
      </c>
      <c r="E771" s="1">
        <v>0.26852059437285603</v>
      </c>
      <c r="F771">
        <v>1.83403</v>
      </c>
      <c r="G771">
        <v>2.4577</v>
      </c>
      <c r="H771">
        <v>7.2341699999999998</v>
      </c>
      <c r="I771">
        <v>2534.83</v>
      </c>
      <c r="J771">
        <v>0.50675999999999999</v>
      </c>
      <c r="K771">
        <v>0.27630900000000003</v>
      </c>
      <c r="L771">
        <v>2899.29</v>
      </c>
    </row>
    <row r="772" spans="1:12" x14ac:dyDescent="0.3">
      <c r="A772">
        <v>1057</v>
      </c>
      <c r="B772" t="s">
        <v>2370</v>
      </c>
      <c r="C772" s="1">
        <v>9.3333021682210901E-2</v>
      </c>
      <c r="D772" s="1">
        <v>1.1739591128265601</v>
      </c>
      <c r="E772" s="1">
        <v>0.368200552289217</v>
      </c>
      <c r="F772">
        <v>1.33508</v>
      </c>
      <c r="G772">
        <v>6.1082900000000002</v>
      </c>
      <c r="H772">
        <v>8.1332699999999996</v>
      </c>
      <c r="I772">
        <v>3175.52</v>
      </c>
      <c r="J772">
        <v>0.60104000000000002</v>
      </c>
      <c r="K772">
        <v>0.45018900000000001</v>
      </c>
      <c r="L772">
        <v>17468.960999999999</v>
      </c>
    </row>
    <row r="773" spans="1:12" x14ac:dyDescent="0.3">
      <c r="A773">
        <v>278</v>
      </c>
      <c r="B773" t="s">
        <v>2810</v>
      </c>
      <c r="C773" s="1">
        <v>7.3043662580455998E-2</v>
      </c>
      <c r="D773" s="1">
        <v>1.1734518951161299</v>
      </c>
      <c r="E773" s="1">
        <v>0.263405676166868</v>
      </c>
      <c r="F773">
        <v>1.6469400000000001</v>
      </c>
      <c r="G773">
        <v>2.8923999999999999</v>
      </c>
      <c r="H773">
        <v>6.5065400000000002</v>
      </c>
      <c r="I773">
        <v>2678.13</v>
      </c>
      <c r="J773">
        <v>0.52402000000000004</v>
      </c>
      <c r="K773">
        <v>0.31817800000000002</v>
      </c>
      <c r="L773">
        <v>4560.5720000000001</v>
      </c>
    </row>
    <row r="774" spans="1:12" x14ac:dyDescent="0.3">
      <c r="A774">
        <v>3166</v>
      </c>
      <c r="B774" t="s">
        <v>2885</v>
      </c>
      <c r="C774" s="1">
        <v>6.8791325287096E-2</v>
      </c>
      <c r="D774" s="1">
        <v>1.17315381141415</v>
      </c>
      <c r="E774" s="1">
        <v>0.45189920791317101</v>
      </c>
      <c r="F774">
        <v>0.84172199999999997</v>
      </c>
      <c r="G774">
        <v>9.2218400000000003</v>
      </c>
      <c r="H774">
        <v>17.60558</v>
      </c>
      <c r="I774">
        <v>3755.88</v>
      </c>
      <c r="J774">
        <v>0.68799999999999994</v>
      </c>
      <c r="K774">
        <v>0.81737199999999999</v>
      </c>
      <c r="L774">
        <v>7370.8559999999998</v>
      </c>
    </row>
    <row r="775" spans="1:12" x14ac:dyDescent="0.3">
      <c r="A775">
        <v>3167</v>
      </c>
      <c r="B775" t="s">
        <v>2886</v>
      </c>
      <c r="C775" s="1">
        <v>6.8791325287096E-2</v>
      </c>
      <c r="D775" s="1">
        <v>1.17315381141415</v>
      </c>
      <c r="E775" s="1">
        <v>0.45189920791317101</v>
      </c>
      <c r="F775">
        <v>0.84172199999999997</v>
      </c>
      <c r="G775">
        <v>9.2218400000000003</v>
      </c>
      <c r="H775">
        <v>17.60558</v>
      </c>
      <c r="I775">
        <v>3755.88</v>
      </c>
      <c r="J775">
        <v>0.68799999999999994</v>
      </c>
      <c r="K775">
        <v>0.81737199999999999</v>
      </c>
      <c r="L775">
        <v>7370.8559999999998</v>
      </c>
    </row>
    <row r="776" spans="1:12" x14ac:dyDescent="0.3">
      <c r="A776">
        <v>1417</v>
      </c>
      <c r="B776" t="s">
        <v>3780</v>
      </c>
      <c r="C776" s="1">
        <v>1.0588750465535601E-2</v>
      </c>
      <c r="D776" s="1">
        <v>1.17272286127814</v>
      </c>
      <c r="E776" s="1">
        <v>0.39114908493537298</v>
      </c>
      <c r="F776">
        <v>0.83550100000000005</v>
      </c>
      <c r="G776">
        <v>6.2680199999999999</v>
      </c>
      <c r="H776">
        <v>10.109640000000001</v>
      </c>
      <c r="I776">
        <v>3538.21</v>
      </c>
      <c r="J776">
        <v>0.71408000000000005</v>
      </c>
      <c r="K776">
        <v>0.85467199999999999</v>
      </c>
      <c r="L776">
        <v>6963.7359999999999</v>
      </c>
    </row>
    <row r="777" spans="1:12" x14ac:dyDescent="0.3">
      <c r="A777">
        <v>845</v>
      </c>
      <c r="B777" t="s">
        <v>3728</v>
      </c>
      <c r="C777" s="1">
        <v>1.53011829540971E-2</v>
      </c>
      <c r="D777" s="1">
        <v>1.1722358933910599</v>
      </c>
      <c r="E777" s="1">
        <v>0.24664107056846901</v>
      </c>
      <c r="F777">
        <v>1.72112</v>
      </c>
      <c r="G777">
        <v>4.1656899999999997</v>
      </c>
      <c r="H777">
        <v>4.6766100000000002</v>
      </c>
      <c r="I777">
        <v>2370.0300000000002</v>
      </c>
      <c r="J777">
        <v>0.5081</v>
      </c>
      <c r="K777">
        <v>0.29521399999999998</v>
      </c>
      <c r="L777">
        <v>1496.336</v>
      </c>
    </row>
    <row r="778" spans="1:12" x14ac:dyDescent="0.3">
      <c r="A778">
        <v>844</v>
      </c>
      <c r="B778" t="s">
        <v>3729</v>
      </c>
      <c r="C778" s="1">
        <v>1.53011829540971E-2</v>
      </c>
      <c r="D778" s="1">
        <v>1.1722358933910599</v>
      </c>
      <c r="E778" s="1">
        <v>0.24664107056846901</v>
      </c>
      <c r="F778">
        <v>1.72112</v>
      </c>
      <c r="G778">
        <v>4.1656899999999997</v>
      </c>
      <c r="H778">
        <v>4.6766100000000002</v>
      </c>
      <c r="I778">
        <v>2370.0300000000002</v>
      </c>
      <c r="J778">
        <v>0.5081</v>
      </c>
      <c r="K778">
        <v>0.29521399999999998</v>
      </c>
      <c r="L778">
        <v>1496.336</v>
      </c>
    </row>
    <row r="779" spans="1:12" x14ac:dyDescent="0.3">
      <c r="A779">
        <v>1683</v>
      </c>
      <c r="B779" t="s">
        <v>2677</v>
      </c>
      <c r="C779" s="1">
        <v>7.9690872741155799E-2</v>
      </c>
      <c r="D779" s="1">
        <v>1.17188275358668</v>
      </c>
      <c r="E779" s="1">
        <v>0.38433858827025202</v>
      </c>
      <c r="F779">
        <v>1.0008999999999999</v>
      </c>
      <c r="G779">
        <v>5.7664799999999996</v>
      </c>
      <c r="H779">
        <v>8.6956299999999995</v>
      </c>
      <c r="I779">
        <v>3302.16</v>
      </c>
      <c r="J779">
        <v>0.63351999999999997</v>
      </c>
      <c r="K779">
        <v>0.63295299999999999</v>
      </c>
      <c r="L779">
        <v>2421.0120000000002</v>
      </c>
    </row>
    <row r="780" spans="1:12" x14ac:dyDescent="0.3">
      <c r="A780">
        <v>1055</v>
      </c>
      <c r="B780" t="s">
        <v>1898</v>
      </c>
      <c r="C780" s="1">
        <v>0.11406584807418201</v>
      </c>
      <c r="D780" s="1">
        <v>1.1718811246961001</v>
      </c>
      <c r="E780" s="1">
        <v>0.42916760581805402</v>
      </c>
      <c r="F780">
        <v>1.3565400000000001</v>
      </c>
      <c r="G780">
        <v>6.1123000000000003</v>
      </c>
      <c r="H780">
        <v>11.290800000000001</v>
      </c>
      <c r="I780">
        <v>3294.22</v>
      </c>
      <c r="J780">
        <v>0.60797999999999996</v>
      </c>
      <c r="K780">
        <v>0.44818400000000003</v>
      </c>
      <c r="L780">
        <v>19436.096000000001</v>
      </c>
    </row>
    <row r="781" spans="1:12" x14ac:dyDescent="0.3">
      <c r="A781">
        <v>996</v>
      </c>
      <c r="B781" t="s">
        <v>4196</v>
      </c>
      <c r="C781" s="1">
        <v>-4.0854472451332301E-2</v>
      </c>
      <c r="D781" s="1">
        <v>1.17125176929882</v>
      </c>
      <c r="E781" s="1">
        <v>0.42386476538992701</v>
      </c>
      <c r="F781">
        <v>1.159</v>
      </c>
      <c r="G781">
        <v>6.26485</v>
      </c>
      <c r="H781">
        <v>14.12501</v>
      </c>
      <c r="I781">
        <v>2205.52</v>
      </c>
      <c r="J781">
        <v>0.71509999999999996</v>
      </c>
      <c r="K781">
        <v>0.61699899999999996</v>
      </c>
      <c r="L781">
        <v>1520.8920000000001</v>
      </c>
    </row>
    <row r="782" spans="1:12" x14ac:dyDescent="0.3">
      <c r="A782">
        <v>911</v>
      </c>
      <c r="B782" t="s">
        <v>3599</v>
      </c>
      <c r="C782" s="1">
        <v>2.78213993823988E-2</v>
      </c>
      <c r="D782" s="1">
        <v>1.1711542475491501</v>
      </c>
      <c r="E782" s="1">
        <v>0.38182432163399499</v>
      </c>
      <c r="F782">
        <v>1.01694</v>
      </c>
      <c r="G782">
        <v>5.6407100000000003</v>
      </c>
      <c r="H782">
        <v>8.1358999999999995</v>
      </c>
      <c r="I782">
        <v>3393.95</v>
      </c>
      <c r="J782">
        <v>0.68210000000000004</v>
      </c>
      <c r="K782">
        <v>0.67073499999999997</v>
      </c>
      <c r="L782">
        <v>2800.9479999999999</v>
      </c>
    </row>
    <row r="783" spans="1:12" x14ac:dyDescent="0.3">
      <c r="A783">
        <v>3089</v>
      </c>
      <c r="B783" t="s">
        <v>3634</v>
      </c>
      <c r="C783" s="1">
        <v>2.4584571105679898E-2</v>
      </c>
      <c r="D783" s="1">
        <v>1.1699770075387901</v>
      </c>
      <c r="E783" s="1">
        <v>0.41010418837706603</v>
      </c>
      <c r="F783">
        <v>0.921821</v>
      </c>
      <c r="G783">
        <v>9.3953799999999994</v>
      </c>
      <c r="H783">
        <v>9.5699100000000001</v>
      </c>
      <c r="I783">
        <v>3488.47</v>
      </c>
      <c r="J783">
        <v>0.67105999999999999</v>
      </c>
      <c r="K783">
        <v>0.72797199999999995</v>
      </c>
      <c r="L783">
        <v>1140.588</v>
      </c>
    </row>
    <row r="784" spans="1:12" x14ac:dyDescent="0.3">
      <c r="A784">
        <v>3090</v>
      </c>
      <c r="B784" t="s">
        <v>3635</v>
      </c>
      <c r="C784" s="1">
        <v>2.4584571105679898E-2</v>
      </c>
      <c r="D784" s="1">
        <v>1.1699770075387901</v>
      </c>
      <c r="E784" s="1">
        <v>0.41010418837706603</v>
      </c>
      <c r="F784">
        <v>0.921821</v>
      </c>
      <c r="G784">
        <v>9.3953799999999994</v>
      </c>
      <c r="H784">
        <v>9.5699100000000001</v>
      </c>
      <c r="I784">
        <v>3488.47</v>
      </c>
      <c r="J784">
        <v>0.67105999999999999</v>
      </c>
      <c r="K784">
        <v>0.72797199999999995</v>
      </c>
      <c r="L784">
        <v>1140.588</v>
      </c>
    </row>
    <row r="785" spans="1:12" x14ac:dyDescent="0.3">
      <c r="A785">
        <v>1415</v>
      </c>
      <c r="B785" t="s">
        <v>3568</v>
      </c>
      <c r="C785" s="1">
        <v>2.9534418553916399E-2</v>
      </c>
      <c r="D785" s="1">
        <v>1.1695569790284099</v>
      </c>
      <c r="E785" s="1">
        <v>0.25970810364389102</v>
      </c>
      <c r="F785">
        <v>1.8518600000000001</v>
      </c>
      <c r="G785">
        <v>2.7813599999999998</v>
      </c>
      <c r="H785">
        <v>6.3046499999999996</v>
      </c>
      <c r="I785">
        <v>2378.4699999999998</v>
      </c>
      <c r="J785">
        <v>0.50168000000000001</v>
      </c>
      <c r="K785">
        <v>0.27090500000000001</v>
      </c>
      <c r="L785">
        <v>3537.096</v>
      </c>
    </row>
    <row r="786" spans="1:12" x14ac:dyDescent="0.3">
      <c r="A786">
        <v>673</v>
      </c>
      <c r="B786" t="s">
        <v>3770</v>
      </c>
      <c r="C786" s="1">
        <v>1.1442655795326899E-2</v>
      </c>
      <c r="D786" s="1">
        <v>1.1692235906756001</v>
      </c>
      <c r="E786" s="1">
        <v>0.44607778139505</v>
      </c>
      <c r="F786">
        <v>0.78525299999999998</v>
      </c>
      <c r="G786">
        <v>3.9309699999999999</v>
      </c>
      <c r="H786">
        <v>17.460740000000001</v>
      </c>
      <c r="I786">
        <v>3567.11</v>
      </c>
      <c r="J786">
        <v>0.71721999999999997</v>
      </c>
      <c r="K786">
        <v>0.91336200000000001</v>
      </c>
      <c r="L786">
        <v>2496.5500000000002</v>
      </c>
    </row>
    <row r="787" spans="1:12" x14ac:dyDescent="0.3">
      <c r="A787">
        <v>674</v>
      </c>
      <c r="B787" t="s">
        <v>3771</v>
      </c>
      <c r="C787" s="1">
        <v>1.1442655795326899E-2</v>
      </c>
      <c r="D787" s="1">
        <v>1.1692235906756001</v>
      </c>
      <c r="E787" s="1">
        <v>0.44607778139505</v>
      </c>
      <c r="F787">
        <v>0.78525299999999998</v>
      </c>
      <c r="G787">
        <v>3.9309699999999999</v>
      </c>
      <c r="H787">
        <v>17.460740000000001</v>
      </c>
      <c r="I787">
        <v>3567.11</v>
      </c>
      <c r="J787">
        <v>0.71721999999999997</v>
      </c>
      <c r="K787">
        <v>0.91336200000000001</v>
      </c>
      <c r="L787">
        <v>2496.5500000000002</v>
      </c>
    </row>
    <row r="788" spans="1:12" x14ac:dyDescent="0.3">
      <c r="A788">
        <v>568</v>
      </c>
      <c r="B788" t="s">
        <v>4109</v>
      </c>
      <c r="C788" s="1">
        <v>-2.2665070053356301E-2</v>
      </c>
      <c r="D788" s="1">
        <v>1.1687237397703401</v>
      </c>
      <c r="E788" s="1">
        <v>0.38099375388116402</v>
      </c>
      <c r="F788">
        <v>0.68738500000000002</v>
      </c>
      <c r="G788">
        <v>6.3235999999999999</v>
      </c>
      <c r="H788">
        <v>13.546189999999999</v>
      </c>
      <c r="I788">
        <v>3613.95</v>
      </c>
      <c r="J788">
        <v>0.75058000000000002</v>
      </c>
      <c r="K788">
        <v>1.0919399999999999</v>
      </c>
      <c r="L788">
        <v>9860.4959999999992</v>
      </c>
    </row>
    <row r="789" spans="1:12" x14ac:dyDescent="0.3">
      <c r="A789">
        <v>567</v>
      </c>
      <c r="B789" t="s">
        <v>4110</v>
      </c>
      <c r="C789" s="1">
        <v>-2.2665070053356301E-2</v>
      </c>
      <c r="D789" s="1">
        <v>1.1687237397703401</v>
      </c>
      <c r="E789" s="1">
        <v>0.38099375388116402</v>
      </c>
      <c r="F789">
        <v>0.68738500000000002</v>
      </c>
      <c r="G789">
        <v>6.3235999999999999</v>
      </c>
      <c r="H789">
        <v>13.546189999999999</v>
      </c>
      <c r="I789">
        <v>3613.95</v>
      </c>
      <c r="J789">
        <v>0.75058000000000002</v>
      </c>
      <c r="K789">
        <v>1.0919399999999999</v>
      </c>
      <c r="L789">
        <v>9860.4959999999992</v>
      </c>
    </row>
    <row r="790" spans="1:12" x14ac:dyDescent="0.3">
      <c r="A790">
        <v>3482</v>
      </c>
      <c r="B790" t="s">
        <v>3984</v>
      </c>
      <c r="C790" s="1">
        <v>-8.4436280330970597E-3</v>
      </c>
      <c r="D790" s="1">
        <v>1.16800027606736</v>
      </c>
      <c r="E790" s="1">
        <v>0.42516136626375101</v>
      </c>
      <c r="F790">
        <v>0.59414</v>
      </c>
      <c r="G790">
        <v>17.107479999999999</v>
      </c>
      <c r="H790">
        <v>24.58221</v>
      </c>
      <c r="I790">
        <v>2946.12</v>
      </c>
      <c r="J790">
        <v>0.82232000000000005</v>
      </c>
      <c r="K790">
        <v>1.38405</v>
      </c>
      <c r="L790">
        <v>7800.7079999999996</v>
      </c>
    </row>
    <row r="791" spans="1:12" x14ac:dyDescent="0.3">
      <c r="A791">
        <v>1964</v>
      </c>
      <c r="B791" t="s">
        <v>3502</v>
      </c>
      <c r="C791" s="1">
        <v>3.6764833954413101E-2</v>
      </c>
      <c r="D791" s="1">
        <v>1.1679805130931</v>
      </c>
      <c r="E791" s="1">
        <v>0.31614079779927301</v>
      </c>
      <c r="F791">
        <v>1.24953</v>
      </c>
      <c r="G791">
        <v>4.30044</v>
      </c>
      <c r="H791">
        <v>5.4868800000000002</v>
      </c>
      <c r="I791">
        <v>3070.7</v>
      </c>
      <c r="J791">
        <v>0.61912</v>
      </c>
      <c r="K791">
        <v>0.49548399999999998</v>
      </c>
      <c r="L791">
        <v>2811.7440000000001</v>
      </c>
    </row>
    <row r="792" spans="1:12" x14ac:dyDescent="0.3">
      <c r="A792">
        <v>1965</v>
      </c>
      <c r="B792" t="s">
        <v>3503</v>
      </c>
      <c r="C792" s="1">
        <v>3.6764833954413101E-2</v>
      </c>
      <c r="D792" s="1">
        <v>1.1679805130931</v>
      </c>
      <c r="E792" s="1">
        <v>0.31614079779927301</v>
      </c>
      <c r="F792">
        <v>1.24953</v>
      </c>
      <c r="G792">
        <v>4.30044</v>
      </c>
      <c r="H792">
        <v>5.4868800000000002</v>
      </c>
      <c r="I792">
        <v>3070.7</v>
      </c>
      <c r="J792">
        <v>0.61912</v>
      </c>
      <c r="K792">
        <v>0.49548399999999998</v>
      </c>
      <c r="L792">
        <v>2811.7440000000001</v>
      </c>
    </row>
    <row r="793" spans="1:12" x14ac:dyDescent="0.3">
      <c r="A793">
        <v>2055</v>
      </c>
      <c r="B793" t="s">
        <v>3504</v>
      </c>
      <c r="C793" s="1">
        <v>3.6764833954413101E-2</v>
      </c>
      <c r="D793" s="1">
        <v>1.1679805130931</v>
      </c>
      <c r="E793" s="1">
        <v>0.31614079779927301</v>
      </c>
      <c r="F793">
        <v>1.24953</v>
      </c>
      <c r="G793">
        <v>4.30044</v>
      </c>
      <c r="H793">
        <v>5.4868800000000002</v>
      </c>
      <c r="I793">
        <v>3070.7</v>
      </c>
      <c r="J793">
        <v>0.61912</v>
      </c>
      <c r="K793">
        <v>0.49548399999999998</v>
      </c>
      <c r="L793">
        <v>2811.7440000000001</v>
      </c>
    </row>
    <row r="794" spans="1:12" x14ac:dyDescent="0.3">
      <c r="A794">
        <v>2054</v>
      </c>
      <c r="B794" t="s">
        <v>3505</v>
      </c>
      <c r="C794" s="1">
        <v>3.6764833954413101E-2</v>
      </c>
      <c r="D794" s="1">
        <v>1.1679805130931</v>
      </c>
      <c r="E794" s="1">
        <v>0.31614079779927301</v>
      </c>
      <c r="F794">
        <v>1.24953</v>
      </c>
      <c r="G794">
        <v>4.30044</v>
      </c>
      <c r="H794">
        <v>5.4868800000000002</v>
      </c>
      <c r="I794">
        <v>3070.7</v>
      </c>
      <c r="J794">
        <v>0.61912</v>
      </c>
      <c r="K794">
        <v>0.49548399999999998</v>
      </c>
      <c r="L794">
        <v>2811.7440000000001</v>
      </c>
    </row>
    <row r="795" spans="1:12" x14ac:dyDescent="0.3">
      <c r="A795">
        <v>1408</v>
      </c>
      <c r="B795" t="s">
        <v>1837</v>
      </c>
      <c r="C795" s="1">
        <v>0.11679479636144099</v>
      </c>
      <c r="D795" s="1">
        <v>1.1679141604427401</v>
      </c>
      <c r="E795" s="1">
        <v>0.32209761768667899</v>
      </c>
      <c r="F795">
        <v>1.6475900000000001</v>
      </c>
      <c r="G795">
        <v>5.6403100000000004</v>
      </c>
      <c r="H795">
        <v>8.6815700000000007</v>
      </c>
      <c r="I795">
        <v>2872.33</v>
      </c>
      <c r="J795">
        <v>0.51819999999999999</v>
      </c>
      <c r="K795">
        <v>0.31451899999999999</v>
      </c>
      <c r="L795">
        <v>9587.4240000000009</v>
      </c>
    </row>
    <row r="796" spans="1:12" x14ac:dyDescent="0.3">
      <c r="A796">
        <v>1407</v>
      </c>
      <c r="B796" t="s">
        <v>1838</v>
      </c>
      <c r="C796" s="1">
        <v>0.11679479636144099</v>
      </c>
      <c r="D796" s="1">
        <v>1.1679141604427401</v>
      </c>
      <c r="E796" s="1">
        <v>0.32209761768667899</v>
      </c>
      <c r="F796">
        <v>1.6475900000000001</v>
      </c>
      <c r="G796">
        <v>5.6403100000000004</v>
      </c>
      <c r="H796">
        <v>8.6815700000000007</v>
      </c>
      <c r="I796">
        <v>2872.33</v>
      </c>
      <c r="J796">
        <v>0.51819999999999999</v>
      </c>
      <c r="K796">
        <v>0.31451899999999999</v>
      </c>
      <c r="L796">
        <v>9587.4240000000009</v>
      </c>
    </row>
    <row r="797" spans="1:12" x14ac:dyDescent="0.3">
      <c r="A797">
        <v>2762</v>
      </c>
      <c r="B797" t="s">
        <v>2081</v>
      </c>
      <c r="C797" s="1">
        <v>0.105133921663776</v>
      </c>
      <c r="D797" s="1">
        <v>1.1677009371364699</v>
      </c>
      <c r="E797" s="1">
        <v>0.29711267580586997</v>
      </c>
      <c r="F797">
        <v>1.74068</v>
      </c>
      <c r="G797">
        <v>3.5558100000000001</v>
      </c>
      <c r="H797">
        <v>8.2344399999999993</v>
      </c>
      <c r="I797">
        <v>2786.55</v>
      </c>
      <c r="J797">
        <v>0.52051999999999998</v>
      </c>
      <c r="K797">
        <v>0.29903200000000002</v>
      </c>
      <c r="L797">
        <v>10137.841</v>
      </c>
    </row>
    <row r="798" spans="1:12" x14ac:dyDescent="0.3">
      <c r="A798">
        <v>2763</v>
      </c>
      <c r="B798" t="s">
        <v>2082</v>
      </c>
      <c r="C798" s="1">
        <v>0.105133921663776</v>
      </c>
      <c r="D798" s="1">
        <v>1.1677009371364699</v>
      </c>
      <c r="E798" s="1">
        <v>0.29711267580586997</v>
      </c>
      <c r="F798">
        <v>1.74068</v>
      </c>
      <c r="G798">
        <v>3.5558100000000001</v>
      </c>
      <c r="H798">
        <v>8.2344399999999993</v>
      </c>
      <c r="I798">
        <v>2786.55</v>
      </c>
      <c r="J798">
        <v>0.52051999999999998</v>
      </c>
      <c r="K798">
        <v>0.29903200000000002</v>
      </c>
      <c r="L798">
        <v>10137.841</v>
      </c>
    </row>
    <row r="799" spans="1:12" x14ac:dyDescent="0.3">
      <c r="A799">
        <v>2630</v>
      </c>
      <c r="B799" t="s">
        <v>3127</v>
      </c>
      <c r="C799" s="1">
        <v>5.8222699965856599E-2</v>
      </c>
      <c r="D799" s="1">
        <v>1.16728705658333</v>
      </c>
      <c r="E799" s="1">
        <v>0.40749940434110299</v>
      </c>
      <c r="F799">
        <v>0.89501900000000001</v>
      </c>
      <c r="G799">
        <v>6.2561900000000001</v>
      </c>
      <c r="H799">
        <v>10.338430000000001</v>
      </c>
      <c r="I799">
        <v>3488.99</v>
      </c>
      <c r="J799">
        <v>0.67657999999999996</v>
      </c>
      <c r="K799">
        <v>0.75593900000000003</v>
      </c>
      <c r="L799">
        <v>2500.8000000000002</v>
      </c>
    </row>
    <row r="800" spans="1:12" x14ac:dyDescent="0.3">
      <c r="A800">
        <v>3485</v>
      </c>
      <c r="B800" t="s">
        <v>4318</v>
      </c>
      <c r="C800" s="1">
        <v>-6.2374816391769498E-2</v>
      </c>
      <c r="D800" s="1">
        <v>1.1671985014328099</v>
      </c>
      <c r="E800" s="1">
        <v>0.49573894163417598</v>
      </c>
      <c r="F800">
        <v>0.78124400000000005</v>
      </c>
      <c r="G800">
        <v>12.583830000000001</v>
      </c>
      <c r="H800">
        <v>25.0364</v>
      </c>
      <c r="I800">
        <v>2600.69</v>
      </c>
      <c r="J800">
        <v>0.76654</v>
      </c>
      <c r="K800">
        <v>0.98117799999999999</v>
      </c>
      <c r="L800">
        <v>8466.7330000000002</v>
      </c>
    </row>
    <row r="801" spans="1:12" x14ac:dyDescent="0.3">
      <c r="A801">
        <v>3486</v>
      </c>
      <c r="B801" t="s">
        <v>4319</v>
      </c>
      <c r="C801" s="1">
        <v>-6.2374816391769498E-2</v>
      </c>
      <c r="D801" s="1">
        <v>1.1671985014328099</v>
      </c>
      <c r="E801" s="1">
        <v>0.49573894163417598</v>
      </c>
      <c r="F801">
        <v>0.78124400000000005</v>
      </c>
      <c r="G801">
        <v>12.583830000000001</v>
      </c>
      <c r="H801">
        <v>25.0364</v>
      </c>
      <c r="I801">
        <v>2600.69</v>
      </c>
      <c r="J801">
        <v>0.76654</v>
      </c>
      <c r="K801">
        <v>0.98117799999999999</v>
      </c>
      <c r="L801">
        <v>8466.7330000000002</v>
      </c>
    </row>
    <row r="802" spans="1:12" x14ac:dyDescent="0.3">
      <c r="A802">
        <v>1679</v>
      </c>
      <c r="B802" t="s">
        <v>2816</v>
      </c>
      <c r="C802" s="1">
        <v>7.3378282779938894E-2</v>
      </c>
      <c r="D802" s="1">
        <v>1.1654238495392599</v>
      </c>
      <c r="E802" s="1">
        <v>0.37897685199965703</v>
      </c>
      <c r="F802">
        <v>0.99259799999999998</v>
      </c>
      <c r="G802">
        <v>5.7085699999999999</v>
      </c>
      <c r="H802">
        <v>8.3700100000000006</v>
      </c>
      <c r="I802">
        <v>3301.39</v>
      </c>
      <c r="J802">
        <v>0.63504000000000005</v>
      </c>
      <c r="K802">
        <v>0.63977600000000001</v>
      </c>
      <c r="L802">
        <v>2421.0120000000002</v>
      </c>
    </row>
    <row r="803" spans="1:12" x14ac:dyDescent="0.3">
      <c r="A803">
        <v>2819</v>
      </c>
      <c r="B803" t="s">
        <v>4194</v>
      </c>
      <c r="C803" s="1">
        <v>-4.03260308877069E-2</v>
      </c>
      <c r="D803" s="1">
        <v>1.1651675722532699</v>
      </c>
      <c r="E803" s="1">
        <v>0.406011182270334</v>
      </c>
      <c r="F803">
        <v>0.59804999999999997</v>
      </c>
      <c r="G803">
        <v>14.680339999999999</v>
      </c>
      <c r="H803">
        <v>24.11467</v>
      </c>
      <c r="I803">
        <v>2851.58</v>
      </c>
      <c r="J803">
        <v>0.82757999999999998</v>
      </c>
      <c r="K803">
        <v>1.3837999999999999</v>
      </c>
      <c r="L803">
        <v>10308.407999999999</v>
      </c>
    </row>
    <row r="804" spans="1:12" x14ac:dyDescent="0.3">
      <c r="A804">
        <v>2696</v>
      </c>
      <c r="B804" t="s">
        <v>3981</v>
      </c>
      <c r="C804" s="1">
        <v>-8.6835977820170999E-3</v>
      </c>
      <c r="D804" s="1">
        <v>1.1650831460394899</v>
      </c>
      <c r="E804" s="1">
        <v>0.32578726641320099</v>
      </c>
      <c r="F804">
        <v>1.5902799999999999</v>
      </c>
      <c r="G804">
        <v>3.40204</v>
      </c>
      <c r="H804">
        <v>7.8868900000000002</v>
      </c>
      <c r="I804">
        <v>2099.94</v>
      </c>
      <c r="J804">
        <v>0.54215999999999998</v>
      </c>
      <c r="K804">
        <v>0.34092</v>
      </c>
      <c r="L804">
        <v>3677.2919999999999</v>
      </c>
    </row>
    <row r="805" spans="1:12" x14ac:dyDescent="0.3">
      <c r="A805">
        <v>2695</v>
      </c>
      <c r="B805" t="s">
        <v>3982</v>
      </c>
      <c r="C805" s="1">
        <v>-8.6835977820170999E-3</v>
      </c>
      <c r="D805" s="1">
        <v>1.1650831460394899</v>
      </c>
      <c r="E805" s="1">
        <v>0.32578726641320099</v>
      </c>
      <c r="F805">
        <v>1.5902799999999999</v>
      </c>
      <c r="G805">
        <v>3.40204</v>
      </c>
      <c r="H805">
        <v>7.8868900000000002</v>
      </c>
      <c r="I805">
        <v>2099.94</v>
      </c>
      <c r="J805">
        <v>0.54215999999999998</v>
      </c>
      <c r="K805">
        <v>0.34092</v>
      </c>
      <c r="L805">
        <v>3677.2919999999999</v>
      </c>
    </row>
    <row r="806" spans="1:12" x14ac:dyDescent="0.3">
      <c r="A806">
        <v>2059</v>
      </c>
      <c r="B806" t="s">
        <v>1907</v>
      </c>
      <c r="C806" s="1">
        <v>0.11350840128180199</v>
      </c>
      <c r="D806" s="1">
        <v>1.1650417354045099</v>
      </c>
      <c r="E806" s="1">
        <v>0.46741925625917902</v>
      </c>
      <c r="F806">
        <v>1.4630000000000001</v>
      </c>
      <c r="G806">
        <v>4.5185700000000004</v>
      </c>
      <c r="H806">
        <v>14.2966</v>
      </c>
      <c r="I806">
        <v>3209.4</v>
      </c>
      <c r="J806">
        <v>0.58523999999999998</v>
      </c>
      <c r="K806">
        <v>0.40002799999999999</v>
      </c>
      <c r="L806">
        <v>14775.876</v>
      </c>
    </row>
    <row r="807" spans="1:12" x14ac:dyDescent="0.3">
      <c r="A807">
        <v>569</v>
      </c>
      <c r="B807" t="s">
        <v>4256</v>
      </c>
      <c r="C807" s="1">
        <v>-5.0394081925352399E-2</v>
      </c>
      <c r="D807" s="1">
        <v>1.1650345520498999</v>
      </c>
      <c r="E807" s="1">
        <v>0.34168112904876602</v>
      </c>
      <c r="F807">
        <v>0.60110600000000003</v>
      </c>
      <c r="G807">
        <v>8.4833999999999996</v>
      </c>
      <c r="H807">
        <v>15.30209</v>
      </c>
      <c r="I807">
        <v>3537.76</v>
      </c>
      <c r="J807">
        <v>0.77990000000000004</v>
      </c>
      <c r="K807">
        <v>1.2974399999999999</v>
      </c>
      <c r="L807">
        <v>9091.3919999999998</v>
      </c>
    </row>
    <row r="808" spans="1:12" x14ac:dyDescent="0.3">
      <c r="A808">
        <v>570</v>
      </c>
      <c r="B808" t="s">
        <v>4257</v>
      </c>
      <c r="C808" s="1">
        <v>-5.0394081925352399E-2</v>
      </c>
      <c r="D808" s="1">
        <v>1.1650345520498999</v>
      </c>
      <c r="E808" s="1">
        <v>0.34168112904876602</v>
      </c>
      <c r="F808">
        <v>0.60110600000000003</v>
      </c>
      <c r="G808">
        <v>8.4833999999999996</v>
      </c>
      <c r="H808">
        <v>15.30209</v>
      </c>
      <c r="I808">
        <v>3537.76</v>
      </c>
      <c r="J808">
        <v>0.77990000000000004</v>
      </c>
      <c r="K808">
        <v>1.2974399999999999</v>
      </c>
      <c r="L808">
        <v>9091.3919999999998</v>
      </c>
    </row>
    <row r="809" spans="1:12" x14ac:dyDescent="0.3">
      <c r="A809">
        <v>3043</v>
      </c>
      <c r="B809" t="s">
        <v>2581</v>
      </c>
      <c r="C809" s="1">
        <v>8.4196234977003404E-2</v>
      </c>
      <c r="D809" s="1">
        <v>1.1649054615780201</v>
      </c>
      <c r="E809" s="1">
        <v>0.29474601928109501</v>
      </c>
      <c r="F809">
        <v>1.74501</v>
      </c>
      <c r="G809">
        <v>5.36707</v>
      </c>
      <c r="H809">
        <v>6.3623000000000003</v>
      </c>
      <c r="I809">
        <v>2908.7</v>
      </c>
      <c r="J809">
        <v>0.54974000000000001</v>
      </c>
      <c r="K809">
        <v>0.31503500000000001</v>
      </c>
      <c r="L809">
        <v>6135.4260000000004</v>
      </c>
    </row>
    <row r="810" spans="1:12" x14ac:dyDescent="0.3">
      <c r="A810">
        <v>504</v>
      </c>
      <c r="B810" t="s">
        <v>2933</v>
      </c>
      <c r="C810" s="1">
        <v>6.7173720228652894E-2</v>
      </c>
      <c r="D810" s="1">
        <v>1.16473983310311</v>
      </c>
      <c r="E810" s="1">
        <v>0.37497823331649799</v>
      </c>
      <c r="F810">
        <v>1.10442</v>
      </c>
      <c r="G810">
        <v>5.2875800000000002</v>
      </c>
      <c r="H810">
        <v>8.0625499999999999</v>
      </c>
      <c r="I810">
        <v>3286.25</v>
      </c>
      <c r="J810">
        <v>0.64063999999999999</v>
      </c>
      <c r="K810">
        <v>0.58006899999999995</v>
      </c>
      <c r="L810">
        <v>2284.672</v>
      </c>
    </row>
    <row r="811" spans="1:12" x14ac:dyDescent="0.3">
      <c r="A811">
        <v>505</v>
      </c>
      <c r="B811" t="s">
        <v>2934</v>
      </c>
      <c r="C811" s="1">
        <v>6.7173720228652894E-2</v>
      </c>
      <c r="D811" s="1">
        <v>1.16473983310311</v>
      </c>
      <c r="E811" s="1">
        <v>0.37497823331649799</v>
      </c>
      <c r="F811">
        <v>1.10442</v>
      </c>
      <c r="G811">
        <v>5.2875800000000002</v>
      </c>
      <c r="H811">
        <v>8.0625499999999999</v>
      </c>
      <c r="I811">
        <v>3286.25</v>
      </c>
      <c r="J811">
        <v>0.64063999999999999</v>
      </c>
      <c r="K811">
        <v>0.58006899999999995</v>
      </c>
      <c r="L811">
        <v>2284.672</v>
      </c>
    </row>
    <row r="812" spans="1:12" x14ac:dyDescent="0.3">
      <c r="A812">
        <v>2693</v>
      </c>
      <c r="B812" t="s">
        <v>3974</v>
      </c>
      <c r="C812" s="1">
        <v>-8.3488566533111899E-3</v>
      </c>
      <c r="D812" s="1">
        <v>1.1645543102442399</v>
      </c>
      <c r="E812" s="1">
        <v>0.32593875445338999</v>
      </c>
      <c r="F812">
        <v>1.5850299999999999</v>
      </c>
      <c r="G812">
        <v>3.42441</v>
      </c>
      <c r="H812">
        <v>7.9055600000000004</v>
      </c>
      <c r="I812">
        <v>2098.6</v>
      </c>
      <c r="J812">
        <v>0.54152</v>
      </c>
      <c r="K812">
        <v>0.34164699999999998</v>
      </c>
      <c r="L812">
        <v>3069.4360000000001</v>
      </c>
    </row>
    <row r="813" spans="1:12" x14ac:dyDescent="0.3">
      <c r="A813">
        <v>2694</v>
      </c>
      <c r="B813" t="s">
        <v>3975</v>
      </c>
      <c r="C813" s="1">
        <v>-8.3488566533111899E-3</v>
      </c>
      <c r="D813" s="1">
        <v>1.1645543102442399</v>
      </c>
      <c r="E813" s="1">
        <v>0.32593875445338999</v>
      </c>
      <c r="F813">
        <v>1.5850299999999999</v>
      </c>
      <c r="G813">
        <v>3.42441</v>
      </c>
      <c r="H813">
        <v>7.9055600000000004</v>
      </c>
      <c r="I813">
        <v>2098.6</v>
      </c>
      <c r="J813">
        <v>0.54152</v>
      </c>
      <c r="K813">
        <v>0.34164699999999998</v>
      </c>
      <c r="L813">
        <v>3069.4360000000001</v>
      </c>
    </row>
    <row r="814" spans="1:12" x14ac:dyDescent="0.3">
      <c r="A814">
        <v>329</v>
      </c>
      <c r="B814" t="s">
        <v>3906</v>
      </c>
      <c r="C814" s="1">
        <v>-1.3748067456293899E-3</v>
      </c>
      <c r="D814" s="1">
        <v>1.1632738781223799</v>
      </c>
      <c r="E814" s="1">
        <v>0.37970215042574401</v>
      </c>
      <c r="F814">
        <v>0.57236500000000001</v>
      </c>
      <c r="G814">
        <v>15.81451</v>
      </c>
      <c r="H814">
        <v>23.939430000000002</v>
      </c>
      <c r="I814">
        <v>3020.6</v>
      </c>
      <c r="J814">
        <v>0.83264000000000005</v>
      </c>
      <c r="K814">
        <v>1.4547300000000001</v>
      </c>
      <c r="L814">
        <v>10555.5</v>
      </c>
    </row>
    <row r="815" spans="1:12" x14ac:dyDescent="0.3">
      <c r="A815">
        <v>1094</v>
      </c>
      <c r="B815" t="s">
        <v>2601</v>
      </c>
      <c r="C815" s="1">
        <v>8.3324450975932801E-2</v>
      </c>
      <c r="D815" s="1">
        <v>1.1628467236109099</v>
      </c>
      <c r="E815" s="1">
        <v>0.32433330239830099</v>
      </c>
      <c r="F815">
        <v>1.89964</v>
      </c>
      <c r="G815">
        <v>7.1986699999999999</v>
      </c>
      <c r="H815">
        <v>8.7842400000000005</v>
      </c>
      <c r="I815">
        <v>2758.07</v>
      </c>
      <c r="J815">
        <v>0.49393999999999999</v>
      </c>
      <c r="K815">
        <v>0.26001800000000003</v>
      </c>
      <c r="L815">
        <v>2193.3119999999999</v>
      </c>
    </row>
    <row r="816" spans="1:12" x14ac:dyDescent="0.3">
      <c r="A816">
        <v>3397</v>
      </c>
      <c r="B816" t="s">
        <v>3643</v>
      </c>
      <c r="C816" s="1">
        <v>2.3733493342173801E-2</v>
      </c>
      <c r="D816" s="1">
        <v>1.16274080645056</v>
      </c>
      <c r="E816" s="1">
        <v>0.402343871261306</v>
      </c>
      <c r="F816">
        <v>0.74161299999999997</v>
      </c>
      <c r="G816">
        <v>6.8969100000000001</v>
      </c>
      <c r="H816">
        <v>12.92395</v>
      </c>
      <c r="I816">
        <v>3644.11</v>
      </c>
      <c r="J816">
        <v>0.72065999999999997</v>
      </c>
      <c r="K816">
        <v>0.971746</v>
      </c>
      <c r="L816">
        <v>4709.7380000000003</v>
      </c>
    </row>
    <row r="817" spans="1:12" x14ac:dyDescent="0.3">
      <c r="A817">
        <v>2655</v>
      </c>
      <c r="B817" t="s">
        <v>4596</v>
      </c>
      <c r="C817" s="1">
        <v>-0.12340562487307601</v>
      </c>
      <c r="D817" s="1">
        <v>1.16271214516548</v>
      </c>
      <c r="E817" s="1">
        <v>0.490777281511801</v>
      </c>
      <c r="F817">
        <v>0.89789399999999997</v>
      </c>
      <c r="G817">
        <v>19.012080000000001</v>
      </c>
      <c r="H817">
        <v>20.11411</v>
      </c>
      <c r="I817">
        <v>3215.48</v>
      </c>
      <c r="J817">
        <v>0.71699999999999997</v>
      </c>
      <c r="K817">
        <v>0.79853499999999999</v>
      </c>
      <c r="L817">
        <v>9806.01</v>
      </c>
    </row>
    <row r="818" spans="1:12" x14ac:dyDescent="0.3">
      <c r="A818">
        <v>2652</v>
      </c>
      <c r="B818" t="s">
        <v>4394</v>
      </c>
      <c r="C818" s="1">
        <v>-7.7153923006949995E-2</v>
      </c>
      <c r="D818" s="1">
        <v>1.1617985936512301</v>
      </c>
      <c r="E818" s="1">
        <v>0.44732541202735898</v>
      </c>
      <c r="F818">
        <v>0.80678499999999997</v>
      </c>
      <c r="G818">
        <v>14.98908</v>
      </c>
      <c r="H818">
        <v>16.930489999999999</v>
      </c>
      <c r="I818">
        <v>2693.52</v>
      </c>
      <c r="J818">
        <v>0.76115999999999995</v>
      </c>
      <c r="K818">
        <v>0.94344799999999995</v>
      </c>
      <c r="L818">
        <v>4697.5919999999996</v>
      </c>
    </row>
    <row r="819" spans="1:12" x14ac:dyDescent="0.3">
      <c r="A819">
        <v>1327</v>
      </c>
      <c r="B819" t="s">
        <v>3696</v>
      </c>
      <c r="C819" s="1">
        <v>1.93670210680407E-2</v>
      </c>
      <c r="D819" s="1">
        <v>1.1613846256978999</v>
      </c>
      <c r="E819" s="1">
        <v>0.47112628090033798</v>
      </c>
      <c r="F819">
        <v>1.2771600000000001</v>
      </c>
      <c r="G819">
        <v>11.43488</v>
      </c>
      <c r="H819">
        <v>12.37266</v>
      </c>
      <c r="I819">
        <v>3177.46</v>
      </c>
      <c r="J819">
        <v>0.56410000000000005</v>
      </c>
      <c r="K819">
        <v>0.44168400000000002</v>
      </c>
      <c r="L819">
        <v>6189.3119999999999</v>
      </c>
    </row>
    <row r="820" spans="1:12" x14ac:dyDescent="0.3">
      <c r="A820">
        <v>3055</v>
      </c>
      <c r="B820" t="s">
        <v>3983</v>
      </c>
      <c r="C820" s="1">
        <v>-8.1626029773246202E-3</v>
      </c>
      <c r="D820" s="1">
        <v>1.1603385216865101</v>
      </c>
      <c r="E820" s="1">
        <v>0.38192417647164101</v>
      </c>
      <c r="F820">
        <v>0.81644499999999998</v>
      </c>
      <c r="G820">
        <v>6.1648699999999996</v>
      </c>
      <c r="H820">
        <v>9.3016100000000002</v>
      </c>
      <c r="I820">
        <v>3523.29</v>
      </c>
      <c r="J820">
        <v>0.71594000000000002</v>
      </c>
      <c r="K820">
        <v>0.87690000000000001</v>
      </c>
      <c r="L820">
        <v>3096.8980000000001</v>
      </c>
    </row>
    <row r="821" spans="1:12" x14ac:dyDescent="0.3">
      <c r="A821">
        <v>2284</v>
      </c>
      <c r="B821" t="s">
        <v>3816</v>
      </c>
      <c r="C821" s="1">
        <v>6.7732271868992102E-3</v>
      </c>
      <c r="D821" s="1">
        <v>1.1597220262435599</v>
      </c>
      <c r="E821" s="1">
        <v>0.34236855649078002</v>
      </c>
      <c r="F821">
        <v>1.75404</v>
      </c>
      <c r="G821">
        <v>2.7592400000000001</v>
      </c>
      <c r="H821">
        <v>9.7570200000000007</v>
      </c>
      <c r="I821">
        <v>2142.77</v>
      </c>
      <c r="J821">
        <v>0.52166000000000001</v>
      </c>
      <c r="K821">
        <v>0.297404</v>
      </c>
      <c r="L821">
        <v>8207.2049999999999</v>
      </c>
    </row>
    <row r="822" spans="1:12" x14ac:dyDescent="0.3">
      <c r="A822">
        <v>2285</v>
      </c>
      <c r="B822" t="s">
        <v>3817</v>
      </c>
      <c r="C822" s="1">
        <v>6.7732271868992102E-3</v>
      </c>
      <c r="D822" s="1">
        <v>1.1597220262435599</v>
      </c>
      <c r="E822" s="1">
        <v>0.34236855649078002</v>
      </c>
      <c r="F822">
        <v>1.75404</v>
      </c>
      <c r="G822">
        <v>2.7592400000000001</v>
      </c>
      <c r="H822">
        <v>9.7570200000000007</v>
      </c>
      <c r="I822">
        <v>2142.77</v>
      </c>
      <c r="J822">
        <v>0.52166000000000001</v>
      </c>
      <c r="K822">
        <v>0.297404</v>
      </c>
      <c r="L822">
        <v>8207.2049999999999</v>
      </c>
    </row>
    <row r="823" spans="1:12" x14ac:dyDescent="0.3">
      <c r="A823">
        <v>3692</v>
      </c>
      <c r="B823" t="s">
        <v>3674</v>
      </c>
      <c r="C823" s="1">
        <v>2.0586609411438899E-2</v>
      </c>
      <c r="D823" s="1">
        <v>1.1590216781395699</v>
      </c>
      <c r="E823" s="1">
        <v>0.39158688900208499</v>
      </c>
      <c r="F823">
        <v>0.74584399999999995</v>
      </c>
      <c r="G823">
        <v>9.0961700000000008</v>
      </c>
      <c r="H823">
        <v>14.19833</v>
      </c>
      <c r="I823">
        <v>3724.88</v>
      </c>
      <c r="J823">
        <v>0.73880000000000001</v>
      </c>
      <c r="K823">
        <v>0.99055499999999996</v>
      </c>
      <c r="L823">
        <v>11216.04</v>
      </c>
    </row>
    <row r="824" spans="1:12" x14ac:dyDescent="0.3">
      <c r="A824">
        <v>3691</v>
      </c>
      <c r="B824" t="s">
        <v>3675</v>
      </c>
      <c r="C824" s="1">
        <v>2.0586609411438899E-2</v>
      </c>
      <c r="D824" s="1">
        <v>1.1590216781395699</v>
      </c>
      <c r="E824" s="1">
        <v>0.39158688900208499</v>
      </c>
      <c r="F824">
        <v>0.74584399999999995</v>
      </c>
      <c r="G824">
        <v>9.0961700000000008</v>
      </c>
      <c r="H824">
        <v>14.19833</v>
      </c>
      <c r="I824">
        <v>3724.88</v>
      </c>
      <c r="J824">
        <v>0.73880000000000001</v>
      </c>
      <c r="K824">
        <v>0.99055499999999996</v>
      </c>
      <c r="L824">
        <v>11216.04</v>
      </c>
    </row>
    <row r="825" spans="1:12" x14ac:dyDescent="0.3">
      <c r="A825">
        <v>847</v>
      </c>
      <c r="B825" t="s">
        <v>3840</v>
      </c>
      <c r="C825" s="1">
        <v>4.62967109773171E-3</v>
      </c>
      <c r="D825" s="1">
        <v>1.15872622386868</v>
      </c>
      <c r="E825" s="1">
        <v>0.24505564738489999</v>
      </c>
      <c r="F825">
        <v>1.7601</v>
      </c>
      <c r="G825">
        <v>4.0347099999999996</v>
      </c>
      <c r="H825">
        <v>4.5406199999999997</v>
      </c>
      <c r="I825">
        <v>2327.5500000000002</v>
      </c>
      <c r="J825">
        <v>0.50473999999999997</v>
      </c>
      <c r="K825">
        <v>0.28676800000000002</v>
      </c>
      <c r="L825">
        <v>1496.336</v>
      </c>
    </row>
    <row r="826" spans="1:12" x14ac:dyDescent="0.3">
      <c r="A826">
        <v>846</v>
      </c>
      <c r="B826" t="s">
        <v>3841</v>
      </c>
      <c r="C826" s="1">
        <v>4.62967109773171E-3</v>
      </c>
      <c r="D826" s="1">
        <v>1.15872622386868</v>
      </c>
      <c r="E826" s="1">
        <v>0.24505564738489999</v>
      </c>
      <c r="F826">
        <v>1.7601</v>
      </c>
      <c r="G826">
        <v>4.0347099999999996</v>
      </c>
      <c r="H826">
        <v>4.5406199999999997</v>
      </c>
      <c r="I826">
        <v>2327.5500000000002</v>
      </c>
      <c r="J826">
        <v>0.50473999999999997</v>
      </c>
      <c r="K826">
        <v>0.28676800000000002</v>
      </c>
      <c r="L826">
        <v>1496.336</v>
      </c>
    </row>
    <row r="827" spans="1:12" x14ac:dyDescent="0.3">
      <c r="A827">
        <v>456</v>
      </c>
      <c r="B827" t="s">
        <v>3562</v>
      </c>
      <c r="C827" s="1">
        <v>3.0562325405104E-2</v>
      </c>
      <c r="D827" s="1">
        <v>1.15802792073515</v>
      </c>
      <c r="E827" s="1">
        <v>0.246062721924902</v>
      </c>
      <c r="F827">
        <v>1.6031899999999999</v>
      </c>
      <c r="G827">
        <v>2.8700700000000001</v>
      </c>
      <c r="H827">
        <v>4.3633199999999999</v>
      </c>
      <c r="I827">
        <v>2719.96</v>
      </c>
      <c r="J827">
        <v>0.55389999999999995</v>
      </c>
      <c r="K827">
        <v>0.345499</v>
      </c>
      <c r="L827">
        <v>851.6</v>
      </c>
    </row>
    <row r="828" spans="1:12" x14ac:dyDescent="0.3">
      <c r="A828">
        <v>86</v>
      </c>
      <c r="B828" t="s">
        <v>2490</v>
      </c>
      <c r="C828" s="1">
        <v>8.8090981382809602E-2</v>
      </c>
      <c r="D828" s="1">
        <v>1.15758333147762</v>
      </c>
      <c r="E828" s="1">
        <v>0.27385979301277902</v>
      </c>
      <c r="F828">
        <v>1.6728099999999999</v>
      </c>
      <c r="G828">
        <v>3.39025</v>
      </c>
      <c r="H828">
        <v>6.7574899999999998</v>
      </c>
      <c r="I828">
        <v>2795.3</v>
      </c>
      <c r="J828">
        <v>0.53181999999999996</v>
      </c>
      <c r="K828">
        <v>0.31791999999999998</v>
      </c>
      <c r="L828">
        <v>7537.0240000000003</v>
      </c>
    </row>
    <row r="829" spans="1:12" x14ac:dyDescent="0.3">
      <c r="A829">
        <v>87</v>
      </c>
      <c r="B829" t="s">
        <v>2491</v>
      </c>
      <c r="C829" s="1">
        <v>8.8090981382809602E-2</v>
      </c>
      <c r="D829" s="1">
        <v>1.15758333147762</v>
      </c>
      <c r="E829" s="1">
        <v>0.27385979301277902</v>
      </c>
      <c r="F829">
        <v>1.6728099999999999</v>
      </c>
      <c r="G829">
        <v>3.39025</v>
      </c>
      <c r="H829">
        <v>6.7574899999999998</v>
      </c>
      <c r="I829">
        <v>2795.3</v>
      </c>
      <c r="J829">
        <v>0.53181999999999996</v>
      </c>
      <c r="K829">
        <v>0.31791999999999998</v>
      </c>
      <c r="L829">
        <v>7537.0240000000003</v>
      </c>
    </row>
    <row r="830" spans="1:12" x14ac:dyDescent="0.3">
      <c r="A830">
        <v>2783</v>
      </c>
      <c r="B830" t="s">
        <v>4449</v>
      </c>
      <c r="C830" s="1">
        <v>-8.9522897730417994E-2</v>
      </c>
      <c r="D830" s="1">
        <v>1.15749859645362</v>
      </c>
      <c r="E830" s="1">
        <v>0.39048519377879198</v>
      </c>
      <c r="F830">
        <v>0.64352600000000004</v>
      </c>
      <c r="G830">
        <v>9.5414300000000001</v>
      </c>
      <c r="H830">
        <v>24.204049999999999</v>
      </c>
      <c r="I830">
        <v>2759.11</v>
      </c>
      <c r="J830">
        <v>0.81923999999999997</v>
      </c>
      <c r="K830">
        <v>1.27305</v>
      </c>
      <c r="L830">
        <v>8671.384</v>
      </c>
    </row>
    <row r="831" spans="1:12" x14ac:dyDescent="0.3">
      <c r="A831">
        <v>2782</v>
      </c>
      <c r="B831" t="s">
        <v>4450</v>
      </c>
      <c r="C831" s="1">
        <v>-8.9522897730417994E-2</v>
      </c>
      <c r="D831" s="1">
        <v>1.15749859645362</v>
      </c>
      <c r="E831" s="1">
        <v>0.39048519377879198</v>
      </c>
      <c r="F831">
        <v>0.64352600000000004</v>
      </c>
      <c r="G831">
        <v>9.5414300000000001</v>
      </c>
      <c r="H831">
        <v>24.204049999999999</v>
      </c>
      <c r="I831">
        <v>2759.11</v>
      </c>
      <c r="J831">
        <v>0.81923999999999997</v>
      </c>
      <c r="K831">
        <v>1.27305</v>
      </c>
      <c r="L831">
        <v>8671.384</v>
      </c>
    </row>
    <row r="832" spans="1:12" x14ac:dyDescent="0.3">
      <c r="A832">
        <v>356</v>
      </c>
      <c r="B832" t="s">
        <v>4584</v>
      </c>
      <c r="C832" s="1">
        <v>-0.121526870356433</v>
      </c>
      <c r="D832" s="1">
        <v>1.1566522158814201</v>
      </c>
      <c r="E832" s="1">
        <v>0.38680534632550401</v>
      </c>
      <c r="F832">
        <v>0.67654499999999995</v>
      </c>
      <c r="G832">
        <v>7.4070799999999997</v>
      </c>
      <c r="H832">
        <v>19.33464</v>
      </c>
      <c r="I832">
        <v>2562.13</v>
      </c>
      <c r="J832">
        <v>0.79013999999999995</v>
      </c>
      <c r="K832">
        <v>1.1678999999999999</v>
      </c>
      <c r="L832">
        <v>3989.3069999999998</v>
      </c>
    </row>
    <row r="833" spans="1:12" x14ac:dyDescent="0.3">
      <c r="A833">
        <v>355</v>
      </c>
      <c r="B833" t="s">
        <v>4585</v>
      </c>
      <c r="C833" s="1">
        <v>-0.121526870356433</v>
      </c>
      <c r="D833" s="1">
        <v>1.1566522158814201</v>
      </c>
      <c r="E833" s="1">
        <v>0.38680534632550401</v>
      </c>
      <c r="F833">
        <v>0.67654499999999995</v>
      </c>
      <c r="G833">
        <v>7.4070799999999997</v>
      </c>
      <c r="H833">
        <v>19.33464</v>
      </c>
      <c r="I833">
        <v>2562.13</v>
      </c>
      <c r="J833">
        <v>0.79013999999999995</v>
      </c>
      <c r="K833">
        <v>1.1678999999999999</v>
      </c>
      <c r="L833">
        <v>3989.3069999999998</v>
      </c>
    </row>
    <row r="834" spans="1:12" x14ac:dyDescent="0.3">
      <c r="A834">
        <v>2781</v>
      </c>
      <c r="B834" t="s">
        <v>4464</v>
      </c>
      <c r="C834" s="1">
        <v>-9.1424352483480104E-2</v>
      </c>
      <c r="D834" s="1">
        <v>1.1564269446856099</v>
      </c>
      <c r="E834" s="1">
        <v>0.38676795405602798</v>
      </c>
      <c r="F834">
        <v>0.64179799999999998</v>
      </c>
      <c r="G834">
        <v>9.3753600000000006</v>
      </c>
      <c r="H834">
        <v>24.162410000000001</v>
      </c>
      <c r="I834">
        <v>2771.35</v>
      </c>
      <c r="J834">
        <v>0.82096000000000002</v>
      </c>
      <c r="K834">
        <v>1.2791600000000001</v>
      </c>
      <c r="L834">
        <v>8671.384</v>
      </c>
    </row>
    <row r="835" spans="1:12" x14ac:dyDescent="0.3">
      <c r="A835">
        <v>2780</v>
      </c>
      <c r="B835" t="s">
        <v>4465</v>
      </c>
      <c r="C835" s="1">
        <v>-9.1424352483480104E-2</v>
      </c>
      <c r="D835" s="1">
        <v>1.1564269446856099</v>
      </c>
      <c r="E835" s="1">
        <v>0.38676795405602798</v>
      </c>
      <c r="F835">
        <v>0.64179799999999998</v>
      </c>
      <c r="G835">
        <v>9.3753600000000006</v>
      </c>
      <c r="H835">
        <v>24.162410000000001</v>
      </c>
      <c r="I835">
        <v>2771.35</v>
      </c>
      <c r="J835">
        <v>0.82096000000000002</v>
      </c>
      <c r="K835">
        <v>1.2791600000000001</v>
      </c>
      <c r="L835">
        <v>8671.384</v>
      </c>
    </row>
    <row r="836" spans="1:12" x14ac:dyDescent="0.3">
      <c r="A836">
        <v>3221</v>
      </c>
      <c r="B836" t="s">
        <v>3921</v>
      </c>
      <c r="C836" s="1">
        <v>-3.24732078221601E-3</v>
      </c>
      <c r="D836" s="1">
        <v>1.15597523021162</v>
      </c>
      <c r="E836" s="1">
        <v>0.40138662423875798</v>
      </c>
      <c r="F836">
        <v>1.5326200000000001</v>
      </c>
      <c r="G836">
        <v>8.01572</v>
      </c>
      <c r="H836">
        <v>10.33202</v>
      </c>
      <c r="I836">
        <v>2083.12</v>
      </c>
      <c r="J836">
        <v>0.59860000000000002</v>
      </c>
      <c r="K836">
        <v>0.390573</v>
      </c>
      <c r="L836">
        <v>3967.02</v>
      </c>
    </row>
    <row r="837" spans="1:12" x14ac:dyDescent="0.3">
      <c r="A837">
        <v>3220</v>
      </c>
      <c r="B837" t="s">
        <v>3922</v>
      </c>
      <c r="C837" s="1">
        <v>-3.24732078221601E-3</v>
      </c>
      <c r="D837" s="1">
        <v>1.15597523021162</v>
      </c>
      <c r="E837" s="1">
        <v>0.40138662423875798</v>
      </c>
      <c r="F837">
        <v>1.5326200000000001</v>
      </c>
      <c r="G837">
        <v>8.01572</v>
      </c>
      <c r="H837">
        <v>10.33202</v>
      </c>
      <c r="I837">
        <v>2083.12</v>
      </c>
      <c r="J837">
        <v>0.59860000000000002</v>
      </c>
      <c r="K837">
        <v>0.390573</v>
      </c>
      <c r="L837">
        <v>3967.02</v>
      </c>
    </row>
    <row r="838" spans="1:12" x14ac:dyDescent="0.3">
      <c r="A838">
        <v>476</v>
      </c>
      <c r="B838" t="s">
        <v>2906</v>
      </c>
      <c r="C838" s="1">
        <v>6.8375711202061595E-2</v>
      </c>
      <c r="D838" s="1">
        <v>1.1556023146872501</v>
      </c>
      <c r="E838" s="1">
        <v>0.37264288344511398</v>
      </c>
      <c r="F838">
        <v>1.1123799999999999</v>
      </c>
      <c r="G838">
        <v>5.2157099999999996</v>
      </c>
      <c r="H838">
        <v>7.9844200000000001</v>
      </c>
      <c r="I838">
        <v>3284.5</v>
      </c>
      <c r="J838">
        <v>0.63773999999999997</v>
      </c>
      <c r="K838">
        <v>0.57330999999999999</v>
      </c>
      <c r="L838">
        <v>2284.672</v>
      </c>
    </row>
    <row r="839" spans="1:12" x14ac:dyDescent="0.3">
      <c r="A839">
        <v>477</v>
      </c>
      <c r="B839" t="s">
        <v>2907</v>
      </c>
      <c r="C839" s="1">
        <v>6.8375711202061595E-2</v>
      </c>
      <c r="D839" s="1">
        <v>1.1556023146872501</v>
      </c>
      <c r="E839" s="1">
        <v>0.37264288344511398</v>
      </c>
      <c r="F839">
        <v>1.1123799999999999</v>
      </c>
      <c r="G839">
        <v>5.2157099999999996</v>
      </c>
      <c r="H839">
        <v>7.9844200000000001</v>
      </c>
      <c r="I839">
        <v>3284.5</v>
      </c>
      <c r="J839">
        <v>0.63773999999999997</v>
      </c>
      <c r="K839">
        <v>0.57330999999999999</v>
      </c>
      <c r="L839">
        <v>2284.672</v>
      </c>
    </row>
    <row r="840" spans="1:12" x14ac:dyDescent="0.3">
      <c r="A840">
        <v>102</v>
      </c>
      <c r="B840" t="s">
        <v>3116</v>
      </c>
      <c r="C840" s="1">
        <v>5.83382151167786E-2</v>
      </c>
      <c r="D840" s="1">
        <v>1.1553840003867299</v>
      </c>
      <c r="E840" s="1">
        <v>0.36756332416376802</v>
      </c>
      <c r="F840">
        <v>1.1863600000000001</v>
      </c>
      <c r="G840">
        <v>3.8874200000000001</v>
      </c>
      <c r="H840">
        <v>8.0298999999999996</v>
      </c>
      <c r="I840">
        <v>3231.38</v>
      </c>
      <c r="J840">
        <v>0.63939999999999997</v>
      </c>
      <c r="K840">
        <v>0.53895800000000005</v>
      </c>
      <c r="L840">
        <v>1892.32</v>
      </c>
    </row>
    <row r="841" spans="1:12" x14ac:dyDescent="0.3">
      <c r="A841">
        <v>101</v>
      </c>
      <c r="B841" t="s">
        <v>3117</v>
      </c>
      <c r="C841" s="1">
        <v>5.83382151167786E-2</v>
      </c>
      <c r="D841" s="1">
        <v>1.1553840003867299</v>
      </c>
      <c r="E841" s="1">
        <v>0.36756332416376802</v>
      </c>
      <c r="F841">
        <v>1.1863600000000001</v>
      </c>
      <c r="G841">
        <v>3.8874200000000001</v>
      </c>
      <c r="H841">
        <v>8.0298999999999996</v>
      </c>
      <c r="I841">
        <v>3231.38</v>
      </c>
      <c r="J841">
        <v>0.63939999999999997</v>
      </c>
      <c r="K841">
        <v>0.53895800000000005</v>
      </c>
      <c r="L841">
        <v>1892.32</v>
      </c>
    </row>
    <row r="842" spans="1:12" x14ac:dyDescent="0.3">
      <c r="A842">
        <v>3312</v>
      </c>
      <c r="B842" t="s">
        <v>2375</v>
      </c>
      <c r="C842" s="1">
        <v>9.2904847564097601E-2</v>
      </c>
      <c r="D842" s="1">
        <v>1.1548988411816801</v>
      </c>
      <c r="E842" s="1">
        <v>0.27532489493887402</v>
      </c>
      <c r="F842">
        <v>1.4275199999999999</v>
      </c>
      <c r="G842">
        <v>3.0861299999999998</v>
      </c>
      <c r="H842">
        <v>7.0259499999999999</v>
      </c>
      <c r="I842">
        <v>2795.89</v>
      </c>
      <c r="J842">
        <v>0.52893999999999997</v>
      </c>
      <c r="K842">
        <v>0.370531</v>
      </c>
      <c r="L842">
        <v>2530.0709999999999</v>
      </c>
    </row>
    <row r="843" spans="1:12" x14ac:dyDescent="0.3">
      <c r="A843">
        <v>3313</v>
      </c>
      <c r="B843" t="s">
        <v>2376</v>
      </c>
      <c r="C843" s="1">
        <v>9.2904847564097601E-2</v>
      </c>
      <c r="D843" s="1">
        <v>1.1548988411816801</v>
      </c>
      <c r="E843" s="1">
        <v>0.27532489493887402</v>
      </c>
      <c r="F843">
        <v>1.4275199999999999</v>
      </c>
      <c r="G843">
        <v>3.0861299999999998</v>
      </c>
      <c r="H843">
        <v>7.0259499999999999</v>
      </c>
      <c r="I843">
        <v>2795.89</v>
      </c>
      <c r="J843">
        <v>0.52893999999999997</v>
      </c>
      <c r="K843">
        <v>0.370531</v>
      </c>
      <c r="L843">
        <v>2530.0709999999999</v>
      </c>
    </row>
    <row r="844" spans="1:12" x14ac:dyDescent="0.3">
      <c r="A844">
        <v>1842</v>
      </c>
      <c r="B844" t="s">
        <v>2638</v>
      </c>
      <c r="C844" s="1">
        <v>8.1365594959695697E-2</v>
      </c>
      <c r="D844" s="1">
        <v>1.1547328526123699</v>
      </c>
      <c r="E844" s="1">
        <v>0.317205631966893</v>
      </c>
      <c r="F844">
        <v>1.90385</v>
      </c>
      <c r="G844">
        <v>7.1111000000000004</v>
      </c>
      <c r="H844">
        <v>8.6811500000000006</v>
      </c>
      <c r="I844">
        <v>2737.55</v>
      </c>
      <c r="J844">
        <v>0.48781999999999998</v>
      </c>
      <c r="K844">
        <v>0.25622899999999998</v>
      </c>
      <c r="L844">
        <v>1997.047</v>
      </c>
    </row>
    <row r="845" spans="1:12" x14ac:dyDescent="0.3">
      <c r="A845">
        <v>993</v>
      </c>
      <c r="B845" t="s">
        <v>4140</v>
      </c>
      <c r="C845" s="1">
        <v>-2.8046653879682699E-2</v>
      </c>
      <c r="D845" s="1">
        <v>1.1536563860336699</v>
      </c>
      <c r="E845" s="1">
        <v>0.43420506017272198</v>
      </c>
      <c r="F845">
        <v>1.2986500000000001</v>
      </c>
      <c r="G845">
        <v>6.0288500000000003</v>
      </c>
      <c r="H845">
        <v>13.9648</v>
      </c>
      <c r="I845">
        <v>2130.9699999999998</v>
      </c>
      <c r="J845">
        <v>0.68557999999999997</v>
      </c>
      <c r="K845">
        <v>0.52791699999999997</v>
      </c>
      <c r="L845">
        <v>1568.8889999999999</v>
      </c>
    </row>
    <row r="846" spans="1:12" x14ac:dyDescent="0.3">
      <c r="A846">
        <v>3310</v>
      </c>
      <c r="B846" t="s">
        <v>2710</v>
      </c>
      <c r="C846" s="1">
        <v>7.8250378459528605E-2</v>
      </c>
      <c r="D846" s="1">
        <v>1.15278909191574</v>
      </c>
      <c r="E846" s="1">
        <v>0.33053735469120499</v>
      </c>
      <c r="F846">
        <v>1.2379500000000001</v>
      </c>
      <c r="G846">
        <v>4.7641299999999998</v>
      </c>
      <c r="H846">
        <v>6.7690999999999999</v>
      </c>
      <c r="I846">
        <v>3111.33</v>
      </c>
      <c r="J846">
        <v>0.59894000000000003</v>
      </c>
      <c r="K846">
        <v>0.48381600000000002</v>
      </c>
      <c r="L846">
        <v>2282.826</v>
      </c>
    </row>
    <row r="847" spans="1:12" x14ac:dyDescent="0.3">
      <c r="A847">
        <v>1357</v>
      </c>
      <c r="B847" t="s">
        <v>3991</v>
      </c>
      <c r="C847" s="1">
        <v>-1.0220176074643501E-2</v>
      </c>
      <c r="D847" s="1">
        <v>1.1527541372119701</v>
      </c>
      <c r="E847" s="1">
        <v>0.34181614310160802</v>
      </c>
      <c r="F847">
        <v>2.0013299999999998</v>
      </c>
      <c r="G847">
        <v>6.93424</v>
      </c>
      <c r="H847">
        <v>7.8411600000000004</v>
      </c>
      <c r="I847">
        <v>2105.1</v>
      </c>
      <c r="J847">
        <v>0.53774</v>
      </c>
      <c r="K847">
        <v>0.26869199999999999</v>
      </c>
      <c r="L847">
        <v>770.41899999999998</v>
      </c>
    </row>
    <row r="848" spans="1:12" x14ac:dyDescent="0.3">
      <c r="A848">
        <v>1358</v>
      </c>
      <c r="B848" t="s">
        <v>3992</v>
      </c>
      <c r="C848" s="1">
        <v>-1.0220176074643501E-2</v>
      </c>
      <c r="D848" s="1">
        <v>1.1527541372119701</v>
      </c>
      <c r="E848" s="1">
        <v>0.34181614310160802</v>
      </c>
      <c r="F848">
        <v>2.0013299999999998</v>
      </c>
      <c r="G848">
        <v>6.93424</v>
      </c>
      <c r="H848">
        <v>7.8411600000000004</v>
      </c>
      <c r="I848">
        <v>2105.1</v>
      </c>
      <c r="J848">
        <v>0.53774</v>
      </c>
      <c r="K848">
        <v>0.26869199999999999</v>
      </c>
      <c r="L848">
        <v>770.41899999999998</v>
      </c>
    </row>
    <row r="849" spans="1:12" x14ac:dyDescent="0.3">
      <c r="A849">
        <v>2034</v>
      </c>
      <c r="B849" t="s">
        <v>3760</v>
      </c>
      <c r="C849" s="1">
        <v>1.2158636116255599E-2</v>
      </c>
      <c r="D849" s="1">
        <v>1.15251126607928</v>
      </c>
      <c r="E849" s="1">
        <v>0.26740417311478298</v>
      </c>
      <c r="F849">
        <v>2.0623499999999999</v>
      </c>
      <c r="G849">
        <v>4.7781399999999996</v>
      </c>
      <c r="H849">
        <v>6.0742599999999998</v>
      </c>
      <c r="I849">
        <v>2267.15</v>
      </c>
      <c r="J849">
        <v>0.48692000000000002</v>
      </c>
      <c r="K849">
        <v>0.2361</v>
      </c>
      <c r="L849">
        <v>1536.2280000000001</v>
      </c>
    </row>
    <row r="850" spans="1:12" x14ac:dyDescent="0.3">
      <c r="A850">
        <v>2033</v>
      </c>
      <c r="B850" t="s">
        <v>3761</v>
      </c>
      <c r="C850" s="1">
        <v>1.2158636116255599E-2</v>
      </c>
      <c r="D850" s="1">
        <v>1.15251126607928</v>
      </c>
      <c r="E850" s="1">
        <v>0.26740417311478298</v>
      </c>
      <c r="F850">
        <v>2.0623499999999999</v>
      </c>
      <c r="G850">
        <v>4.7781399999999996</v>
      </c>
      <c r="H850">
        <v>6.0742599999999998</v>
      </c>
      <c r="I850">
        <v>2267.15</v>
      </c>
      <c r="J850">
        <v>0.48692000000000002</v>
      </c>
      <c r="K850">
        <v>0.2361</v>
      </c>
      <c r="L850">
        <v>1536.2280000000001</v>
      </c>
    </row>
    <row r="851" spans="1:12" x14ac:dyDescent="0.3">
      <c r="A851">
        <v>2854</v>
      </c>
      <c r="B851" t="s">
        <v>3949</v>
      </c>
      <c r="C851" s="1">
        <v>-5.6457803241884898E-3</v>
      </c>
      <c r="D851" s="1">
        <v>1.1524401017879899</v>
      </c>
      <c r="E851" s="1">
        <v>0.38170869491550702</v>
      </c>
      <c r="F851">
        <v>0.65220299999999998</v>
      </c>
      <c r="G851">
        <v>6.95831</v>
      </c>
      <c r="H851">
        <v>16.692879999999999</v>
      </c>
      <c r="I851">
        <v>3673.19</v>
      </c>
      <c r="J851">
        <v>0.75807999999999998</v>
      </c>
      <c r="K851">
        <v>1.1623399999999999</v>
      </c>
      <c r="L851">
        <v>7055</v>
      </c>
    </row>
    <row r="852" spans="1:12" x14ac:dyDescent="0.3">
      <c r="A852">
        <v>3387</v>
      </c>
      <c r="B852" t="s">
        <v>4701</v>
      </c>
      <c r="C852" s="1">
        <v>-0.16871093716854799</v>
      </c>
      <c r="D852" s="1">
        <v>1.15235344117869</v>
      </c>
      <c r="E852" s="1">
        <v>0.33213114255854698</v>
      </c>
      <c r="F852">
        <v>0.69501199999999996</v>
      </c>
      <c r="G852">
        <v>10.67977</v>
      </c>
      <c r="H852">
        <v>11.48776</v>
      </c>
      <c r="I852">
        <v>2607.84</v>
      </c>
      <c r="J852">
        <v>0.79593999999999998</v>
      </c>
      <c r="K852">
        <v>1.1452199999999999</v>
      </c>
      <c r="L852">
        <v>2499.308</v>
      </c>
    </row>
    <row r="853" spans="1:12" x14ac:dyDescent="0.3">
      <c r="A853">
        <v>2845</v>
      </c>
      <c r="B853" t="s">
        <v>4328</v>
      </c>
      <c r="C853" s="1">
        <v>-6.3126396754164399E-2</v>
      </c>
      <c r="D853" s="1">
        <v>1.1517170635565901</v>
      </c>
      <c r="E853" s="1">
        <v>0.43002613048655203</v>
      </c>
      <c r="F853">
        <v>0.74821199999999999</v>
      </c>
      <c r="G853">
        <v>20.096969999999999</v>
      </c>
      <c r="H853">
        <v>23.260549999999999</v>
      </c>
      <c r="I853">
        <v>3482.38</v>
      </c>
      <c r="J853">
        <v>0.73141999999999996</v>
      </c>
      <c r="K853">
        <v>0.97755700000000001</v>
      </c>
      <c r="L853">
        <v>8015.3850000000002</v>
      </c>
    </row>
    <row r="854" spans="1:12" x14ac:dyDescent="0.3">
      <c r="A854">
        <v>3647</v>
      </c>
      <c r="B854" t="s">
        <v>3109</v>
      </c>
      <c r="C854" s="1">
        <v>5.8416853591236897E-2</v>
      </c>
      <c r="D854" s="1">
        <v>1.15124710041006</v>
      </c>
      <c r="E854" s="1">
        <v>0.39904824776470399</v>
      </c>
      <c r="F854">
        <v>1.16205</v>
      </c>
      <c r="G854">
        <v>3.1809500000000002</v>
      </c>
      <c r="H854">
        <v>9.9071499999999997</v>
      </c>
      <c r="I854">
        <v>3288.26</v>
      </c>
      <c r="J854">
        <v>0.65022000000000002</v>
      </c>
      <c r="K854">
        <v>0.55954499999999996</v>
      </c>
      <c r="L854">
        <v>4531.7259999999997</v>
      </c>
    </row>
    <row r="855" spans="1:12" x14ac:dyDescent="0.3">
      <c r="A855">
        <v>2532</v>
      </c>
      <c r="B855" t="s">
        <v>4458</v>
      </c>
      <c r="C855" s="1">
        <v>-9.0034167069980298E-2</v>
      </c>
      <c r="D855" s="1">
        <v>1.15114864955283</v>
      </c>
      <c r="E855" s="1">
        <v>0.35310556543862398</v>
      </c>
      <c r="F855">
        <v>0.70152000000000003</v>
      </c>
      <c r="G855">
        <v>6.6836900000000004</v>
      </c>
      <c r="H855">
        <v>9.5153199999999991</v>
      </c>
      <c r="I855">
        <v>3539.15</v>
      </c>
      <c r="J855">
        <v>0.76105999999999996</v>
      </c>
      <c r="K855">
        <v>1.08487</v>
      </c>
      <c r="L855">
        <v>8198.4619999999995</v>
      </c>
    </row>
    <row r="856" spans="1:12" x14ac:dyDescent="0.3">
      <c r="A856">
        <v>2844</v>
      </c>
      <c r="B856" t="s">
        <v>4273</v>
      </c>
      <c r="C856" s="1">
        <v>-5.3841047619051299E-2</v>
      </c>
      <c r="D856" s="1">
        <v>1.1510549469884199</v>
      </c>
      <c r="E856" s="1">
        <v>0.425016041699946</v>
      </c>
      <c r="F856">
        <v>0.73674799999999996</v>
      </c>
      <c r="G856">
        <v>20.096969999999999</v>
      </c>
      <c r="H856">
        <v>23.260549999999999</v>
      </c>
      <c r="I856">
        <v>3481.58</v>
      </c>
      <c r="J856">
        <v>0.73585999999999996</v>
      </c>
      <c r="K856">
        <v>0.99879499999999999</v>
      </c>
      <c r="L856">
        <v>7823.3969999999999</v>
      </c>
    </row>
    <row r="857" spans="1:12" x14ac:dyDescent="0.3">
      <c r="A857">
        <v>3217</v>
      </c>
      <c r="B857" t="s">
        <v>4618</v>
      </c>
      <c r="C857" s="1">
        <v>-0.13298473338187</v>
      </c>
      <c r="D857" s="1">
        <v>1.1508514862628501</v>
      </c>
      <c r="E857" s="1">
        <v>0.32558863571557201</v>
      </c>
      <c r="F857">
        <v>0.621147</v>
      </c>
      <c r="G857">
        <v>6.6364200000000002</v>
      </c>
      <c r="H857">
        <v>19.730630000000001</v>
      </c>
      <c r="I857">
        <v>3042.59</v>
      </c>
      <c r="J857">
        <v>0.83492</v>
      </c>
      <c r="K857">
        <v>1.34416</v>
      </c>
      <c r="L857">
        <v>7024.616</v>
      </c>
    </row>
    <row r="858" spans="1:12" x14ac:dyDescent="0.3">
      <c r="A858">
        <v>3216</v>
      </c>
      <c r="B858" t="s">
        <v>4619</v>
      </c>
      <c r="C858" s="1">
        <v>-0.13298473338187</v>
      </c>
      <c r="D858" s="1">
        <v>1.1508514862628501</v>
      </c>
      <c r="E858" s="1">
        <v>0.32558863571557201</v>
      </c>
      <c r="F858">
        <v>0.621147</v>
      </c>
      <c r="G858">
        <v>6.6364200000000002</v>
      </c>
      <c r="H858">
        <v>19.730630000000001</v>
      </c>
      <c r="I858">
        <v>3042.59</v>
      </c>
      <c r="J858">
        <v>0.83492</v>
      </c>
      <c r="K858">
        <v>1.34416</v>
      </c>
      <c r="L858">
        <v>7024.616</v>
      </c>
    </row>
    <row r="859" spans="1:12" x14ac:dyDescent="0.3">
      <c r="A859">
        <v>1613</v>
      </c>
      <c r="B859" t="s">
        <v>4488</v>
      </c>
      <c r="C859" s="1">
        <v>-9.6668432961074705E-2</v>
      </c>
      <c r="D859" s="1">
        <v>1.1499232230301799</v>
      </c>
      <c r="E859" s="1">
        <v>0.33780035213034798</v>
      </c>
      <c r="F859">
        <v>0.64377300000000004</v>
      </c>
      <c r="G859">
        <v>8.3476900000000001</v>
      </c>
      <c r="H859">
        <v>11.27896</v>
      </c>
      <c r="I859">
        <v>3539.43</v>
      </c>
      <c r="J859">
        <v>0.77888000000000002</v>
      </c>
      <c r="K859">
        <v>1.20987</v>
      </c>
      <c r="L859">
        <v>1138.6289999999999</v>
      </c>
    </row>
    <row r="860" spans="1:12" x14ac:dyDescent="0.3">
      <c r="A860">
        <v>1612</v>
      </c>
      <c r="B860" t="s">
        <v>4489</v>
      </c>
      <c r="C860" s="1">
        <v>-9.6668432961074705E-2</v>
      </c>
      <c r="D860" s="1">
        <v>1.1499232230301799</v>
      </c>
      <c r="E860" s="1">
        <v>0.33780035213034798</v>
      </c>
      <c r="F860">
        <v>0.64377300000000004</v>
      </c>
      <c r="G860">
        <v>8.3476900000000001</v>
      </c>
      <c r="H860">
        <v>11.27896</v>
      </c>
      <c r="I860">
        <v>3539.43</v>
      </c>
      <c r="J860">
        <v>0.77888000000000002</v>
      </c>
      <c r="K860">
        <v>1.20987</v>
      </c>
      <c r="L860">
        <v>1138.6289999999999</v>
      </c>
    </row>
    <row r="861" spans="1:12" x14ac:dyDescent="0.3">
      <c r="A861">
        <v>3417</v>
      </c>
      <c r="B861" t="s">
        <v>3388</v>
      </c>
      <c r="C861" s="1">
        <v>4.4405799572775101E-2</v>
      </c>
      <c r="D861" s="1">
        <v>1.1489410684540899</v>
      </c>
      <c r="E861" s="1">
        <v>0.41315034097070502</v>
      </c>
      <c r="F861">
        <v>0.85949200000000003</v>
      </c>
      <c r="G861">
        <v>5.6047599999999997</v>
      </c>
      <c r="H861">
        <v>11.713290000000001</v>
      </c>
      <c r="I861">
        <v>3579.85</v>
      </c>
      <c r="J861">
        <v>0.70001999999999998</v>
      </c>
      <c r="K861">
        <v>0.81445699999999999</v>
      </c>
      <c r="L861">
        <v>6205.8419999999996</v>
      </c>
    </row>
    <row r="862" spans="1:12" x14ac:dyDescent="0.3">
      <c r="A862">
        <v>2525</v>
      </c>
      <c r="B862" t="s">
        <v>3527</v>
      </c>
      <c r="C862" s="1">
        <v>3.3991311344025998E-2</v>
      </c>
      <c r="D862" s="1">
        <v>1.1485648065642799</v>
      </c>
      <c r="E862" s="1">
        <v>0.29344316688090799</v>
      </c>
      <c r="F862">
        <v>2.09335</v>
      </c>
      <c r="G862">
        <v>2.8842599999999998</v>
      </c>
      <c r="H862">
        <v>8.7922899999999995</v>
      </c>
      <c r="I862">
        <v>2311.4499999999998</v>
      </c>
      <c r="J862">
        <v>0.47693999999999998</v>
      </c>
      <c r="K862">
        <v>0.22783600000000001</v>
      </c>
      <c r="L862">
        <v>9801.8719999999994</v>
      </c>
    </row>
    <row r="863" spans="1:12" x14ac:dyDescent="0.3">
      <c r="A863">
        <v>499</v>
      </c>
      <c r="B863" t="s">
        <v>3121</v>
      </c>
      <c r="C863" s="1">
        <v>5.83236021382664E-2</v>
      </c>
      <c r="D863" s="1">
        <v>1.1485570250211501</v>
      </c>
      <c r="E863" s="1">
        <v>0.38398436957971399</v>
      </c>
      <c r="F863">
        <v>1.05728</v>
      </c>
      <c r="G863">
        <v>5.47919</v>
      </c>
      <c r="H863">
        <v>8.3928999999999991</v>
      </c>
      <c r="I863">
        <v>3365.93</v>
      </c>
      <c r="J863">
        <v>0.65558000000000005</v>
      </c>
      <c r="K863">
        <v>0.62006499999999998</v>
      </c>
      <c r="L863">
        <v>2260.48</v>
      </c>
    </row>
    <row r="864" spans="1:12" x14ac:dyDescent="0.3">
      <c r="A864">
        <v>498</v>
      </c>
      <c r="B864" t="s">
        <v>3122</v>
      </c>
      <c r="C864" s="1">
        <v>5.83236021382664E-2</v>
      </c>
      <c r="D864" s="1">
        <v>1.1485570250211501</v>
      </c>
      <c r="E864" s="1">
        <v>0.38398436957971399</v>
      </c>
      <c r="F864">
        <v>1.05728</v>
      </c>
      <c r="G864">
        <v>5.47919</v>
      </c>
      <c r="H864">
        <v>8.3928999999999991</v>
      </c>
      <c r="I864">
        <v>3365.93</v>
      </c>
      <c r="J864">
        <v>0.65558000000000005</v>
      </c>
      <c r="K864">
        <v>0.62006499999999998</v>
      </c>
      <c r="L864">
        <v>2260.48</v>
      </c>
    </row>
    <row r="865" spans="1:12" x14ac:dyDescent="0.3">
      <c r="A865">
        <v>3465</v>
      </c>
      <c r="B865" t="s">
        <v>4133</v>
      </c>
      <c r="C865" s="1">
        <v>-2.6983837320514299E-2</v>
      </c>
      <c r="D865" s="1">
        <v>1.1482207832697799</v>
      </c>
      <c r="E865" s="1">
        <v>0.41402501444448597</v>
      </c>
      <c r="F865">
        <v>0.78522800000000004</v>
      </c>
      <c r="G865">
        <v>13.360429999999999</v>
      </c>
      <c r="H865">
        <v>13.69997</v>
      </c>
      <c r="I865">
        <v>3630.31</v>
      </c>
      <c r="J865">
        <v>0.70579999999999998</v>
      </c>
      <c r="K865">
        <v>0.89884699999999995</v>
      </c>
      <c r="L865">
        <v>3974.038</v>
      </c>
    </row>
    <row r="866" spans="1:12" x14ac:dyDescent="0.3">
      <c r="A866">
        <v>502</v>
      </c>
      <c r="B866" t="s">
        <v>2930</v>
      </c>
      <c r="C866" s="1">
        <v>6.7238344474063697E-2</v>
      </c>
      <c r="D866" s="1">
        <v>1.14753097654771</v>
      </c>
      <c r="E866" s="1">
        <v>0.37722069466381097</v>
      </c>
      <c r="F866">
        <v>1.0910899999999999</v>
      </c>
      <c r="G866">
        <v>5.3366199999999999</v>
      </c>
      <c r="H866">
        <v>8.1567900000000009</v>
      </c>
      <c r="I866">
        <v>3317.47</v>
      </c>
      <c r="J866">
        <v>0.64200000000000002</v>
      </c>
      <c r="K866">
        <v>0.58840099999999995</v>
      </c>
      <c r="L866">
        <v>2278.6239999999998</v>
      </c>
    </row>
    <row r="867" spans="1:12" x14ac:dyDescent="0.3">
      <c r="A867">
        <v>503</v>
      </c>
      <c r="B867" t="s">
        <v>2931</v>
      </c>
      <c r="C867" s="1">
        <v>6.7238344474063697E-2</v>
      </c>
      <c r="D867" s="1">
        <v>1.14753097654771</v>
      </c>
      <c r="E867" s="1">
        <v>0.37722069466381097</v>
      </c>
      <c r="F867">
        <v>1.0910899999999999</v>
      </c>
      <c r="G867">
        <v>5.3366199999999999</v>
      </c>
      <c r="H867">
        <v>8.1567900000000009</v>
      </c>
      <c r="I867">
        <v>3317.47</v>
      </c>
      <c r="J867">
        <v>0.64200000000000002</v>
      </c>
      <c r="K867">
        <v>0.58840099999999995</v>
      </c>
      <c r="L867">
        <v>2278.6239999999998</v>
      </c>
    </row>
    <row r="868" spans="1:12" x14ac:dyDescent="0.3">
      <c r="A868">
        <v>1800</v>
      </c>
      <c r="B868" t="s">
        <v>4446</v>
      </c>
      <c r="C868" s="1">
        <v>-8.8370674648770103E-2</v>
      </c>
      <c r="D868" s="1">
        <v>1.1474958176669201</v>
      </c>
      <c r="E868" s="1">
        <v>0.34934136420582301</v>
      </c>
      <c r="F868">
        <v>0.64703500000000003</v>
      </c>
      <c r="G868">
        <v>9.0624500000000001</v>
      </c>
      <c r="H868">
        <v>10.288460000000001</v>
      </c>
      <c r="I868">
        <v>3544.45</v>
      </c>
      <c r="J868">
        <v>0.75700000000000001</v>
      </c>
      <c r="K868">
        <v>1.16995</v>
      </c>
      <c r="L868">
        <v>759.82799999999997</v>
      </c>
    </row>
    <row r="869" spans="1:12" x14ac:dyDescent="0.3">
      <c r="A869">
        <v>1801</v>
      </c>
      <c r="B869" t="s">
        <v>4447</v>
      </c>
      <c r="C869" s="1">
        <v>-8.8370674648770103E-2</v>
      </c>
      <c r="D869" s="1">
        <v>1.1474958176669201</v>
      </c>
      <c r="E869" s="1">
        <v>0.34934136420582301</v>
      </c>
      <c r="F869">
        <v>0.64703500000000003</v>
      </c>
      <c r="G869">
        <v>9.0624500000000001</v>
      </c>
      <c r="H869">
        <v>10.288460000000001</v>
      </c>
      <c r="I869">
        <v>3544.45</v>
      </c>
      <c r="J869">
        <v>0.75700000000000001</v>
      </c>
      <c r="K869">
        <v>1.16995</v>
      </c>
      <c r="L869">
        <v>759.82799999999997</v>
      </c>
    </row>
    <row r="870" spans="1:12" x14ac:dyDescent="0.3">
      <c r="A870">
        <v>1295</v>
      </c>
      <c r="B870" t="s">
        <v>3723</v>
      </c>
      <c r="C870" s="1">
        <v>1.6664179229876799E-2</v>
      </c>
      <c r="D870" s="1">
        <v>1.14659468245684</v>
      </c>
      <c r="E870" s="1">
        <v>0.33034680143821399</v>
      </c>
      <c r="F870">
        <v>1.2356100000000001</v>
      </c>
      <c r="G870">
        <v>4.6707200000000002</v>
      </c>
      <c r="H870">
        <v>5.4068399999999999</v>
      </c>
      <c r="I870">
        <v>3174.07</v>
      </c>
      <c r="J870">
        <v>0.64315999999999995</v>
      </c>
      <c r="K870">
        <v>0.52052100000000001</v>
      </c>
      <c r="L870">
        <v>1531.752</v>
      </c>
    </row>
    <row r="871" spans="1:12" x14ac:dyDescent="0.3">
      <c r="A871">
        <v>1092</v>
      </c>
      <c r="B871" t="s">
        <v>2731</v>
      </c>
      <c r="C871" s="1">
        <v>7.7065759142863399E-2</v>
      </c>
      <c r="D871" s="1">
        <v>1.1458759604014199</v>
      </c>
      <c r="E871" s="1">
        <v>0.30475257888485102</v>
      </c>
      <c r="F871">
        <v>1.9945299999999999</v>
      </c>
      <c r="G871">
        <v>6.8088800000000003</v>
      </c>
      <c r="H871">
        <v>8.52684</v>
      </c>
      <c r="I871">
        <v>2687.91</v>
      </c>
      <c r="J871">
        <v>0.47804000000000002</v>
      </c>
      <c r="K871">
        <v>0.239675</v>
      </c>
      <c r="L871">
        <v>2801.1680000000001</v>
      </c>
    </row>
    <row r="872" spans="1:12" x14ac:dyDescent="0.3">
      <c r="A872">
        <v>97</v>
      </c>
      <c r="B872" t="s">
        <v>2748</v>
      </c>
      <c r="C872" s="1">
        <v>7.6359955977475802E-2</v>
      </c>
      <c r="D872" s="1">
        <v>1.14547172448017</v>
      </c>
      <c r="E872" s="1">
        <v>0.34257295565457802</v>
      </c>
      <c r="F872">
        <v>1.2729600000000001</v>
      </c>
      <c r="G872">
        <v>3.8111100000000002</v>
      </c>
      <c r="H872">
        <v>7.4835900000000004</v>
      </c>
      <c r="I872">
        <v>3131</v>
      </c>
      <c r="J872">
        <v>0.60741999999999996</v>
      </c>
      <c r="K872">
        <v>0.47717100000000001</v>
      </c>
      <c r="L872">
        <v>1892.32</v>
      </c>
    </row>
    <row r="873" spans="1:12" x14ac:dyDescent="0.3">
      <c r="A873">
        <v>98</v>
      </c>
      <c r="B873" t="s">
        <v>2749</v>
      </c>
      <c r="C873" s="1">
        <v>7.6359955977475802E-2</v>
      </c>
      <c r="D873" s="1">
        <v>1.14547172448017</v>
      </c>
      <c r="E873" s="1">
        <v>0.34257295565457802</v>
      </c>
      <c r="F873">
        <v>1.2729600000000001</v>
      </c>
      <c r="G873">
        <v>3.8111100000000002</v>
      </c>
      <c r="H873">
        <v>7.4835900000000004</v>
      </c>
      <c r="I873">
        <v>3131</v>
      </c>
      <c r="J873">
        <v>0.60741999999999996</v>
      </c>
      <c r="K873">
        <v>0.47717100000000001</v>
      </c>
      <c r="L873">
        <v>1892.32</v>
      </c>
    </row>
    <row r="874" spans="1:12" x14ac:dyDescent="0.3">
      <c r="A874">
        <v>3222</v>
      </c>
      <c r="B874" t="s">
        <v>3970</v>
      </c>
      <c r="C874" s="1">
        <v>-7.4433796547382896E-3</v>
      </c>
      <c r="D874" s="1">
        <v>1.14539865252357</v>
      </c>
      <c r="E874" s="1">
        <v>0.403209401551058</v>
      </c>
      <c r="F874">
        <v>1.5223199999999999</v>
      </c>
      <c r="G874">
        <v>7.92415</v>
      </c>
      <c r="H874">
        <v>10.48109</v>
      </c>
      <c r="I874">
        <v>2062.58</v>
      </c>
      <c r="J874">
        <v>0.60251999999999994</v>
      </c>
      <c r="K874">
        <v>0.39578999999999998</v>
      </c>
      <c r="L874">
        <v>3967.02</v>
      </c>
    </row>
    <row r="875" spans="1:12" x14ac:dyDescent="0.3">
      <c r="A875">
        <v>2298</v>
      </c>
      <c r="B875" t="s">
        <v>2418</v>
      </c>
      <c r="C875" s="1">
        <v>9.0686530913516597E-2</v>
      </c>
      <c r="D875" s="1">
        <v>1.1450249095996601</v>
      </c>
      <c r="E875" s="1">
        <v>0.35665671208753502</v>
      </c>
      <c r="F875">
        <v>1.66611</v>
      </c>
      <c r="G875">
        <v>7.0874800000000002</v>
      </c>
      <c r="H875">
        <v>11.07094</v>
      </c>
      <c r="I875">
        <v>2728.4</v>
      </c>
      <c r="J875">
        <v>0.47216000000000002</v>
      </c>
      <c r="K875">
        <v>0.283391</v>
      </c>
      <c r="L875">
        <v>6130.85</v>
      </c>
    </row>
    <row r="876" spans="1:12" x14ac:dyDescent="0.3">
      <c r="A876">
        <v>2299</v>
      </c>
      <c r="B876" t="s">
        <v>2419</v>
      </c>
      <c r="C876" s="1">
        <v>9.0686530913516597E-2</v>
      </c>
      <c r="D876" s="1">
        <v>1.1450249095996601</v>
      </c>
      <c r="E876" s="1">
        <v>0.35665671208753502</v>
      </c>
      <c r="F876">
        <v>1.66611</v>
      </c>
      <c r="G876">
        <v>7.0874800000000002</v>
      </c>
      <c r="H876">
        <v>11.07094</v>
      </c>
      <c r="I876">
        <v>2728.4</v>
      </c>
      <c r="J876">
        <v>0.47216000000000002</v>
      </c>
      <c r="K876">
        <v>0.283391</v>
      </c>
      <c r="L876">
        <v>6130.85</v>
      </c>
    </row>
    <row r="877" spans="1:12" x14ac:dyDescent="0.3">
      <c r="A877">
        <v>2698</v>
      </c>
      <c r="B877" t="s">
        <v>4053</v>
      </c>
      <c r="C877" s="1">
        <v>-1.7479237457788999E-2</v>
      </c>
      <c r="D877" s="1">
        <v>1.14487608832606</v>
      </c>
      <c r="E877" s="1">
        <v>0.32156388031116401</v>
      </c>
      <c r="F877">
        <v>1.6268499999999999</v>
      </c>
      <c r="G877">
        <v>3.26586</v>
      </c>
      <c r="H877">
        <v>7.7626299999999997</v>
      </c>
      <c r="I877">
        <v>2072.08</v>
      </c>
      <c r="J877">
        <v>0.53480000000000005</v>
      </c>
      <c r="K877">
        <v>0.328733</v>
      </c>
      <c r="L877">
        <v>3705.136</v>
      </c>
    </row>
    <row r="878" spans="1:12" x14ac:dyDescent="0.3">
      <c r="A878">
        <v>2697</v>
      </c>
      <c r="B878" t="s">
        <v>4054</v>
      </c>
      <c r="C878" s="1">
        <v>-1.7479237457788999E-2</v>
      </c>
      <c r="D878" s="1">
        <v>1.14487608832606</v>
      </c>
      <c r="E878" s="1">
        <v>0.32156388031116401</v>
      </c>
      <c r="F878">
        <v>1.6268499999999999</v>
      </c>
      <c r="G878">
        <v>3.26586</v>
      </c>
      <c r="H878">
        <v>7.7626299999999997</v>
      </c>
      <c r="I878">
        <v>2072.08</v>
      </c>
      <c r="J878">
        <v>0.53480000000000005</v>
      </c>
      <c r="K878">
        <v>0.328733</v>
      </c>
      <c r="L878">
        <v>3705.136</v>
      </c>
    </row>
    <row r="879" spans="1:12" x14ac:dyDescent="0.3">
      <c r="A879">
        <v>2392</v>
      </c>
      <c r="B879" t="s">
        <v>2202</v>
      </c>
      <c r="C879" s="1">
        <v>9.9740589587262202E-2</v>
      </c>
      <c r="D879" s="1">
        <v>1.14380225422408</v>
      </c>
      <c r="E879" s="1">
        <v>0.32230335992921699</v>
      </c>
      <c r="F879">
        <v>1.4736400000000001</v>
      </c>
      <c r="G879">
        <v>5.0997500000000002</v>
      </c>
      <c r="H879">
        <v>7.2513300000000003</v>
      </c>
      <c r="I879">
        <v>3042.51</v>
      </c>
      <c r="J879">
        <v>0.56744000000000006</v>
      </c>
      <c r="K879">
        <v>0.38505899999999998</v>
      </c>
      <c r="L879">
        <v>1134.7809999999999</v>
      </c>
    </row>
    <row r="880" spans="1:12" x14ac:dyDescent="0.3">
      <c r="A880">
        <v>2037</v>
      </c>
      <c r="B880" t="s">
        <v>2953</v>
      </c>
      <c r="C880" s="1">
        <v>6.6316050374106594E-2</v>
      </c>
      <c r="D880" s="1">
        <v>1.14376535647624</v>
      </c>
      <c r="E880" s="1">
        <v>0.41904890825055902</v>
      </c>
      <c r="F880">
        <v>1.02623</v>
      </c>
      <c r="G880">
        <v>5.2065599999999996</v>
      </c>
      <c r="H880">
        <v>11.047079999999999</v>
      </c>
      <c r="I880">
        <v>3505.35</v>
      </c>
      <c r="J880">
        <v>0.67791999999999997</v>
      </c>
      <c r="K880">
        <v>0.66059299999999999</v>
      </c>
      <c r="L880">
        <v>2611.4760000000001</v>
      </c>
    </row>
    <row r="881" spans="1:12" x14ac:dyDescent="0.3">
      <c r="A881">
        <v>2038</v>
      </c>
      <c r="B881" t="s">
        <v>2954</v>
      </c>
      <c r="C881" s="1">
        <v>6.6316050374106594E-2</v>
      </c>
      <c r="D881" s="1">
        <v>1.14376535647624</v>
      </c>
      <c r="E881" s="1">
        <v>0.41904890825055902</v>
      </c>
      <c r="F881">
        <v>1.02623</v>
      </c>
      <c r="G881">
        <v>5.2065599999999996</v>
      </c>
      <c r="H881">
        <v>11.047079999999999</v>
      </c>
      <c r="I881">
        <v>3505.35</v>
      </c>
      <c r="J881">
        <v>0.67791999999999997</v>
      </c>
      <c r="K881">
        <v>0.66059299999999999</v>
      </c>
      <c r="L881">
        <v>2611.4760000000001</v>
      </c>
    </row>
    <row r="882" spans="1:12" x14ac:dyDescent="0.3">
      <c r="A882">
        <v>1396</v>
      </c>
      <c r="B882" t="s">
        <v>3601</v>
      </c>
      <c r="C882" s="1">
        <v>2.6920845393743301E-2</v>
      </c>
      <c r="D882" s="1">
        <v>1.1436283740576201</v>
      </c>
      <c r="E882" s="1">
        <v>0.237696440394076</v>
      </c>
      <c r="F882">
        <v>2.0547800000000001</v>
      </c>
      <c r="G882">
        <v>4.4461899999999996</v>
      </c>
      <c r="H882">
        <v>5.2189899999999998</v>
      </c>
      <c r="I882">
        <v>2414.29</v>
      </c>
      <c r="J882">
        <v>0.48232000000000003</v>
      </c>
      <c r="K882">
        <v>0.23472999999999999</v>
      </c>
      <c r="L882">
        <v>1845.703</v>
      </c>
    </row>
    <row r="883" spans="1:12" x14ac:dyDescent="0.3">
      <c r="A883">
        <v>1397</v>
      </c>
      <c r="B883" t="s">
        <v>3602</v>
      </c>
      <c r="C883" s="1">
        <v>2.6920845393743301E-2</v>
      </c>
      <c r="D883" s="1">
        <v>1.1436283740576201</v>
      </c>
      <c r="E883" s="1">
        <v>0.237696440394076</v>
      </c>
      <c r="F883">
        <v>2.0547800000000001</v>
      </c>
      <c r="G883">
        <v>4.4461899999999996</v>
      </c>
      <c r="H883">
        <v>5.2189899999999998</v>
      </c>
      <c r="I883">
        <v>2414.29</v>
      </c>
      <c r="J883">
        <v>0.48232000000000003</v>
      </c>
      <c r="K883">
        <v>0.23472999999999999</v>
      </c>
      <c r="L883">
        <v>1845.703</v>
      </c>
    </row>
    <row r="884" spans="1:12" x14ac:dyDescent="0.3">
      <c r="A884">
        <v>473</v>
      </c>
      <c r="B884" t="s">
        <v>3838</v>
      </c>
      <c r="C884" s="1">
        <v>5.1027832397104698E-3</v>
      </c>
      <c r="D884" s="1">
        <v>1.14269861721966</v>
      </c>
      <c r="E884" s="1">
        <v>0.41721332287183999</v>
      </c>
      <c r="F884">
        <v>1.6326099999999999</v>
      </c>
      <c r="G884">
        <v>10.84395</v>
      </c>
      <c r="H884">
        <v>11.247019999999999</v>
      </c>
      <c r="I884">
        <v>2723.94</v>
      </c>
      <c r="J884">
        <v>0.49965999999999999</v>
      </c>
      <c r="K884">
        <v>0.30604900000000002</v>
      </c>
      <c r="L884">
        <v>1940.24</v>
      </c>
    </row>
    <row r="885" spans="1:12" x14ac:dyDescent="0.3">
      <c r="A885">
        <v>472</v>
      </c>
      <c r="B885" t="s">
        <v>3839</v>
      </c>
      <c r="C885" s="1">
        <v>5.1027832397104698E-3</v>
      </c>
      <c r="D885" s="1">
        <v>1.14269861721966</v>
      </c>
      <c r="E885" s="1">
        <v>0.41721332287183999</v>
      </c>
      <c r="F885">
        <v>1.6326099999999999</v>
      </c>
      <c r="G885">
        <v>10.84395</v>
      </c>
      <c r="H885">
        <v>11.247019999999999</v>
      </c>
      <c r="I885">
        <v>2723.94</v>
      </c>
      <c r="J885">
        <v>0.49965999999999999</v>
      </c>
      <c r="K885">
        <v>0.30604900000000002</v>
      </c>
      <c r="L885">
        <v>1940.24</v>
      </c>
    </row>
    <row r="886" spans="1:12" x14ac:dyDescent="0.3">
      <c r="A886">
        <v>3563</v>
      </c>
      <c r="B886" t="s">
        <v>3528</v>
      </c>
      <c r="C886" s="1">
        <v>3.3994270838021402E-2</v>
      </c>
      <c r="D886" s="1">
        <v>1.1423753069889</v>
      </c>
      <c r="E886" s="1">
        <v>0.22970679948747</v>
      </c>
      <c r="F886">
        <v>1.8398600000000001</v>
      </c>
      <c r="G886">
        <v>3.5255700000000001</v>
      </c>
      <c r="H886">
        <v>5.0653199999999998</v>
      </c>
      <c r="I886">
        <v>2463.35</v>
      </c>
      <c r="J886">
        <v>0.48977999999999999</v>
      </c>
      <c r="K886">
        <v>0.266204</v>
      </c>
      <c r="L886">
        <v>1285.5899999999999</v>
      </c>
    </row>
    <row r="887" spans="1:12" x14ac:dyDescent="0.3">
      <c r="A887">
        <v>932</v>
      </c>
      <c r="B887" t="s">
        <v>3683</v>
      </c>
      <c r="C887" s="1">
        <v>2.0322176376599801E-2</v>
      </c>
      <c r="D887" s="1">
        <v>1.14218902892736</v>
      </c>
      <c r="E887" s="1">
        <v>0.42895748091597502</v>
      </c>
      <c r="F887">
        <v>0.90364199999999995</v>
      </c>
      <c r="G887">
        <v>10.61342</v>
      </c>
      <c r="H887">
        <v>11.81418</v>
      </c>
      <c r="I887">
        <v>3624.74</v>
      </c>
      <c r="J887">
        <v>0.67910000000000004</v>
      </c>
      <c r="K887">
        <v>0.75151500000000004</v>
      </c>
      <c r="L887">
        <v>2943.4679999999998</v>
      </c>
    </row>
    <row r="888" spans="1:12" x14ac:dyDescent="0.3">
      <c r="A888">
        <v>3113</v>
      </c>
      <c r="B888" t="s">
        <v>4126</v>
      </c>
      <c r="C888" s="1">
        <v>-2.5606623414070901E-2</v>
      </c>
      <c r="D888" s="1">
        <v>1.14201186036166</v>
      </c>
      <c r="E888" s="1">
        <v>0.39376946805622498</v>
      </c>
      <c r="F888">
        <v>1.5366</v>
      </c>
      <c r="G888">
        <v>5.9400399999999998</v>
      </c>
      <c r="H888">
        <v>10.310840000000001</v>
      </c>
      <c r="I888">
        <v>2019.24</v>
      </c>
      <c r="J888">
        <v>0.62534000000000001</v>
      </c>
      <c r="K888">
        <v>0.40696300000000002</v>
      </c>
      <c r="L888">
        <v>2966.3339999999998</v>
      </c>
    </row>
    <row r="889" spans="1:12" x14ac:dyDescent="0.3">
      <c r="A889">
        <v>757</v>
      </c>
      <c r="B889" t="s">
        <v>4098</v>
      </c>
      <c r="C889" s="1">
        <v>-2.2152058181835799E-2</v>
      </c>
      <c r="D889" s="1">
        <v>1.1410521399214899</v>
      </c>
      <c r="E889" s="1">
        <v>0.30007666820378898</v>
      </c>
      <c r="F889">
        <v>2.2586599999999999</v>
      </c>
      <c r="G889">
        <v>3.5453399999999999</v>
      </c>
      <c r="H889">
        <v>6.8013700000000004</v>
      </c>
      <c r="I889">
        <v>2110.5100000000002</v>
      </c>
      <c r="J889">
        <v>0.52193999999999996</v>
      </c>
      <c r="K889">
        <v>0.23108400000000001</v>
      </c>
      <c r="L889">
        <v>1217.165</v>
      </c>
    </row>
    <row r="890" spans="1:12" x14ac:dyDescent="0.3">
      <c r="A890">
        <v>758</v>
      </c>
      <c r="B890" t="s">
        <v>4099</v>
      </c>
      <c r="C890" s="1">
        <v>-2.2152058181835799E-2</v>
      </c>
      <c r="D890" s="1">
        <v>1.1410521399214899</v>
      </c>
      <c r="E890" s="1">
        <v>0.30007666820378898</v>
      </c>
      <c r="F890">
        <v>2.2586599999999999</v>
      </c>
      <c r="G890">
        <v>3.5453399999999999</v>
      </c>
      <c r="H890">
        <v>6.8013700000000004</v>
      </c>
      <c r="I890">
        <v>2110.5100000000002</v>
      </c>
      <c r="J890">
        <v>0.52193999999999996</v>
      </c>
      <c r="K890">
        <v>0.23108400000000001</v>
      </c>
      <c r="L890">
        <v>1217.165</v>
      </c>
    </row>
    <row r="891" spans="1:12" x14ac:dyDescent="0.3">
      <c r="A891">
        <v>2036</v>
      </c>
      <c r="B891" t="s">
        <v>2947</v>
      </c>
      <c r="C891" s="1">
        <v>6.6474976546872094E-2</v>
      </c>
      <c r="D891" s="1">
        <v>1.1404862873934301</v>
      </c>
      <c r="E891" s="1">
        <v>0.41901670198649799</v>
      </c>
      <c r="F891">
        <v>1.0254399999999999</v>
      </c>
      <c r="G891">
        <v>5.2139699999999998</v>
      </c>
      <c r="H891">
        <v>11.04228</v>
      </c>
      <c r="I891">
        <v>3509.15</v>
      </c>
      <c r="J891">
        <v>0.67767999999999995</v>
      </c>
      <c r="K891">
        <v>0.66087099999999999</v>
      </c>
      <c r="L891">
        <v>2611.4760000000001</v>
      </c>
    </row>
    <row r="892" spans="1:12" x14ac:dyDescent="0.3">
      <c r="A892">
        <v>2035</v>
      </c>
      <c r="B892" t="s">
        <v>2948</v>
      </c>
      <c r="C892" s="1">
        <v>6.6474976546872094E-2</v>
      </c>
      <c r="D892" s="1">
        <v>1.1404862873934301</v>
      </c>
      <c r="E892" s="1">
        <v>0.41901670198649799</v>
      </c>
      <c r="F892">
        <v>1.0254399999999999</v>
      </c>
      <c r="G892">
        <v>5.2139699999999998</v>
      </c>
      <c r="H892">
        <v>11.04228</v>
      </c>
      <c r="I892">
        <v>3509.15</v>
      </c>
      <c r="J892">
        <v>0.67767999999999995</v>
      </c>
      <c r="K892">
        <v>0.66087099999999999</v>
      </c>
      <c r="L892">
        <v>2611.4760000000001</v>
      </c>
    </row>
    <row r="893" spans="1:12" x14ac:dyDescent="0.3">
      <c r="A893">
        <v>2932</v>
      </c>
      <c r="B893" t="s">
        <v>2745</v>
      </c>
      <c r="C893" s="1">
        <v>7.6117894512402903E-2</v>
      </c>
      <c r="D893" s="1">
        <v>1.1402478713058699</v>
      </c>
      <c r="E893" s="1">
        <v>0.25263358038383499</v>
      </c>
      <c r="F893">
        <v>1.5486599999999999</v>
      </c>
      <c r="G893">
        <v>3.3872300000000002</v>
      </c>
      <c r="H893">
        <v>5.7416499999999999</v>
      </c>
      <c r="I893">
        <v>2780.35</v>
      </c>
      <c r="J893">
        <v>0.52937999999999996</v>
      </c>
      <c r="K893">
        <v>0.34183000000000002</v>
      </c>
      <c r="L893">
        <v>25340.216</v>
      </c>
    </row>
    <row r="894" spans="1:12" x14ac:dyDescent="0.3">
      <c r="A894">
        <v>3156</v>
      </c>
      <c r="B894" t="s">
        <v>2861</v>
      </c>
      <c r="C894" s="1">
        <v>7.0269466263390506E-2</v>
      </c>
      <c r="D894" s="1">
        <v>1.13978854006959</v>
      </c>
      <c r="E894" s="1">
        <v>0.35815435243102201</v>
      </c>
      <c r="F894">
        <v>1.1818200000000001</v>
      </c>
      <c r="G894">
        <v>6.5664300000000004</v>
      </c>
      <c r="H894">
        <v>7.1251699999999998</v>
      </c>
      <c r="I894">
        <v>3234.17</v>
      </c>
      <c r="J894">
        <v>0.61214000000000002</v>
      </c>
      <c r="K894">
        <v>0.51796600000000004</v>
      </c>
      <c r="L894">
        <v>5721.2479999999996</v>
      </c>
    </row>
    <row r="895" spans="1:12" x14ac:dyDescent="0.3">
      <c r="A895">
        <v>3157</v>
      </c>
      <c r="B895" t="s">
        <v>2862</v>
      </c>
      <c r="C895" s="1">
        <v>7.0269466263390506E-2</v>
      </c>
      <c r="D895" s="1">
        <v>1.13978854006959</v>
      </c>
      <c r="E895" s="1">
        <v>0.35815435243102201</v>
      </c>
      <c r="F895">
        <v>1.1818200000000001</v>
      </c>
      <c r="G895">
        <v>6.5664300000000004</v>
      </c>
      <c r="H895">
        <v>7.1251699999999998</v>
      </c>
      <c r="I895">
        <v>3234.17</v>
      </c>
      <c r="J895">
        <v>0.61214000000000002</v>
      </c>
      <c r="K895">
        <v>0.51796600000000004</v>
      </c>
      <c r="L895">
        <v>5721.2479999999996</v>
      </c>
    </row>
    <row r="896" spans="1:12" x14ac:dyDescent="0.3">
      <c r="A896">
        <v>1090</v>
      </c>
      <c r="B896" t="s">
        <v>2607</v>
      </c>
      <c r="C896" s="1">
        <v>8.2965903620862202E-2</v>
      </c>
      <c r="D896" s="1">
        <v>1.13955090109195</v>
      </c>
      <c r="E896" s="1">
        <v>0.31291111453728099</v>
      </c>
      <c r="F896">
        <v>1.93716</v>
      </c>
      <c r="G896">
        <v>6.9962600000000004</v>
      </c>
      <c r="H896">
        <v>8.6319099999999995</v>
      </c>
      <c r="I896">
        <v>2762.65</v>
      </c>
      <c r="J896">
        <v>0.48583999999999999</v>
      </c>
      <c r="K896">
        <v>0.25080000000000002</v>
      </c>
      <c r="L896">
        <v>2193.3119999999999</v>
      </c>
    </row>
    <row r="897" spans="1:12" x14ac:dyDescent="0.3">
      <c r="A897">
        <v>3363</v>
      </c>
      <c r="B897" t="s">
        <v>3677</v>
      </c>
      <c r="C897" s="1">
        <v>2.0427507312795599E-2</v>
      </c>
      <c r="D897" s="1">
        <v>1.1392564226581601</v>
      </c>
      <c r="E897" s="1">
        <v>0.42927531849983103</v>
      </c>
      <c r="F897">
        <v>0.90364199999999995</v>
      </c>
      <c r="G897">
        <v>10.6174</v>
      </c>
      <c r="H897">
        <v>11.84657</v>
      </c>
      <c r="I897">
        <v>3629.57</v>
      </c>
      <c r="J897">
        <v>0.67881999999999998</v>
      </c>
      <c r="K897">
        <v>0.75120500000000001</v>
      </c>
      <c r="L897">
        <v>2943.4679999999998</v>
      </c>
    </row>
    <row r="898" spans="1:12" x14ac:dyDescent="0.3">
      <c r="A898">
        <v>3211</v>
      </c>
      <c r="B898" t="s">
        <v>4410</v>
      </c>
      <c r="C898" s="1">
        <v>-8.0675317586596795E-2</v>
      </c>
      <c r="D898" s="1">
        <v>1.1390266775785101</v>
      </c>
      <c r="E898" s="1">
        <v>0.34285082238357001</v>
      </c>
      <c r="F898">
        <v>0.58930099999999996</v>
      </c>
      <c r="G898">
        <v>9.3674999999999997</v>
      </c>
      <c r="H898">
        <v>24.73085</v>
      </c>
      <c r="I898">
        <v>3034.6</v>
      </c>
      <c r="J898">
        <v>0.84636</v>
      </c>
      <c r="K898">
        <v>1.43621</v>
      </c>
      <c r="L898">
        <v>10310.302</v>
      </c>
    </row>
    <row r="899" spans="1:12" x14ac:dyDescent="0.3">
      <c r="A899">
        <v>3212</v>
      </c>
      <c r="B899" t="s">
        <v>4411</v>
      </c>
      <c r="C899" s="1">
        <v>-8.0675317586596795E-2</v>
      </c>
      <c r="D899" s="1">
        <v>1.1390266775785101</v>
      </c>
      <c r="E899" s="1">
        <v>0.34285082238357001</v>
      </c>
      <c r="F899">
        <v>0.58930099999999996</v>
      </c>
      <c r="G899">
        <v>9.3674999999999997</v>
      </c>
      <c r="H899">
        <v>24.73085</v>
      </c>
      <c r="I899">
        <v>3034.6</v>
      </c>
      <c r="J899">
        <v>0.84636</v>
      </c>
      <c r="K899">
        <v>1.43621</v>
      </c>
      <c r="L899">
        <v>10310.302</v>
      </c>
    </row>
    <row r="900" spans="1:12" x14ac:dyDescent="0.3">
      <c r="A900">
        <v>2779</v>
      </c>
      <c r="B900" t="s">
        <v>4492</v>
      </c>
      <c r="C900" s="1">
        <v>-9.9121342648477606E-2</v>
      </c>
      <c r="D900" s="1">
        <v>1.1386927856430999</v>
      </c>
      <c r="E900" s="1">
        <v>0.39902799133716799</v>
      </c>
      <c r="F900">
        <v>0.64179799999999998</v>
      </c>
      <c r="G900">
        <v>9.8763900000000007</v>
      </c>
      <c r="H900">
        <v>24.477150000000002</v>
      </c>
      <c r="I900">
        <v>2707.02</v>
      </c>
      <c r="J900">
        <v>0.81925999999999999</v>
      </c>
      <c r="K900">
        <v>1.27651</v>
      </c>
      <c r="L900">
        <v>8839.4439999999995</v>
      </c>
    </row>
    <row r="901" spans="1:12" x14ac:dyDescent="0.3">
      <c r="A901">
        <v>2778</v>
      </c>
      <c r="B901" t="s">
        <v>4493</v>
      </c>
      <c r="C901" s="1">
        <v>-9.9121342648477606E-2</v>
      </c>
      <c r="D901" s="1">
        <v>1.1386927856430999</v>
      </c>
      <c r="E901" s="1">
        <v>0.39902799133716799</v>
      </c>
      <c r="F901">
        <v>0.64179799999999998</v>
      </c>
      <c r="G901">
        <v>9.8763900000000007</v>
      </c>
      <c r="H901">
        <v>24.477150000000002</v>
      </c>
      <c r="I901">
        <v>2707.02</v>
      </c>
      <c r="J901">
        <v>0.81925999999999999</v>
      </c>
      <c r="K901">
        <v>1.27651</v>
      </c>
      <c r="L901">
        <v>8839.4439999999995</v>
      </c>
    </row>
    <row r="902" spans="1:12" x14ac:dyDescent="0.3">
      <c r="A902">
        <v>3402</v>
      </c>
      <c r="B902" t="s">
        <v>4063</v>
      </c>
      <c r="C902" s="1">
        <v>-1.78021042719478E-2</v>
      </c>
      <c r="D902" s="1">
        <v>1.1385863514619801</v>
      </c>
      <c r="E902" s="1">
        <v>0.38747986196810802</v>
      </c>
      <c r="F902">
        <v>0.68122499999999997</v>
      </c>
      <c r="G902">
        <v>6.1764400000000004</v>
      </c>
      <c r="H902">
        <v>13.60074</v>
      </c>
      <c r="I902">
        <v>3657.45</v>
      </c>
      <c r="J902">
        <v>0.74268000000000001</v>
      </c>
      <c r="K902">
        <v>1.0902099999999999</v>
      </c>
      <c r="L902">
        <v>4765.8519999999999</v>
      </c>
    </row>
    <row r="903" spans="1:12" x14ac:dyDescent="0.3">
      <c r="A903">
        <v>2193</v>
      </c>
      <c r="B903" t="s">
        <v>2475</v>
      </c>
      <c r="C903" s="1">
        <v>8.8793908590924203E-2</v>
      </c>
      <c r="D903" s="1">
        <v>1.13849350118826</v>
      </c>
      <c r="E903" s="1">
        <v>0.42170375101069002</v>
      </c>
      <c r="F903">
        <v>1.1496599999999999</v>
      </c>
      <c r="G903">
        <v>4.4197600000000001</v>
      </c>
      <c r="H903">
        <v>11.0909</v>
      </c>
      <c r="I903">
        <v>3389.49</v>
      </c>
      <c r="J903">
        <v>0.64536000000000004</v>
      </c>
      <c r="K903">
        <v>0.56134799999999996</v>
      </c>
      <c r="L903">
        <v>10558.929</v>
      </c>
    </row>
    <row r="904" spans="1:12" x14ac:dyDescent="0.3">
      <c r="A904">
        <v>2194</v>
      </c>
      <c r="B904" t="s">
        <v>2476</v>
      </c>
      <c r="C904" s="1">
        <v>8.8793908590924203E-2</v>
      </c>
      <c r="D904" s="1">
        <v>1.13849350118826</v>
      </c>
      <c r="E904" s="1">
        <v>0.42170375101069002</v>
      </c>
      <c r="F904">
        <v>1.1496599999999999</v>
      </c>
      <c r="G904">
        <v>4.4197600000000001</v>
      </c>
      <c r="H904">
        <v>11.0909</v>
      </c>
      <c r="I904">
        <v>3389.49</v>
      </c>
      <c r="J904">
        <v>0.64536000000000004</v>
      </c>
      <c r="K904">
        <v>0.56134799999999996</v>
      </c>
      <c r="L904">
        <v>10558.929</v>
      </c>
    </row>
    <row r="905" spans="1:12" x14ac:dyDescent="0.3">
      <c r="A905">
        <v>500</v>
      </c>
      <c r="B905" t="s">
        <v>3100</v>
      </c>
      <c r="C905" s="1">
        <v>5.9536822423914601E-2</v>
      </c>
      <c r="D905" s="1">
        <v>1.1382406540629</v>
      </c>
      <c r="E905" s="1">
        <v>0.38243502266573798</v>
      </c>
      <c r="F905">
        <v>1.06291</v>
      </c>
      <c r="G905">
        <v>5.41357</v>
      </c>
      <c r="H905">
        <v>8.3241800000000001</v>
      </c>
      <c r="I905">
        <v>3367.42</v>
      </c>
      <c r="J905">
        <v>0.65303999999999995</v>
      </c>
      <c r="K905">
        <v>0.61438700000000002</v>
      </c>
      <c r="L905">
        <v>2260.48</v>
      </c>
    </row>
    <row r="906" spans="1:12" x14ac:dyDescent="0.3">
      <c r="A906">
        <v>501</v>
      </c>
      <c r="B906" t="s">
        <v>3101</v>
      </c>
      <c r="C906" s="1">
        <v>5.9536822423914601E-2</v>
      </c>
      <c r="D906" s="1">
        <v>1.1382406540629</v>
      </c>
      <c r="E906" s="1">
        <v>0.38243502266573798</v>
      </c>
      <c r="F906">
        <v>1.06291</v>
      </c>
      <c r="G906">
        <v>5.41357</v>
      </c>
      <c r="H906">
        <v>8.3241800000000001</v>
      </c>
      <c r="I906">
        <v>3367.42</v>
      </c>
      <c r="J906">
        <v>0.65303999999999995</v>
      </c>
      <c r="K906">
        <v>0.61438700000000002</v>
      </c>
      <c r="L906">
        <v>2260.48</v>
      </c>
    </row>
    <row r="907" spans="1:12" x14ac:dyDescent="0.3">
      <c r="A907">
        <v>1414</v>
      </c>
      <c r="B907" t="s">
        <v>4080</v>
      </c>
      <c r="C907" s="1">
        <v>-2.06158199794912E-2</v>
      </c>
      <c r="D907" s="1">
        <v>1.1374709521542701</v>
      </c>
      <c r="E907" s="1">
        <v>0.27361902436350999</v>
      </c>
      <c r="F907">
        <v>2.0410400000000002</v>
      </c>
      <c r="G907">
        <v>3.5251899999999998</v>
      </c>
      <c r="H907">
        <v>5.61172</v>
      </c>
      <c r="I907">
        <v>2161.7399999999998</v>
      </c>
      <c r="J907">
        <v>0.51053999999999999</v>
      </c>
      <c r="K907">
        <v>0.25013800000000003</v>
      </c>
      <c r="L907">
        <v>1468.3</v>
      </c>
    </row>
    <row r="908" spans="1:12" x14ac:dyDescent="0.3">
      <c r="A908">
        <v>3636</v>
      </c>
      <c r="B908" t="s">
        <v>2676</v>
      </c>
      <c r="C908" s="1">
        <v>7.9439626518334902E-2</v>
      </c>
      <c r="D908" s="1">
        <v>1.13653197667969</v>
      </c>
      <c r="E908" s="1">
        <v>0.358261878164922</v>
      </c>
      <c r="F908">
        <v>1.52169</v>
      </c>
      <c r="G908">
        <v>8.4209800000000001</v>
      </c>
      <c r="H908">
        <v>9.2797000000000001</v>
      </c>
      <c r="I908">
        <v>2923.89</v>
      </c>
      <c r="J908">
        <v>0.50907999999999998</v>
      </c>
      <c r="K908">
        <v>0.33454899999999999</v>
      </c>
      <c r="L908">
        <v>4797.8810000000003</v>
      </c>
    </row>
    <row r="909" spans="1:12" x14ac:dyDescent="0.3">
      <c r="A909">
        <v>3018</v>
      </c>
      <c r="B909" t="s">
        <v>3704</v>
      </c>
      <c r="C909" s="1">
        <v>1.8350494305219001E-2</v>
      </c>
      <c r="D909" s="1">
        <v>1.13621197766322</v>
      </c>
      <c r="E909" s="1">
        <v>0.432068992157499</v>
      </c>
      <c r="F909">
        <v>1.7718799999999999</v>
      </c>
      <c r="G909">
        <v>5.2125899999999996</v>
      </c>
      <c r="H909">
        <v>14.17243</v>
      </c>
      <c r="I909">
        <v>2108.4899999999998</v>
      </c>
      <c r="J909">
        <v>0.53759999999999997</v>
      </c>
      <c r="K909">
        <v>0.30340600000000001</v>
      </c>
      <c r="L909">
        <v>6254.5209999999997</v>
      </c>
    </row>
    <row r="910" spans="1:12" x14ac:dyDescent="0.3">
      <c r="A910">
        <v>2628</v>
      </c>
      <c r="B910" t="s">
        <v>3160</v>
      </c>
      <c r="C910" s="1">
        <v>5.6683942103007999E-2</v>
      </c>
      <c r="D910" s="1">
        <v>1.13589441484008</v>
      </c>
      <c r="E910" s="1">
        <v>0.41383859564838898</v>
      </c>
      <c r="F910">
        <v>0.86514800000000003</v>
      </c>
      <c r="G910">
        <v>6.1347399999999999</v>
      </c>
      <c r="H910">
        <v>11.229990000000001</v>
      </c>
      <c r="I910">
        <v>3572.65</v>
      </c>
      <c r="J910">
        <v>0.68532000000000004</v>
      </c>
      <c r="K910">
        <v>0.79214200000000001</v>
      </c>
      <c r="L910">
        <v>2500.8000000000002</v>
      </c>
    </row>
    <row r="911" spans="1:12" x14ac:dyDescent="0.3">
      <c r="A911">
        <v>345</v>
      </c>
      <c r="B911" t="s">
        <v>4597</v>
      </c>
      <c r="C911" s="1">
        <v>-0.12387481155900899</v>
      </c>
      <c r="D911" s="1">
        <v>1.1355512056770301</v>
      </c>
      <c r="E911" s="1">
        <v>0.37250390679878898</v>
      </c>
      <c r="F911">
        <v>0.79022499999999996</v>
      </c>
      <c r="G911">
        <v>11.46142</v>
      </c>
      <c r="H911">
        <v>12.91483</v>
      </c>
      <c r="I911">
        <v>2477.66</v>
      </c>
      <c r="J911">
        <v>0.78017999999999998</v>
      </c>
      <c r="K911">
        <v>0.98728800000000005</v>
      </c>
      <c r="L911">
        <v>2993.136</v>
      </c>
    </row>
    <row r="912" spans="1:12" x14ac:dyDescent="0.3">
      <c r="A912">
        <v>2234</v>
      </c>
      <c r="B912" t="s">
        <v>2719</v>
      </c>
      <c r="C912" s="1">
        <v>7.8014622240821396E-2</v>
      </c>
      <c r="D912" s="1">
        <v>1.13494986045956</v>
      </c>
      <c r="E912" s="1">
        <v>0.42075227443054197</v>
      </c>
      <c r="F912">
        <v>1.1276600000000001</v>
      </c>
      <c r="G912">
        <v>6.9215999999999998</v>
      </c>
      <c r="H912">
        <v>10.397959999999999</v>
      </c>
      <c r="I912">
        <v>3488.29</v>
      </c>
      <c r="J912">
        <v>0.65464</v>
      </c>
      <c r="K912">
        <v>0.58052800000000004</v>
      </c>
      <c r="L912">
        <v>3812.6320000000001</v>
      </c>
    </row>
    <row r="913" spans="1:12" x14ac:dyDescent="0.3">
      <c r="A913">
        <v>2233</v>
      </c>
      <c r="B913" t="s">
        <v>2720</v>
      </c>
      <c r="C913" s="1">
        <v>7.8014622240821396E-2</v>
      </c>
      <c r="D913" s="1">
        <v>1.13494986045956</v>
      </c>
      <c r="E913" s="1">
        <v>0.42075227443054197</v>
      </c>
      <c r="F913">
        <v>1.1276600000000001</v>
      </c>
      <c r="G913">
        <v>6.9215999999999998</v>
      </c>
      <c r="H913">
        <v>10.397959999999999</v>
      </c>
      <c r="I913">
        <v>3488.29</v>
      </c>
      <c r="J913">
        <v>0.65464</v>
      </c>
      <c r="K913">
        <v>0.58052800000000004</v>
      </c>
      <c r="L913">
        <v>3812.6320000000001</v>
      </c>
    </row>
    <row r="914" spans="1:12" x14ac:dyDescent="0.3">
      <c r="A914">
        <v>3215</v>
      </c>
      <c r="B914" t="s">
        <v>4527</v>
      </c>
      <c r="C914" s="1">
        <v>-0.107518170095747</v>
      </c>
      <c r="D914" s="1">
        <v>1.13482160198793</v>
      </c>
      <c r="E914" s="1">
        <v>0.31642163936377599</v>
      </c>
      <c r="F914">
        <v>0.59154200000000001</v>
      </c>
      <c r="G914">
        <v>7.5571400000000004</v>
      </c>
      <c r="H914">
        <v>20.342569999999998</v>
      </c>
      <c r="I914">
        <v>3185.57</v>
      </c>
      <c r="J914">
        <v>0.83696000000000004</v>
      </c>
      <c r="K914">
        <v>1.4148799999999999</v>
      </c>
      <c r="L914">
        <v>20989.845000000001</v>
      </c>
    </row>
    <row r="915" spans="1:12" x14ac:dyDescent="0.3">
      <c r="A915">
        <v>1179</v>
      </c>
      <c r="B915" t="s">
        <v>2993</v>
      </c>
      <c r="C915" s="1">
        <v>6.4333390061905499E-2</v>
      </c>
      <c r="D915" s="1">
        <v>1.1344162022111599</v>
      </c>
      <c r="E915" s="1">
        <v>0.404621987811492</v>
      </c>
      <c r="F915">
        <v>1.1670700000000001</v>
      </c>
      <c r="G915">
        <v>7.8350600000000004</v>
      </c>
      <c r="H915">
        <v>8.9622899999999994</v>
      </c>
      <c r="I915">
        <v>3403.51</v>
      </c>
      <c r="J915">
        <v>0.63644000000000001</v>
      </c>
      <c r="K915">
        <v>0.54532999999999998</v>
      </c>
      <c r="L915">
        <v>2463.3620000000001</v>
      </c>
    </row>
    <row r="916" spans="1:12" x14ac:dyDescent="0.3">
      <c r="A916">
        <v>3403</v>
      </c>
      <c r="B916" t="s">
        <v>4006</v>
      </c>
      <c r="C916" s="1">
        <v>-1.1128908337449599E-2</v>
      </c>
      <c r="D916" s="1">
        <v>1.1338637152216899</v>
      </c>
      <c r="E916" s="1">
        <v>0.391119678386395</v>
      </c>
      <c r="F916">
        <v>0.69023599999999996</v>
      </c>
      <c r="G916">
        <v>6.1367799999999999</v>
      </c>
      <c r="H916">
        <v>13.60074</v>
      </c>
      <c r="I916">
        <v>3668.85</v>
      </c>
      <c r="J916">
        <v>0.73929999999999996</v>
      </c>
      <c r="K916">
        <v>1.07108</v>
      </c>
      <c r="L916">
        <v>4829.848</v>
      </c>
    </row>
    <row r="917" spans="1:12" x14ac:dyDescent="0.3">
      <c r="A917">
        <v>1837</v>
      </c>
      <c r="B917" t="s">
        <v>2115</v>
      </c>
      <c r="C917" s="1">
        <v>0.103972525708561</v>
      </c>
      <c r="D917" s="1">
        <v>1.1327364843837899</v>
      </c>
      <c r="E917" s="1">
        <v>0.32863560403230502</v>
      </c>
      <c r="F917">
        <v>1.6770799999999999</v>
      </c>
      <c r="G917">
        <v>6.6446500000000004</v>
      </c>
      <c r="H917">
        <v>8.3262699999999992</v>
      </c>
      <c r="I917">
        <v>2961.1</v>
      </c>
      <c r="J917">
        <v>0.5242</v>
      </c>
      <c r="K917">
        <v>0.31256600000000001</v>
      </c>
      <c r="L917">
        <v>2544.866</v>
      </c>
    </row>
    <row r="918" spans="1:12" x14ac:dyDescent="0.3">
      <c r="A918">
        <v>2699</v>
      </c>
      <c r="B918" t="s">
        <v>4088</v>
      </c>
      <c r="C918" s="1">
        <v>-2.10332918816672E-2</v>
      </c>
      <c r="D918" s="1">
        <v>1.13246844474383</v>
      </c>
      <c r="E918" s="1">
        <v>0.31557541443167603</v>
      </c>
      <c r="F918">
        <v>1.65859</v>
      </c>
      <c r="G918">
        <v>3.1198700000000001</v>
      </c>
      <c r="H918">
        <v>7.6437999999999997</v>
      </c>
      <c r="I918">
        <v>2065</v>
      </c>
      <c r="J918">
        <v>0.52549999999999997</v>
      </c>
      <c r="K918">
        <v>0.31683499999999998</v>
      </c>
      <c r="L918">
        <v>3069.4360000000001</v>
      </c>
    </row>
    <row r="919" spans="1:12" x14ac:dyDescent="0.3">
      <c r="A919">
        <v>2700</v>
      </c>
      <c r="B919" t="s">
        <v>4089</v>
      </c>
      <c r="C919" s="1">
        <v>-2.10332918816672E-2</v>
      </c>
      <c r="D919" s="1">
        <v>1.13246844474383</v>
      </c>
      <c r="E919" s="1">
        <v>0.31557541443167603</v>
      </c>
      <c r="F919">
        <v>1.65859</v>
      </c>
      <c r="G919">
        <v>3.1198700000000001</v>
      </c>
      <c r="H919">
        <v>7.6437999999999997</v>
      </c>
      <c r="I919">
        <v>2065</v>
      </c>
      <c r="J919">
        <v>0.52549999999999997</v>
      </c>
      <c r="K919">
        <v>0.31683499999999998</v>
      </c>
      <c r="L919">
        <v>3069.4360000000001</v>
      </c>
    </row>
    <row r="920" spans="1:12" x14ac:dyDescent="0.3">
      <c r="A920">
        <v>409</v>
      </c>
      <c r="B920" t="s">
        <v>4540</v>
      </c>
      <c r="C920" s="1">
        <v>-0.11072214761676</v>
      </c>
      <c r="D920" s="1">
        <v>1.1310554623953899</v>
      </c>
      <c r="E920" s="1">
        <v>0.54790034798002396</v>
      </c>
      <c r="F920">
        <v>1.2642599999999999</v>
      </c>
      <c r="G920">
        <v>15.8216</v>
      </c>
      <c r="H920">
        <v>17.306750000000001</v>
      </c>
      <c r="I920">
        <v>2676.4</v>
      </c>
      <c r="J920">
        <v>0.66173999999999999</v>
      </c>
      <c r="K920">
        <v>0.52342</v>
      </c>
      <c r="L920">
        <v>9316.125</v>
      </c>
    </row>
    <row r="921" spans="1:12" x14ac:dyDescent="0.3">
      <c r="A921">
        <v>991</v>
      </c>
      <c r="B921" t="s">
        <v>4188</v>
      </c>
      <c r="C921" s="1">
        <v>-3.8493045687545802E-2</v>
      </c>
      <c r="D921" s="1">
        <v>1.13097730453109</v>
      </c>
      <c r="E921" s="1">
        <v>0.43266839119696199</v>
      </c>
      <c r="F921">
        <v>1.29979</v>
      </c>
      <c r="G921">
        <v>6.0757000000000003</v>
      </c>
      <c r="H921">
        <v>13.976610000000001</v>
      </c>
      <c r="I921">
        <v>2101.9</v>
      </c>
      <c r="J921">
        <v>0.68937999999999999</v>
      </c>
      <c r="K921">
        <v>0.53037699999999999</v>
      </c>
      <c r="L921">
        <v>1568.8889999999999</v>
      </c>
    </row>
    <row r="922" spans="1:12" x14ac:dyDescent="0.3">
      <c r="A922">
        <v>2224</v>
      </c>
      <c r="B922" t="s">
        <v>2604</v>
      </c>
      <c r="C922" s="1">
        <v>8.3339836557207503E-2</v>
      </c>
      <c r="D922" s="1">
        <v>1.13075988511586</v>
      </c>
      <c r="E922" s="1">
        <v>0.32225941631523503</v>
      </c>
      <c r="F922">
        <v>1.3285400000000001</v>
      </c>
      <c r="G922">
        <v>5.4009</v>
      </c>
      <c r="H922">
        <v>6.5424300000000004</v>
      </c>
      <c r="I922">
        <v>3102.25</v>
      </c>
      <c r="J922">
        <v>0.58399999999999996</v>
      </c>
      <c r="K922">
        <v>0.43958000000000003</v>
      </c>
      <c r="L922">
        <v>818.12</v>
      </c>
    </row>
    <row r="923" spans="1:12" x14ac:dyDescent="0.3">
      <c r="A923">
        <v>2223</v>
      </c>
      <c r="B923" t="s">
        <v>2605</v>
      </c>
      <c r="C923" s="1">
        <v>8.3339836557207503E-2</v>
      </c>
      <c r="D923" s="1">
        <v>1.13075988511586</v>
      </c>
      <c r="E923" s="1">
        <v>0.32225941631523503</v>
      </c>
      <c r="F923">
        <v>1.3285400000000001</v>
      </c>
      <c r="G923">
        <v>5.4009</v>
      </c>
      <c r="H923">
        <v>6.5424300000000004</v>
      </c>
      <c r="I923">
        <v>3102.25</v>
      </c>
      <c r="J923">
        <v>0.58399999999999996</v>
      </c>
      <c r="K923">
        <v>0.43958000000000003</v>
      </c>
      <c r="L923">
        <v>818.12</v>
      </c>
    </row>
    <row r="924" spans="1:12" x14ac:dyDescent="0.3">
      <c r="A924">
        <v>1640</v>
      </c>
      <c r="B924" t="s">
        <v>1848</v>
      </c>
      <c r="C924" s="1">
        <v>0.115956381009759</v>
      </c>
      <c r="D924" s="1">
        <v>1.13061737289884</v>
      </c>
      <c r="E924" s="1">
        <v>0.35911405434404298</v>
      </c>
      <c r="F924">
        <v>1.5820700000000001</v>
      </c>
      <c r="G924">
        <v>2.9049800000000001</v>
      </c>
      <c r="H924">
        <v>11.076639999999999</v>
      </c>
      <c r="I924">
        <v>2917.72</v>
      </c>
      <c r="J924">
        <v>0.52798</v>
      </c>
      <c r="K924">
        <v>0.33372800000000002</v>
      </c>
      <c r="L924">
        <v>11354.986999999999</v>
      </c>
    </row>
    <row r="925" spans="1:12" x14ac:dyDescent="0.3">
      <c r="A925">
        <v>1639</v>
      </c>
      <c r="B925" t="s">
        <v>1849</v>
      </c>
      <c r="C925" s="1">
        <v>0.115956381009759</v>
      </c>
      <c r="D925" s="1">
        <v>1.13061737289884</v>
      </c>
      <c r="E925" s="1">
        <v>0.35911405434404298</v>
      </c>
      <c r="F925">
        <v>1.5820700000000001</v>
      </c>
      <c r="G925">
        <v>2.9049800000000001</v>
      </c>
      <c r="H925">
        <v>11.076639999999999</v>
      </c>
      <c r="I925">
        <v>2917.72</v>
      </c>
      <c r="J925">
        <v>0.52798</v>
      </c>
      <c r="K925">
        <v>0.33372800000000002</v>
      </c>
      <c r="L925">
        <v>11354.986999999999</v>
      </c>
    </row>
    <row r="926" spans="1:12" x14ac:dyDescent="0.3">
      <c r="A926">
        <v>1448</v>
      </c>
      <c r="B926" t="s">
        <v>4321</v>
      </c>
      <c r="C926" s="1">
        <v>-6.1789142267881E-2</v>
      </c>
      <c r="D926" s="1">
        <v>1.13020511051635</v>
      </c>
      <c r="E926" s="1">
        <v>0.36630335735690001</v>
      </c>
      <c r="F926">
        <v>0.79467699999999997</v>
      </c>
      <c r="G926">
        <v>5.7970300000000003</v>
      </c>
      <c r="H926">
        <v>9.2509499999999996</v>
      </c>
      <c r="I926">
        <v>3582.15</v>
      </c>
      <c r="J926">
        <v>0.75363999999999998</v>
      </c>
      <c r="K926">
        <v>0.94835999999999998</v>
      </c>
      <c r="L926">
        <v>1818.7639999999999</v>
      </c>
    </row>
    <row r="927" spans="1:12" x14ac:dyDescent="0.3">
      <c r="A927">
        <v>421</v>
      </c>
      <c r="B927" t="s">
        <v>2671</v>
      </c>
      <c r="C927" s="1">
        <v>7.94558328455017E-2</v>
      </c>
      <c r="D927" s="1">
        <v>1.13008756100871</v>
      </c>
      <c r="E927" s="1">
        <v>0.26880030843119401</v>
      </c>
      <c r="F927">
        <v>1.5146500000000001</v>
      </c>
      <c r="G927">
        <v>5.0899400000000004</v>
      </c>
      <c r="H927">
        <v>5.4939</v>
      </c>
      <c r="I927">
        <v>2899.32</v>
      </c>
      <c r="J927">
        <v>0.54098000000000002</v>
      </c>
      <c r="K927">
        <v>0.35716500000000001</v>
      </c>
      <c r="L927">
        <v>4325.1360000000004</v>
      </c>
    </row>
    <row r="928" spans="1:12" x14ac:dyDescent="0.3">
      <c r="A928">
        <v>95</v>
      </c>
      <c r="B928" t="s">
        <v>2524</v>
      </c>
      <c r="C928" s="1">
        <v>8.6848513735678506E-2</v>
      </c>
      <c r="D928" s="1">
        <v>1.1300151896671899</v>
      </c>
      <c r="E928" s="1">
        <v>0.32555282499821298</v>
      </c>
      <c r="F928">
        <v>1.3707800000000001</v>
      </c>
      <c r="G928">
        <v>3.7980100000000001</v>
      </c>
      <c r="H928">
        <v>7.2741100000000003</v>
      </c>
      <c r="I928">
        <v>3077.74</v>
      </c>
      <c r="J928">
        <v>0.58650000000000002</v>
      </c>
      <c r="K928">
        <v>0.42785899999999999</v>
      </c>
      <c r="L928">
        <v>1892.32</v>
      </c>
    </row>
    <row r="929" spans="1:12" x14ac:dyDescent="0.3">
      <c r="A929">
        <v>96</v>
      </c>
      <c r="B929" t="s">
        <v>2525</v>
      </c>
      <c r="C929" s="1">
        <v>8.6848513735678506E-2</v>
      </c>
      <c r="D929" s="1">
        <v>1.1300151896671899</v>
      </c>
      <c r="E929" s="1">
        <v>0.32555282499821298</v>
      </c>
      <c r="F929">
        <v>1.3707800000000001</v>
      </c>
      <c r="G929">
        <v>3.7980100000000001</v>
      </c>
      <c r="H929">
        <v>7.2741100000000003</v>
      </c>
      <c r="I929">
        <v>3077.74</v>
      </c>
      <c r="J929">
        <v>0.58650000000000002</v>
      </c>
      <c r="K929">
        <v>0.42785899999999999</v>
      </c>
      <c r="L929">
        <v>1892.32</v>
      </c>
    </row>
    <row r="930" spans="1:12" x14ac:dyDescent="0.3">
      <c r="A930">
        <v>796</v>
      </c>
      <c r="B930" t="s">
        <v>2883</v>
      </c>
      <c r="C930" s="1">
        <v>6.9058989518076305E-2</v>
      </c>
      <c r="D930" s="1">
        <v>1.1299439736618899</v>
      </c>
      <c r="E930" s="1">
        <v>0.40948561615496198</v>
      </c>
      <c r="F930">
        <v>1.2591399999999999</v>
      </c>
      <c r="G930">
        <v>8.9796600000000009</v>
      </c>
      <c r="H930">
        <v>9.4349900000000009</v>
      </c>
      <c r="I930">
        <v>3272.9</v>
      </c>
      <c r="J930">
        <v>0.58720000000000006</v>
      </c>
      <c r="K930">
        <v>0.46635199999999999</v>
      </c>
      <c r="L930">
        <v>1705.116</v>
      </c>
    </row>
    <row r="931" spans="1:12" x14ac:dyDescent="0.3">
      <c r="A931">
        <v>795</v>
      </c>
      <c r="B931" t="s">
        <v>2884</v>
      </c>
      <c r="C931" s="1">
        <v>6.9058989518076305E-2</v>
      </c>
      <c r="D931" s="1">
        <v>1.1299439736618899</v>
      </c>
      <c r="E931" s="1">
        <v>0.40948561615496198</v>
      </c>
      <c r="F931">
        <v>1.2591399999999999</v>
      </c>
      <c r="G931">
        <v>8.9796600000000009</v>
      </c>
      <c r="H931">
        <v>9.4349900000000009</v>
      </c>
      <c r="I931">
        <v>3272.9</v>
      </c>
      <c r="J931">
        <v>0.58720000000000006</v>
      </c>
      <c r="K931">
        <v>0.46635199999999999</v>
      </c>
      <c r="L931">
        <v>1705.116</v>
      </c>
    </row>
    <row r="932" spans="1:12" x14ac:dyDescent="0.3">
      <c r="A932">
        <v>771</v>
      </c>
      <c r="B932" t="s">
        <v>4249</v>
      </c>
      <c r="C932" s="1">
        <v>-5.0025496892351001E-2</v>
      </c>
      <c r="D932" s="1">
        <v>1.12939695807253</v>
      </c>
      <c r="E932" s="1">
        <v>0.436931569404019</v>
      </c>
      <c r="F932">
        <v>1.5200199999999999</v>
      </c>
      <c r="G932">
        <v>4.1900300000000001</v>
      </c>
      <c r="H932">
        <v>14.02936</v>
      </c>
      <c r="I932">
        <v>2096.61</v>
      </c>
      <c r="J932">
        <v>0.67223999999999995</v>
      </c>
      <c r="K932">
        <v>0.44225900000000001</v>
      </c>
      <c r="L932">
        <v>39179.798999999999</v>
      </c>
    </row>
    <row r="933" spans="1:12" x14ac:dyDescent="0.3">
      <c r="A933">
        <v>471</v>
      </c>
      <c r="B933" t="s">
        <v>2786</v>
      </c>
      <c r="C933" s="1">
        <v>7.4298173594958994E-2</v>
      </c>
      <c r="D933" s="1">
        <v>1.1280355210512001</v>
      </c>
      <c r="E933" s="1">
        <v>0.358869011482776</v>
      </c>
      <c r="F933">
        <v>1.7576700000000001</v>
      </c>
      <c r="G933">
        <v>8.2453000000000003</v>
      </c>
      <c r="H933">
        <v>8.7831399999999995</v>
      </c>
      <c r="I933">
        <v>3000.58</v>
      </c>
      <c r="J933">
        <v>0.52815999999999996</v>
      </c>
      <c r="K933">
        <v>0.30048900000000001</v>
      </c>
      <c r="L933">
        <v>4633.6319999999996</v>
      </c>
    </row>
    <row r="934" spans="1:12" x14ac:dyDescent="0.3">
      <c r="A934">
        <v>469</v>
      </c>
      <c r="B934" t="s">
        <v>2787</v>
      </c>
      <c r="C934" s="1">
        <v>7.4298173594958994E-2</v>
      </c>
      <c r="D934" s="1">
        <v>1.1280355210512001</v>
      </c>
      <c r="E934" s="1">
        <v>0.358869011482776</v>
      </c>
      <c r="F934">
        <v>1.7576700000000001</v>
      </c>
      <c r="G934">
        <v>8.2453000000000003</v>
      </c>
      <c r="H934">
        <v>8.7831399999999995</v>
      </c>
      <c r="I934">
        <v>3000.58</v>
      </c>
      <c r="J934">
        <v>0.52815999999999996</v>
      </c>
      <c r="K934">
        <v>0.30048900000000001</v>
      </c>
      <c r="L934">
        <v>4633.6319999999996</v>
      </c>
    </row>
    <row r="935" spans="1:12" x14ac:dyDescent="0.3">
      <c r="A935">
        <v>3637</v>
      </c>
      <c r="B935" t="s">
        <v>2750</v>
      </c>
      <c r="C935" s="1">
        <v>7.6214002915643897E-2</v>
      </c>
      <c r="D935" s="1">
        <v>1.1273421310878899</v>
      </c>
      <c r="E935" s="1">
        <v>0.35263631681601698</v>
      </c>
      <c r="F935">
        <v>1.5447900000000001</v>
      </c>
      <c r="G935">
        <v>8.4209800000000001</v>
      </c>
      <c r="H935">
        <v>9.2797000000000001</v>
      </c>
      <c r="I935">
        <v>2897.79</v>
      </c>
      <c r="J935">
        <v>0.50078</v>
      </c>
      <c r="K935">
        <v>0.32417299999999999</v>
      </c>
      <c r="L935">
        <v>4925.8729999999996</v>
      </c>
    </row>
    <row r="936" spans="1:12" x14ac:dyDescent="0.3">
      <c r="A936">
        <v>3437</v>
      </c>
      <c r="B936" t="s">
        <v>4165</v>
      </c>
      <c r="C936" s="1">
        <v>-3.4428081203463801E-2</v>
      </c>
      <c r="D936" s="1">
        <v>1.12698545548003</v>
      </c>
      <c r="E936" s="1">
        <v>0.45476405134589198</v>
      </c>
      <c r="F936">
        <v>1.0807899999999999</v>
      </c>
      <c r="G936">
        <v>9.2058099999999996</v>
      </c>
      <c r="H936">
        <v>16.31625</v>
      </c>
      <c r="I936">
        <v>2227.64</v>
      </c>
      <c r="J936">
        <v>0.71796000000000004</v>
      </c>
      <c r="K936">
        <v>0.66429499999999997</v>
      </c>
      <c r="L936">
        <v>5258.3530000000001</v>
      </c>
    </row>
    <row r="937" spans="1:12" x14ac:dyDescent="0.3">
      <c r="A937">
        <v>3438</v>
      </c>
      <c r="B937" t="s">
        <v>4166</v>
      </c>
      <c r="C937" s="1">
        <v>-3.4428081203463801E-2</v>
      </c>
      <c r="D937" s="1">
        <v>1.12698545548003</v>
      </c>
      <c r="E937" s="1">
        <v>0.45476405134589198</v>
      </c>
      <c r="F937">
        <v>1.0807899999999999</v>
      </c>
      <c r="G937">
        <v>9.2058099999999996</v>
      </c>
      <c r="H937">
        <v>16.31625</v>
      </c>
      <c r="I937">
        <v>2227.64</v>
      </c>
      <c r="J937">
        <v>0.71796000000000004</v>
      </c>
      <c r="K937">
        <v>0.66429499999999997</v>
      </c>
      <c r="L937">
        <v>5258.3530000000001</v>
      </c>
    </row>
    <row r="938" spans="1:12" x14ac:dyDescent="0.3">
      <c r="A938">
        <v>1318</v>
      </c>
      <c r="B938" t="s">
        <v>4461</v>
      </c>
      <c r="C938" s="1">
        <v>-9.0373191677710601E-2</v>
      </c>
      <c r="D938" s="1">
        <v>1.1258176417625501</v>
      </c>
      <c r="E938" s="1">
        <v>0.31024421544349301</v>
      </c>
      <c r="F938">
        <v>0.58274800000000004</v>
      </c>
      <c r="G938">
        <v>11.281499999999999</v>
      </c>
      <c r="H938">
        <v>14.119149999999999</v>
      </c>
      <c r="I938">
        <v>3410.61</v>
      </c>
      <c r="J938">
        <v>0.79976000000000003</v>
      </c>
      <c r="K938">
        <v>1.3724000000000001</v>
      </c>
      <c r="L938">
        <v>2609.0639999999999</v>
      </c>
    </row>
    <row r="939" spans="1:12" x14ac:dyDescent="0.3">
      <c r="A939">
        <v>1456</v>
      </c>
      <c r="B939" t="s">
        <v>2919</v>
      </c>
      <c r="C939" s="1">
        <v>6.7761977165694806E-2</v>
      </c>
      <c r="D939" s="1">
        <v>1.1255832134221999</v>
      </c>
      <c r="E939" s="1">
        <v>0.471596309349541</v>
      </c>
      <c r="F939">
        <v>1.0672600000000001</v>
      </c>
      <c r="G939">
        <v>9.7582699999999996</v>
      </c>
      <c r="H939">
        <v>13.600390000000001</v>
      </c>
      <c r="I939">
        <v>3542.81</v>
      </c>
      <c r="J939">
        <v>0.62153999999999998</v>
      </c>
      <c r="K939">
        <v>0.58236900000000003</v>
      </c>
      <c r="L939">
        <v>7595.152</v>
      </c>
    </row>
    <row r="940" spans="1:12" x14ac:dyDescent="0.3">
      <c r="A940">
        <v>2952</v>
      </c>
      <c r="B940" t="s">
        <v>4567</v>
      </c>
      <c r="C940" s="1">
        <v>-0.11887080288619201</v>
      </c>
      <c r="D940" s="1">
        <v>1.1255486463700899</v>
      </c>
      <c r="E940" s="1">
        <v>0.47777846484970199</v>
      </c>
      <c r="F940">
        <v>0.83984199999999998</v>
      </c>
      <c r="G940">
        <v>3.3151199999999998</v>
      </c>
      <c r="H940">
        <v>23.634969999999999</v>
      </c>
      <c r="I940">
        <v>2724.61</v>
      </c>
      <c r="J940">
        <v>0.73421999999999998</v>
      </c>
      <c r="K940">
        <v>0.87423600000000001</v>
      </c>
      <c r="L940">
        <v>20798.256000000001</v>
      </c>
    </row>
    <row r="941" spans="1:12" x14ac:dyDescent="0.3">
      <c r="A941">
        <v>2953</v>
      </c>
      <c r="B941" t="s">
        <v>4568</v>
      </c>
      <c r="C941" s="1">
        <v>-0.11887080288619201</v>
      </c>
      <c r="D941" s="1">
        <v>1.1255486463700899</v>
      </c>
      <c r="E941" s="1">
        <v>0.47777846484970199</v>
      </c>
      <c r="F941">
        <v>0.83984199999999998</v>
      </c>
      <c r="G941">
        <v>3.3151199999999998</v>
      </c>
      <c r="H941">
        <v>23.634969999999999</v>
      </c>
      <c r="I941">
        <v>2724.61</v>
      </c>
      <c r="J941">
        <v>0.73421999999999998</v>
      </c>
      <c r="K941">
        <v>0.87423600000000001</v>
      </c>
      <c r="L941">
        <v>20798.256000000001</v>
      </c>
    </row>
    <row r="942" spans="1:12" x14ac:dyDescent="0.3">
      <c r="A942">
        <v>3614</v>
      </c>
      <c r="B942" t="s">
        <v>4090</v>
      </c>
      <c r="C942" s="1">
        <v>-2.06446039787926E-2</v>
      </c>
      <c r="D942" s="1">
        <v>1.1252522087830299</v>
      </c>
      <c r="E942" s="1">
        <v>0.47003540916963499</v>
      </c>
      <c r="F942">
        <v>1.1332100000000001</v>
      </c>
      <c r="G942">
        <v>9.8105700000000002</v>
      </c>
      <c r="H942">
        <v>16.05547</v>
      </c>
      <c r="I942">
        <v>2208.13</v>
      </c>
      <c r="J942">
        <v>0.69135999999999997</v>
      </c>
      <c r="K942">
        <v>0.61009100000000005</v>
      </c>
      <c r="L942">
        <v>7596.7139999999999</v>
      </c>
    </row>
    <row r="943" spans="1:12" x14ac:dyDescent="0.3">
      <c r="A943">
        <v>3359</v>
      </c>
      <c r="B943" t="s">
        <v>4038</v>
      </c>
      <c r="C943" s="1">
        <v>-1.52984841536765E-2</v>
      </c>
      <c r="D943" s="1">
        <v>1.1245885976511001</v>
      </c>
      <c r="E943" s="1">
        <v>0.33797342802292801</v>
      </c>
      <c r="F943">
        <v>0.60216800000000004</v>
      </c>
      <c r="G943">
        <v>15.90752</v>
      </c>
      <c r="H943">
        <v>18.15748</v>
      </c>
      <c r="I943">
        <v>3302.05</v>
      </c>
      <c r="J943">
        <v>0.79930000000000001</v>
      </c>
      <c r="K943">
        <v>1.3273699999999999</v>
      </c>
      <c r="L943">
        <v>2505.2640000000001</v>
      </c>
    </row>
    <row r="944" spans="1:12" x14ac:dyDescent="0.3">
      <c r="A944">
        <v>3017</v>
      </c>
      <c r="B944" t="s">
        <v>3724</v>
      </c>
      <c r="C944" s="1">
        <v>1.6193011487004801E-2</v>
      </c>
      <c r="D944" s="1">
        <v>1.12437130962317</v>
      </c>
      <c r="E944" s="1">
        <v>0.44012641102328298</v>
      </c>
      <c r="F944">
        <v>1.7617</v>
      </c>
      <c r="G944">
        <v>6.63171</v>
      </c>
      <c r="H944">
        <v>14.17243</v>
      </c>
      <c r="I944">
        <v>2093.11</v>
      </c>
      <c r="J944">
        <v>0.54225999999999996</v>
      </c>
      <c r="K944">
        <v>0.30780400000000002</v>
      </c>
      <c r="L944">
        <v>6206.5240000000003</v>
      </c>
    </row>
    <row r="945" spans="1:12" x14ac:dyDescent="0.3">
      <c r="A945">
        <v>3225</v>
      </c>
      <c r="B945" t="s">
        <v>3951</v>
      </c>
      <c r="C945" s="1">
        <v>-6.0696648711312503E-3</v>
      </c>
      <c r="D945" s="1">
        <v>1.1237169419002</v>
      </c>
      <c r="E945" s="1">
        <v>0.364913523936021</v>
      </c>
      <c r="F945">
        <v>1.77268</v>
      </c>
      <c r="G945">
        <v>8.0361600000000006</v>
      </c>
      <c r="H945">
        <v>9.3594399999999993</v>
      </c>
      <c r="I945">
        <v>2108.48</v>
      </c>
      <c r="J945">
        <v>0.51673999999999998</v>
      </c>
      <c r="K945">
        <v>0.29150100000000001</v>
      </c>
      <c r="L945">
        <v>4285.0550000000003</v>
      </c>
    </row>
    <row r="946" spans="1:12" x14ac:dyDescent="0.3">
      <c r="A946">
        <v>3682</v>
      </c>
      <c r="B946" t="s">
        <v>3473</v>
      </c>
      <c r="C946" s="1">
        <v>3.8078777568010501E-2</v>
      </c>
      <c r="D946" s="1">
        <v>1.1237142036646199</v>
      </c>
      <c r="E946" s="1">
        <v>0.23481802103423</v>
      </c>
      <c r="F946">
        <v>2.32185</v>
      </c>
      <c r="G946">
        <v>3.1277699999999999</v>
      </c>
      <c r="H946">
        <v>6.1107199999999997</v>
      </c>
      <c r="I946">
        <v>2465.98</v>
      </c>
      <c r="J946">
        <v>0.47583999999999999</v>
      </c>
      <c r="K946">
        <v>0.20494000000000001</v>
      </c>
      <c r="L946">
        <v>6285.7160000000003</v>
      </c>
    </row>
    <row r="947" spans="1:12" x14ac:dyDescent="0.3">
      <c r="A947">
        <v>3683</v>
      </c>
      <c r="B947" t="s">
        <v>3474</v>
      </c>
      <c r="C947" s="1">
        <v>3.8078777568010501E-2</v>
      </c>
      <c r="D947" s="1">
        <v>1.1237142036646199</v>
      </c>
      <c r="E947" s="1">
        <v>0.23481802103423</v>
      </c>
      <c r="F947">
        <v>2.32185</v>
      </c>
      <c r="G947">
        <v>3.1277699999999999</v>
      </c>
      <c r="H947">
        <v>6.1107199999999997</v>
      </c>
      <c r="I947">
        <v>2465.98</v>
      </c>
      <c r="J947">
        <v>0.47583999999999999</v>
      </c>
      <c r="K947">
        <v>0.20494000000000001</v>
      </c>
      <c r="L947">
        <v>6285.7160000000003</v>
      </c>
    </row>
    <row r="948" spans="1:12" x14ac:dyDescent="0.3">
      <c r="A948">
        <v>2526</v>
      </c>
      <c r="B948" t="s">
        <v>3398</v>
      </c>
      <c r="C948" s="1">
        <v>4.2777254027665697E-2</v>
      </c>
      <c r="D948" s="1">
        <v>1.12342266359524</v>
      </c>
      <c r="E948" s="1">
        <v>0.277767248014402</v>
      </c>
      <c r="F948">
        <v>2.12242</v>
      </c>
      <c r="G948">
        <v>2.6703000000000001</v>
      </c>
      <c r="H948">
        <v>8.7922899999999995</v>
      </c>
      <c r="I948">
        <v>2392.65</v>
      </c>
      <c r="J948">
        <v>0.46145999999999998</v>
      </c>
      <c r="K948">
        <v>0.217422</v>
      </c>
      <c r="L948">
        <v>10005.956</v>
      </c>
    </row>
    <row r="949" spans="1:12" x14ac:dyDescent="0.3">
      <c r="A949">
        <v>2151</v>
      </c>
      <c r="B949" t="s">
        <v>3563</v>
      </c>
      <c r="C949" s="1">
        <v>3.0043858585976999E-2</v>
      </c>
      <c r="D949" s="1">
        <v>1.1232480605044299</v>
      </c>
      <c r="E949" s="1">
        <v>0.26665918530041299</v>
      </c>
      <c r="F949">
        <v>2.29583</v>
      </c>
      <c r="G949">
        <v>5.0659200000000002</v>
      </c>
      <c r="H949">
        <v>7.4055499999999999</v>
      </c>
      <c r="I949">
        <v>2355.1999999999998</v>
      </c>
      <c r="J949">
        <v>0.45334000000000002</v>
      </c>
      <c r="K949">
        <v>0.197462</v>
      </c>
      <c r="L949">
        <v>2052.9299999999998</v>
      </c>
    </row>
    <row r="950" spans="1:12" x14ac:dyDescent="0.3">
      <c r="A950">
        <v>2150</v>
      </c>
      <c r="B950" t="s">
        <v>3564</v>
      </c>
      <c r="C950" s="1">
        <v>3.0043858585976999E-2</v>
      </c>
      <c r="D950" s="1">
        <v>1.1232480605044299</v>
      </c>
      <c r="E950" s="1">
        <v>0.26665918530041299</v>
      </c>
      <c r="F950">
        <v>2.29583</v>
      </c>
      <c r="G950">
        <v>5.0659200000000002</v>
      </c>
      <c r="H950">
        <v>7.4055499999999999</v>
      </c>
      <c r="I950">
        <v>2355.1999999999998</v>
      </c>
      <c r="J950">
        <v>0.45334000000000002</v>
      </c>
      <c r="K950">
        <v>0.197462</v>
      </c>
      <c r="L950">
        <v>2052.9299999999998</v>
      </c>
    </row>
    <row r="951" spans="1:12" x14ac:dyDescent="0.3">
      <c r="A951">
        <v>1553</v>
      </c>
      <c r="B951" t="s">
        <v>2589</v>
      </c>
      <c r="C951" s="1">
        <v>8.3545653317810595E-2</v>
      </c>
      <c r="D951" s="1">
        <v>1.1230142335689199</v>
      </c>
      <c r="E951" s="1">
        <v>0.25117625406724098</v>
      </c>
      <c r="F951">
        <v>1.6924300000000001</v>
      </c>
      <c r="G951">
        <v>5.3514600000000003</v>
      </c>
      <c r="H951">
        <v>6.2102500000000003</v>
      </c>
      <c r="I951">
        <v>2734.99</v>
      </c>
      <c r="J951">
        <v>0.49168000000000001</v>
      </c>
      <c r="K951">
        <v>0.29051700000000003</v>
      </c>
      <c r="L951">
        <v>2357.7040000000002</v>
      </c>
    </row>
    <row r="952" spans="1:12" x14ac:dyDescent="0.3">
      <c r="A952">
        <v>1552</v>
      </c>
      <c r="B952" t="s">
        <v>2590</v>
      </c>
      <c r="C952" s="1">
        <v>8.3545653317810595E-2</v>
      </c>
      <c r="D952" s="1">
        <v>1.1230142335689199</v>
      </c>
      <c r="E952" s="1">
        <v>0.25117625406724098</v>
      </c>
      <c r="F952">
        <v>1.6924300000000001</v>
      </c>
      <c r="G952">
        <v>5.3514600000000003</v>
      </c>
      <c r="H952">
        <v>6.2102500000000003</v>
      </c>
      <c r="I952">
        <v>2734.99</v>
      </c>
      <c r="J952">
        <v>0.49168000000000001</v>
      </c>
      <c r="K952">
        <v>0.29051700000000003</v>
      </c>
      <c r="L952">
        <v>2357.7040000000002</v>
      </c>
    </row>
    <row r="953" spans="1:12" x14ac:dyDescent="0.3">
      <c r="A953">
        <v>1960</v>
      </c>
      <c r="B953" t="s">
        <v>2114</v>
      </c>
      <c r="C953" s="1">
        <v>0.103963553096542</v>
      </c>
      <c r="D953" s="1">
        <v>1.12299702787987</v>
      </c>
      <c r="E953" s="1">
        <v>0.294266283371383</v>
      </c>
      <c r="F953">
        <v>1.47031</v>
      </c>
      <c r="G953">
        <v>4.4896799999999999</v>
      </c>
      <c r="H953">
        <v>6.9597699999999998</v>
      </c>
      <c r="I953">
        <v>2965.55</v>
      </c>
      <c r="J953">
        <v>0.54471999999999998</v>
      </c>
      <c r="K953">
        <v>0.370479</v>
      </c>
      <c r="L953">
        <v>959.95600000000002</v>
      </c>
    </row>
    <row r="954" spans="1:12" x14ac:dyDescent="0.3">
      <c r="A954">
        <v>913</v>
      </c>
      <c r="B954" t="s">
        <v>3997</v>
      </c>
      <c r="C954" s="1">
        <v>-1.11854776870685E-2</v>
      </c>
      <c r="D954" s="1">
        <v>1.1225596521049801</v>
      </c>
      <c r="E954" s="1">
        <v>0.28023467682369102</v>
      </c>
      <c r="F954">
        <v>2.64486</v>
      </c>
      <c r="G954">
        <v>5.59673</v>
      </c>
      <c r="H954">
        <v>6.4902800000000003</v>
      </c>
      <c r="I954">
        <v>2198.38</v>
      </c>
      <c r="J954">
        <v>0.47832000000000002</v>
      </c>
      <c r="K954">
        <v>0.18084900000000001</v>
      </c>
      <c r="L954">
        <v>15705.538</v>
      </c>
    </row>
    <row r="955" spans="1:12" x14ac:dyDescent="0.3">
      <c r="A955">
        <v>914</v>
      </c>
      <c r="B955" t="s">
        <v>3998</v>
      </c>
      <c r="C955" s="1">
        <v>-1.11854776870685E-2</v>
      </c>
      <c r="D955" s="1">
        <v>1.1225596521049801</v>
      </c>
      <c r="E955" s="1">
        <v>0.28023467682369102</v>
      </c>
      <c r="F955">
        <v>2.64486</v>
      </c>
      <c r="G955">
        <v>5.59673</v>
      </c>
      <c r="H955">
        <v>6.4902800000000003</v>
      </c>
      <c r="I955">
        <v>2198.38</v>
      </c>
      <c r="J955">
        <v>0.47832000000000002</v>
      </c>
      <c r="K955">
        <v>0.18084900000000001</v>
      </c>
      <c r="L955">
        <v>15705.538</v>
      </c>
    </row>
    <row r="956" spans="1:12" x14ac:dyDescent="0.3">
      <c r="A956">
        <v>3214</v>
      </c>
      <c r="B956" t="s">
        <v>4576</v>
      </c>
      <c r="C956" s="1">
        <v>-0.119696617198046</v>
      </c>
      <c r="D956" s="1">
        <v>1.1214951094347401</v>
      </c>
      <c r="E956" s="1">
        <v>0.31538438688064102</v>
      </c>
      <c r="F956">
        <v>0.58359899999999998</v>
      </c>
      <c r="G956">
        <v>7.7049300000000001</v>
      </c>
      <c r="H956">
        <v>20.708369999999999</v>
      </c>
      <c r="I956">
        <v>3127.92</v>
      </c>
      <c r="J956">
        <v>0.84123999999999999</v>
      </c>
      <c r="K956">
        <v>1.44147</v>
      </c>
      <c r="L956">
        <v>20701.863000000001</v>
      </c>
    </row>
    <row r="957" spans="1:12" x14ac:dyDescent="0.3">
      <c r="A957">
        <v>3404</v>
      </c>
      <c r="B957" t="s">
        <v>3979</v>
      </c>
      <c r="C957" s="1">
        <v>-8.1233914055651706E-3</v>
      </c>
      <c r="D957" s="1">
        <v>1.12137655691862</v>
      </c>
      <c r="E957" s="1">
        <v>0.39937149601326899</v>
      </c>
      <c r="F957">
        <v>0.690693</v>
      </c>
      <c r="G957">
        <v>5.5903</v>
      </c>
      <c r="H957">
        <v>14.50604</v>
      </c>
      <c r="I957">
        <v>3685.31</v>
      </c>
      <c r="J957">
        <v>0.73746</v>
      </c>
      <c r="K957">
        <v>1.0677099999999999</v>
      </c>
      <c r="L957">
        <v>4914.01</v>
      </c>
    </row>
    <row r="958" spans="1:12" x14ac:dyDescent="0.3">
      <c r="A958">
        <v>3405</v>
      </c>
      <c r="B958" t="s">
        <v>3980</v>
      </c>
      <c r="C958" s="1">
        <v>-8.1233914055651706E-3</v>
      </c>
      <c r="D958" s="1">
        <v>1.12137655691862</v>
      </c>
      <c r="E958" s="1">
        <v>0.39937149601326899</v>
      </c>
      <c r="F958">
        <v>0.690693</v>
      </c>
      <c r="G958">
        <v>5.5903</v>
      </c>
      <c r="H958">
        <v>14.50604</v>
      </c>
      <c r="I958">
        <v>3685.31</v>
      </c>
      <c r="J958">
        <v>0.73746</v>
      </c>
      <c r="K958">
        <v>1.0677099999999999</v>
      </c>
      <c r="L958">
        <v>4914.01</v>
      </c>
    </row>
    <row r="959" spans="1:12" x14ac:dyDescent="0.3">
      <c r="A959">
        <v>89</v>
      </c>
      <c r="B959" t="s">
        <v>2457</v>
      </c>
      <c r="C959" s="1">
        <v>8.9110957629888493E-2</v>
      </c>
      <c r="D959" s="1">
        <v>1.1203289747883201</v>
      </c>
      <c r="E959" s="1">
        <v>0.308187931410492</v>
      </c>
      <c r="F959">
        <v>1.4264300000000001</v>
      </c>
      <c r="G959">
        <v>3.5986099999999999</v>
      </c>
      <c r="H959">
        <v>7.0060399999999996</v>
      </c>
      <c r="I959">
        <v>3024.23</v>
      </c>
      <c r="J959">
        <v>0.57145999999999997</v>
      </c>
      <c r="K959">
        <v>0.40062300000000001</v>
      </c>
      <c r="L959">
        <v>1892.32</v>
      </c>
    </row>
    <row r="960" spans="1:12" x14ac:dyDescent="0.3">
      <c r="A960">
        <v>88</v>
      </c>
      <c r="B960" t="s">
        <v>2458</v>
      </c>
      <c r="C960" s="1">
        <v>8.9110957629888493E-2</v>
      </c>
      <c r="D960" s="1">
        <v>1.1203289747883201</v>
      </c>
      <c r="E960" s="1">
        <v>0.308187931410492</v>
      </c>
      <c r="F960">
        <v>1.4264300000000001</v>
      </c>
      <c r="G960">
        <v>3.5986099999999999</v>
      </c>
      <c r="H960">
        <v>7.0060399999999996</v>
      </c>
      <c r="I960">
        <v>3024.23</v>
      </c>
      <c r="J960">
        <v>0.57145999999999997</v>
      </c>
      <c r="K960">
        <v>0.40062300000000001</v>
      </c>
      <c r="L960">
        <v>1892.32</v>
      </c>
    </row>
    <row r="961" spans="1:12" x14ac:dyDescent="0.3">
      <c r="A961">
        <v>2153</v>
      </c>
      <c r="B961" t="s">
        <v>3734</v>
      </c>
      <c r="C961" s="1">
        <v>1.49444146748701E-2</v>
      </c>
      <c r="D961" s="1">
        <v>1.1172254242209601</v>
      </c>
      <c r="E961" s="1">
        <v>0.28226419182688001</v>
      </c>
      <c r="F961">
        <v>2.3769399999999998</v>
      </c>
      <c r="G961">
        <v>5.7108699999999999</v>
      </c>
      <c r="H961">
        <v>7.7406699999999997</v>
      </c>
      <c r="I961">
        <v>2289.98</v>
      </c>
      <c r="J961">
        <v>0.45328000000000002</v>
      </c>
      <c r="K961">
        <v>0.19069900000000001</v>
      </c>
      <c r="L961">
        <v>3103.74</v>
      </c>
    </row>
    <row r="962" spans="1:12" x14ac:dyDescent="0.3">
      <c r="A962">
        <v>2152</v>
      </c>
      <c r="B962" t="s">
        <v>3735</v>
      </c>
      <c r="C962" s="1">
        <v>1.49444146748701E-2</v>
      </c>
      <c r="D962" s="1">
        <v>1.1172254242209601</v>
      </c>
      <c r="E962" s="1">
        <v>0.28226419182688001</v>
      </c>
      <c r="F962">
        <v>2.3769399999999998</v>
      </c>
      <c r="G962">
        <v>5.7108699999999999</v>
      </c>
      <c r="H962">
        <v>7.7406699999999997</v>
      </c>
      <c r="I962">
        <v>2289.98</v>
      </c>
      <c r="J962">
        <v>0.45328000000000002</v>
      </c>
      <c r="K962">
        <v>0.19069900000000001</v>
      </c>
      <c r="L962">
        <v>3103.74</v>
      </c>
    </row>
    <row r="963" spans="1:12" x14ac:dyDescent="0.3">
      <c r="A963">
        <v>2155</v>
      </c>
      <c r="B963" t="s">
        <v>3714</v>
      </c>
      <c r="C963" s="1">
        <v>1.6637488451821999E-2</v>
      </c>
      <c r="D963" s="1">
        <v>1.1171349466846201</v>
      </c>
      <c r="E963" s="1">
        <v>0.27653608029208998</v>
      </c>
      <c r="F963">
        <v>2.3780899999999998</v>
      </c>
      <c r="G963">
        <v>5.3174700000000001</v>
      </c>
      <c r="H963">
        <v>7.6007699999999998</v>
      </c>
      <c r="I963">
        <v>2290.41</v>
      </c>
      <c r="J963">
        <v>0.45304</v>
      </c>
      <c r="K963">
        <v>0.19050600000000001</v>
      </c>
      <c r="L963">
        <v>2053.9380000000001</v>
      </c>
    </row>
    <row r="964" spans="1:12" x14ac:dyDescent="0.3">
      <c r="A964">
        <v>2154</v>
      </c>
      <c r="B964" t="s">
        <v>3715</v>
      </c>
      <c r="C964" s="1">
        <v>1.6637488451821999E-2</v>
      </c>
      <c r="D964" s="1">
        <v>1.1171349466846201</v>
      </c>
      <c r="E964" s="1">
        <v>0.27653608029208998</v>
      </c>
      <c r="F964">
        <v>2.3780899999999998</v>
      </c>
      <c r="G964">
        <v>5.3174700000000001</v>
      </c>
      <c r="H964">
        <v>7.6007699999999998</v>
      </c>
      <c r="I964">
        <v>2290.41</v>
      </c>
      <c r="J964">
        <v>0.45304</v>
      </c>
      <c r="K964">
        <v>0.19050600000000001</v>
      </c>
      <c r="L964">
        <v>2053.9380000000001</v>
      </c>
    </row>
    <row r="965" spans="1:12" x14ac:dyDescent="0.3">
      <c r="A965">
        <v>93</v>
      </c>
      <c r="B965" t="s">
        <v>2488</v>
      </c>
      <c r="C965" s="1">
        <v>8.8331817323888701E-2</v>
      </c>
      <c r="D965" s="1">
        <v>1.11664491359235</v>
      </c>
      <c r="E965" s="1">
        <v>0.31997073302739099</v>
      </c>
      <c r="F965">
        <v>1.3877999999999999</v>
      </c>
      <c r="G965">
        <v>3.7458399999999998</v>
      </c>
      <c r="H965">
        <v>7.1887299999999996</v>
      </c>
      <c r="I965">
        <v>3073.99</v>
      </c>
      <c r="J965">
        <v>0.58140000000000003</v>
      </c>
      <c r="K965">
        <v>0.418935</v>
      </c>
      <c r="L965">
        <v>1892.32</v>
      </c>
    </row>
    <row r="966" spans="1:12" x14ac:dyDescent="0.3">
      <c r="A966">
        <v>94</v>
      </c>
      <c r="B966" t="s">
        <v>2489</v>
      </c>
      <c r="C966" s="1">
        <v>8.8331817323888701E-2</v>
      </c>
      <c r="D966" s="1">
        <v>1.11664491359235</v>
      </c>
      <c r="E966" s="1">
        <v>0.31997073302739099</v>
      </c>
      <c r="F966">
        <v>1.3877999999999999</v>
      </c>
      <c r="G966">
        <v>3.7458399999999998</v>
      </c>
      <c r="H966">
        <v>7.1887299999999996</v>
      </c>
      <c r="I966">
        <v>3073.99</v>
      </c>
      <c r="J966">
        <v>0.58140000000000003</v>
      </c>
      <c r="K966">
        <v>0.418935</v>
      </c>
      <c r="L966">
        <v>1892.32</v>
      </c>
    </row>
    <row r="967" spans="1:12" x14ac:dyDescent="0.3">
      <c r="A967">
        <v>2212</v>
      </c>
      <c r="B967" t="s">
        <v>4214</v>
      </c>
      <c r="C967" s="1">
        <v>-4.4440889195649702E-2</v>
      </c>
      <c r="D967" s="1">
        <v>1.11611304905048</v>
      </c>
      <c r="E967" s="1">
        <v>0.29263497988060699</v>
      </c>
      <c r="F967">
        <v>2.2355499999999999</v>
      </c>
      <c r="G967">
        <v>4.7330699999999997</v>
      </c>
      <c r="H967">
        <v>5.5453099999999997</v>
      </c>
      <c r="I967">
        <v>2065.08</v>
      </c>
      <c r="J967">
        <v>0.52483999999999997</v>
      </c>
      <c r="K967">
        <v>0.23477000000000001</v>
      </c>
      <c r="L967">
        <v>2359.6640000000002</v>
      </c>
    </row>
    <row r="968" spans="1:12" x14ac:dyDescent="0.3">
      <c r="A968">
        <v>2213</v>
      </c>
      <c r="B968" t="s">
        <v>4215</v>
      </c>
      <c r="C968" s="1">
        <v>-4.4440889195649702E-2</v>
      </c>
      <c r="D968" s="1">
        <v>1.11611304905048</v>
      </c>
      <c r="E968" s="1">
        <v>0.29263497988060699</v>
      </c>
      <c r="F968">
        <v>2.2355499999999999</v>
      </c>
      <c r="G968">
        <v>4.7330699999999997</v>
      </c>
      <c r="H968">
        <v>5.5453099999999997</v>
      </c>
      <c r="I968">
        <v>2065.08</v>
      </c>
      <c r="J968">
        <v>0.52483999999999997</v>
      </c>
      <c r="K968">
        <v>0.23477000000000001</v>
      </c>
      <c r="L968">
        <v>2359.6640000000002</v>
      </c>
    </row>
    <row r="969" spans="1:12" x14ac:dyDescent="0.3">
      <c r="A969">
        <v>1052</v>
      </c>
      <c r="B969" t="s">
        <v>2599</v>
      </c>
      <c r="C969" s="1">
        <v>8.3752740688960201E-2</v>
      </c>
      <c r="D969" s="1">
        <v>1.1156978401114901</v>
      </c>
      <c r="E969" s="1">
        <v>0.35365334822790701</v>
      </c>
      <c r="F969">
        <v>1.08741</v>
      </c>
      <c r="G969">
        <v>4.9592999999999998</v>
      </c>
      <c r="H969">
        <v>7.6360900000000003</v>
      </c>
      <c r="I969">
        <v>3237.07</v>
      </c>
      <c r="J969">
        <v>0.60987999999999998</v>
      </c>
      <c r="K969">
        <v>0.56085499999999999</v>
      </c>
      <c r="L969">
        <v>6752.9359999999997</v>
      </c>
    </row>
    <row r="970" spans="1:12" x14ac:dyDescent="0.3">
      <c r="A970">
        <v>3095</v>
      </c>
      <c r="B970" t="s">
        <v>4732</v>
      </c>
      <c r="C970" s="1">
        <v>-0.185782529293055</v>
      </c>
      <c r="D970" s="1">
        <v>1.1147672202677701</v>
      </c>
      <c r="E970" s="1">
        <v>0.28405797259340398</v>
      </c>
      <c r="F970">
        <v>0.58835499999999996</v>
      </c>
      <c r="G970">
        <v>10.120810000000001</v>
      </c>
      <c r="H970">
        <v>13.304069999999999</v>
      </c>
      <c r="I970">
        <v>3051.44</v>
      </c>
      <c r="J970">
        <v>0.83645999999999998</v>
      </c>
      <c r="K970">
        <v>1.4216899999999999</v>
      </c>
      <c r="L970">
        <v>1611.7280000000001</v>
      </c>
    </row>
    <row r="971" spans="1:12" x14ac:dyDescent="0.3">
      <c r="A971">
        <v>3096</v>
      </c>
      <c r="B971" t="s">
        <v>4733</v>
      </c>
      <c r="C971" s="1">
        <v>-0.185782529293055</v>
      </c>
      <c r="D971" s="1">
        <v>1.1147672202677701</v>
      </c>
      <c r="E971" s="1">
        <v>0.28405797259340398</v>
      </c>
      <c r="F971">
        <v>0.58835499999999996</v>
      </c>
      <c r="G971">
        <v>10.120810000000001</v>
      </c>
      <c r="H971">
        <v>13.304069999999999</v>
      </c>
      <c r="I971">
        <v>3051.44</v>
      </c>
      <c r="J971">
        <v>0.83645999999999998</v>
      </c>
      <c r="K971">
        <v>1.4216899999999999</v>
      </c>
      <c r="L971">
        <v>1611.7280000000001</v>
      </c>
    </row>
    <row r="972" spans="1:12" x14ac:dyDescent="0.3">
      <c r="A972">
        <v>1411</v>
      </c>
      <c r="B972" t="s">
        <v>4370</v>
      </c>
      <c r="C972" s="1">
        <v>-7.3084589887104395E-2</v>
      </c>
      <c r="D972" s="1">
        <v>1.1141627738745801</v>
      </c>
      <c r="E972" s="1">
        <v>0.343004778325948</v>
      </c>
      <c r="F972">
        <v>1.7264600000000001</v>
      </c>
      <c r="G972">
        <v>4.86496</v>
      </c>
      <c r="H972">
        <v>6.7393400000000003</v>
      </c>
      <c r="I972">
        <v>1986.92</v>
      </c>
      <c r="J972">
        <v>0.61272000000000004</v>
      </c>
      <c r="K972">
        <v>0.35489999999999999</v>
      </c>
      <c r="L972">
        <v>1152.3040000000001</v>
      </c>
    </row>
    <row r="973" spans="1:12" x14ac:dyDescent="0.3">
      <c r="A973">
        <v>3481</v>
      </c>
      <c r="B973" t="s">
        <v>4207</v>
      </c>
      <c r="C973" s="1">
        <v>-4.3045312031905002E-2</v>
      </c>
      <c r="D973" s="1">
        <v>1.11360133927136</v>
      </c>
      <c r="E973" s="1">
        <v>0.428884555025488</v>
      </c>
      <c r="F973">
        <v>0.565164</v>
      </c>
      <c r="G973">
        <v>17.107479999999999</v>
      </c>
      <c r="H973">
        <v>24.58221</v>
      </c>
      <c r="I973">
        <v>2859.85</v>
      </c>
      <c r="J973">
        <v>0.83465999999999996</v>
      </c>
      <c r="K973">
        <v>1.4768399999999999</v>
      </c>
      <c r="L973">
        <v>7416.732</v>
      </c>
    </row>
    <row r="974" spans="1:12" x14ac:dyDescent="0.3">
      <c r="A974">
        <v>1413</v>
      </c>
      <c r="B974" t="s">
        <v>4228</v>
      </c>
      <c r="C974" s="1">
        <v>-4.7450901599084702E-2</v>
      </c>
      <c r="D974" s="1">
        <v>1.11333005138298</v>
      </c>
      <c r="E974" s="1">
        <v>0.31323100367850598</v>
      </c>
      <c r="F974">
        <v>1.96258</v>
      </c>
      <c r="G974">
        <v>4.7690999999999999</v>
      </c>
      <c r="H974">
        <v>6.2217700000000002</v>
      </c>
      <c r="I974">
        <v>2011.93</v>
      </c>
      <c r="J974">
        <v>0.54454000000000002</v>
      </c>
      <c r="K974">
        <v>0.27746100000000001</v>
      </c>
      <c r="L974">
        <v>1340.308</v>
      </c>
    </row>
    <row r="975" spans="1:12" x14ac:dyDescent="0.3">
      <c r="A975">
        <v>1645</v>
      </c>
      <c r="B975" t="s">
        <v>3337</v>
      </c>
      <c r="C975" s="1">
        <v>4.8094254234183197E-2</v>
      </c>
      <c r="D975" s="1">
        <v>1.11279588679258</v>
      </c>
      <c r="E975" s="1">
        <v>0.41706261123546301</v>
      </c>
      <c r="F975">
        <v>0.77259599999999995</v>
      </c>
      <c r="G975">
        <v>7.3397300000000003</v>
      </c>
      <c r="H975">
        <v>13.129799999999999</v>
      </c>
      <c r="I975">
        <v>3713.26</v>
      </c>
      <c r="J975">
        <v>0.70133999999999996</v>
      </c>
      <c r="K975">
        <v>0.90777099999999999</v>
      </c>
      <c r="L975">
        <v>8468.3989999999994</v>
      </c>
    </row>
    <row r="976" spans="1:12" x14ac:dyDescent="0.3">
      <c r="A976">
        <v>3125</v>
      </c>
      <c r="B976" t="s">
        <v>2643</v>
      </c>
      <c r="C976" s="1">
        <v>8.1513850998805495E-2</v>
      </c>
      <c r="D976" s="1">
        <v>1.11268202124827</v>
      </c>
      <c r="E976" s="1">
        <v>0.34138528148491298</v>
      </c>
      <c r="F976">
        <v>1.26251</v>
      </c>
      <c r="G976">
        <v>6.3100500000000004</v>
      </c>
      <c r="H976">
        <v>6.91906</v>
      </c>
      <c r="I976">
        <v>3184.85</v>
      </c>
      <c r="J976">
        <v>0.59030000000000005</v>
      </c>
      <c r="K976">
        <v>0.46756199999999998</v>
      </c>
      <c r="L976">
        <v>5797.4520000000002</v>
      </c>
    </row>
    <row r="977" spans="1:12" x14ac:dyDescent="0.3">
      <c r="A977">
        <v>3124</v>
      </c>
      <c r="B977" t="s">
        <v>2644</v>
      </c>
      <c r="C977" s="1">
        <v>8.1513850998805495E-2</v>
      </c>
      <c r="D977" s="1">
        <v>1.11268202124827</v>
      </c>
      <c r="E977" s="1">
        <v>0.34138528148491298</v>
      </c>
      <c r="F977">
        <v>1.26251</v>
      </c>
      <c r="G977">
        <v>6.3100500000000004</v>
      </c>
      <c r="H977">
        <v>6.91906</v>
      </c>
      <c r="I977">
        <v>3184.85</v>
      </c>
      <c r="J977">
        <v>0.59030000000000005</v>
      </c>
      <c r="K977">
        <v>0.46756199999999998</v>
      </c>
      <c r="L977">
        <v>5797.4520000000002</v>
      </c>
    </row>
    <row r="978" spans="1:12" x14ac:dyDescent="0.3">
      <c r="A978">
        <v>1707</v>
      </c>
      <c r="B978" t="s">
        <v>3374</v>
      </c>
      <c r="C978" s="1">
        <v>4.5352264878068697E-2</v>
      </c>
      <c r="D978" s="1">
        <v>1.1125604408644201</v>
      </c>
      <c r="E978" s="1">
        <v>0.41603118944550899</v>
      </c>
      <c r="F978">
        <v>0.80436099999999999</v>
      </c>
      <c r="G978">
        <v>7.9004000000000003</v>
      </c>
      <c r="H978">
        <v>13.921709999999999</v>
      </c>
      <c r="I978">
        <v>3772.32</v>
      </c>
      <c r="J978">
        <v>0.71423999999999999</v>
      </c>
      <c r="K978">
        <v>0.88795999999999997</v>
      </c>
      <c r="L978">
        <v>12937.343999999999</v>
      </c>
    </row>
    <row r="979" spans="1:12" x14ac:dyDescent="0.3">
      <c r="A979">
        <v>3476</v>
      </c>
      <c r="B979" t="s">
        <v>3667</v>
      </c>
      <c r="C979" s="1">
        <v>2.0845548746148902E-2</v>
      </c>
      <c r="D979" s="1">
        <v>1.1119650692669301</v>
      </c>
      <c r="E979" s="1">
        <v>0.41192603167269098</v>
      </c>
      <c r="F979">
        <v>0.80762199999999995</v>
      </c>
      <c r="G979">
        <v>4.6099500000000004</v>
      </c>
      <c r="H979">
        <v>12.25262</v>
      </c>
      <c r="I979">
        <v>3612</v>
      </c>
      <c r="J979">
        <v>0.70882000000000001</v>
      </c>
      <c r="K979">
        <v>0.87766299999999997</v>
      </c>
      <c r="L979">
        <v>2304.9839999999999</v>
      </c>
    </row>
    <row r="980" spans="1:12" x14ac:dyDescent="0.3">
      <c r="A980">
        <v>3477</v>
      </c>
      <c r="B980" t="s">
        <v>3668</v>
      </c>
      <c r="C980" s="1">
        <v>2.0845548746148902E-2</v>
      </c>
      <c r="D980" s="1">
        <v>1.1119650692669301</v>
      </c>
      <c r="E980" s="1">
        <v>0.41192603167269098</v>
      </c>
      <c r="F980">
        <v>0.80762199999999995</v>
      </c>
      <c r="G980">
        <v>4.6099500000000004</v>
      </c>
      <c r="H980">
        <v>12.25262</v>
      </c>
      <c r="I980">
        <v>3612</v>
      </c>
      <c r="J980">
        <v>0.70882000000000001</v>
      </c>
      <c r="K980">
        <v>0.87766299999999997</v>
      </c>
      <c r="L980">
        <v>2304.9839999999999</v>
      </c>
    </row>
    <row r="981" spans="1:12" x14ac:dyDescent="0.3">
      <c r="A981">
        <v>2651</v>
      </c>
      <c r="B981" t="s">
        <v>4505</v>
      </c>
      <c r="C981" s="1">
        <v>-0.101273776386944</v>
      </c>
      <c r="D981" s="1">
        <v>1.1115503436203999</v>
      </c>
      <c r="E981" s="1">
        <v>0.44273165500470002</v>
      </c>
      <c r="F981">
        <v>0.77756599999999998</v>
      </c>
      <c r="G981">
        <v>14.98908</v>
      </c>
      <c r="H981">
        <v>16.930489999999999</v>
      </c>
      <c r="I981">
        <v>2607.2399999999998</v>
      </c>
      <c r="J981">
        <v>0.77215999999999996</v>
      </c>
      <c r="K981">
        <v>0.99304700000000001</v>
      </c>
      <c r="L981">
        <v>4441.6080000000002</v>
      </c>
    </row>
    <row r="982" spans="1:12" x14ac:dyDescent="0.3">
      <c r="A982">
        <v>3358</v>
      </c>
      <c r="B982" t="s">
        <v>4143</v>
      </c>
      <c r="C982" s="1">
        <v>-2.8261147729487401E-2</v>
      </c>
      <c r="D982" s="1">
        <v>1.1094716153703901</v>
      </c>
      <c r="E982" s="1">
        <v>0.33583653600043401</v>
      </c>
      <c r="F982">
        <v>0.58525899999999997</v>
      </c>
      <c r="G982">
        <v>15.90752</v>
      </c>
      <c r="H982">
        <v>18.15748</v>
      </c>
      <c r="I982">
        <v>3236.71</v>
      </c>
      <c r="J982">
        <v>0.80623999999999996</v>
      </c>
      <c r="K982">
        <v>1.37758</v>
      </c>
      <c r="L982">
        <v>2409.27</v>
      </c>
    </row>
    <row r="983" spans="1:12" x14ac:dyDescent="0.3">
      <c r="A983">
        <v>1688</v>
      </c>
      <c r="B983" t="s">
        <v>3158</v>
      </c>
      <c r="C983" s="1">
        <v>5.6133487144026703E-2</v>
      </c>
      <c r="D983" s="1">
        <v>1.10944818769494</v>
      </c>
      <c r="E983" s="1">
        <v>0.26591916439984797</v>
      </c>
      <c r="F983">
        <v>1.80159</v>
      </c>
      <c r="G983">
        <v>2.5994600000000001</v>
      </c>
      <c r="H983">
        <v>8.6204699999999992</v>
      </c>
      <c r="I983">
        <v>2459.11</v>
      </c>
      <c r="J983">
        <v>0.45494000000000001</v>
      </c>
      <c r="K983">
        <v>0.252521</v>
      </c>
      <c r="L983">
        <v>7506.96</v>
      </c>
    </row>
    <row r="984" spans="1:12" x14ac:dyDescent="0.3">
      <c r="A984">
        <v>1689</v>
      </c>
      <c r="B984" t="s">
        <v>3159</v>
      </c>
      <c r="C984" s="1">
        <v>5.6133487144026703E-2</v>
      </c>
      <c r="D984" s="1">
        <v>1.10944818769494</v>
      </c>
      <c r="E984" s="1">
        <v>0.26591916439984797</v>
      </c>
      <c r="F984">
        <v>1.80159</v>
      </c>
      <c r="G984">
        <v>2.5994600000000001</v>
      </c>
      <c r="H984">
        <v>8.6204699999999992</v>
      </c>
      <c r="I984">
        <v>2459.11</v>
      </c>
      <c r="J984">
        <v>0.45494000000000001</v>
      </c>
      <c r="K984">
        <v>0.252521</v>
      </c>
      <c r="L984">
        <v>7506.96</v>
      </c>
    </row>
    <row r="985" spans="1:12" x14ac:dyDescent="0.3">
      <c r="A985">
        <v>2353</v>
      </c>
      <c r="B985" t="s">
        <v>4158</v>
      </c>
      <c r="C985" s="1">
        <v>-3.3046224651505002E-2</v>
      </c>
      <c r="D985" s="1">
        <v>1.1090886482303699</v>
      </c>
      <c r="E985" s="1">
        <v>0.33158001111334101</v>
      </c>
      <c r="F985">
        <v>0.59014599999999995</v>
      </c>
      <c r="G985">
        <v>10.960979999999999</v>
      </c>
      <c r="H985">
        <v>15.81188</v>
      </c>
      <c r="I985">
        <v>3609.48</v>
      </c>
      <c r="J985">
        <v>0.78136000000000005</v>
      </c>
      <c r="K985">
        <v>1.3240099999999999</v>
      </c>
      <c r="L985">
        <v>1873.5070000000001</v>
      </c>
    </row>
    <row r="986" spans="1:12" x14ac:dyDescent="0.3">
      <c r="A986">
        <v>1912</v>
      </c>
      <c r="B986" t="s">
        <v>3329</v>
      </c>
      <c r="C986" s="1">
        <v>4.85661922597867E-2</v>
      </c>
      <c r="D986" s="1">
        <v>1.1078327208466801</v>
      </c>
      <c r="E986" s="1">
        <v>0.37432332569312299</v>
      </c>
      <c r="F986">
        <v>1.10636</v>
      </c>
      <c r="G986">
        <v>4.15327</v>
      </c>
      <c r="H986">
        <v>8.1042100000000001</v>
      </c>
      <c r="I986">
        <v>3346.39</v>
      </c>
      <c r="J986">
        <v>0.65371999999999997</v>
      </c>
      <c r="K986">
        <v>0.59087299999999998</v>
      </c>
      <c r="L986">
        <v>5187.7709999999997</v>
      </c>
    </row>
    <row r="987" spans="1:12" x14ac:dyDescent="0.3">
      <c r="A987">
        <v>342</v>
      </c>
      <c r="B987" t="s">
        <v>2903</v>
      </c>
      <c r="C987" s="1">
        <v>6.8350302721013806E-2</v>
      </c>
      <c r="D987" s="1">
        <v>1.1077056294280001</v>
      </c>
      <c r="E987" s="1">
        <v>0.43468900315800002</v>
      </c>
      <c r="F987">
        <v>0.84601700000000002</v>
      </c>
      <c r="G987">
        <v>5.3111600000000001</v>
      </c>
      <c r="H987">
        <v>13.34465</v>
      </c>
      <c r="I987">
        <v>3627.21</v>
      </c>
      <c r="J987">
        <v>0.68184</v>
      </c>
      <c r="K987">
        <v>0.80594100000000002</v>
      </c>
      <c r="L987">
        <v>17917.655999999999</v>
      </c>
    </row>
    <row r="988" spans="1:12" x14ac:dyDescent="0.3">
      <c r="A988">
        <v>29</v>
      </c>
      <c r="B988" t="s">
        <v>2019</v>
      </c>
      <c r="C988" s="1">
        <v>0.107560778158985</v>
      </c>
      <c r="D988" s="1">
        <v>1.1074856563350799</v>
      </c>
      <c r="E988" s="1">
        <v>0.31296306082747199</v>
      </c>
      <c r="F988">
        <v>1.32301</v>
      </c>
      <c r="G988">
        <v>4.5994299999999999</v>
      </c>
      <c r="H988">
        <v>7.3223200000000004</v>
      </c>
      <c r="I988">
        <v>3056.69</v>
      </c>
      <c r="J988">
        <v>0.55879999999999996</v>
      </c>
      <c r="K988">
        <v>0.42237200000000003</v>
      </c>
      <c r="L988">
        <v>1092.75</v>
      </c>
    </row>
    <row r="989" spans="1:12" x14ac:dyDescent="0.3">
      <c r="A989">
        <v>28</v>
      </c>
      <c r="B989" t="s">
        <v>2020</v>
      </c>
      <c r="C989" s="1">
        <v>0.107560778158985</v>
      </c>
      <c r="D989" s="1">
        <v>1.1074856563350799</v>
      </c>
      <c r="E989" s="1">
        <v>0.31296306082747199</v>
      </c>
      <c r="F989">
        <v>1.32301</v>
      </c>
      <c r="G989">
        <v>4.5994299999999999</v>
      </c>
      <c r="H989">
        <v>7.3223200000000004</v>
      </c>
      <c r="I989">
        <v>3056.69</v>
      </c>
      <c r="J989">
        <v>0.55879999999999996</v>
      </c>
      <c r="K989">
        <v>0.42237200000000003</v>
      </c>
      <c r="L989">
        <v>1092.75</v>
      </c>
    </row>
    <row r="990" spans="1:12" x14ac:dyDescent="0.3">
      <c r="A990">
        <v>3540</v>
      </c>
      <c r="B990" t="s">
        <v>4381</v>
      </c>
      <c r="C990" s="1">
        <v>-7.3998503533643206E-2</v>
      </c>
      <c r="D990" s="1">
        <v>1.1073107149833701</v>
      </c>
      <c r="E990" s="1">
        <v>0.41437829825746297</v>
      </c>
      <c r="F990">
        <v>1.02491</v>
      </c>
      <c r="G990">
        <v>10.283289999999999</v>
      </c>
      <c r="H990">
        <v>12.826829999999999</v>
      </c>
      <c r="I990">
        <v>2215.69</v>
      </c>
      <c r="J990">
        <v>0.7288</v>
      </c>
      <c r="K990">
        <v>0.71108700000000002</v>
      </c>
      <c r="L990">
        <v>3509.1750000000002</v>
      </c>
    </row>
    <row r="991" spans="1:12" x14ac:dyDescent="0.3">
      <c r="A991">
        <v>3539</v>
      </c>
      <c r="B991" t="s">
        <v>4382</v>
      </c>
      <c r="C991" s="1">
        <v>-7.3998503533643206E-2</v>
      </c>
      <c r="D991" s="1">
        <v>1.1073107149833701</v>
      </c>
      <c r="E991" s="1">
        <v>0.41437829825746297</v>
      </c>
      <c r="F991">
        <v>1.02491</v>
      </c>
      <c r="G991">
        <v>10.283289999999999</v>
      </c>
      <c r="H991">
        <v>12.826829999999999</v>
      </c>
      <c r="I991">
        <v>2215.69</v>
      </c>
      <c r="J991">
        <v>0.7288</v>
      </c>
      <c r="K991">
        <v>0.71108700000000002</v>
      </c>
      <c r="L991">
        <v>3509.1750000000002</v>
      </c>
    </row>
    <row r="992" spans="1:12" x14ac:dyDescent="0.3">
      <c r="A992">
        <v>3126</v>
      </c>
      <c r="B992" t="s">
        <v>2651</v>
      </c>
      <c r="C992" s="1">
        <v>8.0825464413700698E-2</v>
      </c>
      <c r="D992" s="1">
        <v>1.1068090846690199</v>
      </c>
      <c r="E992" s="1">
        <v>0.33871319577102699</v>
      </c>
      <c r="F992">
        <v>1.26024</v>
      </c>
      <c r="G992">
        <v>6.2299800000000003</v>
      </c>
      <c r="H992">
        <v>6.8225699999999998</v>
      </c>
      <c r="I992">
        <v>3185.88</v>
      </c>
      <c r="J992">
        <v>0.59</v>
      </c>
      <c r="K992">
        <v>0.46816400000000002</v>
      </c>
      <c r="L992">
        <v>5770.4059999999999</v>
      </c>
    </row>
    <row r="993" spans="1:12" x14ac:dyDescent="0.3">
      <c r="A993">
        <v>3127</v>
      </c>
      <c r="B993" t="s">
        <v>2652</v>
      </c>
      <c r="C993" s="1">
        <v>8.0825464413700698E-2</v>
      </c>
      <c r="D993" s="1">
        <v>1.1068090846690199</v>
      </c>
      <c r="E993" s="1">
        <v>0.33871319577102699</v>
      </c>
      <c r="F993">
        <v>1.26024</v>
      </c>
      <c r="G993">
        <v>6.2299800000000003</v>
      </c>
      <c r="H993">
        <v>6.8225699999999998</v>
      </c>
      <c r="I993">
        <v>3185.88</v>
      </c>
      <c r="J993">
        <v>0.59</v>
      </c>
      <c r="K993">
        <v>0.46816400000000002</v>
      </c>
      <c r="L993">
        <v>5770.4059999999999</v>
      </c>
    </row>
    <row r="994" spans="1:12" x14ac:dyDescent="0.3">
      <c r="A994">
        <v>1381</v>
      </c>
      <c r="B994" t="s">
        <v>3731</v>
      </c>
      <c r="C994" s="1">
        <v>1.49673603887839E-2</v>
      </c>
      <c r="D994" s="1">
        <v>1.1067887392304201</v>
      </c>
      <c r="E994" s="1">
        <v>0.23545928655896001</v>
      </c>
      <c r="F994">
        <v>2.0825499999999999</v>
      </c>
      <c r="G994">
        <v>3.8051900000000001</v>
      </c>
      <c r="H994">
        <v>5.7667799999999998</v>
      </c>
      <c r="I994">
        <v>2332.87</v>
      </c>
      <c r="J994">
        <v>0.45898</v>
      </c>
      <c r="K994">
        <v>0.22039300000000001</v>
      </c>
      <c r="L994">
        <v>5180.0159999999996</v>
      </c>
    </row>
    <row r="995" spans="1:12" x14ac:dyDescent="0.3">
      <c r="A995">
        <v>1380</v>
      </c>
      <c r="B995" t="s">
        <v>3732</v>
      </c>
      <c r="C995" s="1">
        <v>1.49673603887839E-2</v>
      </c>
      <c r="D995" s="1">
        <v>1.1067887392304201</v>
      </c>
      <c r="E995" s="1">
        <v>0.23545928655896001</v>
      </c>
      <c r="F995">
        <v>2.0825499999999999</v>
      </c>
      <c r="G995">
        <v>3.8051900000000001</v>
      </c>
      <c r="H995">
        <v>5.7667799999999998</v>
      </c>
      <c r="I995">
        <v>2332.87</v>
      </c>
      <c r="J995">
        <v>0.45898</v>
      </c>
      <c r="K995">
        <v>0.22039300000000001</v>
      </c>
      <c r="L995">
        <v>5180.0159999999996</v>
      </c>
    </row>
    <row r="996" spans="1:12" x14ac:dyDescent="0.3">
      <c r="A996">
        <v>1317</v>
      </c>
      <c r="B996" t="s">
        <v>4416</v>
      </c>
      <c r="C996" s="1">
        <v>-8.1237893975364697E-2</v>
      </c>
      <c r="D996" s="1">
        <v>1.1059989016969201</v>
      </c>
      <c r="E996" s="1">
        <v>0.30173913267698499</v>
      </c>
      <c r="F996">
        <v>0.55513400000000002</v>
      </c>
      <c r="G996">
        <v>12.025370000000001</v>
      </c>
      <c r="H996">
        <v>16.028390000000002</v>
      </c>
      <c r="I996">
        <v>3331.6</v>
      </c>
      <c r="J996">
        <v>0.81074000000000002</v>
      </c>
      <c r="K996">
        <v>1.46044</v>
      </c>
      <c r="L996">
        <v>2473.0079999999998</v>
      </c>
    </row>
    <row r="997" spans="1:12" x14ac:dyDescent="0.3">
      <c r="A997">
        <v>3224</v>
      </c>
      <c r="B997" t="s">
        <v>4019</v>
      </c>
      <c r="C997" s="1">
        <v>-1.2834193079045E-2</v>
      </c>
      <c r="D997" s="1">
        <v>1.10579809991315</v>
      </c>
      <c r="E997" s="1">
        <v>0.392421296777267</v>
      </c>
      <c r="F997">
        <v>1.6811499999999999</v>
      </c>
      <c r="G997">
        <v>8.0361600000000006</v>
      </c>
      <c r="H997">
        <v>10.382110000000001</v>
      </c>
      <c r="I997">
        <v>2027.11</v>
      </c>
      <c r="J997">
        <v>0.55110000000000003</v>
      </c>
      <c r="K997">
        <v>0.32781199999999999</v>
      </c>
      <c r="L997">
        <v>4125.0649999999996</v>
      </c>
    </row>
    <row r="998" spans="1:12" x14ac:dyDescent="0.3">
      <c r="A998">
        <v>3049</v>
      </c>
      <c r="B998" t="s">
        <v>4010</v>
      </c>
      <c r="C998" s="1">
        <v>-1.2586540115756601E-2</v>
      </c>
      <c r="D998" s="1">
        <v>1.1034042091517999</v>
      </c>
      <c r="E998" s="1">
        <v>0.29697056497454399</v>
      </c>
      <c r="F998">
        <v>1.77929</v>
      </c>
      <c r="G998">
        <v>2.2556500000000002</v>
      </c>
      <c r="H998">
        <v>8.2609499999999993</v>
      </c>
      <c r="I998">
        <v>2130.64</v>
      </c>
      <c r="J998">
        <v>0.48161999999999999</v>
      </c>
      <c r="K998">
        <v>0.270681</v>
      </c>
      <c r="L998">
        <v>2416.549</v>
      </c>
    </row>
    <row r="999" spans="1:12" x14ac:dyDescent="0.3">
      <c r="A999">
        <v>3048</v>
      </c>
      <c r="B999" t="s">
        <v>4011</v>
      </c>
      <c r="C999" s="1">
        <v>-1.2586540115756601E-2</v>
      </c>
      <c r="D999" s="1">
        <v>1.1034042091517999</v>
      </c>
      <c r="E999" s="1">
        <v>0.29697056497454399</v>
      </c>
      <c r="F999">
        <v>1.77929</v>
      </c>
      <c r="G999">
        <v>2.2556500000000002</v>
      </c>
      <c r="H999">
        <v>8.2609499999999993</v>
      </c>
      <c r="I999">
        <v>2130.64</v>
      </c>
      <c r="J999">
        <v>0.48161999999999999</v>
      </c>
      <c r="K999">
        <v>0.270681</v>
      </c>
      <c r="L999">
        <v>2416.549</v>
      </c>
    </row>
    <row r="1000" spans="1:12" x14ac:dyDescent="0.3">
      <c r="A1000">
        <v>928</v>
      </c>
      <c r="B1000" t="s">
        <v>4518</v>
      </c>
      <c r="C1000" s="1">
        <v>-0.10611086329173899</v>
      </c>
      <c r="D1000" s="1">
        <v>1.1024967383862101</v>
      </c>
      <c r="E1000" s="1">
        <v>0.431566374759773</v>
      </c>
      <c r="F1000">
        <v>0.69167599999999996</v>
      </c>
      <c r="G1000">
        <v>11.506449999999999</v>
      </c>
      <c r="H1000">
        <v>23.79936</v>
      </c>
      <c r="I1000">
        <v>2560.2600000000002</v>
      </c>
      <c r="J1000">
        <v>0.81418000000000001</v>
      </c>
      <c r="K1000">
        <v>1.1771100000000001</v>
      </c>
      <c r="L1000">
        <v>8699.3520000000008</v>
      </c>
    </row>
    <row r="1001" spans="1:12" x14ac:dyDescent="0.3">
      <c r="A1001">
        <v>927</v>
      </c>
      <c r="B1001" t="s">
        <v>4519</v>
      </c>
      <c r="C1001" s="1">
        <v>-0.10611086329173899</v>
      </c>
      <c r="D1001" s="1">
        <v>1.1024967383862101</v>
      </c>
      <c r="E1001" s="1">
        <v>0.431566374759773</v>
      </c>
      <c r="F1001">
        <v>0.69167599999999996</v>
      </c>
      <c r="G1001">
        <v>11.506449999999999</v>
      </c>
      <c r="H1001">
        <v>23.79936</v>
      </c>
      <c r="I1001">
        <v>2560.2600000000002</v>
      </c>
      <c r="J1001">
        <v>0.81418000000000001</v>
      </c>
      <c r="K1001">
        <v>1.1771100000000001</v>
      </c>
      <c r="L1001">
        <v>8699.3520000000008</v>
      </c>
    </row>
    <row r="1002" spans="1:12" x14ac:dyDescent="0.3">
      <c r="A1002">
        <v>1450</v>
      </c>
      <c r="B1002" t="s">
        <v>4192</v>
      </c>
      <c r="C1002" s="1">
        <v>-3.9963473818037602E-2</v>
      </c>
      <c r="D1002" s="1">
        <v>1.10206319102591</v>
      </c>
      <c r="E1002" s="1">
        <v>0.377302286970911</v>
      </c>
      <c r="F1002">
        <v>0.72396400000000005</v>
      </c>
      <c r="G1002">
        <v>6.0069800000000004</v>
      </c>
      <c r="H1002">
        <v>11.328889999999999</v>
      </c>
      <c r="I1002">
        <v>3675.56</v>
      </c>
      <c r="J1002">
        <v>0.74812000000000001</v>
      </c>
      <c r="K1002">
        <v>1.0333699999999999</v>
      </c>
      <c r="L1002">
        <v>1587.126</v>
      </c>
    </row>
    <row r="1003" spans="1:12" x14ac:dyDescent="0.3">
      <c r="A1003">
        <v>970</v>
      </c>
      <c r="B1003" t="s">
        <v>4376</v>
      </c>
      <c r="C1003" s="1">
        <v>-7.3343219956083699E-2</v>
      </c>
      <c r="D1003" s="1">
        <v>1.1018017694047</v>
      </c>
      <c r="E1003" s="1">
        <v>0.42710347591061898</v>
      </c>
      <c r="F1003">
        <v>0.99386799999999997</v>
      </c>
      <c r="G1003">
        <v>10.46879</v>
      </c>
      <c r="H1003">
        <v>15.0548</v>
      </c>
      <c r="I1003">
        <v>2264.08</v>
      </c>
      <c r="J1003">
        <v>0.74827999999999995</v>
      </c>
      <c r="K1003">
        <v>0.75289600000000001</v>
      </c>
      <c r="L1003">
        <v>4822.9080000000004</v>
      </c>
    </row>
    <row r="1004" spans="1:12" x14ac:dyDescent="0.3">
      <c r="A1004">
        <v>405</v>
      </c>
      <c r="B1004" t="s">
        <v>2408</v>
      </c>
      <c r="C1004" s="1">
        <v>9.1835688800145698E-2</v>
      </c>
      <c r="D1004" s="1">
        <v>1.10048094273776</v>
      </c>
      <c r="E1004" s="1">
        <v>0.30966311855279099</v>
      </c>
      <c r="F1004">
        <v>1.3576699999999999</v>
      </c>
      <c r="G1004">
        <v>4.6097000000000001</v>
      </c>
      <c r="H1004">
        <v>6.6665700000000001</v>
      </c>
      <c r="I1004">
        <v>3083.3</v>
      </c>
      <c r="J1004">
        <v>0.57216</v>
      </c>
      <c r="K1004">
        <v>0.42142800000000002</v>
      </c>
      <c r="L1004">
        <v>2357.1419999999998</v>
      </c>
    </row>
    <row r="1005" spans="1:12" x14ac:dyDescent="0.3">
      <c r="A1005">
        <v>2148</v>
      </c>
      <c r="B1005" t="s">
        <v>3844</v>
      </c>
      <c r="C1005" s="1">
        <v>4.4315575682999297E-3</v>
      </c>
      <c r="D1005" s="1">
        <v>1.1001663273423099</v>
      </c>
      <c r="E1005" s="1">
        <v>0.27814528815933498</v>
      </c>
      <c r="F1005">
        <v>2.39893</v>
      </c>
      <c r="G1005">
        <v>5.5933299999999999</v>
      </c>
      <c r="H1005">
        <v>7.5854100000000004</v>
      </c>
      <c r="I1005">
        <v>2255.37</v>
      </c>
      <c r="J1005">
        <v>0.44707999999999998</v>
      </c>
      <c r="K1005">
        <v>0.186366</v>
      </c>
      <c r="L1005">
        <v>2053.9380000000001</v>
      </c>
    </row>
    <row r="1006" spans="1:12" x14ac:dyDescent="0.3">
      <c r="A1006">
        <v>2149</v>
      </c>
      <c r="B1006" t="s">
        <v>3845</v>
      </c>
      <c r="C1006" s="1">
        <v>4.4315575682999297E-3</v>
      </c>
      <c r="D1006" s="1">
        <v>1.1001663273423099</v>
      </c>
      <c r="E1006" s="1">
        <v>0.27814528815933498</v>
      </c>
      <c r="F1006">
        <v>2.39893</v>
      </c>
      <c r="G1006">
        <v>5.5933299999999999</v>
      </c>
      <c r="H1006">
        <v>7.5854100000000004</v>
      </c>
      <c r="I1006">
        <v>2255.37</v>
      </c>
      <c r="J1006">
        <v>0.44707999999999998</v>
      </c>
      <c r="K1006">
        <v>0.186366</v>
      </c>
      <c r="L1006">
        <v>2053.9380000000001</v>
      </c>
    </row>
    <row r="1007" spans="1:12" x14ac:dyDescent="0.3">
      <c r="A1007">
        <v>2030</v>
      </c>
      <c r="B1007" t="s">
        <v>4123</v>
      </c>
      <c r="C1007" s="1">
        <v>-2.5678727163303602E-2</v>
      </c>
      <c r="D1007" s="1">
        <v>1.09899719062669</v>
      </c>
      <c r="E1007" s="1">
        <v>0.27155442786180001</v>
      </c>
      <c r="F1007">
        <v>2.2134</v>
      </c>
      <c r="G1007">
        <v>4.7383199999999999</v>
      </c>
      <c r="H1007">
        <v>5.9027399999999997</v>
      </c>
      <c r="I1007">
        <v>2125.77</v>
      </c>
      <c r="J1007">
        <v>0.47771999999999998</v>
      </c>
      <c r="K1007">
        <v>0.215831</v>
      </c>
      <c r="L1007">
        <v>1524.2170000000001</v>
      </c>
    </row>
    <row r="1008" spans="1:12" x14ac:dyDescent="0.3">
      <c r="A1008">
        <v>2031</v>
      </c>
      <c r="B1008" t="s">
        <v>4124</v>
      </c>
      <c r="C1008" s="1">
        <v>-2.5678727163303602E-2</v>
      </c>
      <c r="D1008" s="1">
        <v>1.09899719062669</v>
      </c>
      <c r="E1008" s="1">
        <v>0.27155442786180001</v>
      </c>
      <c r="F1008">
        <v>2.2134</v>
      </c>
      <c r="G1008">
        <v>4.7383199999999999</v>
      </c>
      <c r="H1008">
        <v>5.9027399999999997</v>
      </c>
      <c r="I1008">
        <v>2125.77</v>
      </c>
      <c r="J1008">
        <v>0.47771999999999998</v>
      </c>
      <c r="K1008">
        <v>0.215831</v>
      </c>
      <c r="L1008">
        <v>1524.2170000000001</v>
      </c>
    </row>
    <row r="1009" spans="1:12" x14ac:dyDescent="0.3">
      <c r="A1009">
        <v>697</v>
      </c>
      <c r="B1009" t="s">
        <v>4483</v>
      </c>
      <c r="C1009" s="1">
        <v>-9.5529181734534105E-2</v>
      </c>
      <c r="D1009" s="1">
        <v>1.0980350699561801</v>
      </c>
      <c r="E1009" s="1">
        <v>0.443879368911752</v>
      </c>
      <c r="F1009">
        <v>0.88454900000000003</v>
      </c>
      <c r="G1009">
        <v>7.5740299999999996</v>
      </c>
      <c r="H1009">
        <v>21.909790000000001</v>
      </c>
      <c r="I1009">
        <v>2427.35</v>
      </c>
      <c r="J1009">
        <v>0.77873999999999999</v>
      </c>
      <c r="K1009">
        <v>0.88038099999999997</v>
      </c>
      <c r="L1009">
        <v>5551.4639999999999</v>
      </c>
    </row>
    <row r="1010" spans="1:12" x14ac:dyDescent="0.3">
      <c r="A1010">
        <v>3544</v>
      </c>
      <c r="B1010" t="s">
        <v>4304</v>
      </c>
      <c r="C1010" s="1">
        <v>-5.89779851818268E-2</v>
      </c>
      <c r="D1010" s="1">
        <v>1.0978497608956199</v>
      </c>
      <c r="E1010" s="1">
        <v>0.39462376406250999</v>
      </c>
      <c r="F1010">
        <v>1.90463</v>
      </c>
      <c r="G1010">
        <v>5.1003499999999997</v>
      </c>
      <c r="H1010">
        <v>10.407640000000001</v>
      </c>
      <c r="I1010">
        <v>1961.37</v>
      </c>
      <c r="J1010">
        <v>0.63526000000000005</v>
      </c>
      <c r="K1010">
        <v>0.33353500000000003</v>
      </c>
      <c r="L1010">
        <v>2906.6480000000001</v>
      </c>
    </row>
    <row r="1011" spans="1:12" x14ac:dyDescent="0.3">
      <c r="A1011">
        <v>2878</v>
      </c>
      <c r="B1011" t="s">
        <v>4060</v>
      </c>
      <c r="C1011" s="1">
        <v>-1.74667221835039E-2</v>
      </c>
      <c r="D1011" s="1">
        <v>1.0976876568862699</v>
      </c>
      <c r="E1011" s="1">
        <v>0.38015203157837102</v>
      </c>
      <c r="F1011">
        <v>0.62518600000000002</v>
      </c>
      <c r="G1011">
        <v>6.7816999999999998</v>
      </c>
      <c r="H1011">
        <v>17.99475</v>
      </c>
      <c r="I1011">
        <v>3735.92</v>
      </c>
      <c r="J1011">
        <v>0.76273999999999997</v>
      </c>
      <c r="K1011">
        <v>1.2200200000000001</v>
      </c>
      <c r="L1011">
        <v>9110.0720000000001</v>
      </c>
    </row>
    <row r="1012" spans="1:12" x14ac:dyDescent="0.3">
      <c r="A1012">
        <v>2879</v>
      </c>
      <c r="B1012" t="s">
        <v>4061</v>
      </c>
      <c r="C1012" s="1">
        <v>-1.74667221835039E-2</v>
      </c>
      <c r="D1012" s="1">
        <v>1.0976876568862699</v>
      </c>
      <c r="E1012" s="1">
        <v>0.38015203157837102</v>
      </c>
      <c r="F1012">
        <v>0.62518600000000002</v>
      </c>
      <c r="G1012">
        <v>6.7816999999999998</v>
      </c>
      <c r="H1012">
        <v>17.99475</v>
      </c>
      <c r="I1012">
        <v>3735.92</v>
      </c>
      <c r="J1012">
        <v>0.76273999999999997</v>
      </c>
      <c r="K1012">
        <v>1.2200200000000001</v>
      </c>
      <c r="L1012">
        <v>9110.0720000000001</v>
      </c>
    </row>
    <row r="1013" spans="1:12" x14ac:dyDescent="0.3">
      <c r="A1013">
        <v>3576</v>
      </c>
      <c r="B1013" t="s">
        <v>4646</v>
      </c>
      <c r="C1013" s="1">
        <v>-0.14168739182849399</v>
      </c>
      <c r="D1013" s="1">
        <v>1.09686504926976</v>
      </c>
      <c r="E1013" s="1">
        <v>0.36613303698496102</v>
      </c>
      <c r="F1013">
        <v>0.88664299999999996</v>
      </c>
      <c r="G1013">
        <v>10.645580000000001</v>
      </c>
      <c r="H1013">
        <v>10.77608</v>
      </c>
      <c r="I1013">
        <v>2329.34</v>
      </c>
      <c r="J1013">
        <v>0.77012000000000003</v>
      </c>
      <c r="K1013">
        <v>0.86857899999999999</v>
      </c>
      <c r="L1013">
        <v>4530.8440000000001</v>
      </c>
    </row>
    <row r="1014" spans="1:12" x14ac:dyDescent="0.3">
      <c r="A1014">
        <v>3311</v>
      </c>
      <c r="B1014" t="s">
        <v>2542</v>
      </c>
      <c r="C1014" s="1">
        <v>8.6145585691888904E-2</v>
      </c>
      <c r="D1014" s="1">
        <v>1.0966322181850701</v>
      </c>
      <c r="E1014" s="1">
        <v>0.32362402113656202</v>
      </c>
      <c r="F1014">
        <v>1.26739</v>
      </c>
      <c r="G1014">
        <v>4.7641299999999998</v>
      </c>
      <c r="H1014">
        <v>6.7690999999999999</v>
      </c>
      <c r="I1014">
        <v>3147.85</v>
      </c>
      <c r="J1014">
        <v>0.58757999999999999</v>
      </c>
      <c r="K1014">
        <v>0.463615</v>
      </c>
      <c r="L1014">
        <v>2346.8220000000001</v>
      </c>
    </row>
    <row r="1015" spans="1:12" x14ac:dyDescent="0.3">
      <c r="A1015">
        <v>916</v>
      </c>
      <c r="B1015" t="s">
        <v>4294</v>
      </c>
      <c r="C1015" s="1">
        <v>-5.8340321438965302E-2</v>
      </c>
      <c r="D1015" s="1">
        <v>1.0965117654329899</v>
      </c>
      <c r="E1015" s="1">
        <v>0.31944101640600697</v>
      </c>
      <c r="F1015">
        <v>2.5958600000000001</v>
      </c>
      <c r="G1015">
        <v>5.4650499999999997</v>
      </c>
      <c r="H1015">
        <v>6.4452499999999997</v>
      </c>
      <c r="I1015">
        <v>1993.93</v>
      </c>
      <c r="J1015">
        <v>0.54103999999999997</v>
      </c>
      <c r="K1015">
        <v>0.208424</v>
      </c>
      <c r="L1015">
        <v>14434.544</v>
      </c>
    </row>
    <row r="1016" spans="1:12" x14ac:dyDescent="0.3">
      <c r="A1016">
        <v>915</v>
      </c>
      <c r="B1016" t="s">
        <v>4295</v>
      </c>
      <c r="C1016" s="1">
        <v>-5.8340321438965302E-2</v>
      </c>
      <c r="D1016" s="1">
        <v>1.0965117654329899</v>
      </c>
      <c r="E1016" s="1">
        <v>0.31944101640600697</v>
      </c>
      <c r="F1016">
        <v>2.5958600000000001</v>
      </c>
      <c r="G1016">
        <v>5.4650499999999997</v>
      </c>
      <c r="H1016">
        <v>6.4452499999999997</v>
      </c>
      <c r="I1016">
        <v>1993.93</v>
      </c>
      <c r="J1016">
        <v>0.54103999999999997</v>
      </c>
      <c r="K1016">
        <v>0.208424</v>
      </c>
      <c r="L1016">
        <v>14434.544</v>
      </c>
    </row>
    <row r="1017" spans="1:12" x14ac:dyDescent="0.3">
      <c r="A1017">
        <v>1922</v>
      </c>
      <c r="B1017" t="s">
        <v>3996</v>
      </c>
      <c r="C1017" s="1">
        <v>-1.0400610452111001E-2</v>
      </c>
      <c r="D1017" s="1">
        <v>1.09638514238437</v>
      </c>
      <c r="E1017" s="1">
        <v>0.38239670145041899</v>
      </c>
      <c r="F1017">
        <v>0.75353999999999999</v>
      </c>
      <c r="G1017">
        <v>9.2395200000000006</v>
      </c>
      <c r="H1017">
        <v>12.455170000000001</v>
      </c>
      <c r="I1017">
        <v>3775.45</v>
      </c>
      <c r="J1017">
        <v>0.74390000000000001</v>
      </c>
      <c r="K1017">
        <v>0.98720699999999995</v>
      </c>
      <c r="L1017">
        <v>1169</v>
      </c>
    </row>
    <row r="1018" spans="1:12" x14ac:dyDescent="0.3">
      <c r="A1018">
        <v>85</v>
      </c>
      <c r="B1018" t="s">
        <v>2389</v>
      </c>
      <c r="C1018" s="1">
        <v>9.2630425088341004E-2</v>
      </c>
      <c r="D1018" s="1">
        <v>1.0958731942017499</v>
      </c>
      <c r="E1018" s="1">
        <v>0.31268085924224498</v>
      </c>
      <c r="F1018">
        <v>1.40893</v>
      </c>
      <c r="G1018">
        <v>3.76898</v>
      </c>
      <c r="H1018">
        <v>7.1242000000000001</v>
      </c>
      <c r="I1018">
        <v>3072.97</v>
      </c>
      <c r="J1018">
        <v>0.57294</v>
      </c>
      <c r="K1018">
        <v>0.40664899999999998</v>
      </c>
      <c r="L1018">
        <v>7537.0240000000003</v>
      </c>
    </row>
    <row r="1019" spans="1:12" x14ac:dyDescent="0.3">
      <c r="A1019">
        <v>84</v>
      </c>
      <c r="B1019" t="s">
        <v>2390</v>
      </c>
      <c r="C1019" s="1">
        <v>9.2630425088341004E-2</v>
      </c>
      <c r="D1019" s="1">
        <v>1.0958731942017499</v>
      </c>
      <c r="E1019" s="1">
        <v>0.31268085924224498</v>
      </c>
      <c r="F1019">
        <v>1.40893</v>
      </c>
      <c r="G1019">
        <v>3.76898</v>
      </c>
      <c r="H1019">
        <v>7.1242000000000001</v>
      </c>
      <c r="I1019">
        <v>3072.97</v>
      </c>
      <c r="J1019">
        <v>0.57294</v>
      </c>
      <c r="K1019">
        <v>0.40664899999999998</v>
      </c>
      <c r="L1019">
        <v>7537.0240000000003</v>
      </c>
    </row>
    <row r="1020" spans="1:12" x14ac:dyDescent="0.3">
      <c r="A1020">
        <v>2210</v>
      </c>
      <c r="B1020" t="s">
        <v>4356</v>
      </c>
      <c r="C1020" s="1">
        <v>-7.0455022844627499E-2</v>
      </c>
      <c r="D1020" s="1">
        <v>1.09555564322169</v>
      </c>
      <c r="E1020" s="1">
        <v>0.407675731474756</v>
      </c>
      <c r="F1020">
        <v>1.2550300000000001</v>
      </c>
      <c r="G1020">
        <v>6.9223100000000004</v>
      </c>
      <c r="H1020">
        <v>12.29339</v>
      </c>
      <c r="I1020">
        <v>2062.61</v>
      </c>
      <c r="J1020">
        <v>0.70977999999999997</v>
      </c>
      <c r="K1020">
        <v>0.56554599999999999</v>
      </c>
      <c r="L1020">
        <v>8517.6049999999996</v>
      </c>
    </row>
    <row r="1021" spans="1:12" x14ac:dyDescent="0.3">
      <c r="A1021">
        <v>2211</v>
      </c>
      <c r="B1021" t="s">
        <v>4357</v>
      </c>
      <c r="C1021" s="1">
        <v>-7.0455022844627499E-2</v>
      </c>
      <c r="D1021" s="1">
        <v>1.09555564322169</v>
      </c>
      <c r="E1021" s="1">
        <v>0.407675731474756</v>
      </c>
      <c r="F1021">
        <v>1.2550300000000001</v>
      </c>
      <c r="G1021">
        <v>6.9223100000000004</v>
      </c>
      <c r="H1021">
        <v>12.29339</v>
      </c>
      <c r="I1021">
        <v>2062.61</v>
      </c>
      <c r="J1021">
        <v>0.70977999999999997</v>
      </c>
      <c r="K1021">
        <v>0.56554599999999999</v>
      </c>
      <c r="L1021">
        <v>8517.6049999999996</v>
      </c>
    </row>
    <row r="1022" spans="1:12" x14ac:dyDescent="0.3">
      <c r="A1022">
        <v>99</v>
      </c>
      <c r="B1022" t="s">
        <v>2560</v>
      </c>
      <c r="C1022" s="1">
        <v>8.54310549783351E-2</v>
      </c>
      <c r="D1022" s="1">
        <v>1.09553912412287</v>
      </c>
      <c r="E1022" s="1">
        <v>0.33942915014737202</v>
      </c>
      <c r="F1022">
        <v>1.27166</v>
      </c>
      <c r="G1022">
        <v>3.9434</v>
      </c>
      <c r="H1022">
        <v>7.5344100000000003</v>
      </c>
      <c r="I1022">
        <v>3176.69</v>
      </c>
      <c r="J1022">
        <v>0.59870000000000001</v>
      </c>
      <c r="K1022">
        <v>0.470802</v>
      </c>
      <c r="L1022">
        <v>1892.32</v>
      </c>
    </row>
    <row r="1023" spans="1:12" x14ac:dyDescent="0.3">
      <c r="A1023">
        <v>100</v>
      </c>
      <c r="B1023" t="s">
        <v>2561</v>
      </c>
      <c r="C1023" s="1">
        <v>8.54310549783351E-2</v>
      </c>
      <c r="D1023" s="1">
        <v>1.09553912412287</v>
      </c>
      <c r="E1023" s="1">
        <v>0.33942915014737202</v>
      </c>
      <c r="F1023">
        <v>1.27166</v>
      </c>
      <c r="G1023">
        <v>3.9434</v>
      </c>
      <c r="H1023">
        <v>7.5344100000000003</v>
      </c>
      <c r="I1023">
        <v>3176.69</v>
      </c>
      <c r="J1023">
        <v>0.59870000000000001</v>
      </c>
      <c r="K1023">
        <v>0.470802</v>
      </c>
      <c r="L1023">
        <v>1892.32</v>
      </c>
    </row>
    <row r="1024" spans="1:12" x14ac:dyDescent="0.3">
      <c r="A1024">
        <v>989</v>
      </c>
      <c r="B1024" t="s">
        <v>4258</v>
      </c>
      <c r="C1024" s="1">
        <v>-5.0693290977953602E-2</v>
      </c>
      <c r="D1024" s="1">
        <v>1.09471074399065</v>
      </c>
      <c r="E1024" s="1">
        <v>0.43179317890160501</v>
      </c>
      <c r="F1024">
        <v>1.36415</v>
      </c>
      <c r="G1024">
        <v>6.0284899999999997</v>
      </c>
      <c r="H1024">
        <v>13.82615</v>
      </c>
      <c r="I1024">
        <v>2040.01</v>
      </c>
      <c r="J1024">
        <v>0.68474000000000002</v>
      </c>
      <c r="K1024">
        <v>0.50195400000000001</v>
      </c>
      <c r="L1024">
        <v>1616.886</v>
      </c>
    </row>
    <row r="1025" spans="1:12" x14ac:dyDescent="0.3">
      <c r="A1025">
        <v>1347</v>
      </c>
      <c r="B1025" t="s">
        <v>3861</v>
      </c>
      <c r="C1025" s="1">
        <v>3.6793283582189302E-3</v>
      </c>
      <c r="D1025" s="1">
        <v>1.09250780711035</v>
      </c>
      <c r="E1025" s="1">
        <v>0.394800372374769</v>
      </c>
      <c r="F1025">
        <v>0.82566799999999996</v>
      </c>
      <c r="G1025">
        <v>5.2232700000000003</v>
      </c>
      <c r="H1025">
        <v>10.585419999999999</v>
      </c>
      <c r="I1025">
        <v>3633.48</v>
      </c>
      <c r="J1025">
        <v>0.71777999999999997</v>
      </c>
      <c r="K1025">
        <v>0.86933300000000002</v>
      </c>
      <c r="L1025">
        <v>3200.5680000000002</v>
      </c>
    </row>
    <row r="1026" spans="1:12" x14ac:dyDescent="0.3">
      <c r="A1026">
        <v>695</v>
      </c>
      <c r="B1026" t="s">
        <v>2543</v>
      </c>
      <c r="C1026" s="1">
        <v>8.6287722183177096E-2</v>
      </c>
      <c r="D1026" s="1">
        <v>1.0914215237895899</v>
      </c>
      <c r="E1026" s="1">
        <v>0.37606850602972802</v>
      </c>
      <c r="F1026">
        <v>1.1440999999999999</v>
      </c>
      <c r="G1026">
        <v>7.04061</v>
      </c>
      <c r="H1026">
        <v>8.1774299999999993</v>
      </c>
      <c r="I1026">
        <v>3312.42</v>
      </c>
      <c r="J1026">
        <v>0.60184000000000004</v>
      </c>
      <c r="K1026">
        <v>0.52603699999999998</v>
      </c>
      <c r="L1026">
        <v>4749.03</v>
      </c>
    </row>
    <row r="1027" spans="1:12" x14ac:dyDescent="0.3">
      <c r="A1027">
        <v>696</v>
      </c>
      <c r="B1027" t="s">
        <v>2544</v>
      </c>
      <c r="C1027" s="1">
        <v>8.6287722183177096E-2</v>
      </c>
      <c r="D1027" s="1">
        <v>1.0914215237895899</v>
      </c>
      <c r="E1027" s="1">
        <v>0.37606850602972802</v>
      </c>
      <c r="F1027">
        <v>1.1440999999999999</v>
      </c>
      <c r="G1027">
        <v>7.04061</v>
      </c>
      <c r="H1027">
        <v>8.1774299999999993</v>
      </c>
      <c r="I1027">
        <v>3312.42</v>
      </c>
      <c r="J1027">
        <v>0.60184000000000004</v>
      </c>
      <c r="K1027">
        <v>0.52603699999999998</v>
      </c>
      <c r="L1027">
        <v>4749.03</v>
      </c>
    </row>
    <row r="1028" spans="1:12" x14ac:dyDescent="0.3">
      <c r="A1028">
        <v>1098</v>
      </c>
      <c r="B1028" t="s">
        <v>2232</v>
      </c>
      <c r="C1028" s="1">
        <v>9.8150992996873507E-2</v>
      </c>
      <c r="D1028" s="1">
        <v>1.09133961866305</v>
      </c>
      <c r="E1028" s="1">
        <v>0.25087706490042799</v>
      </c>
      <c r="F1028">
        <v>1.7587600000000001</v>
      </c>
      <c r="G1028">
        <v>4.09199</v>
      </c>
      <c r="H1028">
        <v>6.8456900000000003</v>
      </c>
      <c r="I1028">
        <v>2795.24</v>
      </c>
      <c r="J1028">
        <v>0.49431999999999998</v>
      </c>
      <c r="K1028">
        <v>0.28106100000000001</v>
      </c>
      <c r="L1028">
        <v>1780.568</v>
      </c>
    </row>
    <row r="1029" spans="1:12" x14ac:dyDescent="0.3">
      <c r="A1029">
        <v>2917</v>
      </c>
      <c r="B1029" t="s">
        <v>3103</v>
      </c>
      <c r="C1029" s="1">
        <v>5.9118178130847999E-2</v>
      </c>
      <c r="D1029" s="1">
        <v>1.0913345230026299</v>
      </c>
      <c r="E1029" s="1">
        <v>0.36939390086444002</v>
      </c>
      <c r="F1029">
        <v>1.09398</v>
      </c>
      <c r="G1029">
        <v>4.2413499999999997</v>
      </c>
      <c r="H1029">
        <v>8.0021000000000004</v>
      </c>
      <c r="I1029">
        <v>3336.49</v>
      </c>
      <c r="J1029">
        <v>0.64163999999999999</v>
      </c>
      <c r="K1029">
        <v>0.58651900000000001</v>
      </c>
      <c r="L1029">
        <v>5236.4579999999996</v>
      </c>
    </row>
    <row r="1030" spans="1:12" x14ac:dyDescent="0.3">
      <c r="A1030">
        <v>2578</v>
      </c>
      <c r="B1030" t="s">
        <v>3699</v>
      </c>
      <c r="C1030" s="1">
        <v>1.8404361967826601E-2</v>
      </c>
      <c r="D1030" s="1">
        <v>1.0911134605481601</v>
      </c>
      <c r="E1030" s="1">
        <v>0.218593481747139</v>
      </c>
      <c r="F1030">
        <v>2.2726000000000002</v>
      </c>
      <c r="G1030">
        <v>3.1497000000000002</v>
      </c>
      <c r="H1030">
        <v>5.3758600000000003</v>
      </c>
      <c r="I1030">
        <v>2408.13</v>
      </c>
      <c r="J1030">
        <v>0.46045999999999998</v>
      </c>
      <c r="K1030">
        <v>0.20261399999999999</v>
      </c>
      <c r="L1030">
        <v>9110.0959999999995</v>
      </c>
    </row>
    <row r="1031" spans="1:12" x14ac:dyDescent="0.3">
      <c r="A1031">
        <v>2577</v>
      </c>
      <c r="B1031" t="s">
        <v>3700</v>
      </c>
      <c r="C1031" s="1">
        <v>1.8404361967826601E-2</v>
      </c>
      <c r="D1031" s="1">
        <v>1.0911134605481601</v>
      </c>
      <c r="E1031" s="1">
        <v>0.218593481747139</v>
      </c>
      <c r="F1031">
        <v>2.2726000000000002</v>
      </c>
      <c r="G1031">
        <v>3.1497000000000002</v>
      </c>
      <c r="H1031">
        <v>5.3758600000000003</v>
      </c>
      <c r="I1031">
        <v>2408.13</v>
      </c>
      <c r="J1031">
        <v>0.46045999999999998</v>
      </c>
      <c r="K1031">
        <v>0.20261399999999999</v>
      </c>
      <c r="L1031">
        <v>9110.0959999999995</v>
      </c>
    </row>
    <row r="1032" spans="1:12" x14ac:dyDescent="0.3">
      <c r="A1032">
        <v>2352</v>
      </c>
      <c r="B1032" t="s">
        <v>4219</v>
      </c>
      <c r="C1032" s="1">
        <v>-4.5508680939930699E-2</v>
      </c>
      <c r="D1032" s="1">
        <v>1.09082891624534</v>
      </c>
      <c r="E1032" s="1">
        <v>0.324536068885318</v>
      </c>
      <c r="F1032">
        <v>0.57628800000000002</v>
      </c>
      <c r="G1032">
        <v>10.960979999999999</v>
      </c>
      <c r="H1032">
        <v>15.81188</v>
      </c>
      <c r="I1032">
        <v>3597.17</v>
      </c>
      <c r="J1032">
        <v>0.78700000000000003</v>
      </c>
      <c r="K1032">
        <v>1.36564</v>
      </c>
      <c r="L1032">
        <v>1809.511</v>
      </c>
    </row>
    <row r="1033" spans="1:12" x14ac:dyDescent="0.3">
      <c r="A1033">
        <v>422</v>
      </c>
      <c r="B1033" t="s">
        <v>2608</v>
      </c>
      <c r="C1033" s="1">
        <v>8.2995166153297995E-2</v>
      </c>
      <c r="D1033" s="1">
        <v>1.09038819700055</v>
      </c>
      <c r="E1033" s="1">
        <v>0.26196696563926503</v>
      </c>
      <c r="F1033">
        <v>1.5311399999999999</v>
      </c>
      <c r="G1033">
        <v>5.0899400000000004</v>
      </c>
      <c r="H1033">
        <v>5.4939</v>
      </c>
      <c r="I1033">
        <v>2932.67</v>
      </c>
      <c r="J1033">
        <v>0.53337999999999997</v>
      </c>
      <c r="K1033">
        <v>0.34835500000000003</v>
      </c>
      <c r="L1033">
        <v>4373.1329999999998</v>
      </c>
    </row>
    <row r="1034" spans="1:12" x14ac:dyDescent="0.3">
      <c r="A1034">
        <v>273</v>
      </c>
      <c r="B1034" t="s">
        <v>4072</v>
      </c>
      <c r="C1034" s="1">
        <v>-1.8880023312148601E-2</v>
      </c>
      <c r="D1034" s="1">
        <v>1.08954338881796</v>
      </c>
      <c r="E1034" s="1">
        <v>0.38255460119357798</v>
      </c>
      <c r="F1034">
        <v>0.76514599999999999</v>
      </c>
      <c r="G1034">
        <v>6.9277699999999998</v>
      </c>
      <c r="H1034">
        <v>10.560650000000001</v>
      </c>
      <c r="I1034">
        <v>3699.37</v>
      </c>
      <c r="J1034">
        <v>0.73455999999999999</v>
      </c>
      <c r="K1034">
        <v>0.96002600000000005</v>
      </c>
      <c r="L1034">
        <v>3560.7840000000001</v>
      </c>
    </row>
    <row r="1035" spans="1:12" x14ac:dyDescent="0.3">
      <c r="A1035">
        <v>2913</v>
      </c>
      <c r="B1035" t="s">
        <v>3886</v>
      </c>
      <c r="C1035" s="1">
        <v>6.4844861587676195E-4</v>
      </c>
      <c r="D1035" s="1">
        <v>1.0893980984051801</v>
      </c>
      <c r="E1035" s="1">
        <v>0.39083048755910899</v>
      </c>
      <c r="F1035">
        <v>0.79816100000000001</v>
      </c>
      <c r="G1035">
        <v>7.0618600000000002</v>
      </c>
      <c r="H1035">
        <v>10.853059999999999</v>
      </c>
      <c r="I1035">
        <v>3711.52</v>
      </c>
      <c r="J1035">
        <v>0.7268</v>
      </c>
      <c r="K1035">
        <v>0.91059299999999999</v>
      </c>
      <c r="L1035">
        <v>4830.2640000000001</v>
      </c>
    </row>
    <row r="1036" spans="1:12" x14ac:dyDescent="0.3">
      <c r="A1036">
        <v>992</v>
      </c>
      <c r="B1036" t="s">
        <v>4308</v>
      </c>
      <c r="C1036" s="1">
        <v>-5.9509837326683197E-2</v>
      </c>
      <c r="D1036" s="1">
        <v>1.08842212032974</v>
      </c>
      <c r="E1036" s="1">
        <v>0.43245665551454099</v>
      </c>
      <c r="F1036">
        <v>1.26959</v>
      </c>
      <c r="G1036">
        <v>6.0288500000000003</v>
      </c>
      <c r="H1036">
        <v>14.363770000000001</v>
      </c>
      <c r="I1036">
        <v>2058.9</v>
      </c>
      <c r="J1036">
        <v>0.69899999999999995</v>
      </c>
      <c r="K1036">
        <v>0.55057</v>
      </c>
      <c r="L1036">
        <v>1520.8920000000001</v>
      </c>
    </row>
    <row r="1037" spans="1:12" x14ac:dyDescent="0.3">
      <c r="A1037">
        <v>2007</v>
      </c>
      <c r="B1037" t="s">
        <v>1824</v>
      </c>
      <c r="C1037" s="1">
        <v>0.11818202377237901</v>
      </c>
      <c r="D1037" s="1">
        <v>1.0883625103435699</v>
      </c>
      <c r="E1037" s="1">
        <v>0.37536190561518701</v>
      </c>
      <c r="F1037">
        <v>1.58127</v>
      </c>
      <c r="G1037">
        <v>6.6154700000000002</v>
      </c>
      <c r="H1037">
        <v>11.32808</v>
      </c>
      <c r="I1037">
        <v>3001.85</v>
      </c>
      <c r="J1037">
        <v>0.50002000000000002</v>
      </c>
      <c r="K1037">
        <v>0.31621500000000002</v>
      </c>
      <c r="L1037">
        <v>8579.3559999999998</v>
      </c>
    </row>
    <row r="1038" spans="1:12" x14ac:dyDescent="0.3">
      <c r="A1038">
        <v>2008</v>
      </c>
      <c r="B1038" t="s">
        <v>1825</v>
      </c>
      <c r="C1038" s="1">
        <v>0.11818202377237901</v>
      </c>
      <c r="D1038" s="1">
        <v>1.0883625103435699</v>
      </c>
      <c r="E1038" s="1">
        <v>0.37536190561518701</v>
      </c>
      <c r="F1038">
        <v>1.58127</v>
      </c>
      <c r="G1038">
        <v>6.6154700000000002</v>
      </c>
      <c r="H1038">
        <v>11.32808</v>
      </c>
      <c r="I1038">
        <v>3001.85</v>
      </c>
      <c r="J1038">
        <v>0.50002000000000002</v>
      </c>
      <c r="K1038">
        <v>0.31621500000000002</v>
      </c>
      <c r="L1038">
        <v>8579.3559999999998</v>
      </c>
    </row>
    <row r="1039" spans="1:12" x14ac:dyDescent="0.3">
      <c r="A1039">
        <v>592</v>
      </c>
      <c r="B1039" t="s">
        <v>3966</v>
      </c>
      <c r="C1039" s="1">
        <v>-6.64091945166978E-3</v>
      </c>
      <c r="D1039" s="1">
        <v>1.0867771641012001</v>
      </c>
      <c r="E1039" s="1">
        <v>0.38700608277765702</v>
      </c>
      <c r="F1039">
        <v>0.75764399999999998</v>
      </c>
      <c r="G1039">
        <v>7.6103100000000001</v>
      </c>
      <c r="H1039">
        <v>11.64202</v>
      </c>
      <c r="I1039">
        <v>3749.93</v>
      </c>
      <c r="J1039">
        <v>0.73607999999999996</v>
      </c>
      <c r="K1039">
        <v>0.97153800000000001</v>
      </c>
      <c r="L1039">
        <v>4364.91</v>
      </c>
    </row>
    <row r="1040" spans="1:12" x14ac:dyDescent="0.3">
      <c r="A1040">
        <v>3109</v>
      </c>
      <c r="B1040" t="s">
        <v>4229</v>
      </c>
      <c r="C1040" s="1">
        <v>-4.7191668156628098E-2</v>
      </c>
      <c r="D1040" s="1">
        <v>1.08587260758788</v>
      </c>
      <c r="E1040" s="1">
        <v>0.40509979502044602</v>
      </c>
      <c r="F1040">
        <v>1.44743</v>
      </c>
      <c r="G1040">
        <v>8.5986999999999991</v>
      </c>
      <c r="H1040">
        <v>10.32368</v>
      </c>
      <c r="I1040">
        <v>2004.09</v>
      </c>
      <c r="J1040">
        <v>0.63897999999999999</v>
      </c>
      <c r="K1040">
        <v>0.44145800000000002</v>
      </c>
      <c r="L1040">
        <v>2734.2930000000001</v>
      </c>
    </row>
    <row r="1041" spans="1:12" x14ac:dyDescent="0.3">
      <c r="A1041">
        <v>2113</v>
      </c>
      <c r="B1041" t="s">
        <v>2450</v>
      </c>
      <c r="C1041" s="1">
        <v>8.9731937032183101E-2</v>
      </c>
      <c r="D1041" s="1">
        <v>1.0855978514068501</v>
      </c>
      <c r="E1041" s="1">
        <v>0.33062055766426401</v>
      </c>
      <c r="F1041">
        <v>1.4223699999999999</v>
      </c>
      <c r="G1041">
        <v>4.2042000000000002</v>
      </c>
      <c r="H1041">
        <v>7.3329199999999997</v>
      </c>
      <c r="I1041">
        <v>3152.88</v>
      </c>
      <c r="J1041">
        <v>0.58774000000000004</v>
      </c>
      <c r="K1041">
        <v>0.41321200000000002</v>
      </c>
      <c r="L1041">
        <v>6940.1620000000003</v>
      </c>
    </row>
    <row r="1042" spans="1:12" x14ac:dyDescent="0.3">
      <c r="A1042">
        <v>3111</v>
      </c>
      <c r="B1042" t="s">
        <v>4265</v>
      </c>
      <c r="C1042" s="1">
        <v>-5.2459975589127399E-2</v>
      </c>
      <c r="D1042" s="1">
        <v>1.08520503622035</v>
      </c>
      <c r="E1042" s="1">
        <v>0.39888021255514899</v>
      </c>
      <c r="F1042">
        <v>1.5339</v>
      </c>
      <c r="G1042">
        <v>5.8169399999999998</v>
      </c>
      <c r="H1042">
        <v>10.722720000000001</v>
      </c>
      <c r="I1042">
        <v>1942.23</v>
      </c>
      <c r="J1042">
        <v>0.63678000000000001</v>
      </c>
      <c r="K1042">
        <v>0.41513899999999998</v>
      </c>
      <c r="L1042">
        <v>2996.0819999999999</v>
      </c>
    </row>
    <row r="1043" spans="1:12" x14ac:dyDescent="0.3">
      <c r="A1043">
        <v>2521</v>
      </c>
      <c r="B1043" t="s">
        <v>3425</v>
      </c>
      <c r="C1043" s="1">
        <v>4.1567673492776E-2</v>
      </c>
      <c r="D1043" s="1">
        <v>1.0850900062881901</v>
      </c>
      <c r="E1043" s="1">
        <v>0.359279416097954</v>
      </c>
      <c r="F1043">
        <v>1.0030399999999999</v>
      </c>
      <c r="G1043">
        <v>5.23956</v>
      </c>
      <c r="H1043">
        <v>7.0179900000000002</v>
      </c>
      <c r="I1043">
        <v>3361.88</v>
      </c>
      <c r="J1043">
        <v>0.64634000000000003</v>
      </c>
      <c r="K1043">
        <v>0.64438099999999998</v>
      </c>
      <c r="L1043">
        <v>1051.693</v>
      </c>
    </row>
    <row r="1044" spans="1:12" x14ac:dyDescent="0.3">
      <c r="A1044">
        <v>2520</v>
      </c>
      <c r="B1044" t="s">
        <v>3426</v>
      </c>
      <c r="C1044" s="1">
        <v>4.1567673492776E-2</v>
      </c>
      <c r="D1044" s="1">
        <v>1.0850900062881901</v>
      </c>
      <c r="E1044" s="1">
        <v>0.359279416097954</v>
      </c>
      <c r="F1044">
        <v>1.0030399999999999</v>
      </c>
      <c r="G1044">
        <v>5.23956</v>
      </c>
      <c r="H1044">
        <v>7.0179900000000002</v>
      </c>
      <c r="I1044">
        <v>3361.88</v>
      </c>
      <c r="J1044">
        <v>0.64634000000000003</v>
      </c>
      <c r="K1044">
        <v>0.64438099999999998</v>
      </c>
      <c r="L1044">
        <v>1051.693</v>
      </c>
    </row>
    <row r="1045" spans="1:12" x14ac:dyDescent="0.3">
      <c r="A1045">
        <v>707</v>
      </c>
      <c r="B1045" t="s">
        <v>3582</v>
      </c>
      <c r="C1045" s="1">
        <v>2.9537285026756101E-2</v>
      </c>
      <c r="D1045" s="1">
        <v>1.0842147300880101</v>
      </c>
      <c r="E1045" s="1">
        <v>0.4621498101955</v>
      </c>
      <c r="F1045">
        <v>0.55156499999999997</v>
      </c>
      <c r="G1045">
        <v>22.404900000000001</v>
      </c>
      <c r="H1045">
        <v>27.560649999999999</v>
      </c>
      <c r="I1045">
        <v>3119.85</v>
      </c>
      <c r="J1045">
        <v>0.82057999999999998</v>
      </c>
      <c r="K1045">
        <v>1.48773</v>
      </c>
      <c r="L1045">
        <v>6069.1139999999996</v>
      </c>
    </row>
    <row r="1046" spans="1:12" x14ac:dyDescent="0.3">
      <c r="A1046">
        <v>401</v>
      </c>
      <c r="B1046" t="s">
        <v>1737</v>
      </c>
      <c r="C1046" s="1">
        <v>0.124104538885107</v>
      </c>
      <c r="D1046" s="1">
        <v>1.0841618028192399</v>
      </c>
      <c r="E1046" s="1">
        <v>0.44312882588327301</v>
      </c>
      <c r="F1046">
        <v>1.4140299999999999</v>
      </c>
      <c r="G1046">
        <v>4.3395799999999998</v>
      </c>
      <c r="H1046">
        <v>13.798030000000001</v>
      </c>
      <c r="I1046">
        <v>3195.59</v>
      </c>
      <c r="J1046">
        <v>0.55434000000000005</v>
      </c>
      <c r="K1046">
        <v>0.39202799999999999</v>
      </c>
      <c r="L1046">
        <v>10149.387000000001</v>
      </c>
    </row>
    <row r="1047" spans="1:12" x14ac:dyDescent="0.3">
      <c r="A1047">
        <v>1182</v>
      </c>
      <c r="B1047" t="s">
        <v>2987</v>
      </c>
      <c r="C1047" s="1">
        <v>6.4570312106866506E-2</v>
      </c>
      <c r="D1047" s="1">
        <v>1.0820690118684899</v>
      </c>
      <c r="E1047" s="1">
        <v>0.406645712790771</v>
      </c>
      <c r="F1047">
        <v>1.1725099999999999</v>
      </c>
      <c r="G1047">
        <v>7.9014600000000002</v>
      </c>
      <c r="H1047">
        <v>9.0936599999999999</v>
      </c>
      <c r="I1047">
        <v>3461.63</v>
      </c>
      <c r="J1047">
        <v>0.63285999999999998</v>
      </c>
      <c r="K1047">
        <v>0.53974800000000001</v>
      </c>
      <c r="L1047">
        <v>2451.2660000000001</v>
      </c>
    </row>
    <row r="1048" spans="1:12" x14ac:dyDescent="0.3">
      <c r="A1048">
        <v>1181</v>
      </c>
      <c r="B1048" t="s">
        <v>2988</v>
      </c>
      <c r="C1048" s="1">
        <v>6.4570312106866506E-2</v>
      </c>
      <c r="D1048" s="1">
        <v>1.0820690118684899</v>
      </c>
      <c r="E1048" s="1">
        <v>0.406645712790771</v>
      </c>
      <c r="F1048">
        <v>1.1725099999999999</v>
      </c>
      <c r="G1048">
        <v>7.9014600000000002</v>
      </c>
      <c r="H1048">
        <v>9.0936599999999999</v>
      </c>
      <c r="I1048">
        <v>3461.63</v>
      </c>
      <c r="J1048">
        <v>0.63285999999999998</v>
      </c>
      <c r="K1048">
        <v>0.53974800000000001</v>
      </c>
      <c r="L1048">
        <v>2451.2660000000001</v>
      </c>
    </row>
    <row r="1049" spans="1:12" x14ac:dyDescent="0.3">
      <c r="A1049">
        <v>1416</v>
      </c>
      <c r="B1049" t="s">
        <v>3711</v>
      </c>
      <c r="C1049" s="1">
        <v>1.7105490540622999E-2</v>
      </c>
      <c r="D1049" s="1">
        <v>1.08079831871456</v>
      </c>
      <c r="E1049" s="1">
        <v>0.21083409428750699</v>
      </c>
      <c r="F1049">
        <v>1.9501299999999999</v>
      </c>
      <c r="G1049">
        <v>2.7813599999999998</v>
      </c>
      <c r="H1049">
        <v>5.0638399999999999</v>
      </c>
      <c r="I1049">
        <v>2414.84</v>
      </c>
      <c r="J1049">
        <v>0.45963999999999999</v>
      </c>
      <c r="K1049">
        <v>0.23569699999999999</v>
      </c>
      <c r="L1049">
        <v>3921.0720000000001</v>
      </c>
    </row>
    <row r="1050" spans="1:12" x14ac:dyDescent="0.3">
      <c r="A1050">
        <v>3027</v>
      </c>
      <c r="B1050" t="s">
        <v>4202</v>
      </c>
      <c r="C1050" s="1">
        <v>-4.1394160129992197E-2</v>
      </c>
      <c r="D1050" s="1">
        <v>1.0807892111814199</v>
      </c>
      <c r="E1050" s="1">
        <v>0.329279661912386</v>
      </c>
      <c r="F1050">
        <v>0.598109</v>
      </c>
      <c r="G1050">
        <v>13.550990000000001</v>
      </c>
      <c r="H1050">
        <v>15.335430000000001</v>
      </c>
      <c r="I1050">
        <v>3571.36</v>
      </c>
      <c r="J1050">
        <v>0.77915999999999996</v>
      </c>
      <c r="K1050">
        <v>1.30271</v>
      </c>
      <c r="L1050">
        <v>2659.4340000000002</v>
      </c>
    </row>
    <row r="1051" spans="1:12" x14ac:dyDescent="0.3">
      <c r="A1051">
        <v>1843</v>
      </c>
      <c r="B1051" t="s">
        <v>3654</v>
      </c>
      <c r="C1051" s="1">
        <v>2.1867961414555201E-2</v>
      </c>
      <c r="D1051" s="1">
        <v>1.08061450977357</v>
      </c>
      <c r="E1051" s="1">
        <v>0.21393015317165701</v>
      </c>
      <c r="F1051">
        <v>2.0972900000000001</v>
      </c>
      <c r="G1051">
        <v>2.5363799999999999</v>
      </c>
      <c r="H1051">
        <v>5.4560899999999997</v>
      </c>
      <c r="I1051">
        <v>2436.86</v>
      </c>
      <c r="J1051">
        <v>0.46084000000000003</v>
      </c>
      <c r="K1051">
        <v>0.21973200000000001</v>
      </c>
      <c r="L1051">
        <v>20443.918000000001</v>
      </c>
    </row>
    <row r="1052" spans="1:12" x14ac:dyDescent="0.3">
      <c r="A1052">
        <v>3435</v>
      </c>
      <c r="B1052" t="s">
        <v>4274</v>
      </c>
      <c r="C1052" s="1">
        <v>-5.3685549398567199E-2</v>
      </c>
      <c r="D1052" s="1">
        <v>1.0803453605678199</v>
      </c>
      <c r="E1052" s="1">
        <v>0.45557436333427898</v>
      </c>
      <c r="F1052">
        <v>1.07718</v>
      </c>
      <c r="G1052">
        <v>9.5073500000000006</v>
      </c>
      <c r="H1052">
        <v>16.52327</v>
      </c>
      <c r="I1052">
        <v>2175.87</v>
      </c>
      <c r="J1052">
        <v>0.72289999999999999</v>
      </c>
      <c r="K1052">
        <v>0.67110499999999995</v>
      </c>
      <c r="L1052">
        <v>5486.5619999999999</v>
      </c>
    </row>
    <row r="1053" spans="1:12" x14ac:dyDescent="0.3">
      <c r="A1053">
        <v>3436</v>
      </c>
      <c r="B1053" t="s">
        <v>4275</v>
      </c>
      <c r="C1053" s="1">
        <v>-5.3685549398567199E-2</v>
      </c>
      <c r="D1053" s="1">
        <v>1.0803453605678199</v>
      </c>
      <c r="E1053" s="1">
        <v>0.45557436333427898</v>
      </c>
      <c r="F1053">
        <v>1.07718</v>
      </c>
      <c r="G1053">
        <v>9.5073500000000006</v>
      </c>
      <c r="H1053">
        <v>16.52327</v>
      </c>
      <c r="I1053">
        <v>2175.87</v>
      </c>
      <c r="J1053">
        <v>0.72289999999999999</v>
      </c>
      <c r="K1053">
        <v>0.67110499999999995</v>
      </c>
      <c r="L1053">
        <v>5486.5619999999999</v>
      </c>
    </row>
    <row r="1054" spans="1:12" x14ac:dyDescent="0.3">
      <c r="A1054">
        <v>3510</v>
      </c>
      <c r="B1054" t="s">
        <v>4551</v>
      </c>
      <c r="C1054" s="1">
        <v>-0.114320801735544</v>
      </c>
      <c r="D1054" s="1">
        <v>1.0803401029548301</v>
      </c>
      <c r="E1054" s="1">
        <v>0.42720914235913798</v>
      </c>
      <c r="F1054">
        <v>0.87400599999999995</v>
      </c>
      <c r="G1054">
        <v>13.573</v>
      </c>
      <c r="H1054">
        <v>15.894259999999999</v>
      </c>
      <c r="I1054">
        <v>2462.9299999999998</v>
      </c>
      <c r="J1054">
        <v>0.78142</v>
      </c>
      <c r="K1054">
        <v>0.89406799999999997</v>
      </c>
      <c r="L1054">
        <v>2722.12</v>
      </c>
    </row>
    <row r="1055" spans="1:12" x14ac:dyDescent="0.3">
      <c r="A1055">
        <v>1446</v>
      </c>
      <c r="B1055" t="s">
        <v>2351</v>
      </c>
      <c r="C1055" s="1">
        <v>9.4127003779400406E-2</v>
      </c>
      <c r="D1055" s="1">
        <v>1.07877973795358</v>
      </c>
      <c r="E1055" s="1">
        <v>0.43056667666006598</v>
      </c>
      <c r="F1055">
        <v>1.0326500000000001</v>
      </c>
      <c r="G1055">
        <v>6.6210100000000001</v>
      </c>
      <c r="H1055">
        <v>11.4207</v>
      </c>
      <c r="I1055">
        <v>3558.36</v>
      </c>
      <c r="J1055">
        <v>0.64568000000000003</v>
      </c>
      <c r="K1055">
        <v>0.62526499999999996</v>
      </c>
      <c r="L1055">
        <v>2017.5039999999999</v>
      </c>
    </row>
    <row r="1056" spans="1:12" x14ac:dyDescent="0.3">
      <c r="A1056">
        <v>2707</v>
      </c>
      <c r="B1056" t="s">
        <v>4277</v>
      </c>
      <c r="C1056" s="1">
        <v>-5.3951695805127702E-2</v>
      </c>
      <c r="D1056" s="1">
        <v>1.0786239756337299</v>
      </c>
      <c r="E1056" s="1">
        <v>0.34771843982255601</v>
      </c>
      <c r="F1056">
        <v>0.67093800000000003</v>
      </c>
      <c r="G1056">
        <v>13.6357</v>
      </c>
      <c r="H1056">
        <v>14.00726</v>
      </c>
      <c r="I1056">
        <v>3655.83</v>
      </c>
      <c r="J1056">
        <v>0.76841999999999999</v>
      </c>
      <c r="K1056">
        <v>1.1452899999999999</v>
      </c>
      <c r="L1056">
        <v>4460.9759999999997</v>
      </c>
    </row>
    <row r="1057" spans="1:12" x14ac:dyDescent="0.3">
      <c r="A1057">
        <v>2708</v>
      </c>
      <c r="B1057" t="s">
        <v>4278</v>
      </c>
      <c r="C1057" s="1">
        <v>-5.3951695805127702E-2</v>
      </c>
      <c r="D1057" s="1">
        <v>1.0786239756337299</v>
      </c>
      <c r="E1057" s="1">
        <v>0.34771843982255601</v>
      </c>
      <c r="F1057">
        <v>0.67093800000000003</v>
      </c>
      <c r="G1057">
        <v>13.6357</v>
      </c>
      <c r="H1057">
        <v>14.00726</v>
      </c>
      <c r="I1057">
        <v>3655.83</v>
      </c>
      <c r="J1057">
        <v>0.76841999999999999</v>
      </c>
      <c r="K1057">
        <v>1.1452899999999999</v>
      </c>
      <c r="L1057">
        <v>4460.9759999999997</v>
      </c>
    </row>
    <row r="1058" spans="1:12" x14ac:dyDescent="0.3">
      <c r="A1058">
        <v>3019</v>
      </c>
      <c r="B1058" t="s">
        <v>4538</v>
      </c>
      <c r="C1058" s="1">
        <v>-0.109749058410353</v>
      </c>
      <c r="D1058" s="1">
        <v>1.07722821023457</v>
      </c>
      <c r="E1058" s="1">
        <v>0.386994062395422</v>
      </c>
      <c r="F1058">
        <v>0.68635500000000005</v>
      </c>
      <c r="G1058">
        <v>16.702860000000001</v>
      </c>
      <c r="H1058">
        <v>16.877829999999999</v>
      </c>
      <c r="I1058">
        <v>2895.79</v>
      </c>
      <c r="J1058">
        <v>0.81581999999999999</v>
      </c>
      <c r="K1058">
        <v>1.1886300000000001</v>
      </c>
      <c r="L1058">
        <v>2838.2820000000002</v>
      </c>
    </row>
    <row r="1059" spans="1:12" x14ac:dyDescent="0.3">
      <c r="A1059">
        <v>1324</v>
      </c>
      <c r="B1059" t="s">
        <v>2505</v>
      </c>
      <c r="C1059" s="1">
        <v>8.7705327783050194E-2</v>
      </c>
      <c r="D1059" s="1">
        <v>1.07674262428329</v>
      </c>
      <c r="E1059" s="1">
        <v>0.27635867667194602</v>
      </c>
      <c r="F1059">
        <v>1.7480800000000001</v>
      </c>
      <c r="G1059">
        <v>4.3453799999999996</v>
      </c>
      <c r="H1059">
        <v>6.1820399999999998</v>
      </c>
      <c r="I1059">
        <v>2983.9</v>
      </c>
      <c r="J1059">
        <v>0.54452</v>
      </c>
      <c r="K1059">
        <v>0.311496</v>
      </c>
      <c r="L1059">
        <v>2054.2139999999999</v>
      </c>
    </row>
    <row r="1060" spans="1:12" x14ac:dyDescent="0.3">
      <c r="A1060">
        <v>2124</v>
      </c>
      <c r="B1060" t="s">
        <v>4389</v>
      </c>
      <c r="C1060" s="1">
        <v>-7.5341154779407102E-2</v>
      </c>
      <c r="D1060" s="1">
        <v>1.0750385145473</v>
      </c>
      <c r="E1060" s="1">
        <v>0.52014464623980705</v>
      </c>
      <c r="F1060">
        <v>1.2610399999999999</v>
      </c>
      <c r="G1060">
        <v>13.92052</v>
      </c>
      <c r="H1060">
        <v>16.046340000000001</v>
      </c>
      <c r="I1060">
        <v>2353.77</v>
      </c>
      <c r="J1060">
        <v>0.65593999999999997</v>
      </c>
      <c r="K1060">
        <v>0.52015800000000001</v>
      </c>
      <c r="L1060">
        <v>3610.0259999999998</v>
      </c>
    </row>
    <row r="1061" spans="1:12" x14ac:dyDescent="0.3">
      <c r="A1061">
        <v>690</v>
      </c>
      <c r="B1061" t="s">
        <v>2455</v>
      </c>
      <c r="C1061" s="1">
        <v>8.8972844070206503E-2</v>
      </c>
      <c r="D1061" s="1">
        <v>1.0744672802422199</v>
      </c>
      <c r="E1061" s="1">
        <v>0.24737985884486199</v>
      </c>
      <c r="F1061">
        <v>1.6834100000000001</v>
      </c>
      <c r="G1061">
        <v>5.2505600000000001</v>
      </c>
      <c r="H1061">
        <v>5.9970999999999997</v>
      </c>
      <c r="I1061">
        <v>2848.09</v>
      </c>
      <c r="J1061">
        <v>0.49913999999999997</v>
      </c>
      <c r="K1061">
        <v>0.29650500000000002</v>
      </c>
      <c r="L1061">
        <v>4600.8639999999996</v>
      </c>
    </row>
    <row r="1062" spans="1:12" x14ac:dyDescent="0.3">
      <c r="A1062">
        <v>689</v>
      </c>
      <c r="B1062" t="s">
        <v>2456</v>
      </c>
      <c r="C1062" s="1">
        <v>8.8972844070206503E-2</v>
      </c>
      <c r="D1062" s="1">
        <v>1.0744672802422199</v>
      </c>
      <c r="E1062" s="1">
        <v>0.24737985884486199</v>
      </c>
      <c r="F1062">
        <v>1.6834100000000001</v>
      </c>
      <c r="G1062">
        <v>5.2505600000000001</v>
      </c>
      <c r="H1062">
        <v>5.9970999999999997</v>
      </c>
      <c r="I1062">
        <v>2848.09</v>
      </c>
      <c r="J1062">
        <v>0.49913999999999997</v>
      </c>
      <c r="K1062">
        <v>0.29650500000000002</v>
      </c>
      <c r="L1062">
        <v>4600.8639999999996</v>
      </c>
    </row>
    <row r="1063" spans="1:12" x14ac:dyDescent="0.3">
      <c r="A1063">
        <v>1513</v>
      </c>
      <c r="B1063" t="s">
        <v>2324</v>
      </c>
      <c r="C1063" s="1">
        <v>9.5221952094126094E-2</v>
      </c>
      <c r="D1063" s="1">
        <v>1.0742949772472401</v>
      </c>
      <c r="E1063" s="1">
        <v>0.30091952155796198</v>
      </c>
      <c r="F1063">
        <v>1.36063</v>
      </c>
      <c r="G1063">
        <v>3.0056400000000001</v>
      </c>
      <c r="H1063">
        <v>7.3563999999999998</v>
      </c>
      <c r="I1063">
        <v>3032.41</v>
      </c>
      <c r="J1063">
        <v>0.55847999999999998</v>
      </c>
      <c r="K1063">
        <v>0.41045799999999999</v>
      </c>
      <c r="L1063">
        <v>1944.2180000000001</v>
      </c>
    </row>
    <row r="1064" spans="1:12" x14ac:dyDescent="0.3">
      <c r="A1064">
        <v>1512</v>
      </c>
      <c r="B1064" t="s">
        <v>2325</v>
      </c>
      <c r="C1064" s="1">
        <v>9.5221952094126094E-2</v>
      </c>
      <c r="D1064" s="1">
        <v>1.0742949772472401</v>
      </c>
      <c r="E1064" s="1">
        <v>0.30091952155796198</v>
      </c>
      <c r="F1064">
        <v>1.36063</v>
      </c>
      <c r="G1064">
        <v>3.0056400000000001</v>
      </c>
      <c r="H1064">
        <v>7.3563999999999998</v>
      </c>
      <c r="I1064">
        <v>3032.41</v>
      </c>
      <c r="J1064">
        <v>0.55847999999999998</v>
      </c>
      <c r="K1064">
        <v>0.41045799999999999</v>
      </c>
      <c r="L1064">
        <v>1944.2180000000001</v>
      </c>
    </row>
    <row r="1065" spans="1:12" x14ac:dyDescent="0.3">
      <c r="A1065">
        <v>2001</v>
      </c>
      <c r="B1065" t="s">
        <v>4337</v>
      </c>
      <c r="C1065" s="1">
        <v>-6.6224443020494406E-2</v>
      </c>
      <c r="D1065" s="1">
        <v>1.07334063560521</v>
      </c>
      <c r="E1065" s="1">
        <v>0.37910304993503702</v>
      </c>
      <c r="F1065">
        <v>1.78142</v>
      </c>
      <c r="G1065">
        <v>5.0507999999999997</v>
      </c>
      <c r="H1065">
        <v>9.40686</v>
      </c>
      <c r="I1065">
        <v>1907.3</v>
      </c>
      <c r="J1065">
        <v>0.61468</v>
      </c>
      <c r="K1065">
        <v>0.34505000000000002</v>
      </c>
      <c r="L1065">
        <v>1372.8720000000001</v>
      </c>
    </row>
    <row r="1066" spans="1:12" x14ac:dyDescent="0.3">
      <c r="A1066">
        <v>938</v>
      </c>
      <c r="B1066" t="s">
        <v>1823</v>
      </c>
      <c r="C1066" s="1">
        <v>0.11838091569869</v>
      </c>
      <c r="D1066" s="1">
        <v>1.0731507611239099</v>
      </c>
      <c r="E1066" s="1">
        <v>0.37603521134547802</v>
      </c>
      <c r="F1066">
        <v>1.26234</v>
      </c>
      <c r="G1066">
        <v>4.0618100000000004</v>
      </c>
      <c r="H1066">
        <v>9.8115799999999993</v>
      </c>
      <c r="I1066">
        <v>3228.03</v>
      </c>
      <c r="J1066">
        <v>0.58313999999999999</v>
      </c>
      <c r="K1066">
        <v>0.461951</v>
      </c>
      <c r="L1066">
        <v>2219.6579999999999</v>
      </c>
    </row>
    <row r="1067" spans="1:12" x14ac:dyDescent="0.3">
      <c r="A1067">
        <v>3134</v>
      </c>
      <c r="B1067" t="s">
        <v>2832</v>
      </c>
      <c r="C1067" s="1">
        <v>7.1938417947166697E-2</v>
      </c>
      <c r="D1067" s="1">
        <v>1.0722182541313201</v>
      </c>
      <c r="E1067" s="1">
        <v>0.34763982295864998</v>
      </c>
      <c r="F1067">
        <v>1.1763999999999999</v>
      </c>
      <c r="G1067">
        <v>6.1318099999999998</v>
      </c>
      <c r="H1067">
        <v>6.8447800000000001</v>
      </c>
      <c r="I1067">
        <v>3279.15</v>
      </c>
      <c r="J1067">
        <v>0.60670000000000002</v>
      </c>
      <c r="K1067">
        <v>0.51572399999999996</v>
      </c>
      <c r="L1067">
        <v>5552.3990000000003</v>
      </c>
    </row>
    <row r="1068" spans="1:12" x14ac:dyDescent="0.3">
      <c r="A1068">
        <v>3135</v>
      </c>
      <c r="B1068" t="s">
        <v>2833</v>
      </c>
      <c r="C1068" s="1">
        <v>7.1938417947166697E-2</v>
      </c>
      <c r="D1068" s="1">
        <v>1.0722182541313201</v>
      </c>
      <c r="E1068" s="1">
        <v>0.34763982295864998</v>
      </c>
      <c r="F1068">
        <v>1.1763999999999999</v>
      </c>
      <c r="G1068">
        <v>6.1318099999999998</v>
      </c>
      <c r="H1068">
        <v>6.8447800000000001</v>
      </c>
      <c r="I1068">
        <v>3279.15</v>
      </c>
      <c r="J1068">
        <v>0.60670000000000002</v>
      </c>
      <c r="K1068">
        <v>0.51572399999999996</v>
      </c>
      <c r="L1068">
        <v>5552.3990000000003</v>
      </c>
    </row>
    <row r="1069" spans="1:12" x14ac:dyDescent="0.3">
      <c r="A1069">
        <v>1026</v>
      </c>
      <c r="B1069" t="s">
        <v>4005</v>
      </c>
      <c r="C1069" s="1">
        <v>-1.1804745023021E-2</v>
      </c>
      <c r="D1069" s="1">
        <v>1.0715873976883901</v>
      </c>
      <c r="E1069" s="1">
        <v>0.34964511374344398</v>
      </c>
      <c r="F1069">
        <v>2.3543799999999999</v>
      </c>
      <c r="G1069">
        <v>3.3241000000000001</v>
      </c>
      <c r="H1069">
        <v>11.82972</v>
      </c>
      <c r="I1069">
        <v>2124.09</v>
      </c>
      <c r="J1069">
        <v>0.45867999999999998</v>
      </c>
      <c r="K1069">
        <v>0.19481999999999999</v>
      </c>
      <c r="L1069">
        <v>3805.4969999999998</v>
      </c>
    </row>
    <row r="1070" spans="1:12" x14ac:dyDescent="0.3">
      <c r="A1070">
        <v>1254</v>
      </c>
      <c r="B1070" t="s">
        <v>4218</v>
      </c>
      <c r="C1070" s="1">
        <v>-4.6283583023027999E-2</v>
      </c>
      <c r="D1070" s="1">
        <v>1.0708508059299899</v>
      </c>
      <c r="E1070" s="1">
        <v>0.46947749312794201</v>
      </c>
      <c r="F1070">
        <v>0.78078700000000001</v>
      </c>
      <c r="G1070">
        <v>5.0217499999999999</v>
      </c>
      <c r="H1070">
        <v>25.575379999999999</v>
      </c>
      <c r="I1070">
        <v>3769.11</v>
      </c>
      <c r="J1070">
        <v>0.70486000000000004</v>
      </c>
      <c r="K1070">
        <v>0.902756</v>
      </c>
      <c r="L1070">
        <v>144222.75099999999</v>
      </c>
    </row>
    <row r="1071" spans="1:12" x14ac:dyDescent="0.3">
      <c r="A1071">
        <v>420</v>
      </c>
      <c r="B1071" t="s">
        <v>2801</v>
      </c>
      <c r="C1071" s="1">
        <v>7.3307266864792706E-2</v>
      </c>
      <c r="D1071" s="1">
        <v>1.0700462754272899</v>
      </c>
      <c r="E1071" s="1">
        <v>0.228821463896106</v>
      </c>
      <c r="F1071">
        <v>2.01261</v>
      </c>
      <c r="G1071">
        <v>3.9193500000000001</v>
      </c>
      <c r="H1071">
        <v>6.9117199999999999</v>
      </c>
      <c r="I1071">
        <v>2627.7</v>
      </c>
      <c r="J1071">
        <v>0.45373999999999998</v>
      </c>
      <c r="K1071">
        <v>0.22544800000000001</v>
      </c>
      <c r="L1071">
        <v>6283.7280000000001</v>
      </c>
    </row>
    <row r="1072" spans="1:12" x14ac:dyDescent="0.3">
      <c r="A1072">
        <v>419</v>
      </c>
      <c r="B1072" t="s">
        <v>2802</v>
      </c>
      <c r="C1072" s="1">
        <v>7.3307266864792706E-2</v>
      </c>
      <c r="D1072" s="1">
        <v>1.0700462754272899</v>
      </c>
      <c r="E1072" s="1">
        <v>0.228821463896106</v>
      </c>
      <c r="F1072">
        <v>2.01261</v>
      </c>
      <c r="G1072">
        <v>3.9193500000000001</v>
      </c>
      <c r="H1072">
        <v>6.9117199999999999</v>
      </c>
      <c r="I1072">
        <v>2627.7</v>
      </c>
      <c r="J1072">
        <v>0.45373999999999998</v>
      </c>
      <c r="K1072">
        <v>0.22544800000000001</v>
      </c>
      <c r="L1072">
        <v>6283.7280000000001</v>
      </c>
    </row>
    <row r="1073" spans="1:12" x14ac:dyDescent="0.3">
      <c r="A1073">
        <v>1675</v>
      </c>
      <c r="B1073" t="s">
        <v>2229</v>
      </c>
      <c r="C1073" s="1">
        <v>9.8675978428979294E-2</v>
      </c>
      <c r="D1073" s="1">
        <v>1.06870650721238</v>
      </c>
      <c r="E1073" s="1">
        <v>0.379080847373787</v>
      </c>
      <c r="F1073">
        <v>1.06508</v>
      </c>
      <c r="G1073">
        <v>5.2637</v>
      </c>
      <c r="H1073">
        <v>8.8811599999999995</v>
      </c>
      <c r="I1073">
        <v>3348.98</v>
      </c>
      <c r="J1073">
        <v>0.61185999999999996</v>
      </c>
      <c r="K1073">
        <v>0.57447300000000001</v>
      </c>
      <c r="L1073">
        <v>4842.0240000000003</v>
      </c>
    </row>
    <row r="1074" spans="1:12" x14ac:dyDescent="0.3">
      <c r="A1074">
        <v>930</v>
      </c>
      <c r="B1074" t="s">
        <v>4559</v>
      </c>
      <c r="C1074" s="1">
        <v>-0.11605251845994401</v>
      </c>
      <c r="D1074" s="1">
        <v>1.0685256454500101</v>
      </c>
      <c r="E1074" s="1">
        <v>0.43452559673850799</v>
      </c>
      <c r="F1074">
        <v>0.59219100000000002</v>
      </c>
      <c r="G1074">
        <v>14.611969999999999</v>
      </c>
      <c r="H1074">
        <v>24.416530000000002</v>
      </c>
      <c r="I1074">
        <v>2638.85</v>
      </c>
      <c r="J1074">
        <v>0.83806000000000003</v>
      </c>
      <c r="K1074">
        <v>1.4151800000000001</v>
      </c>
      <c r="L1074">
        <v>8123.3879999999999</v>
      </c>
    </row>
    <row r="1075" spans="1:12" x14ac:dyDescent="0.3">
      <c r="A1075">
        <v>929</v>
      </c>
      <c r="B1075" t="s">
        <v>4560</v>
      </c>
      <c r="C1075" s="1">
        <v>-0.11605251845994401</v>
      </c>
      <c r="D1075" s="1">
        <v>1.0685256454500101</v>
      </c>
      <c r="E1075" s="1">
        <v>0.43452559673850799</v>
      </c>
      <c r="F1075">
        <v>0.59219100000000002</v>
      </c>
      <c r="G1075">
        <v>14.611969999999999</v>
      </c>
      <c r="H1075">
        <v>24.416530000000002</v>
      </c>
      <c r="I1075">
        <v>2638.85</v>
      </c>
      <c r="J1075">
        <v>0.83806000000000003</v>
      </c>
      <c r="K1075">
        <v>1.4151800000000001</v>
      </c>
      <c r="L1075">
        <v>8123.3879999999999</v>
      </c>
    </row>
    <row r="1076" spans="1:12" x14ac:dyDescent="0.3">
      <c r="A1076">
        <v>2247</v>
      </c>
      <c r="B1076" t="s">
        <v>4210</v>
      </c>
      <c r="C1076" s="1">
        <v>-4.4125535585892599E-2</v>
      </c>
      <c r="D1076" s="1">
        <v>1.0677273298787</v>
      </c>
      <c r="E1076" s="1">
        <v>0.37487627855758299</v>
      </c>
      <c r="F1076">
        <v>2.1589499999999999</v>
      </c>
      <c r="G1076">
        <v>4.6428599999999998</v>
      </c>
      <c r="H1076">
        <v>10.32142</v>
      </c>
      <c r="I1076">
        <v>1911.06</v>
      </c>
      <c r="J1076">
        <v>0.54781999999999997</v>
      </c>
      <c r="K1076">
        <v>0.25374400000000003</v>
      </c>
      <c r="L1076">
        <v>1820.93</v>
      </c>
    </row>
    <row r="1077" spans="1:12" x14ac:dyDescent="0.3">
      <c r="A1077">
        <v>2248</v>
      </c>
      <c r="B1077" t="s">
        <v>4211</v>
      </c>
      <c r="C1077" s="1">
        <v>-4.4125535585892599E-2</v>
      </c>
      <c r="D1077" s="1">
        <v>1.0677273298787</v>
      </c>
      <c r="E1077" s="1">
        <v>0.37487627855758299</v>
      </c>
      <c r="F1077">
        <v>2.1589499999999999</v>
      </c>
      <c r="G1077">
        <v>4.6428599999999998</v>
      </c>
      <c r="H1077">
        <v>10.32142</v>
      </c>
      <c r="I1077">
        <v>1911.06</v>
      </c>
      <c r="J1077">
        <v>0.54781999999999997</v>
      </c>
      <c r="K1077">
        <v>0.25374400000000003</v>
      </c>
      <c r="L1077">
        <v>1820.93</v>
      </c>
    </row>
    <row r="1078" spans="1:12" x14ac:dyDescent="0.3">
      <c r="A1078">
        <v>3370</v>
      </c>
      <c r="B1078" t="s">
        <v>4044</v>
      </c>
      <c r="C1078" s="1">
        <v>-1.6638659489205E-2</v>
      </c>
      <c r="D1078" s="1">
        <v>1.0666898590335001</v>
      </c>
      <c r="E1078" s="1">
        <v>0.46239284921420598</v>
      </c>
      <c r="F1078">
        <v>1.7309099999999999</v>
      </c>
      <c r="G1078">
        <v>4.6773899999999999</v>
      </c>
      <c r="H1078">
        <v>16.42558</v>
      </c>
      <c r="I1078">
        <v>2060.85</v>
      </c>
      <c r="J1078">
        <v>0.54135999999999995</v>
      </c>
      <c r="K1078">
        <v>0.31275999999999998</v>
      </c>
      <c r="L1078">
        <v>27490.593000000001</v>
      </c>
    </row>
    <row r="1079" spans="1:12" x14ac:dyDescent="0.3">
      <c r="A1079">
        <v>3545</v>
      </c>
      <c r="B1079" t="s">
        <v>4429</v>
      </c>
      <c r="C1079" s="1">
        <v>-8.4320345370476502E-2</v>
      </c>
      <c r="D1079" s="1">
        <v>1.0663399732749399</v>
      </c>
      <c r="E1079" s="1">
        <v>0.396929839176344</v>
      </c>
      <c r="F1079">
        <v>1.6437200000000001</v>
      </c>
      <c r="G1079">
        <v>5.9318099999999996</v>
      </c>
      <c r="H1079">
        <v>10.61368</v>
      </c>
      <c r="I1079">
        <v>1958.14</v>
      </c>
      <c r="J1079">
        <v>0.67908000000000002</v>
      </c>
      <c r="K1079">
        <v>0.413136</v>
      </c>
      <c r="L1079">
        <v>2392.4789999999998</v>
      </c>
    </row>
    <row r="1080" spans="1:12" x14ac:dyDescent="0.3">
      <c r="A1080">
        <v>2531</v>
      </c>
      <c r="B1080" t="s">
        <v>4457</v>
      </c>
      <c r="C1080" s="1">
        <v>-9.0013672327135696E-2</v>
      </c>
      <c r="D1080" s="1">
        <v>1.06631771368579</v>
      </c>
      <c r="E1080" s="1">
        <v>0.35928210500205099</v>
      </c>
      <c r="F1080">
        <v>0.71719299999999997</v>
      </c>
      <c r="G1080">
        <v>6.32498</v>
      </c>
      <c r="H1080">
        <v>8.8317599999999992</v>
      </c>
      <c r="I1080">
        <v>3653.09</v>
      </c>
      <c r="J1080">
        <v>0.75422</v>
      </c>
      <c r="K1080">
        <v>1.0516300000000001</v>
      </c>
      <c r="L1080">
        <v>9256.848</v>
      </c>
    </row>
    <row r="1081" spans="1:12" x14ac:dyDescent="0.3">
      <c r="A1081">
        <v>3641</v>
      </c>
      <c r="B1081" t="s">
        <v>4359</v>
      </c>
      <c r="C1081" s="1">
        <v>-7.0826852739396998E-2</v>
      </c>
      <c r="D1081" s="1">
        <v>1.0661982473312099</v>
      </c>
      <c r="E1081" s="1">
        <v>0.48699980434838003</v>
      </c>
      <c r="F1081">
        <v>1.5406</v>
      </c>
      <c r="G1081">
        <v>12.918469999999999</v>
      </c>
      <c r="H1081">
        <v>13.70504</v>
      </c>
      <c r="I1081">
        <v>2249.5500000000002</v>
      </c>
      <c r="J1081">
        <v>0.63263999999999998</v>
      </c>
      <c r="K1081">
        <v>0.41064600000000001</v>
      </c>
      <c r="L1081">
        <v>1929.384</v>
      </c>
    </row>
    <row r="1082" spans="1:12" x14ac:dyDescent="0.3">
      <c r="A1082">
        <v>3640</v>
      </c>
      <c r="B1082" t="s">
        <v>4360</v>
      </c>
      <c r="C1082" s="1">
        <v>-7.0826852739396998E-2</v>
      </c>
      <c r="D1082" s="1">
        <v>1.0661982473312099</v>
      </c>
      <c r="E1082" s="1">
        <v>0.48699980434838003</v>
      </c>
      <c r="F1082">
        <v>1.5406</v>
      </c>
      <c r="G1082">
        <v>12.918469999999999</v>
      </c>
      <c r="H1082">
        <v>13.70504</v>
      </c>
      <c r="I1082">
        <v>2249.5500000000002</v>
      </c>
      <c r="J1082">
        <v>0.63263999999999998</v>
      </c>
      <c r="K1082">
        <v>0.41064600000000001</v>
      </c>
      <c r="L1082">
        <v>1929.384</v>
      </c>
    </row>
    <row r="1083" spans="1:12" x14ac:dyDescent="0.3">
      <c r="A1083">
        <v>990</v>
      </c>
      <c r="B1083" t="s">
        <v>4358</v>
      </c>
      <c r="C1083" s="1">
        <v>-7.0794854666985499E-2</v>
      </c>
      <c r="D1083" s="1">
        <v>1.0659150132333299</v>
      </c>
      <c r="E1083" s="1">
        <v>0.42958392928578398</v>
      </c>
      <c r="F1083">
        <v>1.27071</v>
      </c>
      <c r="G1083">
        <v>6.0757000000000003</v>
      </c>
      <c r="H1083">
        <v>14.254910000000001</v>
      </c>
      <c r="I1083">
        <v>2029.33</v>
      </c>
      <c r="J1083">
        <v>0.70274000000000003</v>
      </c>
      <c r="K1083">
        <v>0.55303000000000002</v>
      </c>
      <c r="L1083">
        <v>1520.8920000000001</v>
      </c>
    </row>
    <row r="1084" spans="1:12" x14ac:dyDescent="0.3">
      <c r="A1084">
        <v>688</v>
      </c>
      <c r="B1084" t="s">
        <v>2420</v>
      </c>
      <c r="C1084" s="1">
        <v>9.0615004763702697E-2</v>
      </c>
      <c r="D1084" s="1">
        <v>1.0657433971622301</v>
      </c>
      <c r="E1084" s="1">
        <v>0.24828374013388901</v>
      </c>
      <c r="F1084">
        <v>1.6755800000000001</v>
      </c>
      <c r="G1084">
        <v>5.2508699999999999</v>
      </c>
      <c r="H1084">
        <v>6.0327599999999997</v>
      </c>
      <c r="I1084">
        <v>2867.63</v>
      </c>
      <c r="J1084">
        <v>0.50019999999999998</v>
      </c>
      <c r="K1084">
        <v>0.29852299999999998</v>
      </c>
      <c r="L1084">
        <v>4600.8639999999996</v>
      </c>
    </row>
    <row r="1085" spans="1:12" x14ac:dyDescent="0.3">
      <c r="A1085">
        <v>687</v>
      </c>
      <c r="B1085" t="s">
        <v>2421</v>
      </c>
      <c r="C1085" s="1">
        <v>9.0615004763702697E-2</v>
      </c>
      <c r="D1085" s="1">
        <v>1.0657433971622301</v>
      </c>
      <c r="E1085" s="1">
        <v>0.24828374013388901</v>
      </c>
      <c r="F1085">
        <v>1.6755800000000001</v>
      </c>
      <c r="G1085">
        <v>5.2508699999999999</v>
      </c>
      <c r="H1085">
        <v>6.0327599999999997</v>
      </c>
      <c r="I1085">
        <v>2867.63</v>
      </c>
      <c r="J1085">
        <v>0.50019999999999998</v>
      </c>
      <c r="K1085">
        <v>0.29852299999999998</v>
      </c>
      <c r="L1085">
        <v>4600.8639999999996</v>
      </c>
    </row>
    <row r="1086" spans="1:12" x14ac:dyDescent="0.3">
      <c r="A1086">
        <v>2656</v>
      </c>
      <c r="B1086" t="s">
        <v>4781</v>
      </c>
      <c r="C1086" s="1">
        <v>-0.21221318721869001</v>
      </c>
      <c r="D1086" s="1">
        <v>1.06535181450091</v>
      </c>
      <c r="E1086" s="1">
        <v>0.50456502177448004</v>
      </c>
      <c r="F1086">
        <v>1.03468</v>
      </c>
      <c r="G1086">
        <v>19.012080000000001</v>
      </c>
      <c r="H1086">
        <v>20.11411</v>
      </c>
      <c r="I1086">
        <v>3517.64</v>
      </c>
      <c r="J1086">
        <v>0.64456000000000002</v>
      </c>
      <c r="K1086">
        <v>0.62295699999999998</v>
      </c>
      <c r="L1086">
        <v>11392.206</v>
      </c>
    </row>
    <row r="1087" spans="1:12" x14ac:dyDescent="0.3">
      <c r="A1087">
        <v>969</v>
      </c>
      <c r="B1087" t="s">
        <v>4466</v>
      </c>
      <c r="C1087" s="1">
        <v>-9.1061742012286298E-2</v>
      </c>
      <c r="D1087" s="1">
        <v>1.06488262548768</v>
      </c>
      <c r="E1087" s="1">
        <v>0.42401145434489002</v>
      </c>
      <c r="F1087">
        <v>0.982375</v>
      </c>
      <c r="G1087">
        <v>10.46879</v>
      </c>
      <c r="H1087">
        <v>15.0548</v>
      </c>
      <c r="I1087">
        <v>2216.8000000000002</v>
      </c>
      <c r="J1087">
        <v>0.75363999999999998</v>
      </c>
      <c r="K1087">
        <v>0.76716099999999998</v>
      </c>
      <c r="L1087">
        <v>4726.9139999999998</v>
      </c>
    </row>
    <row r="1088" spans="1:12" x14ac:dyDescent="0.3">
      <c r="A1088">
        <v>3519</v>
      </c>
      <c r="B1088" t="s">
        <v>4494</v>
      </c>
      <c r="C1088" s="1">
        <v>-9.8842781339207403E-2</v>
      </c>
      <c r="D1088" s="1">
        <v>1.0638073836305999</v>
      </c>
      <c r="E1088" s="1">
        <v>0.49703693760626</v>
      </c>
      <c r="F1088">
        <v>0.91031499999999999</v>
      </c>
      <c r="G1088">
        <v>14.075329999999999</v>
      </c>
      <c r="H1088">
        <v>19.452089999999998</v>
      </c>
      <c r="I1088">
        <v>2406.44</v>
      </c>
      <c r="J1088">
        <v>0.754</v>
      </c>
      <c r="K1088">
        <v>0.82828500000000005</v>
      </c>
      <c r="L1088">
        <v>19946.763999999999</v>
      </c>
    </row>
    <row r="1089" spans="1:12" x14ac:dyDescent="0.3">
      <c r="A1089">
        <v>3522</v>
      </c>
      <c r="B1089" t="s">
        <v>4502</v>
      </c>
      <c r="C1089" s="1">
        <v>-0.100942897215879</v>
      </c>
      <c r="D1089" s="1">
        <v>1.0637091833924801</v>
      </c>
      <c r="E1089" s="1">
        <v>0.44130102675079602</v>
      </c>
      <c r="F1089">
        <v>0.86777000000000004</v>
      </c>
      <c r="G1089">
        <v>12.089919999999999</v>
      </c>
      <c r="H1089">
        <v>17.422000000000001</v>
      </c>
      <c r="I1089">
        <v>2335.08</v>
      </c>
      <c r="J1089">
        <v>0.77092000000000005</v>
      </c>
      <c r="K1089">
        <v>0.88839199999999996</v>
      </c>
      <c r="L1089">
        <v>18969.024000000001</v>
      </c>
    </row>
    <row r="1090" spans="1:12" x14ac:dyDescent="0.3">
      <c r="A1090">
        <v>1315</v>
      </c>
      <c r="B1090" t="s">
        <v>4340</v>
      </c>
      <c r="C1090" s="1">
        <v>-6.6910617145140003E-2</v>
      </c>
      <c r="D1090" s="1">
        <v>1.06347706690024</v>
      </c>
      <c r="E1090" s="1">
        <v>0.43697228494726797</v>
      </c>
      <c r="F1090">
        <v>1.5071300000000001</v>
      </c>
      <c r="G1090">
        <v>9.87439</v>
      </c>
      <c r="H1090">
        <v>13.073230000000001</v>
      </c>
      <c r="I1090">
        <v>2093.83</v>
      </c>
      <c r="J1090">
        <v>0.70016</v>
      </c>
      <c r="K1090">
        <v>0.46456399999999998</v>
      </c>
      <c r="L1090">
        <v>5930.1279999999997</v>
      </c>
    </row>
    <row r="1091" spans="1:12" x14ac:dyDescent="0.3">
      <c r="A1091">
        <v>1316</v>
      </c>
      <c r="B1091" t="s">
        <v>4341</v>
      </c>
      <c r="C1091" s="1">
        <v>-6.6910617145140003E-2</v>
      </c>
      <c r="D1091" s="1">
        <v>1.06347706690024</v>
      </c>
      <c r="E1091" s="1">
        <v>0.43697228494726797</v>
      </c>
      <c r="F1091">
        <v>1.5071300000000001</v>
      </c>
      <c r="G1091">
        <v>9.87439</v>
      </c>
      <c r="H1091">
        <v>13.073230000000001</v>
      </c>
      <c r="I1091">
        <v>2093.83</v>
      </c>
      <c r="J1091">
        <v>0.70016</v>
      </c>
      <c r="K1091">
        <v>0.46456399999999998</v>
      </c>
      <c r="L1091">
        <v>5930.1279999999997</v>
      </c>
    </row>
    <row r="1092" spans="1:12" x14ac:dyDescent="0.3">
      <c r="A1092">
        <v>2332</v>
      </c>
      <c r="B1092" t="s">
        <v>4421</v>
      </c>
      <c r="C1092" s="1">
        <v>-8.2487028547870697E-2</v>
      </c>
      <c r="D1092" s="1">
        <v>1.0617932568456201</v>
      </c>
      <c r="E1092" s="1">
        <v>0.39852258878026797</v>
      </c>
      <c r="F1092">
        <v>1.6028100000000001</v>
      </c>
      <c r="G1092">
        <v>8.1345299999999998</v>
      </c>
      <c r="H1092">
        <v>10.20514</v>
      </c>
      <c r="I1092">
        <v>1997.61</v>
      </c>
      <c r="J1092">
        <v>0.68464000000000003</v>
      </c>
      <c r="K1092">
        <v>0.427149</v>
      </c>
      <c r="L1092">
        <v>1933.7280000000001</v>
      </c>
    </row>
    <row r="1093" spans="1:12" x14ac:dyDescent="0.3">
      <c r="A1093">
        <v>1583</v>
      </c>
      <c r="B1093" t="s">
        <v>2310</v>
      </c>
      <c r="C1093" s="1">
        <v>9.5603740862354097E-2</v>
      </c>
      <c r="D1093" s="1">
        <v>1.0614186618692101</v>
      </c>
      <c r="E1093" s="1">
        <v>0.31639459412184201</v>
      </c>
      <c r="F1093">
        <v>1.3797299999999999</v>
      </c>
      <c r="G1093">
        <v>4.8007400000000002</v>
      </c>
      <c r="H1093">
        <v>6.9130500000000001</v>
      </c>
      <c r="I1093">
        <v>3145.35</v>
      </c>
      <c r="J1093">
        <v>0.57265999999999995</v>
      </c>
      <c r="K1093">
        <v>0.415051</v>
      </c>
      <c r="L1093">
        <v>2965.3519999999999</v>
      </c>
    </row>
    <row r="1094" spans="1:12" x14ac:dyDescent="0.3">
      <c r="A1094">
        <v>1582</v>
      </c>
      <c r="B1094" t="s">
        <v>2311</v>
      </c>
      <c r="C1094" s="1">
        <v>9.5603740862354097E-2</v>
      </c>
      <c r="D1094" s="1">
        <v>1.0614186618692101</v>
      </c>
      <c r="E1094" s="1">
        <v>0.31639459412184201</v>
      </c>
      <c r="F1094">
        <v>1.3797299999999999</v>
      </c>
      <c r="G1094">
        <v>4.8007400000000002</v>
      </c>
      <c r="H1094">
        <v>6.9130500000000001</v>
      </c>
      <c r="I1094">
        <v>3145.35</v>
      </c>
      <c r="J1094">
        <v>0.57265999999999995</v>
      </c>
      <c r="K1094">
        <v>0.415051</v>
      </c>
      <c r="L1094">
        <v>2965.3519999999999</v>
      </c>
    </row>
    <row r="1095" spans="1:12" x14ac:dyDescent="0.3">
      <c r="A1095">
        <v>1617</v>
      </c>
      <c r="B1095" t="s">
        <v>4574</v>
      </c>
      <c r="C1095" s="1">
        <v>-0.11921296246534401</v>
      </c>
      <c r="D1095" s="1">
        <v>1.06138276255539</v>
      </c>
      <c r="E1095" s="1">
        <v>0.32754021514398202</v>
      </c>
      <c r="F1095">
        <v>0.61469700000000005</v>
      </c>
      <c r="G1095">
        <v>10.302350000000001</v>
      </c>
      <c r="H1095">
        <v>11.246219999999999</v>
      </c>
      <c r="I1095">
        <v>3620.5</v>
      </c>
      <c r="J1095">
        <v>0.78586</v>
      </c>
      <c r="K1095">
        <v>1.2784500000000001</v>
      </c>
      <c r="L1095">
        <v>1130.3810000000001</v>
      </c>
    </row>
    <row r="1096" spans="1:12" x14ac:dyDescent="0.3">
      <c r="A1096">
        <v>1616</v>
      </c>
      <c r="B1096" t="s">
        <v>4575</v>
      </c>
      <c r="C1096" s="1">
        <v>-0.11921296246534401</v>
      </c>
      <c r="D1096" s="1">
        <v>1.06138276255539</v>
      </c>
      <c r="E1096" s="1">
        <v>0.32754021514398202</v>
      </c>
      <c r="F1096">
        <v>0.61469700000000005</v>
      </c>
      <c r="G1096">
        <v>10.302350000000001</v>
      </c>
      <c r="H1096">
        <v>11.246219999999999</v>
      </c>
      <c r="I1096">
        <v>3620.5</v>
      </c>
      <c r="J1096">
        <v>0.78586</v>
      </c>
      <c r="K1096">
        <v>1.2784500000000001</v>
      </c>
      <c r="L1096">
        <v>1130.3810000000001</v>
      </c>
    </row>
    <row r="1097" spans="1:12" x14ac:dyDescent="0.3">
      <c r="A1097">
        <v>709</v>
      </c>
      <c r="B1097" t="s">
        <v>3589</v>
      </c>
      <c r="C1097" s="1">
        <v>2.8162920473466999E-2</v>
      </c>
      <c r="D1097" s="1">
        <v>1.0604358114303301</v>
      </c>
      <c r="E1097" s="1">
        <v>0.20742146032492101</v>
      </c>
      <c r="F1097">
        <v>2.1482000000000001</v>
      </c>
      <c r="G1097">
        <v>2.70655</v>
      </c>
      <c r="H1097">
        <v>5.6200400000000004</v>
      </c>
      <c r="I1097">
        <v>2469.34</v>
      </c>
      <c r="J1097">
        <v>0.44928000000000001</v>
      </c>
      <c r="K1097">
        <v>0.209143</v>
      </c>
      <c r="L1097">
        <v>5276.8680000000004</v>
      </c>
    </row>
    <row r="1098" spans="1:12" x14ac:dyDescent="0.3">
      <c r="A1098">
        <v>710</v>
      </c>
      <c r="B1098" t="s">
        <v>3590</v>
      </c>
      <c r="C1098" s="1">
        <v>2.8162920473466999E-2</v>
      </c>
      <c r="D1098" s="1">
        <v>1.0604358114303301</v>
      </c>
      <c r="E1098" s="1">
        <v>0.20742146032492101</v>
      </c>
      <c r="F1098">
        <v>2.1482000000000001</v>
      </c>
      <c r="G1098">
        <v>2.70655</v>
      </c>
      <c r="H1098">
        <v>5.6200400000000004</v>
      </c>
      <c r="I1098">
        <v>2469.34</v>
      </c>
      <c r="J1098">
        <v>0.44928000000000001</v>
      </c>
      <c r="K1098">
        <v>0.209143</v>
      </c>
      <c r="L1098">
        <v>5276.8680000000004</v>
      </c>
    </row>
    <row r="1099" spans="1:12" x14ac:dyDescent="0.3">
      <c r="A1099">
        <v>1503</v>
      </c>
      <c r="B1099" t="s">
        <v>4403</v>
      </c>
      <c r="C1099" s="1">
        <v>-7.8424425931142905E-2</v>
      </c>
      <c r="D1099" s="1">
        <v>1.0598282452972201</v>
      </c>
      <c r="E1099" s="1">
        <v>0.43145372475532201</v>
      </c>
      <c r="F1099">
        <v>1.23908</v>
      </c>
      <c r="G1099">
        <v>11.36056</v>
      </c>
      <c r="H1099">
        <v>11.839689999999999</v>
      </c>
      <c r="I1099">
        <v>2140.83</v>
      </c>
      <c r="J1099">
        <v>0.69047999999999998</v>
      </c>
      <c r="K1099">
        <v>0.55725199999999997</v>
      </c>
      <c r="L1099">
        <v>19547.156999999999</v>
      </c>
    </row>
    <row r="1100" spans="1:12" x14ac:dyDescent="0.3">
      <c r="A1100">
        <v>1502</v>
      </c>
      <c r="B1100" t="s">
        <v>4404</v>
      </c>
      <c r="C1100" s="1">
        <v>-7.8424425931142905E-2</v>
      </c>
      <c r="D1100" s="1">
        <v>1.0598282452972201</v>
      </c>
      <c r="E1100" s="1">
        <v>0.43145372475532201</v>
      </c>
      <c r="F1100">
        <v>1.23908</v>
      </c>
      <c r="G1100">
        <v>11.36056</v>
      </c>
      <c r="H1100">
        <v>11.839689999999999</v>
      </c>
      <c r="I1100">
        <v>2140.83</v>
      </c>
      <c r="J1100">
        <v>0.69047999999999998</v>
      </c>
      <c r="K1100">
        <v>0.55725199999999997</v>
      </c>
      <c r="L1100">
        <v>19547.156999999999</v>
      </c>
    </row>
    <row r="1101" spans="1:12" x14ac:dyDescent="0.3">
      <c r="A1101">
        <v>2003</v>
      </c>
      <c r="B1101" t="s">
        <v>3748</v>
      </c>
      <c r="C1101" s="1">
        <v>1.4050028298718299E-2</v>
      </c>
      <c r="D1101" s="1">
        <v>1.0596596733989001</v>
      </c>
      <c r="E1101" s="1">
        <v>0.391621915198474</v>
      </c>
      <c r="F1101">
        <v>0.71864700000000004</v>
      </c>
      <c r="G1101">
        <v>9.6803000000000008</v>
      </c>
      <c r="H1101">
        <v>15.144410000000001</v>
      </c>
      <c r="I1101">
        <v>3882.67</v>
      </c>
      <c r="J1101">
        <v>0.73673999999999995</v>
      </c>
      <c r="K1101">
        <v>1.02518</v>
      </c>
      <c r="L1101">
        <v>3055.9059999999999</v>
      </c>
    </row>
    <row r="1102" spans="1:12" x14ac:dyDescent="0.3">
      <c r="A1102">
        <v>3420</v>
      </c>
      <c r="B1102" t="s">
        <v>3073</v>
      </c>
      <c r="C1102" s="1">
        <v>6.0488691151133603E-2</v>
      </c>
      <c r="D1102" s="1">
        <v>1.0590594374667199</v>
      </c>
      <c r="E1102" s="1">
        <v>0.42022758894029399</v>
      </c>
      <c r="F1102">
        <v>0.85309299999999999</v>
      </c>
      <c r="G1102">
        <v>5.8516700000000004</v>
      </c>
      <c r="H1102">
        <v>11.92657</v>
      </c>
      <c r="I1102">
        <v>3675.67</v>
      </c>
      <c r="J1102">
        <v>0.68369999999999997</v>
      </c>
      <c r="K1102">
        <v>0.80143699999999995</v>
      </c>
      <c r="L1102">
        <v>6259.482</v>
      </c>
    </row>
    <row r="1103" spans="1:12" x14ac:dyDescent="0.3">
      <c r="A1103">
        <v>3421</v>
      </c>
      <c r="B1103" t="s">
        <v>3074</v>
      </c>
      <c r="C1103" s="1">
        <v>6.0488691151133603E-2</v>
      </c>
      <c r="D1103" s="1">
        <v>1.0590594374667199</v>
      </c>
      <c r="E1103" s="1">
        <v>0.42022758894029399</v>
      </c>
      <c r="F1103">
        <v>0.85309299999999999</v>
      </c>
      <c r="G1103">
        <v>5.8516700000000004</v>
      </c>
      <c r="H1103">
        <v>11.92657</v>
      </c>
      <c r="I1103">
        <v>3675.67</v>
      </c>
      <c r="J1103">
        <v>0.68369999999999997</v>
      </c>
      <c r="K1103">
        <v>0.80143699999999995</v>
      </c>
      <c r="L1103">
        <v>6259.482</v>
      </c>
    </row>
    <row r="1104" spans="1:12" x14ac:dyDescent="0.3">
      <c r="A1104">
        <v>3045</v>
      </c>
      <c r="B1104" t="s">
        <v>2194</v>
      </c>
      <c r="C1104" s="1">
        <v>9.9855898830819204E-2</v>
      </c>
      <c r="D1104" s="1">
        <v>1.05734784494699</v>
      </c>
      <c r="E1104" s="1">
        <v>0.26461577082055998</v>
      </c>
      <c r="F1104">
        <v>1.8394900000000001</v>
      </c>
      <c r="G1104">
        <v>4.9119700000000002</v>
      </c>
      <c r="H1104">
        <v>6.7569800000000004</v>
      </c>
      <c r="I1104">
        <v>2922.69</v>
      </c>
      <c r="J1104">
        <v>0.50878000000000001</v>
      </c>
      <c r="K1104">
        <v>0.27658700000000003</v>
      </c>
      <c r="L1104">
        <v>6639.6059999999998</v>
      </c>
    </row>
    <row r="1105" spans="1:12" x14ac:dyDescent="0.3">
      <c r="A1105">
        <v>3044</v>
      </c>
      <c r="B1105" t="s">
        <v>2195</v>
      </c>
      <c r="C1105" s="1">
        <v>9.9855898830819204E-2</v>
      </c>
      <c r="D1105" s="1">
        <v>1.05734784494699</v>
      </c>
      <c r="E1105" s="1">
        <v>0.26461577082055998</v>
      </c>
      <c r="F1105">
        <v>1.8394900000000001</v>
      </c>
      <c r="G1105">
        <v>4.9119700000000002</v>
      </c>
      <c r="H1105">
        <v>6.7569800000000004</v>
      </c>
      <c r="I1105">
        <v>2922.69</v>
      </c>
      <c r="J1105">
        <v>0.50878000000000001</v>
      </c>
      <c r="K1105">
        <v>0.27658700000000003</v>
      </c>
      <c r="L1105">
        <v>6639.6059999999998</v>
      </c>
    </row>
    <row r="1106" spans="1:12" x14ac:dyDescent="0.3">
      <c r="A1106">
        <v>301</v>
      </c>
      <c r="B1106" t="s">
        <v>3909</v>
      </c>
      <c r="C1106" s="1">
        <v>-1.5525668790626801E-3</v>
      </c>
      <c r="D1106" s="1">
        <v>1.0571793206970801</v>
      </c>
      <c r="E1106" s="1">
        <v>0.39028754078142303</v>
      </c>
      <c r="F1106">
        <v>0.62874600000000003</v>
      </c>
      <c r="G1106">
        <v>21.41095</v>
      </c>
      <c r="H1106">
        <v>22.613810000000001</v>
      </c>
      <c r="I1106">
        <v>3441.98</v>
      </c>
      <c r="J1106">
        <v>0.77458000000000005</v>
      </c>
      <c r="K1106">
        <v>1.23194</v>
      </c>
      <c r="L1106">
        <v>8341.8539999999994</v>
      </c>
    </row>
    <row r="1107" spans="1:12" x14ac:dyDescent="0.3">
      <c r="A1107">
        <v>3542</v>
      </c>
      <c r="B1107" t="s">
        <v>4663</v>
      </c>
      <c r="C1107" s="1">
        <v>-0.14990138988313201</v>
      </c>
      <c r="D1107" s="1">
        <v>1.0569792582872699</v>
      </c>
      <c r="E1107" s="1">
        <v>0.39130174852809302</v>
      </c>
      <c r="F1107">
        <v>0.71448800000000001</v>
      </c>
      <c r="G1107">
        <v>13.025510000000001</v>
      </c>
      <c r="H1107">
        <v>15.5457</v>
      </c>
      <c r="I1107">
        <v>2467.9499999999998</v>
      </c>
      <c r="J1107">
        <v>0.79712000000000005</v>
      </c>
      <c r="K1107">
        <v>1.11565</v>
      </c>
      <c r="L1107">
        <v>3771.4009999999998</v>
      </c>
    </row>
    <row r="1108" spans="1:12" x14ac:dyDescent="0.3">
      <c r="A1108">
        <v>3541</v>
      </c>
      <c r="B1108" t="s">
        <v>4664</v>
      </c>
      <c r="C1108" s="1">
        <v>-0.14990138988313201</v>
      </c>
      <c r="D1108" s="1">
        <v>1.0569792582872699</v>
      </c>
      <c r="E1108" s="1">
        <v>0.39130174852809302</v>
      </c>
      <c r="F1108">
        <v>0.71448800000000001</v>
      </c>
      <c r="G1108">
        <v>13.025510000000001</v>
      </c>
      <c r="H1108">
        <v>15.5457</v>
      </c>
      <c r="I1108">
        <v>2467.9499999999998</v>
      </c>
      <c r="J1108">
        <v>0.79712000000000005</v>
      </c>
      <c r="K1108">
        <v>1.11565</v>
      </c>
      <c r="L1108">
        <v>3771.4009999999998</v>
      </c>
    </row>
    <row r="1109" spans="1:12" x14ac:dyDescent="0.3">
      <c r="A1109">
        <v>2249</v>
      </c>
      <c r="B1109" t="s">
        <v>4245</v>
      </c>
      <c r="C1109" s="1">
        <v>-4.9919274131476503E-2</v>
      </c>
      <c r="D1109" s="1">
        <v>1.0564603826696699</v>
      </c>
      <c r="E1109" s="1">
        <v>0.37681642401496901</v>
      </c>
      <c r="F1109">
        <v>2.15448</v>
      </c>
      <c r="G1109">
        <v>4.6202699999999997</v>
      </c>
      <c r="H1109">
        <v>10.399290000000001</v>
      </c>
      <c r="I1109">
        <v>1892.27</v>
      </c>
      <c r="J1109">
        <v>0.54956000000000005</v>
      </c>
      <c r="K1109">
        <v>0.25507800000000003</v>
      </c>
      <c r="L1109">
        <v>1820.93</v>
      </c>
    </row>
    <row r="1110" spans="1:12" x14ac:dyDescent="0.3">
      <c r="A1110">
        <v>2250</v>
      </c>
      <c r="B1110" t="s">
        <v>4246</v>
      </c>
      <c r="C1110" s="1">
        <v>-4.9919274131476503E-2</v>
      </c>
      <c r="D1110" s="1">
        <v>1.0564603826696699</v>
      </c>
      <c r="E1110" s="1">
        <v>0.37681642401496901</v>
      </c>
      <c r="F1110">
        <v>2.15448</v>
      </c>
      <c r="G1110">
        <v>4.6202699999999997</v>
      </c>
      <c r="H1110">
        <v>10.399290000000001</v>
      </c>
      <c r="I1110">
        <v>1892.27</v>
      </c>
      <c r="J1110">
        <v>0.54956000000000005</v>
      </c>
      <c r="K1110">
        <v>0.25507800000000003</v>
      </c>
      <c r="L1110">
        <v>1820.93</v>
      </c>
    </row>
    <row r="1111" spans="1:12" x14ac:dyDescent="0.3">
      <c r="A1111">
        <v>3219</v>
      </c>
      <c r="B1111" t="s">
        <v>4189</v>
      </c>
      <c r="C1111" s="1">
        <v>-3.9331586090309997E-2</v>
      </c>
      <c r="D1111" s="1">
        <v>1.05517801753875</v>
      </c>
      <c r="E1111" s="1">
        <v>0.374309141861419</v>
      </c>
      <c r="F1111">
        <v>1.78861</v>
      </c>
      <c r="G1111">
        <v>7.75143</v>
      </c>
      <c r="H1111">
        <v>9.6220499999999998</v>
      </c>
      <c r="I1111">
        <v>1949.08</v>
      </c>
      <c r="J1111">
        <v>0.53022000000000002</v>
      </c>
      <c r="K1111">
        <v>0.29644199999999998</v>
      </c>
      <c r="L1111">
        <v>4339.5720000000001</v>
      </c>
    </row>
    <row r="1112" spans="1:12" x14ac:dyDescent="0.3">
      <c r="A1112">
        <v>3050</v>
      </c>
      <c r="B1112" t="s">
        <v>4355</v>
      </c>
      <c r="C1112" s="1">
        <v>-7.0400075618058902E-2</v>
      </c>
      <c r="D1112" s="1">
        <v>1.0547442733246899</v>
      </c>
      <c r="E1112" s="1">
        <v>0.35970890085062301</v>
      </c>
      <c r="F1112">
        <v>0.64234899999999995</v>
      </c>
      <c r="G1112">
        <v>6.6625399999999999</v>
      </c>
      <c r="H1112">
        <v>13.744999999999999</v>
      </c>
      <c r="I1112">
        <v>3752.93</v>
      </c>
      <c r="J1112">
        <v>0.77673999999999999</v>
      </c>
      <c r="K1112">
        <v>1.20922</v>
      </c>
      <c r="L1112">
        <v>11914.944</v>
      </c>
    </row>
    <row r="1113" spans="1:12" x14ac:dyDescent="0.3">
      <c r="A1113">
        <v>1591</v>
      </c>
      <c r="B1113" t="s">
        <v>4435</v>
      </c>
      <c r="C1113" s="1">
        <v>-8.5386128733949906E-2</v>
      </c>
      <c r="D1113" s="1">
        <v>1.0534348856698901</v>
      </c>
      <c r="E1113" s="1">
        <v>0.38576307245966401</v>
      </c>
      <c r="F1113">
        <v>1.6315599999999999</v>
      </c>
      <c r="G1113">
        <v>7.4219900000000001</v>
      </c>
      <c r="H1113">
        <v>9.1478000000000002</v>
      </c>
      <c r="I1113">
        <v>1941.17</v>
      </c>
      <c r="J1113">
        <v>0.66088000000000002</v>
      </c>
      <c r="K1113">
        <v>0.405061</v>
      </c>
      <c r="L1113">
        <v>4286.6379999999999</v>
      </c>
    </row>
    <row r="1114" spans="1:12" x14ac:dyDescent="0.3">
      <c r="A1114">
        <v>2674</v>
      </c>
      <c r="B1114" t="s">
        <v>2402</v>
      </c>
      <c r="C1114" s="1">
        <v>9.1944513251790594E-2</v>
      </c>
      <c r="D1114" s="1">
        <v>1.0500512501517001</v>
      </c>
      <c r="E1114" s="1">
        <v>0.32134859951851302</v>
      </c>
      <c r="F1114">
        <v>1.46292</v>
      </c>
      <c r="G1114">
        <v>3.6085699999999998</v>
      </c>
      <c r="H1114">
        <v>7.4333</v>
      </c>
      <c r="I1114">
        <v>3143.97</v>
      </c>
      <c r="J1114">
        <v>0.57816000000000001</v>
      </c>
      <c r="K1114">
        <v>0.39521099999999998</v>
      </c>
      <c r="L1114">
        <v>9202.116</v>
      </c>
    </row>
    <row r="1115" spans="1:12" x14ac:dyDescent="0.3">
      <c r="A1115">
        <v>1684</v>
      </c>
      <c r="B1115" t="s">
        <v>1986</v>
      </c>
      <c r="C1115" s="1">
        <v>0.109387922362015</v>
      </c>
      <c r="D1115" s="1">
        <v>1.04950649074981</v>
      </c>
      <c r="E1115" s="1">
        <v>0.40756340937365998</v>
      </c>
      <c r="F1115">
        <v>1.2136199999999999</v>
      </c>
      <c r="G1115">
        <v>3.3665099999999999</v>
      </c>
      <c r="H1115">
        <v>11.30045</v>
      </c>
      <c r="I1115">
        <v>3302.53</v>
      </c>
      <c r="J1115">
        <v>0.59660000000000002</v>
      </c>
      <c r="K1115">
        <v>0.491589</v>
      </c>
      <c r="L1115">
        <v>5556.8159999999998</v>
      </c>
    </row>
    <row r="1116" spans="1:12" x14ac:dyDescent="0.3">
      <c r="A1116">
        <v>1562</v>
      </c>
      <c r="B1116" t="s">
        <v>2788</v>
      </c>
      <c r="C1116" s="1">
        <v>7.3932720900775004E-2</v>
      </c>
      <c r="D1116" s="1">
        <v>1.04779108095935</v>
      </c>
      <c r="E1116" s="1">
        <v>0.23051821177555001</v>
      </c>
      <c r="F1116">
        <v>1.6232200000000001</v>
      </c>
      <c r="G1116">
        <v>3.3269799999999998</v>
      </c>
      <c r="H1116">
        <v>5.1147200000000002</v>
      </c>
      <c r="I1116">
        <v>2878.19</v>
      </c>
      <c r="J1116">
        <v>0.52234000000000003</v>
      </c>
      <c r="K1116">
        <v>0.321793</v>
      </c>
      <c r="L1116">
        <v>1091.4380000000001</v>
      </c>
    </row>
    <row r="1117" spans="1:12" x14ac:dyDescent="0.3">
      <c r="A1117">
        <v>1309</v>
      </c>
      <c r="B1117" t="s">
        <v>2876</v>
      </c>
      <c r="C1117" s="1">
        <v>6.9540302757077094E-2</v>
      </c>
      <c r="D1117" s="1">
        <v>1.0474294962419399</v>
      </c>
      <c r="E1117" s="1">
        <v>0.40739658684292801</v>
      </c>
      <c r="F1117">
        <v>0.91905899999999996</v>
      </c>
      <c r="G1117">
        <v>4.6525800000000004</v>
      </c>
      <c r="H1117">
        <v>10.43399</v>
      </c>
      <c r="I1117">
        <v>3530.45</v>
      </c>
      <c r="J1117">
        <v>0.65700000000000003</v>
      </c>
      <c r="K1117">
        <v>0.71486099999999997</v>
      </c>
      <c r="L1117">
        <v>6530.4989999999998</v>
      </c>
    </row>
    <row r="1118" spans="1:12" x14ac:dyDescent="0.3">
      <c r="A1118">
        <v>3003</v>
      </c>
      <c r="B1118" t="s">
        <v>3848</v>
      </c>
      <c r="C1118" s="1">
        <v>4.81292290614332E-3</v>
      </c>
      <c r="D1118" s="1">
        <v>1.04733862619383</v>
      </c>
      <c r="E1118" s="1">
        <v>0.38946241133543402</v>
      </c>
      <c r="F1118">
        <v>0.84258699999999997</v>
      </c>
      <c r="G1118">
        <v>7.77623</v>
      </c>
      <c r="H1118">
        <v>8.7586999999999993</v>
      </c>
      <c r="I1118">
        <v>3650.6</v>
      </c>
      <c r="J1118">
        <v>0.69269999999999998</v>
      </c>
      <c r="K1118">
        <v>0.82211100000000004</v>
      </c>
      <c r="L1118">
        <v>4273.5600000000004</v>
      </c>
    </row>
    <row r="1119" spans="1:12" x14ac:dyDescent="0.3">
      <c r="A1119">
        <v>3002</v>
      </c>
      <c r="B1119" t="s">
        <v>3849</v>
      </c>
      <c r="C1119" s="1">
        <v>4.81292290614332E-3</v>
      </c>
      <c r="D1119" s="1">
        <v>1.04733862619383</v>
      </c>
      <c r="E1119" s="1">
        <v>0.38946241133543402</v>
      </c>
      <c r="F1119">
        <v>0.84258699999999997</v>
      </c>
      <c r="G1119">
        <v>7.77623</v>
      </c>
      <c r="H1119">
        <v>8.7586999999999993</v>
      </c>
      <c r="I1119">
        <v>3650.6</v>
      </c>
      <c r="J1119">
        <v>0.69269999999999998</v>
      </c>
      <c r="K1119">
        <v>0.82211100000000004</v>
      </c>
      <c r="L1119">
        <v>4273.5600000000004</v>
      </c>
    </row>
    <row r="1120" spans="1:12" x14ac:dyDescent="0.3">
      <c r="A1120">
        <v>3424</v>
      </c>
      <c r="B1120" t="s">
        <v>4230</v>
      </c>
      <c r="C1120" s="1">
        <v>-4.77962672092535E-2</v>
      </c>
      <c r="D1120" s="1">
        <v>1.0469605613820301</v>
      </c>
      <c r="E1120" s="1">
        <v>0.384931452566389</v>
      </c>
      <c r="F1120">
        <v>0.62716300000000003</v>
      </c>
      <c r="G1120">
        <v>5.5634699999999997</v>
      </c>
      <c r="H1120">
        <v>17.83624</v>
      </c>
      <c r="I1120">
        <v>3771.92</v>
      </c>
      <c r="J1120">
        <v>0.76656000000000002</v>
      </c>
      <c r="K1120">
        <v>1.22227</v>
      </c>
      <c r="L1120">
        <v>10541.869000000001</v>
      </c>
    </row>
    <row r="1121" spans="1:12" x14ac:dyDescent="0.3">
      <c r="A1121">
        <v>3425</v>
      </c>
      <c r="B1121" t="s">
        <v>4231</v>
      </c>
      <c r="C1121" s="1">
        <v>-4.77962672092535E-2</v>
      </c>
      <c r="D1121" s="1">
        <v>1.0469605613820301</v>
      </c>
      <c r="E1121" s="1">
        <v>0.384931452566389</v>
      </c>
      <c r="F1121">
        <v>0.62716300000000003</v>
      </c>
      <c r="G1121">
        <v>5.5634699999999997</v>
      </c>
      <c r="H1121">
        <v>17.83624</v>
      </c>
      <c r="I1121">
        <v>3771.92</v>
      </c>
      <c r="J1121">
        <v>0.76656000000000002</v>
      </c>
      <c r="K1121">
        <v>1.22227</v>
      </c>
      <c r="L1121">
        <v>10541.869000000001</v>
      </c>
    </row>
    <row r="1122" spans="1:12" x14ac:dyDescent="0.3">
      <c r="A1122">
        <v>2973</v>
      </c>
      <c r="B1122" t="s">
        <v>3637</v>
      </c>
      <c r="C1122" s="1">
        <v>2.42583233691261E-2</v>
      </c>
      <c r="D1122" s="1">
        <v>1.0466541527750799</v>
      </c>
      <c r="E1122" s="1">
        <v>0.40097773716477397</v>
      </c>
      <c r="F1122">
        <v>0.82329399999999997</v>
      </c>
      <c r="G1122">
        <v>5.5620700000000003</v>
      </c>
      <c r="H1122">
        <v>10.65165</v>
      </c>
      <c r="I1122">
        <v>3678.22</v>
      </c>
      <c r="J1122">
        <v>0.70145999999999997</v>
      </c>
      <c r="K1122">
        <v>0.852016</v>
      </c>
      <c r="L1122">
        <v>2450.1120000000001</v>
      </c>
    </row>
    <row r="1123" spans="1:12" x14ac:dyDescent="0.3">
      <c r="A1123">
        <v>2972</v>
      </c>
      <c r="B1123" t="s">
        <v>3638</v>
      </c>
      <c r="C1123" s="1">
        <v>2.42583233691261E-2</v>
      </c>
      <c r="D1123" s="1">
        <v>1.0466541527750799</v>
      </c>
      <c r="E1123" s="1">
        <v>0.40097773716477397</v>
      </c>
      <c r="F1123">
        <v>0.82329399999999997</v>
      </c>
      <c r="G1123">
        <v>5.5620700000000003</v>
      </c>
      <c r="H1123">
        <v>10.65165</v>
      </c>
      <c r="I1123">
        <v>3678.22</v>
      </c>
      <c r="J1123">
        <v>0.70145999999999997</v>
      </c>
      <c r="K1123">
        <v>0.852016</v>
      </c>
      <c r="L1123">
        <v>2450.1120000000001</v>
      </c>
    </row>
    <row r="1124" spans="1:12" x14ac:dyDescent="0.3">
      <c r="A1124">
        <v>1302</v>
      </c>
      <c r="B1124" t="s">
        <v>4237</v>
      </c>
      <c r="C1124" s="1">
        <v>-4.9606165558887597E-2</v>
      </c>
      <c r="D1124" s="1">
        <v>1.0464581211605</v>
      </c>
      <c r="E1124" s="1">
        <v>0.24235896431786599</v>
      </c>
      <c r="F1124">
        <v>2.5453800000000002</v>
      </c>
      <c r="G1124">
        <v>4.6049499999999997</v>
      </c>
      <c r="H1124">
        <v>4.8000299999999996</v>
      </c>
      <c r="I1124">
        <v>2140.33</v>
      </c>
      <c r="J1124">
        <v>0.44879999999999998</v>
      </c>
      <c r="K1124">
        <v>0.176319</v>
      </c>
      <c r="L1124">
        <v>1289.5519999999999</v>
      </c>
    </row>
    <row r="1125" spans="1:12" x14ac:dyDescent="0.3">
      <c r="A1125">
        <v>1301</v>
      </c>
      <c r="B1125" t="s">
        <v>4238</v>
      </c>
      <c r="C1125" s="1">
        <v>-4.9606165558887597E-2</v>
      </c>
      <c r="D1125" s="1">
        <v>1.0464581211605</v>
      </c>
      <c r="E1125" s="1">
        <v>0.24235896431786599</v>
      </c>
      <c r="F1125">
        <v>2.5453800000000002</v>
      </c>
      <c r="G1125">
        <v>4.6049499999999997</v>
      </c>
      <c r="H1125">
        <v>4.8000299999999996</v>
      </c>
      <c r="I1125">
        <v>2140.33</v>
      </c>
      <c r="J1125">
        <v>0.44879999999999998</v>
      </c>
      <c r="K1125">
        <v>0.176319</v>
      </c>
      <c r="L1125">
        <v>1289.5519999999999</v>
      </c>
    </row>
    <row r="1126" spans="1:12" x14ac:dyDescent="0.3">
      <c r="A1126">
        <v>1394</v>
      </c>
      <c r="B1126" t="s">
        <v>2762</v>
      </c>
      <c r="C1126" s="1">
        <v>7.5033731715118498E-2</v>
      </c>
      <c r="D1126" s="1">
        <v>1.0462865496439699</v>
      </c>
      <c r="E1126" s="1">
        <v>0.213532002062784</v>
      </c>
      <c r="F1126">
        <v>1.83551</v>
      </c>
      <c r="G1126">
        <v>4.4512799999999997</v>
      </c>
      <c r="H1126">
        <v>5.5178000000000003</v>
      </c>
      <c r="I1126">
        <v>2741.03</v>
      </c>
      <c r="J1126">
        <v>0.47239999999999999</v>
      </c>
      <c r="K1126">
        <v>0.25736700000000001</v>
      </c>
      <c r="L1126">
        <v>1910.7539999999999</v>
      </c>
    </row>
    <row r="1127" spans="1:12" x14ac:dyDescent="0.3">
      <c r="A1127">
        <v>1395</v>
      </c>
      <c r="B1127" t="s">
        <v>2763</v>
      </c>
      <c r="C1127" s="1">
        <v>7.5033731715118498E-2</v>
      </c>
      <c r="D1127" s="1">
        <v>1.0462865496439699</v>
      </c>
      <c r="E1127" s="1">
        <v>0.213532002062784</v>
      </c>
      <c r="F1127">
        <v>1.83551</v>
      </c>
      <c r="G1127">
        <v>4.4512799999999997</v>
      </c>
      <c r="H1127">
        <v>5.5178000000000003</v>
      </c>
      <c r="I1127">
        <v>2741.03</v>
      </c>
      <c r="J1127">
        <v>0.47239999999999999</v>
      </c>
      <c r="K1127">
        <v>0.25736700000000001</v>
      </c>
      <c r="L1127">
        <v>1910.7539999999999</v>
      </c>
    </row>
    <row r="1128" spans="1:12" x14ac:dyDescent="0.3">
      <c r="A1128">
        <v>452</v>
      </c>
      <c r="B1128" t="s">
        <v>3201</v>
      </c>
      <c r="C1128" s="1">
        <v>5.3933591383778498E-2</v>
      </c>
      <c r="D1128" s="1">
        <v>1.0458412079603501</v>
      </c>
      <c r="E1128" s="1">
        <v>0.35689984854110801</v>
      </c>
      <c r="F1128">
        <v>1.2910900000000001</v>
      </c>
      <c r="G1128">
        <v>6.0396099999999997</v>
      </c>
      <c r="H1128">
        <v>6.76647</v>
      </c>
      <c r="I1128">
        <v>3355.39</v>
      </c>
      <c r="J1128">
        <v>0.62741999999999998</v>
      </c>
      <c r="K1128">
        <v>0.48596200000000001</v>
      </c>
      <c r="L1128">
        <v>1104.2719999999999</v>
      </c>
    </row>
    <row r="1129" spans="1:12" x14ac:dyDescent="0.3">
      <c r="A1129">
        <v>453</v>
      </c>
      <c r="B1129" t="s">
        <v>3202</v>
      </c>
      <c r="C1129" s="1">
        <v>5.3933591383778498E-2</v>
      </c>
      <c r="D1129" s="1">
        <v>1.0458412079603501</v>
      </c>
      <c r="E1129" s="1">
        <v>0.35689984854110801</v>
      </c>
      <c r="F1129">
        <v>1.2910900000000001</v>
      </c>
      <c r="G1129">
        <v>6.0396099999999997</v>
      </c>
      <c r="H1129">
        <v>6.76647</v>
      </c>
      <c r="I1129">
        <v>3355.39</v>
      </c>
      <c r="J1129">
        <v>0.62741999999999998</v>
      </c>
      <c r="K1129">
        <v>0.48596200000000001</v>
      </c>
      <c r="L1129">
        <v>1104.2719999999999</v>
      </c>
    </row>
    <row r="1130" spans="1:12" x14ac:dyDescent="0.3">
      <c r="A1130">
        <v>141</v>
      </c>
      <c r="B1130" t="s">
        <v>4431</v>
      </c>
      <c r="C1130" s="1">
        <v>-8.4802944748596995E-2</v>
      </c>
      <c r="D1130" s="1">
        <v>1.04544696357955</v>
      </c>
      <c r="E1130" s="1">
        <v>0.37190134602557501</v>
      </c>
      <c r="F1130">
        <v>2.3906299999999998</v>
      </c>
      <c r="G1130">
        <v>5.9428999999999998</v>
      </c>
      <c r="H1130">
        <v>8.60182</v>
      </c>
      <c r="I1130">
        <v>1877.74</v>
      </c>
      <c r="J1130">
        <v>0.60470000000000002</v>
      </c>
      <c r="K1130">
        <v>0.252946</v>
      </c>
      <c r="L1130">
        <v>12657.888000000001</v>
      </c>
    </row>
    <row r="1131" spans="1:12" x14ac:dyDescent="0.3">
      <c r="A1131">
        <v>142</v>
      </c>
      <c r="B1131" t="s">
        <v>4432</v>
      </c>
      <c r="C1131" s="1">
        <v>-8.4802944748596995E-2</v>
      </c>
      <c r="D1131" s="1">
        <v>1.04544696357955</v>
      </c>
      <c r="E1131" s="1">
        <v>0.37190134602557501</v>
      </c>
      <c r="F1131">
        <v>2.3906299999999998</v>
      </c>
      <c r="G1131">
        <v>5.9428999999999998</v>
      </c>
      <c r="H1131">
        <v>8.60182</v>
      </c>
      <c r="I1131">
        <v>1877.74</v>
      </c>
      <c r="J1131">
        <v>0.60470000000000002</v>
      </c>
      <c r="K1131">
        <v>0.252946</v>
      </c>
      <c r="L1131">
        <v>12657.888000000001</v>
      </c>
    </row>
    <row r="1132" spans="1:12" x14ac:dyDescent="0.3">
      <c r="A1132">
        <v>1000</v>
      </c>
      <c r="B1132" t="s">
        <v>4825</v>
      </c>
      <c r="C1132" s="1">
        <v>-0.249685012114849</v>
      </c>
      <c r="D1132" s="1">
        <v>1.0454313291000901</v>
      </c>
      <c r="E1132" s="1">
        <v>0.50357787580549196</v>
      </c>
      <c r="F1132">
        <v>1.05169</v>
      </c>
      <c r="G1132">
        <v>20.812080000000002</v>
      </c>
      <c r="H1132">
        <v>21.13316</v>
      </c>
      <c r="I1132">
        <v>3460.64</v>
      </c>
      <c r="J1132">
        <v>0.67020000000000002</v>
      </c>
      <c r="K1132">
        <v>0.63726000000000005</v>
      </c>
      <c r="L1132">
        <v>9685.7199999999993</v>
      </c>
    </row>
    <row r="1133" spans="1:12" x14ac:dyDescent="0.3">
      <c r="A1133">
        <v>3110</v>
      </c>
      <c r="B1133" t="s">
        <v>4320</v>
      </c>
      <c r="C1133" s="1">
        <v>-6.1995435881078101E-2</v>
      </c>
      <c r="D1133" s="1">
        <v>1.04519720508174</v>
      </c>
      <c r="E1133" s="1">
        <v>0.41753245713130799</v>
      </c>
      <c r="F1133">
        <v>1.51417</v>
      </c>
      <c r="G1133">
        <v>5.8169399999999998</v>
      </c>
      <c r="H1133">
        <v>12.26568</v>
      </c>
      <c r="I1133">
        <v>1905.4</v>
      </c>
      <c r="J1133">
        <v>0.64517999999999998</v>
      </c>
      <c r="K1133">
        <v>0.42609399999999997</v>
      </c>
      <c r="L1133">
        <v>2948.085</v>
      </c>
    </row>
    <row r="1134" spans="1:12" x14ac:dyDescent="0.3">
      <c r="A1134">
        <v>2918</v>
      </c>
      <c r="B1134" t="s">
        <v>3106</v>
      </c>
      <c r="C1134" s="1">
        <v>5.8677855465322303E-2</v>
      </c>
      <c r="D1134" s="1">
        <v>1.0449391144059901</v>
      </c>
      <c r="E1134" s="1">
        <v>0.36535515196291302</v>
      </c>
      <c r="F1134">
        <v>1.10805</v>
      </c>
      <c r="G1134">
        <v>3.7196199999999999</v>
      </c>
      <c r="H1134">
        <v>8.0021000000000004</v>
      </c>
      <c r="I1134">
        <v>3352.8</v>
      </c>
      <c r="J1134">
        <v>0.63653999999999999</v>
      </c>
      <c r="K1134">
        <v>0.57446600000000003</v>
      </c>
      <c r="L1134">
        <v>5332.4520000000002</v>
      </c>
    </row>
    <row r="1135" spans="1:12" x14ac:dyDescent="0.3">
      <c r="A1135">
        <v>1421</v>
      </c>
      <c r="B1135" t="s">
        <v>3796</v>
      </c>
      <c r="C1135" s="1">
        <v>9.0959226943506596E-3</v>
      </c>
      <c r="D1135" s="1">
        <v>1.0439753026577601</v>
      </c>
      <c r="E1135" s="1">
        <v>0.39572189879992897</v>
      </c>
      <c r="F1135">
        <v>0.80683400000000005</v>
      </c>
      <c r="G1135">
        <v>6.6414499999999999</v>
      </c>
      <c r="H1135">
        <v>10.803269999999999</v>
      </c>
      <c r="I1135">
        <v>3749.14</v>
      </c>
      <c r="J1135">
        <v>0.71808000000000005</v>
      </c>
      <c r="K1135">
        <v>0.88999700000000004</v>
      </c>
      <c r="L1135">
        <v>3362.52</v>
      </c>
    </row>
    <row r="1136" spans="1:12" x14ac:dyDescent="0.3">
      <c r="A1136">
        <v>302</v>
      </c>
      <c r="B1136" t="s">
        <v>4317</v>
      </c>
      <c r="C1136" s="1">
        <v>-6.2073259346931003E-2</v>
      </c>
      <c r="D1136" s="1">
        <v>1.04370909882269</v>
      </c>
      <c r="E1136" s="1">
        <v>0.39503748245814302</v>
      </c>
      <c r="F1136">
        <v>0.69387399999999999</v>
      </c>
      <c r="G1136">
        <v>21.41095</v>
      </c>
      <c r="H1136">
        <v>22.613810000000001</v>
      </c>
      <c r="I1136">
        <v>3601.05</v>
      </c>
      <c r="J1136">
        <v>0.74131999999999998</v>
      </c>
      <c r="K1136">
        <v>1.0683800000000001</v>
      </c>
      <c r="L1136">
        <v>8906.1479999999992</v>
      </c>
    </row>
    <row r="1137" spans="1:12" x14ac:dyDescent="0.3">
      <c r="A1137">
        <v>1453</v>
      </c>
      <c r="B1137" t="s">
        <v>2173</v>
      </c>
      <c r="C1137" s="1">
        <v>0.101077862853946</v>
      </c>
      <c r="D1137" s="1">
        <v>1.0436648457826601</v>
      </c>
      <c r="E1137" s="1">
        <v>0.27581960094273</v>
      </c>
      <c r="F1137">
        <v>1.80385</v>
      </c>
      <c r="G1137">
        <v>5.3084199999999999</v>
      </c>
      <c r="H1137">
        <v>6.9045300000000003</v>
      </c>
      <c r="I1137">
        <v>2977.94</v>
      </c>
      <c r="J1137">
        <v>0.51483999999999996</v>
      </c>
      <c r="K1137">
        <v>0.28541100000000003</v>
      </c>
      <c r="L1137">
        <v>5617.78</v>
      </c>
    </row>
    <row r="1138" spans="1:12" x14ac:dyDescent="0.3">
      <c r="A1138">
        <v>2944</v>
      </c>
      <c r="B1138" t="s">
        <v>3726</v>
      </c>
      <c r="C1138" s="1">
        <v>1.6278575923325399E-2</v>
      </c>
      <c r="D1138" s="1">
        <v>1.04337470838447</v>
      </c>
      <c r="E1138" s="1">
        <v>0.40559360616289097</v>
      </c>
      <c r="F1138">
        <v>0.809365</v>
      </c>
      <c r="G1138">
        <v>5.2574800000000002</v>
      </c>
      <c r="H1138">
        <v>11.88646</v>
      </c>
      <c r="I1138">
        <v>3735.76</v>
      </c>
      <c r="J1138">
        <v>0.71672000000000002</v>
      </c>
      <c r="K1138">
        <v>0.88553300000000001</v>
      </c>
      <c r="L1138">
        <v>5070.42</v>
      </c>
    </row>
    <row r="1139" spans="1:12" x14ac:dyDescent="0.3">
      <c r="A1139">
        <v>3108</v>
      </c>
      <c r="B1139" t="s">
        <v>4268</v>
      </c>
      <c r="C1139" s="1">
        <v>-5.3116550325447098E-2</v>
      </c>
      <c r="D1139" s="1">
        <v>1.04337192402047</v>
      </c>
      <c r="E1139" s="1">
        <v>0.42540156533027801</v>
      </c>
      <c r="F1139">
        <v>1.4274100000000001</v>
      </c>
      <c r="G1139">
        <v>8.5986999999999991</v>
      </c>
      <c r="H1139">
        <v>12.048220000000001</v>
      </c>
      <c r="I1139">
        <v>1956.32</v>
      </c>
      <c r="J1139">
        <v>0.64829999999999999</v>
      </c>
      <c r="K1139">
        <v>0.45417800000000003</v>
      </c>
      <c r="L1139">
        <v>2686.2959999999998</v>
      </c>
    </row>
    <row r="1140" spans="1:12" x14ac:dyDescent="0.3">
      <c r="A1140">
        <v>2915</v>
      </c>
      <c r="B1140" t="s">
        <v>3875</v>
      </c>
      <c r="C1140" s="1">
        <v>2.1087059939325298E-3</v>
      </c>
      <c r="D1140" s="1">
        <v>1.0432621182506701</v>
      </c>
      <c r="E1140" s="1">
        <v>0.39159425706518303</v>
      </c>
      <c r="F1140">
        <v>0.82039899999999999</v>
      </c>
      <c r="G1140">
        <v>6.8857200000000001</v>
      </c>
      <c r="H1140">
        <v>10.12185</v>
      </c>
      <c r="I1140">
        <v>3734.12</v>
      </c>
      <c r="J1140">
        <v>0.71775999999999995</v>
      </c>
      <c r="K1140">
        <v>0.874892</v>
      </c>
      <c r="L1140">
        <v>4887.1769999999997</v>
      </c>
    </row>
    <row r="1141" spans="1:12" x14ac:dyDescent="0.3">
      <c r="A1141">
        <v>988</v>
      </c>
      <c r="B1141" t="s">
        <v>4405</v>
      </c>
      <c r="C1141" s="1">
        <v>-7.8916927967421197E-2</v>
      </c>
      <c r="D1141" s="1">
        <v>1.04276884060019</v>
      </c>
      <c r="E1141" s="1">
        <v>0.42785525103699401</v>
      </c>
      <c r="F1141">
        <v>1.3338399999999999</v>
      </c>
      <c r="G1141">
        <v>6.0284899999999997</v>
      </c>
      <c r="H1141">
        <v>13.94745</v>
      </c>
      <c r="I1141">
        <v>1984.21</v>
      </c>
      <c r="J1141">
        <v>0.69832000000000005</v>
      </c>
      <c r="K1141">
        <v>0.52354299999999998</v>
      </c>
      <c r="L1141">
        <v>1520.8920000000001</v>
      </c>
    </row>
    <row r="1142" spans="1:12" x14ac:dyDescent="0.3">
      <c r="A1142">
        <v>2654</v>
      </c>
      <c r="B1142" t="s">
        <v>4755</v>
      </c>
      <c r="C1142" s="1">
        <v>-0.19865606573261299</v>
      </c>
      <c r="D1142" s="1">
        <v>1.0413946579936899</v>
      </c>
      <c r="E1142" s="1">
        <v>0.48345293022689001</v>
      </c>
      <c r="F1142">
        <v>1.0168999999999999</v>
      </c>
      <c r="G1142">
        <v>18.282689999999999</v>
      </c>
      <c r="H1142">
        <v>19.730060000000002</v>
      </c>
      <c r="I1142">
        <v>3672.77</v>
      </c>
      <c r="J1142">
        <v>0.64532</v>
      </c>
      <c r="K1142">
        <v>0.63459299999999996</v>
      </c>
      <c r="L1142">
        <v>11392.206</v>
      </c>
    </row>
    <row r="1143" spans="1:12" x14ac:dyDescent="0.3">
      <c r="A1143">
        <v>2316</v>
      </c>
      <c r="B1143" t="s">
        <v>2313</v>
      </c>
      <c r="C1143" s="1">
        <v>9.5649131653849404E-2</v>
      </c>
      <c r="D1143" s="1">
        <v>1.0408707087225699</v>
      </c>
      <c r="E1143" s="1">
        <v>0.39488169090748398</v>
      </c>
      <c r="F1143">
        <v>1.35701</v>
      </c>
      <c r="G1143">
        <v>7.9936299999999996</v>
      </c>
      <c r="H1143">
        <v>9.8545999999999996</v>
      </c>
      <c r="I1143">
        <v>3277.3</v>
      </c>
      <c r="J1143">
        <v>0.55684</v>
      </c>
      <c r="K1143">
        <v>0.41034199999999998</v>
      </c>
      <c r="L1143">
        <v>1864.5920000000001</v>
      </c>
    </row>
    <row r="1144" spans="1:12" x14ac:dyDescent="0.3">
      <c r="A1144">
        <v>2315</v>
      </c>
      <c r="B1144" t="s">
        <v>2314</v>
      </c>
      <c r="C1144" s="1">
        <v>9.5649131653849404E-2</v>
      </c>
      <c r="D1144" s="1">
        <v>1.0408707087225699</v>
      </c>
      <c r="E1144" s="1">
        <v>0.39488169090748398</v>
      </c>
      <c r="F1144">
        <v>1.35701</v>
      </c>
      <c r="G1144">
        <v>7.9936299999999996</v>
      </c>
      <c r="H1144">
        <v>9.8545999999999996</v>
      </c>
      <c r="I1144">
        <v>3277.3</v>
      </c>
      <c r="J1144">
        <v>0.55684</v>
      </c>
      <c r="K1144">
        <v>0.41034199999999998</v>
      </c>
      <c r="L1144">
        <v>1864.5920000000001</v>
      </c>
    </row>
    <row r="1145" spans="1:12" x14ac:dyDescent="0.3">
      <c r="A1145">
        <v>3451</v>
      </c>
      <c r="B1145" t="s">
        <v>2864</v>
      </c>
      <c r="C1145" s="1">
        <v>7.0056040052382904E-2</v>
      </c>
      <c r="D1145" s="1">
        <v>1.04069622672248</v>
      </c>
      <c r="E1145" s="1">
        <v>0.34264687562573698</v>
      </c>
      <c r="F1145">
        <v>1.17608</v>
      </c>
      <c r="G1145">
        <v>5.8009199999999996</v>
      </c>
      <c r="H1145">
        <v>6.6718099999999998</v>
      </c>
      <c r="I1145">
        <v>3302.28</v>
      </c>
      <c r="J1145">
        <v>0.60772000000000004</v>
      </c>
      <c r="K1145">
        <v>0.51673500000000006</v>
      </c>
      <c r="L1145">
        <v>5480.3440000000001</v>
      </c>
    </row>
    <row r="1146" spans="1:12" x14ac:dyDescent="0.3">
      <c r="A1146">
        <v>3452</v>
      </c>
      <c r="B1146" t="s">
        <v>2865</v>
      </c>
      <c r="C1146" s="1">
        <v>7.0056040052382904E-2</v>
      </c>
      <c r="D1146" s="1">
        <v>1.04069622672248</v>
      </c>
      <c r="E1146" s="1">
        <v>0.34264687562573698</v>
      </c>
      <c r="F1146">
        <v>1.17608</v>
      </c>
      <c r="G1146">
        <v>5.8009199999999996</v>
      </c>
      <c r="H1146">
        <v>6.6718099999999998</v>
      </c>
      <c r="I1146">
        <v>3302.28</v>
      </c>
      <c r="J1146">
        <v>0.60772000000000004</v>
      </c>
      <c r="K1146">
        <v>0.51673500000000006</v>
      </c>
      <c r="L1146">
        <v>5480.3440000000001</v>
      </c>
    </row>
    <row r="1147" spans="1:12" x14ac:dyDescent="0.3">
      <c r="A1147">
        <v>2814</v>
      </c>
      <c r="B1147" t="s">
        <v>4226</v>
      </c>
      <c r="C1147" s="1">
        <v>-4.6615708533632602E-2</v>
      </c>
      <c r="D1147" s="1">
        <v>1.0396782470921999</v>
      </c>
      <c r="E1147" s="1">
        <v>0.45474729090500599</v>
      </c>
      <c r="F1147">
        <v>1.6039399999999999</v>
      </c>
      <c r="G1147">
        <v>10.239610000000001</v>
      </c>
      <c r="H1147">
        <v>13.22414</v>
      </c>
      <c r="I1147">
        <v>2024.66</v>
      </c>
      <c r="J1147">
        <v>0.62175999999999998</v>
      </c>
      <c r="K1147">
        <v>0.38764399999999999</v>
      </c>
      <c r="L1147">
        <v>8143.1310000000003</v>
      </c>
    </row>
    <row r="1148" spans="1:12" x14ac:dyDescent="0.3">
      <c r="A1148">
        <v>2813</v>
      </c>
      <c r="B1148" t="s">
        <v>4227</v>
      </c>
      <c r="C1148" s="1">
        <v>-4.6615708533632602E-2</v>
      </c>
      <c r="D1148" s="1">
        <v>1.0396782470921999</v>
      </c>
      <c r="E1148" s="1">
        <v>0.45474729090500599</v>
      </c>
      <c r="F1148">
        <v>1.6039399999999999</v>
      </c>
      <c r="G1148">
        <v>10.239610000000001</v>
      </c>
      <c r="H1148">
        <v>13.22414</v>
      </c>
      <c r="I1148">
        <v>2024.66</v>
      </c>
      <c r="J1148">
        <v>0.62175999999999998</v>
      </c>
      <c r="K1148">
        <v>0.38764399999999999</v>
      </c>
      <c r="L1148">
        <v>8143.1310000000003</v>
      </c>
    </row>
    <row r="1149" spans="1:12" x14ac:dyDescent="0.3">
      <c r="A1149">
        <v>3170</v>
      </c>
      <c r="B1149" t="s">
        <v>3790</v>
      </c>
      <c r="C1149" s="1">
        <v>9.2474863289574404E-3</v>
      </c>
      <c r="D1149" s="1">
        <v>1.0394183674631501</v>
      </c>
      <c r="E1149" s="1">
        <v>0.37896608500382201</v>
      </c>
      <c r="F1149">
        <v>0.69735199999999997</v>
      </c>
      <c r="G1149">
        <v>13.03562</v>
      </c>
      <c r="H1149">
        <v>19.260590000000001</v>
      </c>
      <c r="I1149">
        <v>3955.24</v>
      </c>
      <c r="J1149">
        <v>0.7359</v>
      </c>
      <c r="K1149">
        <v>1.05528</v>
      </c>
      <c r="L1149">
        <v>6154.7039999999997</v>
      </c>
    </row>
    <row r="1150" spans="1:12" x14ac:dyDescent="0.3">
      <c r="A1150">
        <v>3171</v>
      </c>
      <c r="B1150" t="s">
        <v>3791</v>
      </c>
      <c r="C1150" s="1">
        <v>9.2474863289574404E-3</v>
      </c>
      <c r="D1150" s="1">
        <v>1.0394183674631501</v>
      </c>
      <c r="E1150" s="1">
        <v>0.37896608500382201</v>
      </c>
      <c r="F1150">
        <v>0.69735199999999997</v>
      </c>
      <c r="G1150">
        <v>13.03562</v>
      </c>
      <c r="H1150">
        <v>19.260590000000001</v>
      </c>
      <c r="I1150">
        <v>3955.24</v>
      </c>
      <c r="J1150">
        <v>0.7359</v>
      </c>
      <c r="K1150">
        <v>1.05528</v>
      </c>
      <c r="L1150">
        <v>6154.7039999999997</v>
      </c>
    </row>
    <row r="1151" spans="1:12" x14ac:dyDescent="0.3">
      <c r="A1151">
        <v>2002</v>
      </c>
      <c r="B1151" t="s">
        <v>4367</v>
      </c>
      <c r="C1151" s="1">
        <v>-7.2777141371536097E-2</v>
      </c>
      <c r="D1151" s="1">
        <v>1.0392767784275301</v>
      </c>
      <c r="E1151" s="1">
        <v>0.37597966545484701</v>
      </c>
      <c r="F1151">
        <v>1.84196</v>
      </c>
      <c r="G1151">
        <v>5.0507999999999997</v>
      </c>
      <c r="H1151">
        <v>9.40686</v>
      </c>
      <c r="I1151">
        <v>1849.94</v>
      </c>
      <c r="J1151">
        <v>0.59138000000000002</v>
      </c>
      <c r="K1151">
        <v>0.32106000000000001</v>
      </c>
      <c r="L1151">
        <v>1480.962</v>
      </c>
    </row>
    <row r="1152" spans="1:12" x14ac:dyDescent="0.3">
      <c r="A1152">
        <v>2935</v>
      </c>
      <c r="B1152" t="s">
        <v>2568</v>
      </c>
      <c r="C1152" s="1">
        <v>8.4909895781807701E-2</v>
      </c>
      <c r="D1152" s="1">
        <v>1.0386558806627999</v>
      </c>
      <c r="E1152" s="1">
        <v>0.30694534593199202</v>
      </c>
      <c r="F1152">
        <v>1.22479</v>
      </c>
      <c r="G1152">
        <v>5.0355100000000004</v>
      </c>
      <c r="H1152">
        <v>6.2130400000000003</v>
      </c>
      <c r="I1152">
        <v>3170.96</v>
      </c>
      <c r="J1152">
        <v>0.57567999999999997</v>
      </c>
      <c r="K1152">
        <v>0.470024</v>
      </c>
      <c r="L1152">
        <v>8417.0759999999991</v>
      </c>
    </row>
    <row r="1153" spans="1:12" x14ac:dyDescent="0.3">
      <c r="A1153">
        <v>3169</v>
      </c>
      <c r="B1153" t="s">
        <v>3810</v>
      </c>
      <c r="C1153" s="1">
        <v>7.72992689392371E-3</v>
      </c>
      <c r="D1153" s="1">
        <v>1.03807077659323</v>
      </c>
      <c r="E1153" s="1">
        <v>0.379705434758628</v>
      </c>
      <c r="F1153">
        <v>0.69710700000000003</v>
      </c>
      <c r="G1153">
        <v>13.16724</v>
      </c>
      <c r="H1153">
        <v>19.266549999999999</v>
      </c>
      <c r="I1153">
        <v>3955.09</v>
      </c>
      <c r="J1153">
        <v>0.73416000000000003</v>
      </c>
      <c r="K1153">
        <v>1.05315</v>
      </c>
      <c r="L1153">
        <v>6154.7039999999997</v>
      </c>
    </row>
    <row r="1154" spans="1:12" x14ac:dyDescent="0.3">
      <c r="A1154">
        <v>3168</v>
      </c>
      <c r="B1154" t="s">
        <v>3811</v>
      </c>
      <c r="C1154" s="1">
        <v>7.72992689392371E-3</v>
      </c>
      <c r="D1154" s="1">
        <v>1.03807077659323</v>
      </c>
      <c r="E1154" s="1">
        <v>0.379705434758628</v>
      </c>
      <c r="F1154">
        <v>0.69710700000000003</v>
      </c>
      <c r="G1154">
        <v>13.16724</v>
      </c>
      <c r="H1154">
        <v>19.266549999999999</v>
      </c>
      <c r="I1154">
        <v>3955.09</v>
      </c>
      <c r="J1154">
        <v>0.73416000000000003</v>
      </c>
      <c r="K1154">
        <v>1.05315</v>
      </c>
      <c r="L1154">
        <v>6154.7039999999997</v>
      </c>
    </row>
    <row r="1155" spans="1:12" x14ac:dyDescent="0.3">
      <c r="A1155">
        <v>3174</v>
      </c>
      <c r="B1155" t="s">
        <v>3574</v>
      </c>
      <c r="C1155" s="1">
        <v>2.9856246352608098E-2</v>
      </c>
      <c r="D1155" s="1">
        <v>1.03602502536451</v>
      </c>
      <c r="E1155" s="1">
        <v>0.412986654775372</v>
      </c>
      <c r="F1155">
        <v>0.74169600000000002</v>
      </c>
      <c r="G1155">
        <v>10.413880000000001</v>
      </c>
      <c r="H1155">
        <v>17.803820000000002</v>
      </c>
      <c r="I1155">
        <v>3976.08</v>
      </c>
      <c r="J1155">
        <v>0.71399999999999997</v>
      </c>
      <c r="K1155">
        <v>0.96265800000000001</v>
      </c>
      <c r="L1155">
        <v>6419.64</v>
      </c>
    </row>
    <row r="1156" spans="1:12" x14ac:dyDescent="0.3">
      <c r="A1156">
        <v>3175</v>
      </c>
      <c r="B1156" t="s">
        <v>3575</v>
      </c>
      <c r="C1156" s="1">
        <v>2.9856246352608098E-2</v>
      </c>
      <c r="D1156" s="1">
        <v>1.03602502536451</v>
      </c>
      <c r="E1156" s="1">
        <v>0.412986654775372</v>
      </c>
      <c r="F1156">
        <v>0.74169600000000002</v>
      </c>
      <c r="G1156">
        <v>10.413880000000001</v>
      </c>
      <c r="H1156">
        <v>17.803820000000002</v>
      </c>
      <c r="I1156">
        <v>3976.08</v>
      </c>
      <c r="J1156">
        <v>0.71399999999999997</v>
      </c>
      <c r="K1156">
        <v>0.96265800000000001</v>
      </c>
      <c r="L1156">
        <v>6419.64</v>
      </c>
    </row>
    <row r="1157" spans="1:12" x14ac:dyDescent="0.3">
      <c r="A1157">
        <v>1215</v>
      </c>
      <c r="B1157" t="s">
        <v>2734</v>
      </c>
      <c r="C1157" s="1">
        <v>7.6820001465161297E-2</v>
      </c>
      <c r="D1157" s="1">
        <v>1.0356978316332099</v>
      </c>
      <c r="E1157" s="1">
        <v>0.21592561797778101</v>
      </c>
      <c r="F1157">
        <v>1.6102099999999999</v>
      </c>
      <c r="G1157">
        <v>5.0395899999999996</v>
      </c>
      <c r="H1157">
        <v>5.2455800000000004</v>
      </c>
      <c r="I1157">
        <v>2792.1</v>
      </c>
      <c r="J1157">
        <v>0.47721999999999998</v>
      </c>
      <c r="K1157">
        <v>0.296371</v>
      </c>
      <c r="L1157">
        <v>840.73199999999997</v>
      </c>
    </row>
    <row r="1158" spans="1:12" x14ac:dyDescent="0.3">
      <c r="A1158">
        <v>1214</v>
      </c>
      <c r="B1158" t="s">
        <v>2735</v>
      </c>
      <c r="C1158" s="1">
        <v>7.6820001465161297E-2</v>
      </c>
      <c r="D1158" s="1">
        <v>1.0356978316332099</v>
      </c>
      <c r="E1158" s="1">
        <v>0.21592561797778101</v>
      </c>
      <c r="F1158">
        <v>1.6102099999999999</v>
      </c>
      <c r="G1158">
        <v>5.0395899999999996</v>
      </c>
      <c r="H1158">
        <v>5.2455800000000004</v>
      </c>
      <c r="I1158">
        <v>2792.1</v>
      </c>
      <c r="J1158">
        <v>0.47721999999999998</v>
      </c>
      <c r="K1158">
        <v>0.296371</v>
      </c>
      <c r="L1158">
        <v>840.73199999999997</v>
      </c>
    </row>
    <row r="1159" spans="1:12" x14ac:dyDescent="0.3">
      <c r="A1159">
        <v>1222</v>
      </c>
      <c r="B1159" t="s">
        <v>3240</v>
      </c>
      <c r="C1159" s="1">
        <v>5.3125436110825597E-2</v>
      </c>
      <c r="D1159" s="1">
        <v>1.03509118708795</v>
      </c>
      <c r="E1159" s="1">
        <v>0.42193085071683001</v>
      </c>
      <c r="F1159">
        <v>0.84529699999999997</v>
      </c>
      <c r="G1159">
        <v>7.54697</v>
      </c>
      <c r="H1159">
        <v>12.669</v>
      </c>
      <c r="I1159">
        <v>3798.85</v>
      </c>
      <c r="J1159">
        <v>0.69343999999999995</v>
      </c>
      <c r="K1159">
        <v>0.82035100000000005</v>
      </c>
      <c r="L1159">
        <v>42117.27</v>
      </c>
    </row>
    <row r="1160" spans="1:12" x14ac:dyDescent="0.3">
      <c r="A1160">
        <v>1032</v>
      </c>
      <c r="B1160" t="s">
        <v>2692</v>
      </c>
      <c r="C1160" s="1">
        <v>7.9039203453131396E-2</v>
      </c>
      <c r="D1160" s="1">
        <v>1.03495069908014</v>
      </c>
      <c r="E1160" s="1">
        <v>0.36506040935510398</v>
      </c>
      <c r="F1160">
        <v>1.18028</v>
      </c>
      <c r="G1160">
        <v>3.6170100000000001</v>
      </c>
      <c r="H1160">
        <v>8.4378799999999998</v>
      </c>
      <c r="I1160">
        <v>3320.08</v>
      </c>
      <c r="J1160">
        <v>0.61836000000000002</v>
      </c>
      <c r="K1160">
        <v>0.52390999999999999</v>
      </c>
      <c r="L1160">
        <v>4352.2079999999996</v>
      </c>
    </row>
    <row r="1161" spans="1:12" x14ac:dyDescent="0.3">
      <c r="A1161">
        <v>390</v>
      </c>
      <c r="B1161" t="s">
        <v>2980</v>
      </c>
      <c r="C1161" s="1">
        <v>6.4884477951527894E-2</v>
      </c>
      <c r="D1161" s="1">
        <v>1.0340695635889099</v>
      </c>
      <c r="E1161" s="1">
        <v>0.26442066331715802</v>
      </c>
      <c r="F1161">
        <v>1.4859599999999999</v>
      </c>
      <c r="G1161">
        <v>3.8095500000000002</v>
      </c>
      <c r="H1161">
        <v>5.0268899999999999</v>
      </c>
      <c r="I1161">
        <v>3042.72</v>
      </c>
      <c r="J1161">
        <v>0.56311999999999995</v>
      </c>
      <c r="K1161">
        <v>0.37896200000000002</v>
      </c>
      <c r="L1161">
        <v>1418.4159999999999</v>
      </c>
    </row>
    <row r="1162" spans="1:12" x14ac:dyDescent="0.3">
      <c r="A1162">
        <v>389</v>
      </c>
      <c r="B1162" t="s">
        <v>2981</v>
      </c>
      <c r="C1162" s="1">
        <v>6.4884477951527894E-2</v>
      </c>
      <c r="D1162" s="1">
        <v>1.0340695635889099</v>
      </c>
      <c r="E1162" s="1">
        <v>0.26442066331715802</v>
      </c>
      <c r="F1162">
        <v>1.4859599999999999</v>
      </c>
      <c r="G1162">
        <v>3.8095500000000002</v>
      </c>
      <c r="H1162">
        <v>5.0268899999999999</v>
      </c>
      <c r="I1162">
        <v>3042.72</v>
      </c>
      <c r="J1162">
        <v>0.56311999999999995</v>
      </c>
      <c r="K1162">
        <v>0.37896200000000002</v>
      </c>
      <c r="L1162">
        <v>1418.4159999999999</v>
      </c>
    </row>
    <row r="1163" spans="1:12" x14ac:dyDescent="0.3">
      <c r="A1163">
        <v>19</v>
      </c>
      <c r="B1163" t="s">
        <v>4374</v>
      </c>
      <c r="C1163" s="1">
        <v>-7.3842518878773494E-2</v>
      </c>
      <c r="D1163" s="1">
        <v>1.03320758882589</v>
      </c>
      <c r="E1163" s="1">
        <v>0.28912365909139398</v>
      </c>
      <c r="F1163">
        <v>2.3297300000000001</v>
      </c>
      <c r="G1163">
        <v>4.1037800000000004</v>
      </c>
      <c r="H1163">
        <v>6.0061200000000001</v>
      </c>
      <c r="I1163">
        <v>1945.45</v>
      </c>
      <c r="J1163">
        <v>0.48536000000000001</v>
      </c>
      <c r="K1163">
        <v>0.20833299999999999</v>
      </c>
      <c r="L1163">
        <v>1412.366</v>
      </c>
    </row>
    <row r="1164" spans="1:12" x14ac:dyDescent="0.3">
      <c r="A1164">
        <v>18</v>
      </c>
      <c r="B1164" t="s">
        <v>4375</v>
      </c>
      <c r="C1164" s="1">
        <v>-7.3842518878773494E-2</v>
      </c>
      <c r="D1164" s="1">
        <v>1.03320758882589</v>
      </c>
      <c r="E1164" s="1">
        <v>0.28912365909139398</v>
      </c>
      <c r="F1164">
        <v>2.3297300000000001</v>
      </c>
      <c r="G1164">
        <v>4.1037800000000004</v>
      </c>
      <c r="H1164">
        <v>6.0061200000000001</v>
      </c>
      <c r="I1164">
        <v>1945.45</v>
      </c>
      <c r="J1164">
        <v>0.48536000000000001</v>
      </c>
      <c r="K1164">
        <v>0.20833299999999999</v>
      </c>
      <c r="L1164">
        <v>1412.366</v>
      </c>
    </row>
    <row r="1165" spans="1:12" x14ac:dyDescent="0.3">
      <c r="A1165">
        <v>13</v>
      </c>
      <c r="B1165" t="s">
        <v>2216</v>
      </c>
      <c r="C1165" s="1">
        <v>9.8936866213597097E-2</v>
      </c>
      <c r="D1165" s="1">
        <v>1.0329426755319899</v>
      </c>
      <c r="E1165" s="1">
        <v>0.24890110670907301</v>
      </c>
      <c r="F1165">
        <v>1.42479</v>
      </c>
      <c r="G1165">
        <v>4.3365499999999999</v>
      </c>
      <c r="H1165">
        <v>5.9505499999999998</v>
      </c>
      <c r="I1165">
        <v>2954.35</v>
      </c>
      <c r="J1165">
        <v>0.51649999999999996</v>
      </c>
      <c r="K1165">
        <v>0.36250900000000003</v>
      </c>
      <c r="L1165">
        <v>1092.75</v>
      </c>
    </row>
    <row r="1166" spans="1:12" x14ac:dyDescent="0.3">
      <c r="A1166">
        <v>12</v>
      </c>
      <c r="B1166" t="s">
        <v>2217</v>
      </c>
      <c r="C1166" s="1">
        <v>9.8936866213597097E-2</v>
      </c>
      <c r="D1166" s="1">
        <v>1.0329426755319899</v>
      </c>
      <c r="E1166" s="1">
        <v>0.24890110670907301</v>
      </c>
      <c r="F1166">
        <v>1.42479</v>
      </c>
      <c r="G1166">
        <v>4.3365499999999999</v>
      </c>
      <c r="H1166">
        <v>5.9505499999999998</v>
      </c>
      <c r="I1166">
        <v>2954.35</v>
      </c>
      <c r="J1166">
        <v>0.51649999999999996</v>
      </c>
      <c r="K1166">
        <v>0.36250900000000003</v>
      </c>
      <c r="L1166">
        <v>1092.75</v>
      </c>
    </row>
    <row r="1167" spans="1:12" x14ac:dyDescent="0.3">
      <c r="A1167">
        <v>295</v>
      </c>
      <c r="B1167" t="s">
        <v>3446</v>
      </c>
      <c r="C1167" s="1">
        <v>4.0102836671042003E-2</v>
      </c>
      <c r="D1167" s="1">
        <v>1.0325823883001599</v>
      </c>
      <c r="E1167" s="1">
        <v>0.428270000026724</v>
      </c>
      <c r="F1167">
        <v>0.79675799999999997</v>
      </c>
      <c r="G1167">
        <v>5.7869000000000002</v>
      </c>
      <c r="H1167">
        <v>15.51423</v>
      </c>
      <c r="I1167">
        <v>3856.42</v>
      </c>
      <c r="J1167">
        <v>0.71509999999999996</v>
      </c>
      <c r="K1167">
        <v>0.89751199999999998</v>
      </c>
      <c r="L1167">
        <v>13521.128000000001</v>
      </c>
    </row>
    <row r="1168" spans="1:12" x14ac:dyDescent="0.3">
      <c r="A1168">
        <v>266</v>
      </c>
      <c r="B1168" t="s">
        <v>4497</v>
      </c>
      <c r="C1168" s="1">
        <v>-9.9917740076362199E-2</v>
      </c>
      <c r="D1168" s="1">
        <v>1.03109923532623</v>
      </c>
      <c r="E1168" s="1">
        <v>0.345534357495485</v>
      </c>
      <c r="F1168">
        <v>0.600661</v>
      </c>
      <c r="G1168">
        <v>6.2250699999999997</v>
      </c>
      <c r="H1168">
        <v>16.20318</v>
      </c>
      <c r="I1168">
        <v>3705.71</v>
      </c>
      <c r="J1168">
        <v>0.79942000000000002</v>
      </c>
      <c r="K1168">
        <v>1.3309</v>
      </c>
      <c r="L1168">
        <v>5776.4979999999996</v>
      </c>
    </row>
    <row r="1169" spans="1:12" x14ac:dyDescent="0.3">
      <c r="A1169">
        <v>267</v>
      </c>
      <c r="B1169" t="s">
        <v>4498</v>
      </c>
      <c r="C1169" s="1">
        <v>-9.9917740076362199E-2</v>
      </c>
      <c r="D1169" s="1">
        <v>1.03109923532623</v>
      </c>
      <c r="E1169" s="1">
        <v>0.345534357495485</v>
      </c>
      <c r="F1169">
        <v>0.600661</v>
      </c>
      <c r="G1169">
        <v>6.2250699999999997</v>
      </c>
      <c r="H1169">
        <v>16.20318</v>
      </c>
      <c r="I1169">
        <v>3705.71</v>
      </c>
      <c r="J1169">
        <v>0.79942000000000002</v>
      </c>
      <c r="K1169">
        <v>1.3309</v>
      </c>
      <c r="L1169">
        <v>5776.4979999999996</v>
      </c>
    </row>
    <row r="1170" spans="1:12" x14ac:dyDescent="0.3">
      <c r="A1170">
        <v>2631</v>
      </c>
      <c r="B1170" t="s">
        <v>3612</v>
      </c>
      <c r="C1170" s="1">
        <v>2.6781098090650799E-2</v>
      </c>
      <c r="D1170" s="1">
        <v>1.0309803757251299</v>
      </c>
      <c r="E1170" s="1">
        <v>0.40445319865889001</v>
      </c>
      <c r="F1170">
        <v>0.78871000000000002</v>
      </c>
      <c r="G1170">
        <v>6.2918900000000004</v>
      </c>
      <c r="H1170">
        <v>11.36239</v>
      </c>
      <c r="I1170">
        <v>3745.83</v>
      </c>
      <c r="J1170">
        <v>0.70379999999999998</v>
      </c>
      <c r="K1170">
        <v>0.892343</v>
      </c>
      <c r="L1170">
        <v>2372.808</v>
      </c>
    </row>
    <row r="1171" spans="1:12" x14ac:dyDescent="0.3">
      <c r="A1171">
        <v>1789</v>
      </c>
      <c r="B1171" t="s">
        <v>4176</v>
      </c>
      <c r="C1171" s="1">
        <v>-3.6904509334175599E-2</v>
      </c>
      <c r="D1171" s="1">
        <v>1.0307812178714699</v>
      </c>
      <c r="E1171" s="1">
        <v>0.382706689826739</v>
      </c>
      <c r="F1171">
        <v>0.74155099999999996</v>
      </c>
      <c r="G1171">
        <v>5.55342</v>
      </c>
      <c r="H1171">
        <v>10.784649999999999</v>
      </c>
      <c r="I1171">
        <v>3747.83</v>
      </c>
      <c r="J1171">
        <v>0.73950000000000005</v>
      </c>
      <c r="K1171">
        <v>0.99723399999999995</v>
      </c>
      <c r="L1171">
        <v>1924.3620000000001</v>
      </c>
    </row>
    <row r="1172" spans="1:12" x14ac:dyDescent="0.3">
      <c r="A1172">
        <v>1488</v>
      </c>
      <c r="B1172" t="s">
        <v>4205</v>
      </c>
      <c r="C1172" s="1">
        <v>-4.1829526758319698E-2</v>
      </c>
      <c r="D1172" s="1">
        <v>1.0302173634967899</v>
      </c>
      <c r="E1172" s="1">
        <v>0.35010956561781298</v>
      </c>
      <c r="F1172">
        <v>0.58974899999999997</v>
      </c>
      <c r="G1172">
        <v>8.8168699999999998</v>
      </c>
      <c r="H1172">
        <v>16.18261</v>
      </c>
      <c r="I1172">
        <v>3786.96</v>
      </c>
      <c r="J1172">
        <v>0.7752</v>
      </c>
      <c r="K1172">
        <v>1.31446</v>
      </c>
      <c r="L1172">
        <v>4225.88</v>
      </c>
    </row>
    <row r="1173" spans="1:12" x14ac:dyDescent="0.3">
      <c r="A1173">
        <v>2235</v>
      </c>
      <c r="B1173" t="s">
        <v>2655</v>
      </c>
      <c r="C1173" s="1">
        <v>8.0292678178465499E-2</v>
      </c>
      <c r="D1173" s="1">
        <v>1.0294462733146601</v>
      </c>
      <c r="E1173" s="1">
        <v>0.468467992626943</v>
      </c>
      <c r="F1173">
        <v>0.87820399999999998</v>
      </c>
      <c r="G1173">
        <v>6.7308300000000001</v>
      </c>
      <c r="H1173">
        <v>17.07846</v>
      </c>
      <c r="I1173">
        <v>3823.95</v>
      </c>
      <c r="J1173">
        <v>0.66386000000000001</v>
      </c>
      <c r="K1173">
        <v>0.75592899999999996</v>
      </c>
      <c r="L1173">
        <v>10146.672</v>
      </c>
    </row>
    <row r="1174" spans="1:12" x14ac:dyDescent="0.3">
      <c r="A1174">
        <v>3218</v>
      </c>
      <c r="B1174" t="s">
        <v>4223</v>
      </c>
      <c r="C1174" s="1">
        <v>-4.6300807793538401E-2</v>
      </c>
      <c r="D1174" s="1">
        <v>1.0284142450328</v>
      </c>
      <c r="E1174" s="1">
        <v>0.393322060369034</v>
      </c>
      <c r="F1174">
        <v>1.75783</v>
      </c>
      <c r="G1174">
        <v>7.75143</v>
      </c>
      <c r="H1174">
        <v>10.658720000000001</v>
      </c>
      <c r="I1174">
        <v>1897.46</v>
      </c>
      <c r="J1174">
        <v>0.54401999999999995</v>
      </c>
      <c r="K1174">
        <v>0.30948399999999998</v>
      </c>
      <c r="L1174">
        <v>4243.5780000000004</v>
      </c>
    </row>
    <row r="1175" spans="1:12" x14ac:dyDescent="0.3">
      <c r="A1175">
        <v>856</v>
      </c>
      <c r="B1175" t="s">
        <v>4544</v>
      </c>
      <c r="C1175" s="1">
        <v>-0.113277077634512</v>
      </c>
      <c r="D1175" s="1">
        <v>1.0279121613570299</v>
      </c>
      <c r="E1175" s="1">
        <v>0.39891590783868502</v>
      </c>
      <c r="F1175">
        <v>1.79423</v>
      </c>
      <c r="G1175">
        <v>2.4813200000000002</v>
      </c>
      <c r="H1175">
        <v>11.10182</v>
      </c>
      <c r="I1175">
        <v>1897.34</v>
      </c>
      <c r="J1175">
        <v>0.63736000000000004</v>
      </c>
      <c r="K1175">
        <v>0.35522799999999999</v>
      </c>
      <c r="L1175">
        <v>1976.183</v>
      </c>
    </row>
    <row r="1176" spans="1:12" x14ac:dyDescent="0.3">
      <c r="A1176">
        <v>855</v>
      </c>
      <c r="B1176" t="s">
        <v>4545</v>
      </c>
      <c r="C1176" s="1">
        <v>-0.113277077634512</v>
      </c>
      <c r="D1176" s="1">
        <v>1.0279121613570299</v>
      </c>
      <c r="E1176" s="1">
        <v>0.39891590783868502</v>
      </c>
      <c r="F1176">
        <v>1.79423</v>
      </c>
      <c r="G1176">
        <v>2.4813200000000002</v>
      </c>
      <c r="H1176">
        <v>11.10182</v>
      </c>
      <c r="I1176">
        <v>1897.34</v>
      </c>
      <c r="J1176">
        <v>0.63736000000000004</v>
      </c>
      <c r="K1176">
        <v>0.35522799999999999</v>
      </c>
      <c r="L1176">
        <v>1976.183</v>
      </c>
    </row>
    <row r="1177" spans="1:12" x14ac:dyDescent="0.3">
      <c r="A1177">
        <v>2136</v>
      </c>
      <c r="B1177" t="s">
        <v>3529</v>
      </c>
      <c r="C1177" s="1">
        <v>3.45683523315077E-2</v>
      </c>
      <c r="D1177" s="1">
        <v>1.0278385606257501</v>
      </c>
      <c r="E1177" s="1">
        <v>0.36406130347368698</v>
      </c>
      <c r="F1177">
        <v>0.97946100000000003</v>
      </c>
      <c r="G1177">
        <v>5.3007799999999996</v>
      </c>
      <c r="H1177">
        <v>7.12744</v>
      </c>
      <c r="I1177">
        <v>3455.74</v>
      </c>
      <c r="J1177">
        <v>0.65471999999999997</v>
      </c>
      <c r="K1177">
        <v>0.66844899999999996</v>
      </c>
      <c r="L1177">
        <v>2293.66</v>
      </c>
    </row>
    <row r="1178" spans="1:12" x14ac:dyDescent="0.3">
      <c r="A1178">
        <v>2334</v>
      </c>
      <c r="B1178" t="s">
        <v>4479</v>
      </c>
      <c r="C1178" s="1">
        <v>-9.3436481098001095E-2</v>
      </c>
      <c r="D1178" s="1">
        <v>1.02758506145495</v>
      </c>
      <c r="E1178" s="1">
        <v>0.490439601721257</v>
      </c>
      <c r="F1178">
        <v>1.27521</v>
      </c>
      <c r="G1178">
        <v>13.09942</v>
      </c>
      <c r="H1178">
        <v>15.964079999999999</v>
      </c>
      <c r="I1178">
        <v>2235.5300000000002</v>
      </c>
      <c r="J1178">
        <v>0.70875999999999995</v>
      </c>
      <c r="K1178">
        <v>0.55579900000000004</v>
      </c>
      <c r="L1178">
        <v>4649.4120000000003</v>
      </c>
    </row>
    <row r="1179" spans="1:12" x14ac:dyDescent="0.3">
      <c r="A1179">
        <v>2222</v>
      </c>
      <c r="B1179" t="s">
        <v>3401</v>
      </c>
      <c r="C1179" s="1">
        <v>4.35174109796298E-2</v>
      </c>
      <c r="D1179" s="1">
        <v>1.0269323580487999</v>
      </c>
      <c r="E1179" s="1">
        <v>0.39391438904584197</v>
      </c>
      <c r="F1179">
        <v>0.97731999999999997</v>
      </c>
      <c r="G1179">
        <v>7.2611299999999996</v>
      </c>
      <c r="H1179">
        <v>8.5503499999999999</v>
      </c>
      <c r="I1179">
        <v>3581.75</v>
      </c>
      <c r="J1179">
        <v>0.66132000000000002</v>
      </c>
      <c r="K1179">
        <v>0.67666700000000002</v>
      </c>
      <c r="L1179">
        <v>571.16800000000001</v>
      </c>
    </row>
    <row r="1180" spans="1:12" x14ac:dyDescent="0.3">
      <c r="A1180">
        <v>2221</v>
      </c>
      <c r="B1180" t="s">
        <v>3402</v>
      </c>
      <c r="C1180" s="1">
        <v>4.35174109796298E-2</v>
      </c>
      <c r="D1180" s="1">
        <v>1.0269323580487999</v>
      </c>
      <c r="E1180" s="1">
        <v>0.39391438904584197</v>
      </c>
      <c r="F1180">
        <v>0.97731999999999997</v>
      </c>
      <c r="G1180">
        <v>7.2611299999999996</v>
      </c>
      <c r="H1180">
        <v>8.5503499999999999</v>
      </c>
      <c r="I1180">
        <v>3581.75</v>
      </c>
      <c r="J1180">
        <v>0.66132000000000002</v>
      </c>
      <c r="K1180">
        <v>0.67666700000000002</v>
      </c>
      <c r="L1180">
        <v>571.16800000000001</v>
      </c>
    </row>
    <row r="1181" spans="1:12" x14ac:dyDescent="0.3">
      <c r="A1181">
        <v>2356</v>
      </c>
      <c r="B1181" t="s">
        <v>2336</v>
      </c>
      <c r="C1181" s="1">
        <v>9.4863416069147805E-2</v>
      </c>
      <c r="D1181" s="1">
        <v>1.0265851233393199</v>
      </c>
      <c r="E1181" s="1">
        <v>0.32095540951699802</v>
      </c>
      <c r="F1181">
        <v>1.36463</v>
      </c>
      <c r="G1181">
        <v>3.4037099999999998</v>
      </c>
      <c r="H1181">
        <v>7.5713900000000001</v>
      </c>
      <c r="I1181">
        <v>3164.7</v>
      </c>
      <c r="J1181">
        <v>0.57611999999999997</v>
      </c>
      <c r="K1181">
        <v>0.42217900000000003</v>
      </c>
      <c r="L1181">
        <v>6713.9279999999999</v>
      </c>
    </row>
    <row r="1182" spans="1:12" x14ac:dyDescent="0.3">
      <c r="A1182">
        <v>458</v>
      </c>
      <c r="B1182" t="s">
        <v>2743</v>
      </c>
      <c r="C1182" s="1">
        <v>7.61347804571193E-2</v>
      </c>
      <c r="D1182" s="1">
        <v>1.0254775342099001</v>
      </c>
      <c r="E1182" s="1">
        <v>0.26003010790693498</v>
      </c>
      <c r="F1182">
        <v>2.0919300000000001</v>
      </c>
      <c r="G1182">
        <v>4.5546100000000003</v>
      </c>
      <c r="H1182">
        <v>9.1743299999999994</v>
      </c>
      <c r="I1182">
        <v>2664.78</v>
      </c>
      <c r="J1182">
        <v>0.42715999999999998</v>
      </c>
      <c r="K1182">
        <v>0.20419499999999999</v>
      </c>
      <c r="L1182">
        <v>4560.0039999999999</v>
      </c>
    </row>
    <row r="1183" spans="1:12" x14ac:dyDescent="0.3">
      <c r="A1183">
        <v>685</v>
      </c>
      <c r="B1183" t="s">
        <v>2344</v>
      </c>
      <c r="C1183" s="1">
        <v>9.4297891753934701E-2</v>
      </c>
      <c r="D1183" s="1">
        <v>1.02544956794494</v>
      </c>
      <c r="E1183" s="1">
        <v>0.24005002881160101</v>
      </c>
      <c r="F1183">
        <v>1.6794100000000001</v>
      </c>
      <c r="G1183">
        <v>4.98461</v>
      </c>
      <c r="H1183">
        <v>6.0403500000000001</v>
      </c>
      <c r="I1183">
        <v>2901.5</v>
      </c>
      <c r="J1183">
        <v>0.49509999999999998</v>
      </c>
      <c r="K1183">
        <v>0.29480600000000001</v>
      </c>
      <c r="L1183">
        <v>4600.8639999999996</v>
      </c>
    </row>
    <row r="1184" spans="1:12" x14ac:dyDescent="0.3">
      <c r="A1184">
        <v>686</v>
      </c>
      <c r="B1184" t="s">
        <v>2345</v>
      </c>
      <c r="C1184" s="1">
        <v>9.4297891753934701E-2</v>
      </c>
      <c r="D1184" s="1">
        <v>1.02544956794494</v>
      </c>
      <c r="E1184" s="1">
        <v>0.24005002881160101</v>
      </c>
      <c r="F1184">
        <v>1.6794100000000001</v>
      </c>
      <c r="G1184">
        <v>4.98461</v>
      </c>
      <c r="H1184">
        <v>6.0403500000000001</v>
      </c>
      <c r="I1184">
        <v>2901.5</v>
      </c>
      <c r="J1184">
        <v>0.49509999999999998</v>
      </c>
      <c r="K1184">
        <v>0.29480600000000001</v>
      </c>
      <c r="L1184">
        <v>4600.8639999999996</v>
      </c>
    </row>
    <row r="1185" spans="1:12" x14ac:dyDescent="0.3">
      <c r="A1185">
        <v>669</v>
      </c>
      <c r="B1185" t="s">
        <v>4296</v>
      </c>
      <c r="C1185" s="1">
        <v>-5.8809016546513701E-2</v>
      </c>
      <c r="D1185" s="1">
        <v>1.02471095139576</v>
      </c>
      <c r="E1185" s="1">
        <v>0.23739554402444299</v>
      </c>
      <c r="F1185">
        <v>2.5234800000000002</v>
      </c>
      <c r="G1185">
        <v>3.58325</v>
      </c>
      <c r="H1185">
        <v>4.8399900000000002</v>
      </c>
      <c r="I1185">
        <v>2111.4899999999998</v>
      </c>
      <c r="J1185">
        <v>0.44096000000000002</v>
      </c>
      <c r="K1185">
        <v>0.17474300000000001</v>
      </c>
      <c r="L1185">
        <v>3202.462</v>
      </c>
    </row>
    <row r="1186" spans="1:12" x14ac:dyDescent="0.3">
      <c r="A1186">
        <v>670</v>
      </c>
      <c r="B1186" t="s">
        <v>4297</v>
      </c>
      <c r="C1186" s="1">
        <v>-5.8809016546513701E-2</v>
      </c>
      <c r="D1186" s="1">
        <v>1.02471095139576</v>
      </c>
      <c r="E1186" s="1">
        <v>0.23739554402444299</v>
      </c>
      <c r="F1186">
        <v>2.5234800000000002</v>
      </c>
      <c r="G1186">
        <v>3.58325</v>
      </c>
      <c r="H1186">
        <v>4.8399900000000002</v>
      </c>
      <c r="I1186">
        <v>2111.4899999999998</v>
      </c>
      <c r="J1186">
        <v>0.44096000000000002</v>
      </c>
      <c r="K1186">
        <v>0.17474300000000001</v>
      </c>
      <c r="L1186">
        <v>3202.462</v>
      </c>
    </row>
    <row r="1187" spans="1:12" x14ac:dyDescent="0.3">
      <c r="A1187">
        <v>1454</v>
      </c>
      <c r="B1187" t="s">
        <v>2637</v>
      </c>
      <c r="C1187" s="1">
        <v>8.1743078715724102E-2</v>
      </c>
      <c r="D1187" s="1">
        <v>1.0241017103961001</v>
      </c>
      <c r="E1187" s="1">
        <v>0.45107339789996298</v>
      </c>
      <c r="F1187">
        <v>1.09402</v>
      </c>
      <c r="G1187">
        <v>8.7590900000000005</v>
      </c>
      <c r="H1187">
        <v>12.256030000000001</v>
      </c>
      <c r="I1187">
        <v>3580</v>
      </c>
      <c r="J1187">
        <v>0.61077999999999999</v>
      </c>
      <c r="K1187">
        <v>0.55829099999999998</v>
      </c>
      <c r="L1187">
        <v>7547.0280000000002</v>
      </c>
    </row>
    <row r="1188" spans="1:12" x14ac:dyDescent="0.3">
      <c r="A1188">
        <v>145</v>
      </c>
      <c r="B1188" t="s">
        <v>4363</v>
      </c>
      <c r="C1188" s="1">
        <v>-7.2783853217635502E-2</v>
      </c>
      <c r="D1188" s="1">
        <v>1.0211856192291999</v>
      </c>
      <c r="E1188" s="1">
        <v>0.33424378178305603</v>
      </c>
      <c r="F1188">
        <v>2.8883999999999999</v>
      </c>
      <c r="G1188">
        <v>3.5000599999999999</v>
      </c>
      <c r="H1188">
        <v>9.0836500000000004</v>
      </c>
      <c r="I1188">
        <v>1895.29</v>
      </c>
      <c r="J1188">
        <v>0.49302000000000001</v>
      </c>
      <c r="K1188">
        <v>0.17068900000000001</v>
      </c>
      <c r="L1188">
        <v>13106.516</v>
      </c>
    </row>
    <row r="1189" spans="1:12" x14ac:dyDescent="0.3">
      <c r="A1189">
        <v>146</v>
      </c>
      <c r="B1189" t="s">
        <v>4364</v>
      </c>
      <c r="C1189" s="1">
        <v>-7.2783853217635502E-2</v>
      </c>
      <c r="D1189" s="1">
        <v>1.0211856192291999</v>
      </c>
      <c r="E1189" s="1">
        <v>0.33424378178305603</v>
      </c>
      <c r="F1189">
        <v>2.8883999999999999</v>
      </c>
      <c r="G1189">
        <v>3.5000599999999999</v>
      </c>
      <c r="H1189">
        <v>9.0836500000000004</v>
      </c>
      <c r="I1189">
        <v>1895.29</v>
      </c>
      <c r="J1189">
        <v>0.49302000000000001</v>
      </c>
      <c r="K1189">
        <v>0.17068900000000001</v>
      </c>
      <c r="L1189">
        <v>13106.516</v>
      </c>
    </row>
    <row r="1190" spans="1:12" x14ac:dyDescent="0.3">
      <c r="A1190">
        <v>135</v>
      </c>
      <c r="B1190" t="s">
        <v>4475</v>
      </c>
      <c r="C1190" s="1">
        <v>-9.3909254744179604E-2</v>
      </c>
      <c r="D1190" s="1">
        <v>1.0209517168132201</v>
      </c>
      <c r="E1190" s="1">
        <v>0.33511907831742299</v>
      </c>
      <c r="F1190">
        <v>2.8584399999999999</v>
      </c>
      <c r="G1190">
        <v>3.59029</v>
      </c>
      <c r="H1190">
        <v>7.7953099999999997</v>
      </c>
      <c r="I1190">
        <v>1853.55</v>
      </c>
      <c r="J1190">
        <v>0.53469999999999995</v>
      </c>
      <c r="K1190">
        <v>0.18706</v>
      </c>
      <c r="L1190">
        <v>7011.0649999999996</v>
      </c>
    </row>
    <row r="1191" spans="1:12" x14ac:dyDescent="0.3">
      <c r="A1191">
        <v>136</v>
      </c>
      <c r="B1191" t="s">
        <v>4476</v>
      </c>
      <c r="C1191" s="1">
        <v>-9.3909254744179604E-2</v>
      </c>
      <c r="D1191" s="1">
        <v>1.0209517168132201</v>
      </c>
      <c r="E1191" s="1">
        <v>0.33511907831742299</v>
      </c>
      <c r="F1191">
        <v>2.8584399999999999</v>
      </c>
      <c r="G1191">
        <v>3.59029</v>
      </c>
      <c r="H1191">
        <v>7.7953099999999997</v>
      </c>
      <c r="I1191">
        <v>1853.55</v>
      </c>
      <c r="J1191">
        <v>0.53469999999999995</v>
      </c>
      <c r="K1191">
        <v>0.18706</v>
      </c>
      <c r="L1191">
        <v>7011.0649999999996</v>
      </c>
    </row>
    <row r="1192" spans="1:12" x14ac:dyDescent="0.3">
      <c r="A1192">
        <v>2956</v>
      </c>
      <c r="B1192" t="s">
        <v>4633</v>
      </c>
      <c r="C1192" s="1">
        <v>-0.13849261880771299</v>
      </c>
      <c r="D1192" s="1">
        <v>1.0200961366268999</v>
      </c>
      <c r="E1192" s="1">
        <v>0.454728306800598</v>
      </c>
      <c r="F1192">
        <v>0.77854100000000004</v>
      </c>
      <c r="G1192">
        <v>10.60721</v>
      </c>
      <c r="H1192">
        <v>23.660299999999999</v>
      </c>
      <c r="I1192">
        <v>2375.06</v>
      </c>
      <c r="J1192">
        <v>0.80389999999999995</v>
      </c>
      <c r="K1192">
        <v>1.03257</v>
      </c>
      <c r="L1192">
        <v>17297.595000000001</v>
      </c>
    </row>
    <row r="1193" spans="1:12" x14ac:dyDescent="0.3">
      <c r="A1193">
        <v>2957</v>
      </c>
      <c r="B1193" t="s">
        <v>4634</v>
      </c>
      <c r="C1193" s="1">
        <v>-0.13849261880771299</v>
      </c>
      <c r="D1193" s="1">
        <v>1.0200961366268999</v>
      </c>
      <c r="E1193" s="1">
        <v>0.454728306800598</v>
      </c>
      <c r="F1193">
        <v>0.77854100000000004</v>
      </c>
      <c r="G1193">
        <v>10.60721</v>
      </c>
      <c r="H1193">
        <v>23.660299999999999</v>
      </c>
      <c r="I1193">
        <v>2375.06</v>
      </c>
      <c r="J1193">
        <v>0.80389999999999995</v>
      </c>
      <c r="K1193">
        <v>1.03257</v>
      </c>
      <c r="L1193">
        <v>17297.595000000001</v>
      </c>
    </row>
    <row r="1194" spans="1:12" x14ac:dyDescent="0.3">
      <c r="A1194">
        <v>1923</v>
      </c>
      <c r="B1194" t="s">
        <v>4077</v>
      </c>
      <c r="C1194" s="1">
        <v>-1.96938619733899E-2</v>
      </c>
      <c r="D1194" s="1">
        <v>1.0189306782752401</v>
      </c>
      <c r="E1194" s="1">
        <v>0.38805279445825402</v>
      </c>
      <c r="F1194">
        <v>0.78049500000000005</v>
      </c>
      <c r="G1194">
        <v>9.2395200000000006</v>
      </c>
      <c r="H1194">
        <v>11.30885</v>
      </c>
      <c r="I1194">
        <v>3851.36</v>
      </c>
      <c r="J1194">
        <v>0.73307999999999995</v>
      </c>
      <c r="K1194">
        <v>0.93925000000000003</v>
      </c>
      <c r="L1194">
        <v>1232.9960000000001</v>
      </c>
    </row>
    <row r="1195" spans="1:12" x14ac:dyDescent="0.3">
      <c r="A1195">
        <v>1028</v>
      </c>
      <c r="B1195" t="s">
        <v>4247</v>
      </c>
      <c r="C1195" s="1">
        <v>-5.0392988096337098E-2</v>
      </c>
      <c r="D1195" s="1">
        <v>1.01877298363373</v>
      </c>
      <c r="E1195" s="1">
        <v>0.35663773958932299</v>
      </c>
      <c r="F1195">
        <v>2.5451000000000001</v>
      </c>
      <c r="G1195">
        <v>3.3455400000000002</v>
      </c>
      <c r="H1195">
        <v>11.82563</v>
      </c>
      <c r="I1195">
        <v>1984.66</v>
      </c>
      <c r="J1195">
        <v>0.46066000000000001</v>
      </c>
      <c r="K1195">
        <v>0.18099899999999999</v>
      </c>
      <c r="L1195">
        <v>7269.027</v>
      </c>
    </row>
    <row r="1196" spans="1:12" x14ac:dyDescent="0.3">
      <c r="A1196">
        <v>2554</v>
      </c>
      <c r="B1196" t="s">
        <v>3207</v>
      </c>
      <c r="C1196" s="1">
        <v>5.3712439683182803E-2</v>
      </c>
      <c r="D1196" s="1">
        <v>1.0175910106514801</v>
      </c>
      <c r="E1196" s="1">
        <v>0.32197369958009397</v>
      </c>
      <c r="F1196">
        <v>1.1903900000000001</v>
      </c>
      <c r="G1196">
        <v>3.8136999999999999</v>
      </c>
      <c r="H1196">
        <v>6.1670699999999998</v>
      </c>
      <c r="I1196">
        <v>3255.21</v>
      </c>
      <c r="J1196">
        <v>0.61263999999999996</v>
      </c>
      <c r="K1196">
        <v>0.51465700000000003</v>
      </c>
      <c r="L1196">
        <v>2922.9279999999999</v>
      </c>
    </row>
    <row r="1197" spans="1:12" x14ac:dyDescent="0.3">
      <c r="A1197">
        <v>1126</v>
      </c>
      <c r="B1197" t="s">
        <v>1731</v>
      </c>
      <c r="C1197" s="1">
        <v>0.124816568977363</v>
      </c>
      <c r="D1197" s="1">
        <v>1.01684071418475</v>
      </c>
      <c r="E1197" s="1">
        <v>0.44536568459762399</v>
      </c>
      <c r="F1197">
        <v>1.1734</v>
      </c>
      <c r="G1197">
        <v>6.7106899999999996</v>
      </c>
      <c r="H1197">
        <v>12.81911</v>
      </c>
      <c r="I1197">
        <v>3428.48</v>
      </c>
      <c r="J1197">
        <v>0.57496000000000003</v>
      </c>
      <c r="K1197">
        <v>0.48999599999999999</v>
      </c>
      <c r="L1197">
        <v>8359.4040000000005</v>
      </c>
    </row>
    <row r="1198" spans="1:12" x14ac:dyDescent="0.3">
      <c r="A1198">
        <v>2303</v>
      </c>
      <c r="B1198" t="s">
        <v>3399</v>
      </c>
      <c r="C1198" s="1">
        <v>4.3065478626322498E-2</v>
      </c>
      <c r="D1198" s="1">
        <v>1.0163912558466901</v>
      </c>
      <c r="E1198" s="1">
        <v>0.48208867105531999</v>
      </c>
      <c r="F1198">
        <v>1.01959</v>
      </c>
      <c r="G1198">
        <v>2.1831100000000001</v>
      </c>
      <c r="H1198">
        <v>16.1572</v>
      </c>
      <c r="I1198">
        <v>3492.69</v>
      </c>
      <c r="J1198">
        <v>0.63790000000000002</v>
      </c>
      <c r="K1198">
        <v>0.62564500000000001</v>
      </c>
      <c r="L1198">
        <v>8198.973</v>
      </c>
    </row>
    <row r="1199" spans="1:12" x14ac:dyDescent="0.3">
      <c r="A1199">
        <v>2302</v>
      </c>
      <c r="B1199" t="s">
        <v>3400</v>
      </c>
      <c r="C1199" s="1">
        <v>4.3065478626322498E-2</v>
      </c>
      <c r="D1199" s="1">
        <v>1.0163912558466901</v>
      </c>
      <c r="E1199" s="1">
        <v>0.48208867105531999</v>
      </c>
      <c r="F1199">
        <v>1.01959</v>
      </c>
      <c r="G1199">
        <v>2.1831100000000001</v>
      </c>
      <c r="H1199">
        <v>16.1572</v>
      </c>
      <c r="I1199">
        <v>3492.69</v>
      </c>
      <c r="J1199">
        <v>0.63790000000000002</v>
      </c>
      <c r="K1199">
        <v>0.62564500000000001</v>
      </c>
      <c r="L1199">
        <v>8198.973</v>
      </c>
    </row>
    <row r="1200" spans="1:12" x14ac:dyDescent="0.3">
      <c r="A1200">
        <v>3346</v>
      </c>
      <c r="B1200" t="s">
        <v>4716</v>
      </c>
      <c r="C1200" s="1">
        <v>-0.179449610607857</v>
      </c>
      <c r="D1200" s="1">
        <v>1.0154632828277099</v>
      </c>
      <c r="E1200" s="1">
        <v>0.60977106405450698</v>
      </c>
      <c r="F1200">
        <v>0.748359</v>
      </c>
      <c r="G1200">
        <v>24.125450000000001</v>
      </c>
      <c r="H1200">
        <v>26.202110000000001</v>
      </c>
      <c r="I1200">
        <v>2917.42</v>
      </c>
      <c r="J1200">
        <v>0.76441999999999999</v>
      </c>
      <c r="K1200">
        <v>1.02146</v>
      </c>
      <c r="L1200">
        <v>6917.0609999999997</v>
      </c>
    </row>
    <row r="1201" spans="1:12" x14ac:dyDescent="0.3">
      <c r="A1201">
        <v>3347</v>
      </c>
      <c r="B1201" t="s">
        <v>4717</v>
      </c>
      <c r="C1201" s="1">
        <v>-0.179449610607857</v>
      </c>
      <c r="D1201" s="1">
        <v>1.0154632828277099</v>
      </c>
      <c r="E1201" s="1">
        <v>0.60977106405450698</v>
      </c>
      <c r="F1201">
        <v>0.748359</v>
      </c>
      <c r="G1201">
        <v>24.125450000000001</v>
      </c>
      <c r="H1201">
        <v>26.202110000000001</v>
      </c>
      <c r="I1201">
        <v>2917.42</v>
      </c>
      <c r="J1201">
        <v>0.76441999999999999</v>
      </c>
      <c r="K1201">
        <v>1.02146</v>
      </c>
      <c r="L1201">
        <v>6917.0609999999997</v>
      </c>
    </row>
    <row r="1202" spans="1:12" x14ac:dyDescent="0.3">
      <c r="A1202">
        <v>1729</v>
      </c>
      <c r="B1202" t="s">
        <v>4565</v>
      </c>
      <c r="C1202" s="1">
        <v>-0.117026430657216</v>
      </c>
      <c r="D1202" s="1">
        <v>1.01531814618565</v>
      </c>
      <c r="E1202" s="1">
        <v>0.37692833088614602</v>
      </c>
      <c r="F1202">
        <v>1.66744</v>
      </c>
      <c r="G1202">
        <v>6.9210500000000001</v>
      </c>
      <c r="H1202">
        <v>8.5009200000000007</v>
      </c>
      <c r="I1202">
        <v>1892.78</v>
      </c>
      <c r="J1202">
        <v>0.67449999999999999</v>
      </c>
      <c r="K1202">
        <v>0.40451199999999998</v>
      </c>
      <c r="L1202">
        <v>4759.8360000000002</v>
      </c>
    </row>
    <row r="1203" spans="1:12" x14ac:dyDescent="0.3">
      <c r="A1203">
        <v>1730</v>
      </c>
      <c r="B1203" t="s">
        <v>4566</v>
      </c>
      <c r="C1203" s="1">
        <v>-0.117026430657216</v>
      </c>
      <c r="D1203" s="1">
        <v>1.01531814618565</v>
      </c>
      <c r="E1203" s="1">
        <v>0.37692833088614602</v>
      </c>
      <c r="F1203">
        <v>1.66744</v>
      </c>
      <c r="G1203">
        <v>6.9210500000000001</v>
      </c>
      <c r="H1203">
        <v>8.5009200000000007</v>
      </c>
      <c r="I1203">
        <v>1892.78</v>
      </c>
      <c r="J1203">
        <v>0.67449999999999999</v>
      </c>
      <c r="K1203">
        <v>0.40451199999999998</v>
      </c>
      <c r="L1203">
        <v>4759.8360000000002</v>
      </c>
    </row>
    <row r="1204" spans="1:12" x14ac:dyDescent="0.3">
      <c r="A1204">
        <v>325</v>
      </c>
      <c r="B1204" t="s">
        <v>3594</v>
      </c>
      <c r="C1204" s="1">
        <v>2.83149595941696E-2</v>
      </c>
      <c r="D1204" s="1">
        <v>1.0143321564996199</v>
      </c>
      <c r="E1204" s="1">
        <v>0.41159169380843402</v>
      </c>
      <c r="F1204">
        <v>0.793215</v>
      </c>
      <c r="G1204">
        <v>5.6870700000000003</v>
      </c>
      <c r="H1204">
        <v>12.553280000000001</v>
      </c>
      <c r="I1204">
        <v>3796.03</v>
      </c>
      <c r="J1204">
        <v>0.71086000000000005</v>
      </c>
      <c r="K1204">
        <v>0.89617599999999997</v>
      </c>
      <c r="L1204">
        <v>7674.2160000000003</v>
      </c>
    </row>
    <row r="1205" spans="1:12" x14ac:dyDescent="0.3">
      <c r="A1205">
        <v>972</v>
      </c>
      <c r="B1205" t="s">
        <v>4398</v>
      </c>
      <c r="C1205" s="1">
        <v>-7.8038777964334893E-2</v>
      </c>
      <c r="D1205" s="1">
        <v>1.01353555416946</v>
      </c>
      <c r="E1205" s="1">
        <v>0.38930022045929003</v>
      </c>
      <c r="F1205">
        <v>1.7965</v>
      </c>
      <c r="G1205">
        <v>7.2271900000000002</v>
      </c>
      <c r="H1205">
        <v>9.6186500000000006</v>
      </c>
      <c r="I1205">
        <v>1846.02</v>
      </c>
      <c r="J1205">
        <v>0.60760000000000003</v>
      </c>
      <c r="K1205">
        <v>0.33821200000000001</v>
      </c>
      <c r="L1205">
        <v>6443.8869999999997</v>
      </c>
    </row>
    <row r="1206" spans="1:12" x14ac:dyDescent="0.3">
      <c r="A1206">
        <v>973</v>
      </c>
      <c r="B1206" t="s">
        <v>4399</v>
      </c>
      <c r="C1206" s="1">
        <v>-7.8038777964334893E-2</v>
      </c>
      <c r="D1206" s="1">
        <v>1.01353555416946</v>
      </c>
      <c r="E1206" s="1">
        <v>0.38930022045929003</v>
      </c>
      <c r="F1206">
        <v>1.7965</v>
      </c>
      <c r="G1206">
        <v>7.2271900000000002</v>
      </c>
      <c r="H1206">
        <v>9.6186500000000006</v>
      </c>
      <c r="I1206">
        <v>1846.02</v>
      </c>
      <c r="J1206">
        <v>0.60760000000000003</v>
      </c>
      <c r="K1206">
        <v>0.33821200000000001</v>
      </c>
      <c r="L1206">
        <v>6443.8869999999997</v>
      </c>
    </row>
    <row r="1207" spans="1:12" x14ac:dyDescent="0.3">
      <c r="A1207">
        <v>2060</v>
      </c>
      <c r="B1207" t="s">
        <v>2207</v>
      </c>
      <c r="C1207" s="1">
        <v>9.9500159060366897E-2</v>
      </c>
      <c r="D1207" s="1">
        <v>1.0134291588601001</v>
      </c>
      <c r="E1207" s="1">
        <v>0.46661908946129099</v>
      </c>
      <c r="F1207">
        <v>1.2158</v>
      </c>
      <c r="G1207">
        <v>4.5421399999999998</v>
      </c>
      <c r="H1207">
        <v>14.278549999999999</v>
      </c>
      <c r="I1207">
        <v>3552.77</v>
      </c>
      <c r="J1207">
        <v>0.62549999999999994</v>
      </c>
      <c r="K1207">
        <v>0.51447799999999999</v>
      </c>
      <c r="L1207">
        <v>14664.144</v>
      </c>
    </row>
    <row r="1208" spans="1:12" x14ac:dyDescent="0.3">
      <c r="A1208">
        <v>1489</v>
      </c>
      <c r="B1208" t="s">
        <v>4103</v>
      </c>
      <c r="C1208" s="1">
        <v>-2.2257677786982399E-2</v>
      </c>
      <c r="D1208" s="1">
        <v>1.0127979679255601</v>
      </c>
      <c r="E1208" s="1">
        <v>0.377096843526185</v>
      </c>
      <c r="F1208">
        <v>0.62974600000000003</v>
      </c>
      <c r="G1208">
        <v>7.5967099999999999</v>
      </c>
      <c r="H1208">
        <v>16.18261</v>
      </c>
      <c r="I1208">
        <v>3879.25</v>
      </c>
      <c r="J1208">
        <v>0.75834000000000001</v>
      </c>
      <c r="K1208">
        <v>1.2041999999999999</v>
      </c>
      <c r="L1208">
        <v>4514.12</v>
      </c>
    </row>
    <row r="1209" spans="1:12" x14ac:dyDescent="0.3">
      <c r="A1209">
        <v>481</v>
      </c>
      <c r="B1209" t="s">
        <v>3506</v>
      </c>
      <c r="C1209" s="1">
        <v>3.6835070894760701E-2</v>
      </c>
      <c r="D1209" s="1">
        <v>1.01248379302267</v>
      </c>
      <c r="E1209" s="1">
        <v>0.39131549986811298</v>
      </c>
      <c r="F1209">
        <v>0.96842899999999998</v>
      </c>
      <c r="G1209">
        <v>7.2117399999999998</v>
      </c>
      <c r="H1209">
        <v>8.3661999999999992</v>
      </c>
      <c r="I1209">
        <v>3601.45</v>
      </c>
      <c r="J1209">
        <v>0.66556000000000004</v>
      </c>
      <c r="K1209">
        <v>0.68725700000000001</v>
      </c>
      <c r="L1209">
        <v>1138.3040000000001</v>
      </c>
    </row>
    <row r="1210" spans="1:12" x14ac:dyDescent="0.3">
      <c r="A1210">
        <v>480</v>
      </c>
      <c r="B1210" t="s">
        <v>3507</v>
      </c>
      <c r="C1210" s="1">
        <v>3.6835070894760701E-2</v>
      </c>
      <c r="D1210" s="1">
        <v>1.01248379302267</v>
      </c>
      <c r="E1210" s="1">
        <v>0.39131549986811298</v>
      </c>
      <c r="F1210">
        <v>0.96842899999999998</v>
      </c>
      <c r="G1210">
        <v>7.2117399999999998</v>
      </c>
      <c r="H1210">
        <v>8.3661999999999992</v>
      </c>
      <c r="I1210">
        <v>3601.45</v>
      </c>
      <c r="J1210">
        <v>0.66556000000000004</v>
      </c>
      <c r="K1210">
        <v>0.68725700000000001</v>
      </c>
      <c r="L1210">
        <v>1138.3040000000001</v>
      </c>
    </row>
    <row r="1211" spans="1:12" x14ac:dyDescent="0.3">
      <c r="A1211">
        <v>3128</v>
      </c>
      <c r="B1211" t="s">
        <v>2898</v>
      </c>
      <c r="C1211" s="1">
        <v>6.8630269567060795E-2</v>
      </c>
      <c r="D1211" s="1">
        <v>1.01191694869985</v>
      </c>
      <c r="E1211" s="1">
        <v>0.35053630066247998</v>
      </c>
      <c r="F1211">
        <v>1.17282</v>
      </c>
      <c r="G1211">
        <v>6.2678000000000003</v>
      </c>
      <c r="H1211">
        <v>6.8539000000000003</v>
      </c>
      <c r="I1211">
        <v>3355.82</v>
      </c>
      <c r="J1211">
        <v>0.60906000000000005</v>
      </c>
      <c r="K1211">
        <v>0.519312</v>
      </c>
      <c r="L1211">
        <v>5775.4059999999999</v>
      </c>
    </row>
    <row r="1212" spans="1:12" x14ac:dyDescent="0.3">
      <c r="A1212">
        <v>3129</v>
      </c>
      <c r="B1212" t="s">
        <v>2899</v>
      </c>
      <c r="C1212" s="1">
        <v>6.8630269567060795E-2</v>
      </c>
      <c r="D1212" s="1">
        <v>1.01191694869985</v>
      </c>
      <c r="E1212" s="1">
        <v>0.35053630066247998</v>
      </c>
      <c r="F1212">
        <v>1.17282</v>
      </c>
      <c r="G1212">
        <v>6.2678000000000003</v>
      </c>
      <c r="H1212">
        <v>6.8539000000000003</v>
      </c>
      <c r="I1212">
        <v>3355.82</v>
      </c>
      <c r="J1212">
        <v>0.60906000000000005</v>
      </c>
      <c r="K1212">
        <v>0.519312</v>
      </c>
      <c r="L1212">
        <v>5775.4059999999999</v>
      </c>
    </row>
    <row r="1213" spans="1:12" x14ac:dyDescent="0.3">
      <c r="A1213">
        <v>417</v>
      </c>
      <c r="B1213" t="s">
        <v>1720</v>
      </c>
      <c r="C1213" s="1">
        <v>0.12534712406847301</v>
      </c>
      <c r="D1213" s="1">
        <v>1.0103197474557299</v>
      </c>
      <c r="E1213" s="1">
        <v>0.369345294748814</v>
      </c>
      <c r="F1213">
        <v>1.4303300000000001</v>
      </c>
      <c r="G1213">
        <v>3.8415599999999999</v>
      </c>
      <c r="H1213">
        <v>10.284990000000001</v>
      </c>
      <c r="I1213">
        <v>3217.25</v>
      </c>
      <c r="J1213">
        <v>0.55962000000000001</v>
      </c>
      <c r="K1213">
        <v>0.39125100000000002</v>
      </c>
      <c r="L1213">
        <v>9142.848</v>
      </c>
    </row>
    <row r="1214" spans="1:12" x14ac:dyDescent="0.3">
      <c r="A1214">
        <v>418</v>
      </c>
      <c r="B1214" t="s">
        <v>1721</v>
      </c>
      <c r="C1214" s="1">
        <v>0.12534712406847301</v>
      </c>
      <c r="D1214" s="1">
        <v>1.0103197474557299</v>
      </c>
      <c r="E1214" s="1">
        <v>0.369345294748814</v>
      </c>
      <c r="F1214">
        <v>1.4303300000000001</v>
      </c>
      <c r="G1214">
        <v>3.8415599999999999</v>
      </c>
      <c r="H1214">
        <v>10.284990000000001</v>
      </c>
      <c r="I1214">
        <v>3217.25</v>
      </c>
      <c r="J1214">
        <v>0.55962000000000001</v>
      </c>
      <c r="K1214">
        <v>0.39125100000000002</v>
      </c>
      <c r="L1214">
        <v>9142.848</v>
      </c>
    </row>
    <row r="1215" spans="1:12" x14ac:dyDescent="0.3">
      <c r="A1215">
        <v>2889</v>
      </c>
      <c r="B1215" t="s">
        <v>2538</v>
      </c>
      <c r="C1215" s="1">
        <v>8.6235903642807699E-2</v>
      </c>
      <c r="D1215" s="1">
        <v>1.00873167730961</v>
      </c>
      <c r="E1215" s="1">
        <v>0.41709382158101399</v>
      </c>
      <c r="F1215">
        <v>1.07325</v>
      </c>
      <c r="G1215">
        <v>3.7389199999999998</v>
      </c>
      <c r="H1215">
        <v>11.163729999999999</v>
      </c>
      <c r="I1215">
        <v>3492.48</v>
      </c>
      <c r="J1215">
        <v>0.63780000000000003</v>
      </c>
      <c r="K1215">
        <v>0.59426800000000002</v>
      </c>
      <c r="L1215">
        <v>6025.9319999999998</v>
      </c>
    </row>
    <row r="1216" spans="1:12" x14ac:dyDescent="0.3">
      <c r="A1216">
        <v>2890</v>
      </c>
      <c r="B1216" t="s">
        <v>2539</v>
      </c>
      <c r="C1216" s="1">
        <v>8.6235903642807699E-2</v>
      </c>
      <c r="D1216" s="1">
        <v>1.00873167730961</v>
      </c>
      <c r="E1216" s="1">
        <v>0.41709382158101399</v>
      </c>
      <c r="F1216">
        <v>1.07325</v>
      </c>
      <c r="G1216">
        <v>3.7389199999999998</v>
      </c>
      <c r="H1216">
        <v>11.163729999999999</v>
      </c>
      <c r="I1216">
        <v>3492.48</v>
      </c>
      <c r="J1216">
        <v>0.63780000000000003</v>
      </c>
      <c r="K1216">
        <v>0.59426800000000002</v>
      </c>
      <c r="L1216">
        <v>6025.9319999999998</v>
      </c>
    </row>
    <row r="1217" spans="1:12" x14ac:dyDescent="0.3">
      <c r="A1217">
        <v>507</v>
      </c>
      <c r="B1217" t="s">
        <v>3823</v>
      </c>
      <c r="C1217" s="1">
        <v>6.5320968378859102E-3</v>
      </c>
      <c r="D1217" s="1">
        <v>1.0084073725271001</v>
      </c>
      <c r="E1217" s="1">
        <v>0.399247677176581</v>
      </c>
      <c r="F1217">
        <v>0.80593199999999998</v>
      </c>
      <c r="G1217">
        <v>5.4332200000000004</v>
      </c>
      <c r="H1217">
        <v>11.21256</v>
      </c>
      <c r="I1217">
        <v>3771.45</v>
      </c>
      <c r="J1217">
        <v>0.71921999999999997</v>
      </c>
      <c r="K1217">
        <v>0.89240799999999998</v>
      </c>
      <c r="L1217">
        <v>5088.5640000000003</v>
      </c>
    </row>
    <row r="1218" spans="1:12" x14ac:dyDescent="0.3">
      <c r="A1218">
        <v>479</v>
      </c>
      <c r="B1218" t="s">
        <v>3565</v>
      </c>
      <c r="C1218" s="1">
        <v>3.0674910213775899E-2</v>
      </c>
      <c r="D1218" s="1">
        <v>1.00797323665533</v>
      </c>
      <c r="E1218" s="1">
        <v>0.39408526427056501</v>
      </c>
      <c r="F1218">
        <v>0.946025</v>
      </c>
      <c r="G1218">
        <v>7.3948900000000002</v>
      </c>
      <c r="H1218">
        <v>8.6126299999999993</v>
      </c>
      <c r="I1218">
        <v>3641.03</v>
      </c>
      <c r="J1218">
        <v>0.67349999999999999</v>
      </c>
      <c r="K1218">
        <v>0.71192599999999995</v>
      </c>
      <c r="L1218">
        <v>1138.3040000000001</v>
      </c>
    </row>
    <row r="1219" spans="1:12" x14ac:dyDescent="0.3">
      <c r="A1219">
        <v>478</v>
      </c>
      <c r="B1219" t="s">
        <v>3566</v>
      </c>
      <c r="C1219" s="1">
        <v>3.0674910213775899E-2</v>
      </c>
      <c r="D1219" s="1">
        <v>1.00797323665533</v>
      </c>
      <c r="E1219" s="1">
        <v>0.39408526427056501</v>
      </c>
      <c r="F1219">
        <v>0.946025</v>
      </c>
      <c r="G1219">
        <v>7.3948900000000002</v>
      </c>
      <c r="H1219">
        <v>8.6126299999999993</v>
      </c>
      <c r="I1219">
        <v>3641.03</v>
      </c>
      <c r="J1219">
        <v>0.67349999999999999</v>
      </c>
      <c r="K1219">
        <v>0.71192599999999995</v>
      </c>
      <c r="L1219">
        <v>1138.3040000000001</v>
      </c>
    </row>
    <row r="1220" spans="1:12" x14ac:dyDescent="0.3">
      <c r="A1220">
        <v>1851</v>
      </c>
      <c r="B1220" t="s">
        <v>3046</v>
      </c>
      <c r="C1220" s="1">
        <v>6.1847986890648701E-2</v>
      </c>
      <c r="D1220" s="1">
        <v>1.00724288253329</v>
      </c>
      <c r="E1220" s="1">
        <v>0.37571881170853</v>
      </c>
      <c r="F1220">
        <v>1.0729200000000001</v>
      </c>
      <c r="G1220">
        <v>4.5630899999999999</v>
      </c>
      <c r="H1220">
        <v>8.2199799999999996</v>
      </c>
      <c r="I1220">
        <v>3458.97</v>
      </c>
      <c r="J1220">
        <v>0.64437999999999995</v>
      </c>
      <c r="K1220">
        <v>0.60058500000000004</v>
      </c>
      <c r="L1220">
        <v>1150.346</v>
      </c>
    </row>
    <row r="1221" spans="1:12" x14ac:dyDescent="0.3">
      <c r="A1221">
        <v>357</v>
      </c>
      <c r="B1221" t="s">
        <v>4334</v>
      </c>
      <c r="C1221" s="1">
        <v>-6.5662001927692407E-2</v>
      </c>
      <c r="D1221" s="1">
        <v>1.0072126720833099</v>
      </c>
      <c r="E1221" s="1">
        <v>0.32919775701278198</v>
      </c>
      <c r="F1221">
        <v>0.50311799999999995</v>
      </c>
      <c r="G1221">
        <v>8.6866199999999996</v>
      </c>
      <c r="H1221">
        <v>22.640779999999999</v>
      </c>
      <c r="I1221">
        <v>3549.81</v>
      </c>
      <c r="J1221">
        <v>0.80732000000000004</v>
      </c>
      <c r="K1221">
        <v>1.60463</v>
      </c>
      <c r="L1221">
        <v>3821.7719999999999</v>
      </c>
    </row>
    <row r="1222" spans="1:12" x14ac:dyDescent="0.3">
      <c r="A1222">
        <v>358</v>
      </c>
      <c r="B1222" t="s">
        <v>4335</v>
      </c>
      <c r="C1222" s="1">
        <v>-6.5662001927692407E-2</v>
      </c>
      <c r="D1222" s="1">
        <v>1.0072126720833099</v>
      </c>
      <c r="E1222" s="1">
        <v>0.32919775701278198</v>
      </c>
      <c r="F1222">
        <v>0.50311799999999995</v>
      </c>
      <c r="G1222">
        <v>8.6866199999999996</v>
      </c>
      <c r="H1222">
        <v>22.640779999999999</v>
      </c>
      <c r="I1222">
        <v>3549.81</v>
      </c>
      <c r="J1222">
        <v>0.80732000000000004</v>
      </c>
      <c r="K1222">
        <v>1.60463</v>
      </c>
      <c r="L1222">
        <v>3821.7719999999999</v>
      </c>
    </row>
    <row r="1223" spans="1:12" x14ac:dyDescent="0.3">
      <c r="A1223">
        <v>1936</v>
      </c>
      <c r="B1223" t="s">
        <v>3026</v>
      </c>
      <c r="C1223" s="1">
        <v>6.2050380510153297E-2</v>
      </c>
      <c r="D1223" s="1">
        <v>1.0071009725681399</v>
      </c>
      <c r="E1223" s="1">
        <v>0.19383219957079201</v>
      </c>
      <c r="F1223">
        <v>1.7802</v>
      </c>
      <c r="G1223">
        <v>3.2711299999999999</v>
      </c>
      <c r="H1223">
        <v>4.4295799999999996</v>
      </c>
      <c r="I1223">
        <v>2792.33</v>
      </c>
      <c r="J1223">
        <v>0.48981999999999998</v>
      </c>
      <c r="K1223">
        <v>0.275148</v>
      </c>
      <c r="L1223">
        <v>704.33199999999999</v>
      </c>
    </row>
    <row r="1224" spans="1:12" x14ac:dyDescent="0.3">
      <c r="A1224">
        <v>1937</v>
      </c>
      <c r="B1224" t="s">
        <v>3027</v>
      </c>
      <c r="C1224" s="1">
        <v>6.2050380510153297E-2</v>
      </c>
      <c r="D1224" s="1">
        <v>1.0071009725681399</v>
      </c>
      <c r="E1224" s="1">
        <v>0.19383219957079201</v>
      </c>
      <c r="F1224">
        <v>1.7802</v>
      </c>
      <c r="G1224">
        <v>3.2711299999999999</v>
      </c>
      <c r="H1224">
        <v>4.4295799999999996</v>
      </c>
      <c r="I1224">
        <v>2792.33</v>
      </c>
      <c r="J1224">
        <v>0.48981999999999998</v>
      </c>
      <c r="K1224">
        <v>0.275148</v>
      </c>
      <c r="L1224">
        <v>704.33199999999999</v>
      </c>
    </row>
    <row r="1225" spans="1:12" x14ac:dyDescent="0.3">
      <c r="A1225">
        <v>3286</v>
      </c>
      <c r="B1225" t="s">
        <v>4093</v>
      </c>
      <c r="C1225" s="1">
        <v>-2.0912960707808501E-2</v>
      </c>
      <c r="D1225" s="1">
        <v>1.0065946424268</v>
      </c>
      <c r="E1225" s="1">
        <v>0.383720399942996</v>
      </c>
      <c r="F1225">
        <v>0.76120500000000002</v>
      </c>
      <c r="G1225">
        <v>7.5101899999999997</v>
      </c>
      <c r="H1225">
        <v>9.3645700000000005</v>
      </c>
      <c r="I1225">
        <v>3752.87</v>
      </c>
      <c r="J1225">
        <v>0.71479999999999999</v>
      </c>
      <c r="K1225">
        <v>0.93903700000000001</v>
      </c>
      <c r="L1225">
        <v>4121.3760000000002</v>
      </c>
    </row>
    <row r="1226" spans="1:12" x14ac:dyDescent="0.3">
      <c r="A1226">
        <v>790</v>
      </c>
      <c r="B1226" t="s">
        <v>3788</v>
      </c>
      <c r="C1226" s="1">
        <v>9.8453370269744305E-3</v>
      </c>
      <c r="D1226" s="1">
        <v>1.0055431560272601</v>
      </c>
      <c r="E1226" s="1">
        <v>0.44396925940925502</v>
      </c>
      <c r="F1226">
        <v>1.1349400000000001</v>
      </c>
      <c r="G1226">
        <v>10.84329</v>
      </c>
      <c r="H1226">
        <v>10.89654</v>
      </c>
      <c r="I1226">
        <v>3603.32</v>
      </c>
      <c r="J1226">
        <v>0.62105999999999995</v>
      </c>
      <c r="K1226">
        <v>0.54721699999999995</v>
      </c>
      <c r="L1226">
        <v>1564.1969999999999</v>
      </c>
    </row>
    <row r="1227" spans="1:12" x14ac:dyDescent="0.3">
      <c r="A1227">
        <v>791</v>
      </c>
      <c r="B1227" t="s">
        <v>3789</v>
      </c>
      <c r="C1227" s="1">
        <v>9.8453370269744305E-3</v>
      </c>
      <c r="D1227" s="1">
        <v>1.0055431560272601</v>
      </c>
      <c r="E1227" s="1">
        <v>0.44396925940925502</v>
      </c>
      <c r="F1227">
        <v>1.1349400000000001</v>
      </c>
      <c r="G1227">
        <v>10.84329</v>
      </c>
      <c r="H1227">
        <v>10.89654</v>
      </c>
      <c r="I1227">
        <v>3603.32</v>
      </c>
      <c r="J1227">
        <v>0.62105999999999995</v>
      </c>
      <c r="K1227">
        <v>0.54721699999999995</v>
      </c>
      <c r="L1227">
        <v>1564.1969999999999</v>
      </c>
    </row>
    <row r="1228" spans="1:12" x14ac:dyDescent="0.3">
      <c r="A1228">
        <v>613</v>
      </c>
      <c r="B1228" t="s">
        <v>2990</v>
      </c>
      <c r="C1228" s="1">
        <v>6.4457199562317297E-2</v>
      </c>
      <c r="D1228" s="1">
        <v>1.0041410684932</v>
      </c>
      <c r="E1228" s="1">
        <v>0.41288503674712301</v>
      </c>
      <c r="F1228">
        <v>0.91575399999999996</v>
      </c>
      <c r="G1228">
        <v>7.7792399999999997</v>
      </c>
      <c r="H1228">
        <v>10.085889999999999</v>
      </c>
      <c r="I1228">
        <v>3639.87</v>
      </c>
      <c r="J1228">
        <v>0.64827999999999997</v>
      </c>
      <c r="K1228">
        <v>0.70791999999999999</v>
      </c>
      <c r="L1228">
        <v>2441.2460000000001</v>
      </c>
    </row>
    <row r="1229" spans="1:12" x14ac:dyDescent="0.3">
      <c r="A1229">
        <v>612</v>
      </c>
      <c r="B1229" t="s">
        <v>2991</v>
      </c>
      <c r="C1229" s="1">
        <v>6.4457199562317297E-2</v>
      </c>
      <c r="D1229" s="1">
        <v>1.0041410684932</v>
      </c>
      <c r="E1229" s="1">
        <v>0.41288503674712301</v>
      </c>
      <c r="F1229">
        <v>0.91575399999999996</v>
      </c>
      <c r="G1229">
        <v>7.7792399999999997</v>
      </c>
      <c r="H1229">
        <v>10.085889999999999</v>
      </c>
      <c r="I1229">
        <v>3639.87</v>
      </c>
      <c r="J1229">
        <v>0.64827999999999997</v>
      </c>
      <c r="K1229">
        <v>0.70791999999999999</v>
      </c>
      <c r="L1229">
        <v>2441.2460000000001</v>
      </c>
    </row>
    <row r="1230" spans="1:12" x14ac:dyDescent="0.3">
      <c r="A1230">
        <v>2558</v>
      </c>
      <c r="B1230" t="s">
        <v>4554</v>
      </c>
      <c r="C1230" s="1">
        <v>-0.114456240183539</v>
      </c>
      <c r="D1230" s="1">
        <v>1.0040373511867999</v>
      </c>
      <c r="E1230" s="1">
        <v>0.38167265200686001</v>
      </c>
      <c r="F1230">
        <v>1.5932900000000001</v>
      </c>
      <c r="G1230">
        <v>7.4502100000000002</v>
      </c>
      <c r="H1230">
        <v>8.80884</v>
      </c>
      <c r="I1230">
        <v>1883.02</v>
      </c>
      <c r="J1230">
        <v>0.67237999999999998</v>
      </c>
      <c r="K1230">
        <v>0.42200799999999999</v>
      </c>
      <c r="L1230">
        <v>5594.18</v>
      </c>
    </row>
    <row r="1231" spans="1:12" x14ac:dyDescent="0.3">
      <c r="A1231">
        <v>3274</v>
      </c>
      <c r="B1231" t="s">
        <v>4312</v>
      </c>
      <c r="C1231" s="1">
        <v>-6.1539048011569598E-2</v>
      </c>
      <c r="D1231" s="1">
        <v>1.0039044112358899</v>
      </c>
      <c r="E1231" s="1">
        <v>0.39126271773543603</v>
      </c>
      <c r="F1231">
        <v>0.61984300000000003</v>
      </c>
      <c r="G1231">
        <v>5.2725600000000004</v>
      </c>
      <c r="H1231">
        <v>21.762460000000001</v>
      </c>
      <c r="I1231">
        <v>3807.11</v>
      </c>
      <c r="J1231">
        <v>0.77514000000000005</v>
      </c>
      <c r="K1231">
        <v>1.25054</v>
      </c>
      <c r="L1231">
        <v>7615.3149999999996</v>
      </c>
    </row>
    <row r="1232" spans="1:12" x14ac:dyDescent="0.3">
      <c r="A1232">
        <v>3273</v>
      </c>
      <c r="B1232" t="s">
        <v>4313</v>
      </c>
      <c r="C1232" s="1">
        <v>-6.1539048011569598E-2</v>
      </c>
      <c r="D1232" s="1">
        <v>1.0039044112358899</v>
      </c>
      <c r="E1232" s="1">
        <v>0.39126271773543603</v>
      </c>
      <c r="F1232">
        <v>0.61984300000000003</v>
      </c>
      <c r="G1232">
        <v>5.2725600000000004</v>
      </c>
      <c r="H1232">
        <v>21.762460000000001</v>
      </c>
      <c r="I1232">
        <v>3807.11</v>
      </c>
      <c r="J1232">
        <v>0.77514000000000005</v>
      </c>
      <c r="K1232">
        <v>1.25054</v>
      </c>
      <c r="L1232">
        <v>7615.3149999999996</v>
      </c>
    </row>
    <row r="1233" spans="1:12" x14ac:dyDescent="0.3">
      <c r="A1233">
        <v>3272</v>
      </c>
      <c r="B1233" t="s">
        <v>4147</v>
      </c>
      <c r="C1233" s="1">
        <v>-3.0126436035435099E-2</v>
      </c>
      <c r="D1233" s="1">
        <v>1.00376069627869</v>
      </c>
      <c r="E1233" s="1">
        <v>0.39526850811595099</v>
      </c>
      <c r="F1233">
        <v>0.640046</v>
      </c>
      <c r="G1233">
        <v>5.8753900000000003</v>
      </c>
      <c r="H1233">
        <v>19.505199999999999</v>
      </c>
      <c r="I1233">
        <v>3884.76</v>
      </c>
      <c r="J1233">
        <v>0.76114000000000004</v>
      </c>
      <c r="K1233">
        <v>1.1892</v>
      </c>
      <c r="L1233">
        <v>7616.3230000000003</v>
      </c>
    </row>
    <row r="1234" spans="1:12" x14ac:dyDescent="0.3">
      <c r="A1234">
        <v>3271</v>
      </c>
      <c r="B1234" t="s">
        <v>4148</v>
      </c>
      <c r="C1234" s="1">
        <v>-3.0126436035435099E-2</v>
      </c>
      <c r="D1234" s="1">
        <v>1.00376069627869</v>
      </c>
      <c r="E1234" s="1">
        <v>0.39526850811595099</v>
      </c>
      <c r="F1234">
        <v>0.640046</v>
      </c>
      <c r="G1234">
        <v>5.8753900000000003</v>
      </c>
      <c r="H1234">
        <v>19.505199999999999</v>
      </c>
      <c r="I1234">
        <v>3884.76</v>
      </c>
      <c r="J1234">
        <v>0.76114000000000004</v>
      </c>
      <c r="K1234">
        <v>1.1892</v>
      </c>
      <c r="L1234">
        <v>7616.3230000000003</v>
      </c>
    </row>
    <row r="1235" spans="1:12" x14ac:dyDescent="0.3">
      <c r="A1235">
        <v>328</v>
      </c>
      <c r="B1235" t="s">
        <v>3514</v>
      </c>
      <c r="C1235" s="1">
        <v>3.6203762960685497E-2</v>
      </c>
      <c r="D1235" s="1">
        <v>1.00327788789603</v>
      </c>
      <c r="E1235" s="1">
        <v>0.35665116679292802</v>
      </c>
      <c r="F1235">
        <v>1.0814699999999999</v>
      </c>
      <c r="G1235">
        <v>3.9764900000000001</v>
      </c>
      <c r="H1235">
        <v>7.0916600000000001</v>
      </c>
      <c r="I1235">
        <v>3411.65</v>
      </c>
      <c r="J1235">
        <v>0.64892000000000005</v>
      </c>
      <c r="K1235">
        <v>0.60003300000000004</v>
      </c>
      <c r="L1235">
        <v>6043.6440000000002</v>
      </c>
    </row>
    <row r="1236" spans="1:12" x14ac:dyDescent="0.3">
      <c r="A1236">
        <v>3432</v>
      </c>
      <c r="B1236" t="s">
        <v>4052</v>
      </c>
      <c r="C1236" s="1">
        <v>-1.6766183241793398E-2</v>
      </c>
      <c r="D1236" s="1">
        <v>1.0030198017159999</v>
      </c>
      <c r="E1236" s="1">
        <v>0.47958442652912803</v>
      </c>
      <c r="F1236">
        <v>0.499218</v>
      </c>
      <c r="G1236">
        <v>22.851579999999998</v>
      </c>
      <c r="H1236">
        <v>28.515920000000001</v>
      </c>
      <c r="I1236">
        <v>3000.02</v>
      </c>
      <c r="J1236">
        <v>0.85031999999999996</v>
      </c>
      <c r="K1236">
        <v>1.7033</v>
      </c>
      <c r="L1236">
        <v>10403.567999999999</v>
      </c>
    </row>
    <row r="1237" spans="1:12" x14ac:dyDescent="0.3">
      <c r="A1237">
        <v>1434</v>
      </c>
      <c r="B1237" t="s">
        <v>4437</v>
      </c>
      <c r="C1237" s="1">
        <v>-8.6259318352643596E-2</v>
      </c>
      <c r="D1237" s="1">
        <v>1.00276150819097</v>
      </c>
      <c r="E1237" s="1">
        <v>0.33930854016411</v>
      </c>
      <c r="F1237">
        <v>0.546122</v>
      </c>
      <c r="G1237">
        <v>7.5231599999999998</v>
      </c>
      <c r="H1237">
        <v>17.953430000000001</v>
      </c>
      <c r="I1237">
        <v>3699.74</v>
      </c>
      <c r="J1237">
        <v>0.79323999999999995</v>
      </c>
      <c r="K1237">
        <v>1.4524999999999999</v>
      </c>
      <c r="L1237">
        <v>2567.16</v>
      </c>
    </row>
    <row r="1238" spans="1:12" x14ac:dyDescent="0.3">
      <c r="A1238">
        <v>1435</v>
      </c>
      <c r="B1238" t="s">
        <v>4438</v>
      </c>
      <c r="C1238" s="1">
        <v>-8.6259318352643596E-2</v>
      </c>
      <c r="D1238" s="1">
        <v>1.00276150819097</v>
      </c>
      <c r="E1238" s="1">
        <v>0.33930854016411</v>
      </c>
      <c r="F1238">
        <v>0.546122</v>
      </c>
      <c r="G1238">
        <v>7.5231599999999998</v>
      </c>
      <c r="H1238">
        <v>17.953430000000001</v>
      </c>
      <c r="I1238">
        <v>3699.74</v>
      </c>
      <c r="J1238">
        <v>0.79323999999999995</v>
      </c>
      <c r="K1238">
        <v>1.4524999999999999</v>
      </c>
      <c r="L1238">
        <v>2567.16</v>
      </c>
    </row>
    <row r="1239" spans="1:12" x14ac:dyDescent="0.3">
      <c r="A1239">
        <v>1001</v>
      </c>
      <c r="B1239" t="s">
        <v>4724</v>
      </c>
      <c r="C1239" s="1">
        <v>-0.18121255286354501</v>
      </c>
      <c r="D1239" s="1">
        <v>1.0011724751726201</v>
      </c>
      <c r="E1239" s="1">
        <v>0.50102155157144201</v>
      </c>
      <c r="F1239">
        <v>1.1689000000000001</v>
      </c>
      <c r="G1239">
        <v>16.223189999999999</v>
      </c>
      <c r="H1239">
        <v>18.61938</v>
      </c>
      <c r="I1239">
        <v>3738.33</v>
      </c>
      <c r="J1239">
        <v>0.61450000000000005</v>
      </c>
      <c r="K1239">
        <v>0.52570899999999998</v>
      </c>
      <c r="L1239">
        <v>10453.672</v>
      </c>
    </row>
    <row r="1240" spans="1:12" x14ac:dyDescent="0.3">
      <c r="A1240">
        <v>3257</v>
      </c>
      <c r="B1240" t="s">
        <v>4200</v>
      </c>
      <c r="C1240" s="1">
        <v>-4.1317058317651902E-2</v>
      </c>
      <c r="D1240" s="1">
        <v>0.99845814548976897</v>
      </c>
      <c r="E1240" s="1">
        <v>0.41873952665312503</v>
      </c>
      <c r="F1240">
        <v>0.84255800000000003</v>
      </c>
      <c r="G1240">
        <v>12.59309</v>
      </c>
      <c r="H1240">
        <v>12.8</v>
      </c>
      <c r="I1240">
        <v>3859.49</v>
      </c>
      <c r="J1240">
        <v>0.69374000000000002</v>
      </c>
      <c r="K1240">
        <v>0.82337300000000002</v>
      </c>
      <c r="L1240">
        <v>6800.88</v>
      </c>
    </row>
    <row r="1241" spans="1:12" x14ac:dyDescent="0.3">
      <c r="A1241">
        <v>1719</v>
      </c>
      <c r="B1241" t="s">
        <v>4674</v>
      </c>
      <c r="C1241" s="1">
        <v>-0.15783340948920599</v>
      </c>
      <c r="D1241" s="1">
        <v>0.99812392292655705</v>
      </c>
      <c r="E1241" s="1">
        <v>0.53804306626271303</v>
      </c>
      <c r="F1241">
        <v>0.71374199999999999</v>
      </c>
      <c r="G1241">
        <v>26.01153</v>
      </c>
      <c r="H1241">
        <v>27.604610000000001</v>
      </c>
      <c r="I1241">
        <v>3237.03</v>
      </c>
      <c r="J1241">
        <v>0.74809999999999999</v>
      </c>
      <c r="K1241">
        <v>1.0481400000000001</v>
      </c>
      <c r="L1241">
        <v>7232.5429999999997</v>
      </c>
    </row>
    <row r="1242" spans="1:12" x14ac:dyDescent="0.3">
      <c r="A1242">
        <v>1720</v>
      </c>
      <c r="B1242" t="s">
        <v>4675</v>
      </c>
      <c r="C1242" s="1">
        <v>-0.15783340948920599</v>
      </c>
      <c r="D1242" s="1">
        <v>0.99812392292655705</v>
      </c>
      <c r="E1242" s="1">
        <v>0.53804306626271303</v>
      </c>
      <c r="F1242">
        <v>0.71374199999999999</v>
      </c>
      <c r="G1242">
        <v>26.01153</v>
      </c>
      <c r="H1242">
        <v>27.604610000000001</v>
      </c>
      <c r="I1242">
        <v>3237.03</v>
      </c>
      <c r="J1242">
        <v>0.74809999999999999</v>
      </c>
      <c r="K1242">
        <v>1.0481400000000001</v>
      </c>
      <c r="L1242">
        <v>7232.5429999999997</v>
      </c>
    </row>
    <row r="1243" spans="1:12" x14ac:dyDescent="0.3">
      <c r="A1243">
        <v>1747</v>
      </c>
      <c r="B1243" t="s">
        <v>2646</v>
      </c>
      <c r="C1243" s="1">
        <v>8.1244280208110004E-2</v>
      </c>
      <c r="D1243" s="1">
        <v>0.99706949353588004</v>
      </c>
      <c r="E1243" s="1">
        <v>0.39343743907425299</v>
      </c>
      <c r="F1243">
        <v>1.33311</v>
      </c>
      <c r="G1243">
        <v>8.0647000000000002</v>
      </c>
      <c r="H1243">
        <v>9.17652</v>
      </c>
      <c r="I1243">
        <v>3381.43</v>
      </c>
      <c r="J1243">
        <v>0.57850000000000001</v>
      </c>
      <c r="K1243">
        <v>0.433948</v>
      </c>
      <c r="L1243">
        <v>1773.6420000000001</v>
      </c>
    </row>
    <row r="1244" spans="1:12" x14ac:dyDescent="0.3">
      <c r="A1244">
        <v>3008</v>
      </c>
      <c r="B1244" t="s">
        <v>4365</v>
      </c>
      <c r="C1244" s="1">
        <v>-7.2053070479240797E-2</v>
      </c>
      <c r="D1244" s="1">
        <v>0.99639214592601999</v>
      </c>
      <c r="E1244" s="1">
        <v>0.31955305653649302</v>
      </c>
      <c r="F1244">
        <v>0.48017599999999999</v>
      </c>
      <c r="G1244">
        <v>9.6895000000000007</v>
      </c>
      <c r="H1244">
        <v>22.622039999999998</v>
      </c>
      <c r="I1244">
        <v>3481.75</v>
      </c>
      <c r="J1244">
        <v>0.81059999999999999</v>
      </c>
      <c r="K1244">
        <v>1.6881299999999999</v>
      </c>
      <c r="L1244">
        <v>4237.0439999999999</v>
      </c>
    </row>
    <row r="1245" spans="1:12" x14ac:dyDescent="0.3">
      <c r="A1245">
        <v>53</v>
      </c>
      <c r="B1245" t="s">
        <v>3688</v>
      </c>
      <c r="C1245" s="1">
        <v>1.8945703238050001E-2</v>
      </c>
      <c r="D1245" s="1">
        <v>0.99443098950681996</v>
      </c>
      <c r="E1245" s="1">
        <v>0.176297477672512</v>
      </c>
      <c r="F1245">
        <v>2.4851700000000001</v>
      </c>
      <c r="G1245">
        <v>3.1674199999999999</v>
      </c>
      <c r="H1245">
        <v>4.5580699999999998</v>
      </c>
      <c r="I1245">
        <v>2537.35</v>
      </c>
      <c r="J1245">
        <v>0.43162</v>
      </c>
      <c r="K1245">
        <v>0.173678</v>
      </c>
      <c r="L1245">
        <v>3516.4360000000001</v>
      </c>
    </row>
    <row r="1246" spans="1:12" x14ac:dyDescent="0.3">
      <c r="A1246">
        <v>52</v>
      </c>
      <c r="B1246" t="s">
        <v>3689</v>
      </c>
      <c r="C1246" s="1">
        <v>1.8945703238050001E-2</v>
      </c>
      <c r="D1246" s="1">
        <v>0.99443098950681996</v>
      </c>
      <c r="E1246" s="1">
        <v>0.176297477672512</v>
      </c>
      <c r="F1246">
        <v>2.4851700000000001</v>
      </c>
      <c r="G1246">
        <v>3.1674199999999999</v>
      </c>
      <c r="H1246">
        <v>4.5580699999999998</v>
      </c>
      <c r="I1246">
        <v>2537.35</v>
      </c>
      <c r="J1246">
        <v>0.43162</v>
      </c>
      <c r="K1246">
        <v>0.173678</v>
      </c>
      <c r="L1246">
        <v>3516.4360000000001</v>
      </c>
    </row>
    <row r="1247" spans="1:12" x14ac:dyDescent="0.3">
      <c r="A1247">
        <v>1856</v>
      </c>
      <c r="B1247" t="s">
        <v>3460</v>
      </c>
      <c r="C1247" s="1">
        <v>3.9605503354440699E-2</v>
      </c>
      <c r="D1247" s="1">
        <v>0.99404858400109997</v>
      </c>
      <c r="E1247" s="1">
        <v>0.40348151071316202</v>
      </c>
      <c r="F1247">
        <v>0.92219499999999999</v>
      </c>
      <c r="G1247">
        <v>5.9287000000000001</v>
      </c>
      <c r="H1247">
        <v>10.104620000000001</v>
      </c>
      <c r="I1247">
        <v>3715.02</v>
      </c>
      <c r="J1247">
        <v>0.69086000000000003</v>
      </c>
      <c r="K1247">
        <v>0.74914700000000001</v>
      </c>
      <c r="L1247">
        <v>8635.598</v>
      </c>
    </row>
    <row r="1248" spans="1:12" x14ac:dyDescent="0.3">
      <c r="A1248">
        <v>2377</v>
      </c>
      <c r="B1248" t="s">
        <v>4350</v>
      </c>
      <c r="C1248" s="1">
        <v>-7.0412688435215601E-2</v>
      </c>
      <c r="D1248" s="1">
        <v>0.99296673904437305</v>
      </c>
      <c r="E1248" s="1">
        <v>0.24746278192335699</v>
      </c>
      <c r="F1248">
        <v>2.3168600000000001</v>
      </c>
      <c r="G1248">
        <v>5.1814099999999996</v>
      </c>
      <c r="H1248">
        <v>5.3138100000000001</v>
      </c>
      <c r="I1248">
        <v>2089.3200000000002</v>
      </c>
      <c r="J1248">
        <v>0.41654000000000002</v>
      </c>
      <c r="K1248">
        <v>0.179787</v>
      </c>
      <c r="L1248">
        <v>2601.7199999999998</v>
      </c>
    </row>
    <row r="1249" spans="1:12" x14ac:dyDescent="0.3">
      <c r="A1249">
        <v>2376</v>
      </c>
      <c r="B1249" t="s">
        <v>4351</v>
      </c>
      <c r="C1249" s="1">
        <v>-7.0412688435215601E-2</v>
      </c>
      <c r="D1249" s="1">
        <v>0.99296673904437305</v>
      </c>
      <c r="E1249" s="1">
        <v>0.24746278192335699</v>
      </c>
      <c r="F1249">
        <v>2.3168600000000001</v>
      </c>
      <c r="G1249">
        <v>5.1814099999999996</v>
      </c>
      <c r="H1249">
        <v>5.3138100000000001</v>
      </c>
      <c r="I1249">
        <v>2089.3200000000002</v>
      </c>
      <c r="J1249">
        <v>0.41654000000000002</v>
      </c>
      <c r="K1249">
        <v>0.179787</v>
      </c>
      <c r="L1249">
        <v>2601.7199999999998</v>
      </c>
    </row>
    <row r="1250" spans="1:12" x14ac:dyDescent="0.3">
      <c r="A1250">
        <v>3492</v>
      </c>
      <c r="B1250" t="s">
        <v>3288</v>
      </c>
      <c r="C1250" s="1">
        <v>5.0863984619476499E-2</v>
      </c>
      <c r="D1250" s="1">
        <v>0.99166668140899406</v>
      </c>
      <c r="E1250" s="1">
        <v>0.41489733718834199</v>
      </c>
      <c r="F1250">
        <v>0.95579700000000001</v>
      </c>
      <c r="G1250">
        <v>5.0539500000000004</v>
      </c>
      <c r="H1250">
        <v>11.144729999999999</v>
      </c>
      <c r="I1250">
        <v>3713.61</v>
      </c>
      <c r="J1250">
        <v>0.68854000000000004</v>
      </c>
      <c r="K1250">
        <v>0.720383</v>
      </c>
      <c r="L1250">
        <v>2467.4850000000001</v>
      </c>
    </row>
    <row r="1251" spans="1:12" x14ac:dyDescent="0.3">
      <c r="A1251">
        <v>2539</v>
      </c>
      <c r="B1251" t="s">
        <v>2756</v>
      </c>
      <c r="C1251" s="1">
        <v>7.5787685949095296E-2</v>
      </c>
      <c r="D1251" s="1">
        <v>0.99075693854552305</v>
      </c>
      <c r="E1251" s="1">
        <v>0.372731230513073</v>
      </c>
      <c r="F1251">
        <v>1.23519</v>
      </c>
      <c r="G1251">
        <v>4.3761599999999996</v>
      </c>
      <c r="H1251">
        <v>8.33</v>
      </c>
      <c r="I1251">
        <v>3420.11</v>
      </c>
      <c r="J1251">
        <v>0.62858000000000003</v>
      </c>
      <c r="K1251">
        <v>0.50889200000000001</v>
      </c>
      <c r="L1251">
        <v>3156.1729999999998</v>
      </c>
    </row>
    <row r="1252" spans="1:12" x14ac:dyDescent="0.3">
      <c r="A1252">
        <v>2540</v>
      </c>
      <c r="B1252" t="s">
        <v>2757</v>
      </c>
      <c r="C1252" s="1">
        <v>7.5787685949095296E-2</v>
      </c>
      <c r="D1252" s="1">
        <v>0.99075693854552305</v>
      </c>
      <c r="E1252" s="1">
        <v>0.372731230513073</v>
      </c>
      <c r="F1252">
        <v>1.23519</v>
      </c>
      <c r="G1252">
        <v>4.3761599999999996</v>
      </c>
      <c r="H1252">
        <v>8.33</v>
      </c>
      <c r="I1252">
        <v>3420.11</v>
      </c>
      <c r="J1252">
        <v>0.62858000000000003</v>
      </c>
      <c r="K1252">
        <v>0.50889200000000001</v>
      </c>
      <c r="L1252">
        <v>3156.1729999999998</v>
      </c>
    </row>
    <row r="1253" spans="1:12" x14ac:dyDescent="0.3">
      <c r="A1253">
        <v>3112</v>
      </c>
      <c r="B1253" t="s">
        <v>4379</v>
      </c>
      <c r="C1253" s="1">
        <v>-7.3787405325410102E-2</v>
      </c>
      <c r="D1253" s="1">
        <v>0.99001654065389499</v>
      </c>
      <c r="E1253" s="1">
        <v>0.42714180596190199</v>
      </c>
      <c r="F1253">
        <v>1.4967600000000001</v>
      </c>
      <c r="G1253">
        <v>8.7115399999999994</v>
      </c>
      <c r="H1253">
        <v>12.171530000000001</v>
      </c>
      <c r="I1253">
        <v>1882.59</v>
      </c>
      <c r="J1253">
        <v>0.64402000000000004</v>
      </c>
      <c r="K1253">
        <v>0.43027500000000002</v>
      </c>
      <c r="L1253">
        <v>2870.34</v>
      </c>
    </row>
    <row r="1254" spans="1:12" x14ac:dyDescent="0.3">
      <c r="A1254">
        <v>1196</v>
      </c>
      <c r="B1254" t="s">
        <v>2765</v>
      </c>
      <c r="C1254" s="1">
        <v>7.5468081424825501E-2</v>
      </c>
      <c r="D1254" s="1">
        <v>0.989886509249707</v>
      </c>
      <c r="E1254" s="1">
        <v>0.42702634896292302</v>
      </c>
      <c r="F1254">
        <v>0.98721300000000001</v>
      </c>
      <c r="G1254">
        <v>4.8175600000000003</v>
      </c>
      <c r="H1254">
        <v>11.85242</v>
      </c>
      <c r="I1254">
        <v>3667.88</v>
      </c>
      <c r="J1254">
        <v>0.66666000000000003</v>
      </c>
      <c r="K1254">
        <v>0.67529499999999998</v>
      </c>
      <c r="L1254">
        <v>4788.4110000000001</v>
      </c>
    </row>
    <row r="1255" spans="1:12" x14ac:dyDescent="0.3">
      <c r="A1255">
        <v>1514</v>
      </c>
      <c r="B1255" t="s">
        <v>3633</v>
      </c>
      <c r="C1255" s="1">
        <v>2.3747887440236901E-2</v>
      </c>
      <c r="D1255" s="1">
        <v>0.98941780609538499</v>
      </c>
      <c r="E1255" s="1">
        <v>0.19271271293605199</v>
      </c>
      <c r="F1255">
        <v>1.8664000000000001</v>
      </c>
      <c r="G1255">
        <v>4.2098300000000002</v>
      </c>
      <c r="H1255">
        <v>5.61808</v>
      </c>
      <c r="I1255">
        <v>2502.2199999999998</v>
      </c>
      <c r="J1255">
        <v>0.40595999999999999</v>
      </c>
      <c r="K1255">
        <v>0.21750900000000001</v>
      </c>
      <c r="L1255">
        <v>3909.4639999999999</v>
      </c>
    </row>
    <row r="1256" spans="1:12" x14ac:dyDescent="0.3">
      <c r="A1256">
        <v>1074</v>
      </c>
      <c r="B1256" t="s">
        <v>4326</v>
      </c>
      <c r="C1256" s="1">
        <v>-6.3404063855410794E-2</v>
      </c>
      <c r="D1256" s="1">
        <v>0.98901919495401502</v>
      </c>
      <c r="E1256" s="1">
        <v>0.222287072939365</v>
      </c>
      <c r="F1256">
        <v>2.5260899999999999</v>
      </c>
      <c r="G1256">
        <v>3.8906700000000001</v>
      </c>
      <c r="H1256">
        <v>4.6833799999999997</v>
      </c>
      <c r="I1256">
        <v>2152.29</v>
      </c>
      <c r="J1256">
        <v>0.41182000000000002</v>
      </c>
      <c r="K1256">
        <v>0.163026</v>
      </c>
      <c r="L1256">
        <v>1985.5360000000001</v>
      </c>
    </row>
    <row r="1257" spans="1:12" x14ac:dyDescent="0.3">
      <c r="A1257">
        <v>1075</v>
      </c>
      <c r="B1257" t="s">
        <v>4327</v>
      </c>
      <c r="C1257" s="1">
        <v>-6.3404063855410794E-2</v>
      </c>
      <c r="D1257" s="1">
        <v>0.98901919495401502</v>
      </c>
      <c r="E1257" s="1">
        <v>0.222287072939365</v>
      </c>
      <c r="F1257">
        <v>2.5260899999999999</v>
      </c>
      <c r="G1257">
        <v>3.8906700000000001</v>
      </c>
      <c r="H1257">
        <v>4.6833799999999997</v>
      </c>
      <c r="I1257">
        <v>2152.29</v>
      </c>
      <c r="J1257">
        <v>0.41182000000000002</v>
      </c>
      <c r="K1257">
        <v>0.163026</v>
      </c>
      <c r="L1257">
        <v>1985.5360000000001</v>
      </c>
    </row>
    <row r="1258" spans="1:12" x14ac:dyDescent="0.3">
      <c r="A1258">
        <v>2675</v>
      </c>
      <c r="B1258" t="s">
        <v>2555</v>
      </c>
      <c r="C1258" s="1">
        <v>8.5514397500407097E-2</v>
      </c>
      <c r="D1258" s="1">
        <v>0.98890890118715202</v>
      </c>
      <c r="E1258" s="1">
        <v>0.31044544846771499</v>
      </c>
      <c r="F1258">
        <v>1.4753099999999999</v>
      </c>
      <c r="G1258">
        <v>2.7417799999999999</v>
      </c>
      <c r="H1258">
        <v>7.4333</v>
      </c>
      <c r="I1258">
        <v>3157.51</v>
      </c>
      <c r="J1258">
        <v>0.57235999999999998</v>
      </c>
      <c r="K1258">
        <v>0.387959</v>
      </c>
      <c r="L1258">
        <v>9250.1129999999994</v>
      </c>
    </row>
    <row r="1259" spans="1:12" x14ac:dyDescent="0.3">
      <c r="A1259">
        <v>2333</v>
      </c>
      <c r="B1259" t="s">
        <v>4539</v>
      </c>
      <c r="C1259" s="1">
        <v>-0.110205965013083</v>
      </c>
      <c r="D1259" s="1">
        <v>0.98869127221120401</v>
      </c>
      <c r="E1259" s="1">
        <v>0.48536340921328303</v>
      </c>
      <c r="F1259">
        <v>1.2547600000000001</v>
      </c>
      <c r="G1259">
        <v>13.09942</v>
      </c>
      <c r="H1259">
        <v>15.964079999999999</v>
      </c>
      <c r="I1259">
        <v>2181.1999999999998</v>
      </c>
      <c r="J1259">
        <v>0.71841999999999995</v>
      </c>
      <c r="K1259">
        <v>0.57255400000000001</v>
      </c>
      <c r="L1259">
        <v>4457.424</v>
      </c>
    </row>
    <row r="1260" spans="1:12" x14ac:dyDescent="0.3">
      <c r="A1260">
        <v>3361</v>
      </c>
      <c r="B1260" t="s">
        <v>3773</v>
      </c>
      <c r="C1260" s="1">
        <v>1.1834412827833801E-2</v>
      </c>
      <c r="D1260" s="1">
        <v>0.98762431077837298</v>
      </c>
      <c r="E1260" s="1">
        <v>0.356329378541067</v>
      </c>
      <c r="F1260">
        <v>0.51612199999999997</v>
      </c>
      <c r="G1260">
        <v>19.893190000000001</v>
      </c>
      <c r="H1260">
        <v>22.153009999999998</v>
      </c>
      <c r="I1260">
        <v>3245.55</v>
      </c>
      <c r="J1260">
        <v>0.82828000000000002</v>
      </c>
      <c r="K1260">
        <v>1.6048100000000001</v>
      </c>
      <c r="L1260">
        <v>2505.2640000000001</v>
      </c>
    </row>
    <row r="1261" spans="1:12" x14ac:dyDescent="0.3">
      <c r="A1261">
        <v>1264</v>
      </c>
      <c r="B1261" t="s">
        <v>2154</v>
      </c>
      <c r="C1261" s="1">
        <v>0.101953529123295</v>
      </c>
      <c r="D1261" s="1">
        <v>0.98658044245199805</v>
      </c>
      <c r="E1261" s="1">
        <v>0.25038405506052103</v>
      </c>
      <c r="F1261">
        <v>1.62507</v>
      </c>
      <c r="G1261">
        <v>5.5651299999999999</v>
      </c>
      <c r="H1261">
        <v>6.8707099999999999</v>
      </c>
      <c r="I1261">
        <v>2941.84</v>
      </c>
      <c r="J1261">
        <v>0.48070000000000002</v>
      </c>
      <c r="K1261">
        <v>0.29580299999999998</v>
      </c>
      <c r="L1261">
        <v>4253.1530000000002</v>
      </c>
    </row>
    <row r="1262" spans="1:12" x14ac:dyDescent="0.3">
      <c r="A1262">
        <v>1263</v>
      </c>
      <c r="B1262" t="s">
        <v>2155</v>
      </c>
      <c r="C1262" s="1">
        <v>0.101953529123295</v>
      </c>
      <c r="D1262" s="1">
        <v>0.98658044245199805</v>
      </c>
      <c r="E1262" s="1">
        <v>0.25038405506052103</v>
      </c>
      <c r="F1262">
        <v>1.62507</v>
      </c>
      <c r="G1262">
        <v>5.5651299999999999</v>
      </c>
      <c r="H1262">
        <v>6.8707099999999999</v>
      </c>
      <c r="I1262">
        <v>2941.84</v>
      </c>
      <c r="J1262">
        <v>0.48070000000000002</v>
      </c>
      <c r="K1262">
        <v>0.29580299999999998</v>
      </c>
      <c r="L1262">
        <v>4253.1530000000002</v>
      </c>
    </row>
    <row r="1263" spans="1:12" x14ac:dyDescent="0.3">
      <c r="A1263">
        <v>655</v>
      </c>
      <c r="B1263" t="s">
        <v>2808</v>
      </c>
      <c r="C1263" s="1">
        <v>7.3611834775492394E-2</v>
      </c>
      <c r="D1263" s="1">
        <v>0.98522845014212201</v>
      </c>
      <c r="E1263" s="1">
        <v>0.41557872595519102</v>
      </c>
      <c r="F1263">
        <v>1.01376</v>
      </c>
      <c r="G1263">
        <v>3.7879399999999999</v>
      </c>
      <c r="H1263">
        <v>11.04693</v>
      </c>
      <c r="I1263">
        <v>3560.12</v>
      </c>
      <c r="J1263">
        <v>0.65169999999999995</v>
      </c>
      <c r="K1263">
        <v>0.64285700000000001</v>
      </c>
      <c r="L1263">
        <v>1767.348</v>
      </c>
    </row>
    <row r="1264" spans="1:12" x14ac:dyDescent="0.3">
      <c r="A1264">
        <v>1716</v>
      </c>
      <c r="B1264" t="s">
        <v>4822</v>
      </c>
      <c r="C1264" s="1">
        <v>-0.24532678720512699</v>
      </c>
      <c r="D1264" s="1">
        <v>0.98391143267057901</v>
      </c>
      <c r="E1264" s="1">
        <v>0.66148547480976905</v>
      </c>
      <c r="F1264">
        <v>0.83252899999999996</v>
      </c>
      <c r="G1264">
        <v>23.962430000000001</v>
      </c>
      <c r="H1264">
        <v>27.66827</v>
      </c>
      <c r="I1264">
        <v>2786.3</v>
      </c>
      <c r="J1264">
        <v>0.76612000000000002</v>
      </c>
      <c r="K1264">
        <v>0.92023200000000005</v>
      </c>
      <c r="L1264">
        <v>6705.8819999999996</v>
      </c>
    </row>
    <row r="1265" spans="1:12" x14ac:dyDescent="0.3">
      <c r="A1265">
        <v>256</v>
      </c>
      <c r="B1265" t="s">
        <v>4315</v>
      </c>
      <c r="C1265" s="1">
        <v>-6.2605563329672306E-2</v>
      </c>
      <c r="D1265" s="1">
        <v>0.98343873950306604</v>
      </c>
      <c r="E1265" s="1">
        <v>0.225920221291393</v>
      </c>
      <c r="F1265">
        <v>2.2712300000000001</v>
      </c>
      <c r="G1265">
        <v>3.3811300000000002</v>
      </c>
      <c r="H1265">
        <v>5.1136299999999997</v>
      </c>
      <c r="I1265">
        <v>2134.37</v>
      </c>
      <c r="J1265">
        <v>0.40760000000000002</v>
      </c>
      <c r="K1265">
        <v>0.17946200000000001</v>
      </c>
      <c r="L1265">
        <v>2928.4520000000002</v>
      </c>
    </row>
    <row r="1266" spans="1:12" x14ac:dyDescent="0.3">
      <c r="A1266">
        <v>255</v>
      </c>
      <c r="B1266" t="s">
        <v>4316</v>
      </c>
      <c r="C1266" s="1">
        <v>-6.2605563329672306E-2</v>
      </c>
      <c r="D1266" s="1">
        <v>0.98343873950306604</v>
      </c>
      <c r="E1266" s="1">
        <v>0.225920221291393</v>
      </c>
      <c r="F1266">
        <v>2.2712300000000001</v>
      </c>
      <c r="G1266">
        <v>3.3811300000000002</v>
      </c>
      <c r="H1266">
        <v>5.1136299999999997</v>
      </c>
      <c r="I1266">
        <v>2134.37</v>
      </c>
      <c r="J1266">
        <v>0.40760000000000002</v>
      </c>
      <c r="K1266">
        <v>0.17946200000000001</v>
      </c>
      <c r="L1266">
        <v>2928.4520000000002</v>
      </c>
    </row>
    <row r="1267" spans="1:12" x14ac:dyDescent="0.3">
      <c r="A1267">
        <v>1303</v>
      </c>
      <c r="B1267" t="s">
        <v>2728</v>
      </c>
      <c r="C1267" s="1">
        <v>7.7477179245239405E-2</v>
      </c>
      <c r="D1267" s="1">
        <v>0.98297138460677702</v>
      </c>
      <c r="E1267" s="1">
        <v>0.37658329870778101</v>
      </c>
      <c r="F1267">
        <v>1.07941</v>
      </c>
      <c r="G1267">
        <v>4.86557</v>
      </c>
      <c r="H1267">
        <v>8.4358599999999999</v>
      </c>
      <c r="I1267">
        <v>3466.03</v>
      </c>
      <c r="J1267">
        <v>0.63122</v>
      </c>
      <c r="K1267">
        <v>0.584781</v>
      </c>
      <c r="L1267">
        <v>6715.6559999999999</v>
      </c>
    </row>
    <row r="1268" spans="1:12" x14ac:dyDescent="0.3">
      <c r="A1268">
        <v>3192</v>
      </c>
      <c r="B1268" t="s">
        <v>4734</v>
      </c>
      <c r="C1268" s="1">
        <v>-0.187780318085881</v>
      </c>
      <c r="D1268" s="1">
        <v>0.98220359252779998</v>
      </c>
      <c r="E1268" s="1">
        <v>0.49545788433256699</v>
      </c>
      <c r="F1268">
        <v>0.97889800000000005</v>
      </c>
      <c r="G1268">
        <v>5.3698499999999996</v>
      </c>
      <c r="H1268">
        <v>30.81889</v>
      </c>
      <c r="I1268">
        <v>3792.95</v>
      </c>
      <c r="J1268">
        <v>0.66559999999999997</v>
      </c>
      <c r="K1268">
        <v>0.679948</v>
      </c>
      <c r="L1268">
        <v>161608.90900000001</v>
      </c>
    </row>
    <row r="1269" spans="1:12" x14ac:dyDescent="0.3">
      <c r="A1269">
        <v>3643</v>
      </c>
      <c r="B1269" t="s">
        <v>3431</v>
      </c>
      <c r="C1269" s="1">
        <v>4.1200506633004501E-2</v>
      </c>
      <c r="D1269" s="1">
        <v>0.98145748222467599</v>
      </c>
      <c r="E1269" s="1">
        <v>0.37656661648974399</v>
      </c>
      <c r="F1269">
        <v>1.0015000000000001</v>
      </c>
      <c r="G1269">
        <v>7.1382300000000001</v>
      </c>
      <c r="H1269">
        <v>7.4100599999999996</v>
      </c>
      <c r="I1269">
        <v>3535.83</v>
      </c>
      <c r="J1269">
        <v>0.64332</v>
      </c>
      <c r="K1269">
        <v>0.64235399999999998</v>
      </c>
      <c r="L1269">
        <v>464.22199999999998</v>
      </c>
    </row>
    <row r="1270" spans="1:12" x14ac:dyDescent="0.3">
      <c r="A1270">
        <v>3642</v>
      </c>
      <c r="B1270" t="s">
        <v>3432</v>
      </c>
      <c r="C1270" s="1">
        <v>4.1200506633004501E-2</v>
      </c>
      <c r="D1270" s="1">
        <v>0.98145748222467599</v>
      </c>
      <c r="E1270" s="1">
        <v>0.37656661648974399</v>
      </c>
      <c r="F1270">
        <v>1.0015000000000001</v>
      </c>
      <c r="G1270">
        <v>7.1382300000000001</v>
      </c>
      <c r="H1270">
        <v>7.4100599999999996</v>
      </c>
      <c r="I1270">
        <v>3535.83</v>
      </c>
      <c r="J1270">
        <v>0.64332</v>
      </c>
      <c r="K1270">
        <v>0.64235399999999998</v>
      </c>
      <c r="L1270">
        <v>464.22199999999998</v>
      </c>
    </row>
    <row r="1271" spans="1:12" x14ac:dyDescent="0.3">
      <c r="A1271">
        <v>3520</v>
      </c>
      <c r="B1271" t="s">
        <v>3381</v>
      </c>
      <c r="C1271" s="1">
        <v>4.5282855473483999E-2</v>
      </c>
      <c r="D1271" s="1">
        <v>0.97938440119965597</v>
      </c>
      <c r="E1271" s="1">
        <v>0.33280613778378798</v>
      </c>
      <c r="F1271">
        <v>0.55935299999999999</v>
      </c>
      <c r="G1271">
        <v>20.361740000000001</v>
      </c>
      <c r="H1271">
        <v>22.174420000000001</v>
      </c>
      <c r="I1271">
        <v>3551.7</v>
      </c>
      <c r="J1271">
        <v>0.79515999999999998</v>
      </c>
      <c r="K1271">
        <v>1.42157</v>
      </c>
      <c r="L1271">
        <v>7075.66</v>
      </c>
    </row>
    <row r="1272" spans="1:12" x14ac:dyDescent="0.3">
      <c r="A1272">
        <v>459</v>
      </c>
      <c r="B1272" t="s">
        <v>2932</v>
      </c>
      <c r="C1272" s="1">
        <v>6.6464917164605397E-2</v>
      </c>
      <c r="D1272" s="1">
        <v>0.978510134645598</v>
      </c>
      <c r="E1272" s="1">
        <v>0.24863304317425899</v>
      </c>
      <c r="F1272">
        <v>2.1265499999999999</v>
      </c>
      <c r="G1272">
        <v>4.5546100000000003</v>
      </c>
      <c r="H1272">
        <v>9.1743299999999994</v>
      </c>
      <c r="I1272">
        <v>2676.13</v>
      </c>
      <c r="J1272">
        <v>0.41066000000000003</v>
      </c>
      <c r="K1272">
        <v>0.193111</v>
      </c>
      <c r="L1272">
        <v>4668.0940000000001</v>
      </c>
    </row>
    <row r="1273" spans="1:12" x14ac:dyDescent="0.3">
      <c r="A1273">
        <v>1952</v>
      </c>
      <c r="B1273" t="s">
        <v>2067</v>
      </c>
      <c r="C1273" s="1">
        <v>0.10593350408141899</v>
      </c>
      <c r="D1273" s="1">
        <v>0.97839085530766401</v>
      </c>
      <c r="E1273" s="1">
        <v>0.24673848574019899</v>
      </c>
      <c r="F1273">
        <v>1.5851999999999999</v>
      </c>
      <c r="G1273">
        <v>5.0093399999999999</v>
      </c>
      <c r="H1273">
        <v>6.56839</v>
      </c>
      <c r="I1273">
        <v>2973.8</v>
      </c>
      <c r="J1273">
        <v>0.49256</v>
      </c>
      <c r="K1273">
        <v>0.31072300000000003</v>
      </c>
      <c r="L1273">
        <v>5286.32</v>
      </c>
    </row>
    <row r="1274" spans="1:12" x14ac:dyDescent="0.3">
      <c r="A1274">
        <v>1210</v>
      </c>
      <c r="B1274" t="s">
        <v>4774</v>
      </c>
      <c r="C1274" s="1">
        <v>-0.20408843237942301</v>
      </c>
      <c r="D1274" s="1">
        <v>0.97797180327952304</v>
      </c>
      <c r="E1274" s="1">
        <v>0.297515658103295</v>
      </c>
      <c r="F1274">
        <v>0.51891299999999996</v>
      </c>
      <c r="G1274">
        <v>13.85454</v>
      </c>
      <c r="H1274">
        <v>14.91193</v>
      </c>
      <c r="I1274">
        <v>2979.61</v>
      </c>
      <c r="J1274">
        <v>0.83801999999999999</v>
      </c>
      <c r="K1274">
        <v>1.6149500000000001</v>
      </c>
      <c r="L1274">
        <v>2653.07</v>
      </c>
    </row>
    <row r="1275" spans="1:12" x14ac:dyDescent="0.3">
      <c r="A1275">
        <v>1211</v>
      </c>
      <c r="B1275" t="s">
        <v>4775</v>
      </c>
      <c r="C1275" s="1">
        <v>-0.20408843237942301</v>
      </c>
      <c r="D1275" s="1">
        <v>0.97797180327952304</v>
      </c>
      <c r="E1275" s="1">
        <v>0.297515658103295</v>
      </c>
      <c r="F1275">
        <v>0.51891299999999996</v>
      </c>
      <c r="G1275">
        <v>13.85454</v>
      </c>
      <c r="H1275">
        <v>14.91193</v>
      </c>
      <c r="I1275">
        <v>2979.61</v>
      </c>
      <c r="J1275">
        <v>0.83801999999999999</v>
      </c>
      <c r="K1275">
        <v>1.6149500000000001</v>
      </c>
      <c r="L1275">
        <v>2653.07</v>
      </c>
    </row>
    <row r="1276" spans="1:12" x14ac:dyDescent="0.3">
      <c r="A1276">
        <v>3115</v>
      </c>
      <c r="B1276" t="s">
        <v>4473</v>
      </c>
      <c r="C1276" s="1">
        <v>-9.2548332321731597E-2</v>
      </c>
      <c r="D1276" s="1">
        <v>0.97766765448230597</v>
      </c>
      <c r="E1276" s="1">
        <v>0.39870560709943698</v>
      </c>
      <c r="F1276">
        <v>1.7014</v>
      </c>
      <c r="G1276">
        <v>8.2602700000000002</v>
      </c>
      <c r="H1276">
        <v>9.9317100000000007</v>
      </c>
      <c r="I1276">
        <v>1826.83</v>
      </c>
      <c r="J1276">
        <v>0.61958000000000002</v>
      </c>
      <c r="K1276">
        <v>0.36415900000000001</v>
      </c>
      <c r="L1276">
        <v>4158.57</v>
      </c>
    </row>
    <row r="1277" spans="1:12" x14ac:dyDescent="0.3">
      <c r="A1277">
        <v>293</v>
      </c>
      <c r="B1277" t="s">
        <v>3064</v>
      </c>
      <c r="C1277" s="1">
        <v>6.0588805568346497E-2</v>
      </c>
      <c r="D1277" s="1">
        <v>0.97590637298092497</v>
      </c>
      <c r="E1277" s="1">
        <v>0.44577619412644198</v>
      </c>
      <c r="F1277">
        <v>0.86356299999999997</v>
      </c>
      <c r="G1277">
        <v>5.3404499999999997</v>
      </c>
      <c r="H1277">
        <v>15.431559999999999</v>
      </c>
      <c r="I1277">
        <v>3865.4</v>
      </c>
      <c r="J1277">
        <v>0.68944000000000005</v>
      </c>
      <c r="K1277">
        <v>0.79836700000000005</v>
      </c>
      <c r="L1277">
        <v>13985.96</v>
      </c>
    </row>
    <row r="1278" spans="1:12" x14ac:dyDescent="0.3">
      <c r="A1278">
        <v>2916</v>
      </c>
      <c r="B1278" t="s">
        <v>3353</v>
      </c>
      <c r="C1278" s="1">
        <v>4.6849842761747001E-2</v>
      </c>
      <c r="D1278" s="1">
        <v>0.97582829126257797</v>
      </c>
      <c r="E1278" s="1">
        <v>0.40861456805726198</v>
      </c>
      <c r="F1278">
        <v>0.893729</v>
      </c>
      <c r="G1278">
        <v>6.0982599999999998</v>
      </c>
      <c r="H1278">
        <v>10.66239</v>
      </c>
      <c r="I1278">
        <v>3751.91</v>
      </c>
      <c r="J1278">
        <v>0.68728</v>
      </c>
      <c r="K1278">
        <v>0.76900299999999999</v>
      </c>
      <c r="L1278">
        <v>5019.4679999999998</v>
      </c>
    </row>
    <row r="1279" spans="1:12" x14ac:dyDescent="0.3">
      <c r="A1279">
        <v>809</v>
      </c>
      <c r="B1279" t="s">
        <v>4201</v>
      </c>
      <c r="C1279" s="1">
        <v>-4.1476984624431598E-2</v>
      </c>
      <c r="D1279" s="1">
        <v>0.97562273969351498</v>
      </c>
      <c r="E1279" s="1">
        <v>0.38070504737690197</v>
      </c>
      <c r="F1279">
        <v>0.72612200000000005</v>
      </c>
      <c r="G1279">
        <v>10.65479</v>
      </c>
      <c r="H1279">
        <v>12.16131</v>
      </c>
      <c r="I1279">
        <v>3917.25</v>
      </c>
      <c r="J1279">
        <v>0.73929999999999996</v>
      </c>
      <c r="K1279">
        <v>1.0181500000000001</v>
      </c>
      <c r="L1279">
        <v>8868.6239999999998</v>
      </c>
    </row>
    <row r="1280" spans="1:12" x14ac:dyDescent="0.3">
      <c r="A1280">
        <v>3133</v>
      </c>
      <c r="B1280" t="s">
        <v>2803</v>
      </c>
      <c r="C1280" s="1">
        <v>7.39356268751242E-2</v>
      </c>
      <c r="D1280" s="1">
        <v>0.97559769604749302</v>
      </c>
      <c r="E1280" s="1">
        <v>0.34752191282165701</v>
      </c>
      <c r="F1280">
        <v>1.1675</v>
      </c>
      <c r="G1280">
        <v>6.3138199999999998</v>
      </c>
      <c r="H1280">
        <v>6.9052199999999999</v>
      </c>
      <c r="I1280">
        <v>3372.99</v>
      </c>
      <c r="J1280">
        <v>0.60092000000000001</v>
      </c>
      <c r="K1280">
        <v>0.51470800000000005</v>
      </c>
      <c r="L1280">
        <v>5552.4189999999999</v>
      </c>
    </row>
    <row r="1281" spans="1:12" x14ac:dyDescent="0.3">
      <c r="A1281">
        <v>3132</v>
      </c>
      <c r="B1281" t="s">
        <v>2804</v>
      </c>
      <c r="C1281" s="1">
        <v>7.39356268751242E-2</v>
      </c>
      <c r="D1281" s="1">
        <v>0.97559769604749302</v>
      </c>
      <c r="E1281" s="1">
        <v>0.34752191282165701</v>
      </c>
      <c r="F1281">
        <v>1.1675</v>
      </c>
      <c r="G1281">
        <v>6.3138199999999998</v>
      </c>
      <c r="H1281">
        <v>6.9052199999999999</v>
      </c>
      <c r="I1281">
        <v>3372.99</v>
      </c>
      <c r="J1281">
        <v>0.60092000000000001</v>
      </c>
      <c r="K1281">
        <v>0.51470800000000005</v>
      </c>
      <c r="L1281">
        <v>5552.4189999999999</v>
      </c>
    </row>
    <row r="1282" spans="1:12" x14ac:dyDescent="0.3">
      <c r="A1282">
        <v>3491</v>
      </c>
      <c r="B1282" t="s">
        <v>3290</v>
      </c>
      <c r="C1282" s="1">
        <v>5.0640000584929602E-2</v>
      </c>
      <c r="D1282" s="1">
        <v>0.97448170456477201</v>
      </c>
      <c r="E1282" s="1">
        <v>0.41482858401190098</v>
      </c>
      <c r="F1282">
        <v>0.95689400000000002</v>
      </c>
      <c r="G1282">
        <v>4.9510300000000003</v>
      </c>
      <c r="H1282">
        <v>11.14198</v>
      </c>
      <c r="I1282">
        <v>3727.14</v>
      </c>
      <c r="J1282">
        <v>0.68772</v>
      </c>
      <c r="K1282">
        <v>0.71870100000000003</v>
      </c>
      <c r="L1282">
        <v>2435.4870000000001</v>
      </c>
    </row>
    <row r="1283" spans="1:12" x14ac:dyDescent="0.3">
      <c r="A1283">
        <v>51</v>
      </c>
      <c r="B1283" t="s">
        <v>3681</v>
      </c>
      <c r="C1283" s="1">
        <v>1.94711641562995E-2</v>
      </c>
      <c r="D1283" s="1">
        <v>0.97439861925995097</v>
      </c>
      <c r="E1283" s="1">
        <v>0.171787582799211</v>
      </c>
      <c r="F1283">
        <v>2.55375</v>
      </c>
      <c r="G1283">
        <v>3.2955700000000001</v>
      </c>
      <c r="H1283">
        <v>4.6173099999999998</v>
      </c>
      <c r="I1283">
        <v>2555.87</v>
      </c>
      <c r="J1283">
        <v>0.42359999999999998</v>
      </c>
      <c r="K1283">
        <v>0.16587399999999999</v>
      </c>
      <c r="L1283">
        <v>3580.4319999999998</v>
      </c>
    </row>
    <row r="1284" spans="1:12" x14ac:dyDescent="0.3">
      <c r="A1284">
        <v>50</v>
      </c>
      <c r="B1284" t="s">
        <v>3682</v>
      </c>
      <c r="C1284" s="1">
        <v>1.94711641562995E-2</v>
      </c>
      <c r="D1284" s="1">
        <v>0.97439861925995097</v>
      </c>
      <c r="E1284" s="1">
        <v>0.171787582799211</v>
      </c>
      <c r="F1284">
        <v>2.55375</v>
      </c>
      <c r="G1284">
        <v>3.2955700000000001</v>
      </c>
      <c r="H1284">
        <v>4.6173099999999998</v>
      </c>
      <c r="I1284">
        <v>2555.87</v>
      </c>
      <c r="J1284">
        <v>0.42359999999999998</v>
      </c>
      <c r="K1284">
        <v>0.16587399999999999</v>
      </c>
      <c r="L1284">
        <v>3580.4319999999998</v>
      </c>
    </row>
    <row r="1285" spans="1:12" x14ac:dyDescent="0.3">
      <c r="A1285">
        <v>2756</v>
      </c>
      <c r="B1285" t="s">
        <v>3747</v>
      </c>
      <c r="C1285" s="1">
        <v>1.40715382038101E-2</v>
      </c>
      <c r="D1285" s="1">
        <v>0.97386180332649697</v>
      </c>
      <c r="E1285" s="1">
        <v>0.40586504541896401</v>
      </c>
      <c r="F1285">
        <v>0.82281099999999996</v>
      </c>
      <c r="G1285">
        <v>4.33941</v>
      </c>
      <c r="H1285">
        <v>11.272880000000001</v>
      </c>
      <c r="I1285">
        <v>3744.43</v>
      </c>
      <c r="J1285">
        <v>0.70487999999999995</v>
      </c>
      <c r="K1285">
        <v>0.85667300000000002</v>
      </c>
      <c r="L1285">
        <v>4872.5730000000003</v>
      </c>
    </row>
    <row r="1286" spans="1:12" x14ac:dyDescent="0.3">
      <c r="A1286">
        <v>3092</v>
      </c>
      <c r="B1286" t="s">
        <v>4310</v>
      </c>
      <c r="C1286" s="1">
        <v>-6.0018308325938401E-2</v>
      </c>
      <c r="D1286" s="1">
        <v>0.97296178453498605</v>
      </c>
      <c r="E1286" s="1">
        <v>0.37317275809163503</v>
      </c>
      <c r="F1286">
        <v>0.58871600000000002</v>
      </c>
      <c r="G1286">
        <v>6.4160399999999997</v>
      </c>
      <c r="H1286">
        <v>18.048300000000001</v>
      </c>
      <c r="I1286">
        <v>3861.74</v>
      </c>
      <c r="J1286">
        <v>0.77217999999999998</v>
      </c>
      <c r="K1286">
        <v>1.3116300000000001</v>
      </c>
      <c r="L1286">
        <v>2691.0839999999998</v>
      </c>
    </row>
    <row r="1287" spans="1:12" x14ac:dyDescent="0.3">
      <c r="A1287">
        <v>3091</v>
      </c>
      <c r="B1287" t="s">
        <v>4311</v>
      </c>
      <c r="C1287" s="1">
        <v>-6.0018308325938401E-2</v>
      </c>
      <c r="D1287" s="1">
        <v>0.97296178453498605</v>
      </c>
      <c r="E1287" s="1">
        <v>0.37317275809163503</v>
      </c>
      <c r="F1287">
        <v>0.58871600000000002</v>
      </c>
      <c r="G1287">
        <v>6.4160399999999997</v>
      </c>
      <c r="H1287">
        <v>18.048300000000001</v>
      </c>
      <c r="I1287">
        <v>3861.74</v>
      </c>
      <c r="J1287">
        <v>0.77217999999999998</v>
      </c>
      <c r="K1287">
        <v>1.3116300000000001</v>
      </c>
      <c r="L1287">
        <v>2691.0839999999998</v>
      </c>
    </row>
    <row r="1288" spans="1:12" x14ac:dyDescent="0.3">
      <c r="A1288">
        <v>1744</v>
      </c>
      <c r="B1288" t="s">
        <v>4627</v>
      </c>
      <c r="C1288" s="1">
        <v>-0.13537174818171999</v>
      </c>
      <c r="D1288" s="1">
        <v>0.97249452011225901</v>
      </c>
      <c r="E1288" s="1">
        <v>0.41312869038723699</v>
      </c>
      <c r="F1288">
        <v>1.0725</v>
      </c>
      <c r="G1288">
        <v>8.6866800000000008</v>
      </c>
      <c r="H1288">
        <v>15.53364</v>
      </c>
      <c r="I1288">
        <v>2070.02</v>
      </c>
      <c r="J1288">
        <v>0.77349999999999997</v>
      </c>
      <c r="K1288">
        <v>0.72121299999999999</v>
      </c>
      <c r="L1288">
        <v>2525.4569999999999</v>
      </c>
    </row>
    <row r="1289" spans="1:12" x14ac:dyDescent="0.3">
      <c r="A1289">
        <v>2912</v>
      </c>
      <c r="B1289" t="s">
        <v>3933</v>
      </c>
      <c r="C1289" s="1">
        <v>-4.4714562673736601E-3</v>
      </c>
      <c r="D1289" s="1">
        <v>0.971548336733287</v>
      </c>
      <c r="E1289" s="1">
        <v>0.39239429060464898</v>
      </c>
      <c r="F1289">
        <v>0.79313800000000001</v>
      </c>
      <c r="G1289">
        <v>6.1470399999999996</v>
      </c>
      <c r="H1289">
        <v>10.52018</v>
      </c>
      <c r="I1289">
        <v>3822.49</v>
      </c>
      <c r="J1289">
        <v>0.72167999999999999</v>
      </c>
      <c r="K1289">
        <v>0.90990499999999996</v>
      </c>
      <c r="L1289">
        <v>4827.4799999999996</v>
      </c>
    </row>
    <row r="1290" spans="1:12" x14ac:dyDescent="0.3">
      <c r="A1290">
        <v>3093</v>
      </c>
      <c r="B1290" t="s">
        <v>4780</v>
      </c>
      <c r="C1290" s="1">
        <v>-0.21053438514647299</v>
      </c>
      <c r="D1290" s="1">
        <v>0.97098382157874497</v>
      </c>
      <c r="E1290" s="1">
        <v>0.26827500086893702</v>
      </c>
      <c r="F1290">
        <v>0.52697799999999995</v>
      </c>
      <c r="G1290">
        <v>11.270160000000001</v>
      </c>
      <c r="H1290">
        <v>14.04026</v>
      </c>
      <c r="I1290">
        <v>3249.02</v>
      </c>
      <c r="J1290">
        <v>0.85041999999999995</v>
      </c>
      <c r="K1290">
        <v>1.6137699999999999</v>
      </c>
      <c r="L1290">
        <v>2231.424</v>
      </c>
    </row>
    <row r="1291" spans="1:12" x14ac:dyDescent="0.3">
      <c r="A1291">
        <v>1976</v>
      </c>
      <c r="B1291" t="s">
        <v>4182</v>
      </c>
      <c r="C1291" s="1">
        <v>-3.77489269857052E-2</v>
      </c>
      <c r="D1291" s="1">
        <v>0.97076095442496901</v>
      </c>
      <c r="E1291" s="1">
        <v>0.37359523944261502</v>
      </c>
      <c r="F1291">
        <v>0.89991399999999999</v>
      </c>
      <c r="G1291">
        <v>5.6557000000000004</v>
      </c>
      <c r="H1291">
        <v>7.5989500000000003</v>
      </c>
      <c r="I1291">
        <v>3711.31</v>
      </c>
      <c r="J1291">
        <v>0.72385999999999995</v>
      </c>
      <c r="K1291">
        <v>0.80436600000000003</v>
      </c>
      <c r="L1291">
        <v>1094.0719999999999</v>
      </c>
    </row>
    <row r="1292" spans="1:12" x14ac:dyDescent="0.3">
      <c r="A1292">
        <v>1977</v>
      </c>
      <c r="B1292" t="s">
        <v>4183</v>
      </c>
      <c r="C1292" s="1">
        <v>-3.77489269857052E-2</v>
      </c>
      <c r="D1292" s="1">
        <v>0.97076095442496901</v>
      </c>
      <c r="E1292" s="1">
        <v>0.37359523944261502</v>
      </c>
      <c r="F1292">
        <v>0.89991399999999999</v>
      </c>
      <c r="G1292">
        <v>5.6557000000000004</v>
      </c>
      <c r="H1292">
        <v>7.5989500000000003</v>
      </c>
      <c r="I1292">
        <v>3711.31</v>
      </c>
      <c r="J1292">
        <v>0.72385999999999995</v>
      </c>
      <c r="K1292">
        <v>0.80436600000000003</v>
      </c>
      <c r="L1292">
        <v>1094.0719999999999</v>
      </c>
    </row>
    <row r="1293" spans="1:12" x14ac:dyDescent="0.3">
      <c r="A1293">
        <v>947</v>
      </c>
      <c r="B1293" t="s">
        <v>4579</v>
      </c>
      <c r="C1293" s="1">
        <v>-0.120792824523669</v>
      </c>
      <c r="D1293" s="1">
        <v>0.96984241845194796</v>
      </c>
      <c r="E1293" s="1">
        <v>0.31754245261008401</v>
      </c>
      <c r="F1293">
        <v>2.3067899999999999</v>
      </c>
      <c r="G1293">
        <v>3.8372000000000002</v>
      </c>
      <c r="H1293">
        <v>6.2907099999999998</v>
      </c>
      <c r="I1293">
        <v>1782.76</v>
      </c>
      <c r="J1293">
        <v>0.51893999999999996</v>
      </c>
      <c r="K1293">
        <v>0.224962</v>
      </c>
      <c r="L1293">
        <v>2292.424</v>
      </c>
    </row>
    <row r="1294" spans="1:12" x14ac:dyDescent="0.3">
      <c r="A1294">
        <v>2662</v>
      </c>
      <c r="B1294" t="s">
        <v>2708</v>
      </c>
      <c r="C1294" s="1">
        <v>7.8032598817700805E-2</v>
      </c>
      <c r="D1294" s="1">
        <v>0.969282444484315</v>
      </c>
      <c r="E1294" s="1">
        <v>0.23518986571480699</v>
      </c>
      <c r="F1294">
        <v>1.6055200000000001</v>
      </c>
      <c r="G1294">
        <v>3.8053499999999998</v>
      </c>
      <c r="H1294">
        <v>4.9847000000000001</v>
      </c>
      <c r="I1294">
        <v>3018.73</v>
      </c>
      <c r="J1294">
        <v>0.53080000000000005</v>
      </c>
      <c r="K1294">
        <v>0.33060899999999999</v>
      </c>
      <c r="L1294">
        <v>2968.6559999999999</v>
      </c>
    </row>
    <row r="1295" spans="1:12" x14ac:dyDescent="0.3">
      <c r="A1295">
        <v>2666</v>
      </c>
      <c r="B1295" t="s">
        <v>2709</v>
      </c>
      <c r="C1295" s="1">
        <v>7.8032598817700805E-2</v>
      </c>
      <c r="D1295" s="1">
        <v>0.969282444484315</v>
      </c>
      <c r="E1295" s="1">
        <v>0.23518986571480699</v>
      </c>
      <c r="F1295">
        <v>1.6055200000000001</v>
      </c>
      <c r="G1295">
        <v>3.8053499999999998</v>
      </c>
      <c r="H1295">
        <v>4.9847000000000001</v>
      </c>
      <c r="I1295">
        <v>3018.73</v>
      </c>
      <c r="J1295">
        <v>0.53080000000000005</v>
      </c>
      <c r="K1295">
        <v>0.33060899999999999</v>
      </c>
      <c r="L1295">
        <v>2968.6559999999999</v>
      </c>
    </row>
    <row r="1296" spans="1:12" x14ac:dyDescent="0.3">
      <c r="A1296">
        <v>3153</v>
      </c>
      <c r="B1296" t="s">
        <v>2768</v>
      </c>
      <c r="C1296" s="1">
        <v>7.5049637354727999E-2</v>
      </c>
      <c r="D1296" s="1">
        <v>0.96911817250802601</v>
      </c>
      <c r="E1296" s="1">
        <v>0.34458776155846399</v>
      </c>
      <c r="F1296">
        <v>1.16631</v>
      </c>
      <c r="G1296">
        <v>6.10907</v>
      </c>
      <c r="H1296">
        <v>6.8507100000000003</v>
      </c>
      <c r="I1296">
        <v>3371.48</v>
      </c>
      <c r="J1296">
        <v>0.60053999999999996</v>
      </c>
      <c r="K1296">
        <v>0.51490400000000003</v>
      </c>
      <c r="L1296">
        <v>5508.3739999999998</v>
      </c>
    </row>
    <row r="1297" spans="1:12" x14ac:dyDescent="0.3">
      <c r="A1297">
        <v>3152</v>
      </c>
      <c r="B1297" t="s">
        <v>2769</v>
      </c>
      <c r="C1297" s="1">
        <v>7.5049637354727999E-2</v>
      </c>
      <c r="D1297" s="1">
        <v>0.96911817250802601</v>
      </c>
      <c r="E1297" s="1">
        <v>0.34458776155846399</v>
      </c>
      <c r="F1297">
        <v>1.16631</v>
      </c>
      <c r="G1297">
        <v>6.10907</v>
      </c>
      <c r="H1297">
        <v>6.8507100000000003</v>
      </c>
      <c r="I1297">
        <v>3371.48</v>
      </c>
      <c r="J1297">
        <v>0.60053999999999996</v>
      </c>
      <c r="K1297">
        <v>0.51490400000000003</v>
      </c>
      <c r="L1297">
        <v>5508.3739999999998</v>
      </c>
    </row>
    <row r="1298" spans="1:12" x14ac:dyDescent="0.3">
      <c r="A1298">
        <v>2506</v>
      </c>
      <c r="B1298" t="s">
        <v>2945</v>
      </c>
      <c r="C1298" s="1">
        <v>6.5838341835346606E-2</v>
      </c>
      <c r="D1298" s="1">
        <v>0.96837921064645804</v>
      </c>
      <c r="E1298" s="1">
        <v>0.19953917470648899</v>
      </c>
      <c r="F1298">
        <v>2.0861800000000001</v>
      </c>
      <c r="G1298">
        <v>4.9735699999999996</v>
      </c>
      <c r="H1298">
        <v>5.7823700000000002</v>
      </c>
      <c r="I1298">
        <v>2759.54</v>
      </c>
      <c r="J1298">
        <v>0.44112000000000001</v>
      </c>
      <c r="K1298">
        <v>0.211449</v>
      </c>
      <c r="L1298">
        <v>1398.6479999999999</v>
      </c>
    </row>
    <row r="1299" spans="1:12" x14ac:dyDescent="0.3">
      <c r="A1299">
        <v>2507</v>
      </c>
      <c r="B1299" t="s">
        <v>2946</v>
      </c>
      <c r="C1299" s="1">
        <v>6.5838341835346606E-2</v>
      </c>
      <c r="D1299" s="1">
        <v>0.96837921064645804</v>
      </c>
      <c r="E1299" s="1">
        <v>0.19953917470648899</v>
      </c>
      <c r="F1299">
        <v>2.0861800000000001</v>
      </c>
      <c r="G1299">
        <v>4.9735699999999996</v>
      </c>
      <c r="H1299">
        <v>5.7823700000000002</v>
      </c>
      <c r="I1299">
        <v>2759.54</v>
      </c>
      <c r="J1299">
        <v>0.44112000000000001</v>
      </c>
      <c r="K1299">
        <v>0.211449</v>
      </c>
      <c r="L1299">
        <v>1398.6479999999999</v>
      </c>
    </row>
    <row r="1300" spans="1:12" x14ac:dyDescent="0.3">
      <c r="A1300">
        <v>2885</v>
      </c>
      <c r="B1300" t="s">
        <v>4283</v>
      </c>
      <c r="C1300" s="1">
        <v>-5.4450824723992798E-2</v>
      </c>
      <c r="D1300" s="1">
        <v>0.96835430441193504</v>
      </c>
      <c r="E1300" s="1">
        <v>0.37550194093238498</v>
      </c>
      <c r="F1300">
        <v>0.68423800000000001</v>
      </c>
      <c r="G1300">
        <v>7.83657</v>
      </c>
      <c r="H1300">
        <v>10.258319999999999</v>
      </c>
      <c r="I1300">
        <v>3842.66</v>
      </c>
      <c r="J1300">
        <v>0.73541999999999996</v>
      </c>
      <c r="K1300">
        <v>1.0748</v>
      </c>
      <c r="L1300">
        <v>1775.492</v>
      </c>
    </row>
    <row r="1301" spans="1:12" x14ac:dyDescent="0.3">
      <c r="A1301">
        <v>1339</v>
      </c>
      <c r="B1301" t="s">
        <v>3376</v>
      </c>
      <c r="C1301" s="1">
        <v>4.5277895450675502E-2</v>
      </c>
      <c r="D1301" s="1">
        <v>0.96776709744020795</v>
      </c>
      <c r="E1301" s="1">
        <v>0.40638562413761897</v>
      </c>
      <c r="F1301">
        <v>0.89090499999999995</v>
      </c>
      <c r="G1301">
        <v>4.5375899999999998</v>
      </c>
      <c r="H1301">
        <v>10.55401</v>
      </c>
      <c r="I1301">
        <v>3678.88</v>
      </c>
      <c r="J1301">
        <v>0.67962</v>
      </c>
      <c r="K1301">
        <v>0.76284200000000002</v>
      </c>
      <c r="L1301">
        <v>3344.64</v>
      </c>
    </row>
    <row r="1302" spans="1:12" x14ac:dyDescent="0.3">
      <c r="A1302">
        <v>3094</v>
      </c>
      <c r="B1302" t="s">
        <v>4467</v>
      </c>
      <c r="C1302" s="1">
        <v>-9.1325499097629798E-2</v>
      </c>
      <c r="D1302" s="1">
        <v>0.967227507925003</v>
      </c>
      <c r="E1302" s="1">
        <v>0.35243805288674701</v>
      </c>
      <c r="F1302">
        <v>0.67796599999999996</v>
      </c>
      <c r="G1302">
        <v>8.6342700000000008</v>
      </c>
      <c r="H1302">
        <v>11.39447</v>
      </c>
      <c r="I1302">
        <v>3883.23</v>
      </c>
      <c r="J1302">
        <v>0.78122000000000003</v>
      </c>
      <c r="K1302">
        <v>1.1523000000000001</v>
      </c>
      <c r="L1302">
        <v>3047.373</v>
      </c>
    </row>
    <row r="1303" spans="1:12" x14ac:dyDescent="0.3">
      <c r="A1303">
        <v>831</v>
      </c>
      <c r="B1303" t="s">
        <v>3745</v>
      </c>
      <c r="C1303" s="1">
        <v>1.31868243642551E-2</v>
      </c>
      <c r="D1303" s="1">
        <v>0.96635693364445996</v>
      </c>
      <c r="E1303" s="1">
        <v>0.176694034324405</v>
      </c>
      <c r="F1303">
        <v>2.24472</v>
      </c>
      <c r="G1303">
        <v>2.1063800000000001</v>
      </c>
      <c r="H1303">
        <v>5.2840199999999999</v>
      </c>
      <c r="I1303">
        <v>2506.1999999999998</v>
      </c>
      <c r="J1303">
        <v>0.41574</v>
      </c>
      <c r="K1303">
        <v>0.18520800000000001</v>
      </c>
      <c r="L1303">
        <v>1788.1679999999999</v>
      </c>
    </row>
    <row r="1304" spans="1:12" x14ac:dyDescent="0.3">
      <c r="A1304">
        <v>830</v>
      </c>
      <c r="B1304" t="s">
        <v>3746</v>
      </c>
      <c r="C1304" s="1">
        <v>1.31868243642551E-2</v>
      </c>
      <c r="D1304" s="1">
        <v>0.96635693364445996</v>
      </c>
      <c r="E1304" s="1">
        <v>0.176694034324405</v>
      </c>
      <c r="F1304">
        <v>2.24472</v>
      </c>
      <c r="G1304">
        <v>2.1063800000000001</v>
      </c>
      <c r="H1304">
        <v>5.2840199999999999</v>
      </c>
      <c r="I1304">
        <v>2506.1999999999998</v>
      </c>
      <c r="J1304">
        <v>0.41574</v>
      </c>
      <c r="K1304">
        <v>0.18520800000000001</v>
      </c>
      <c r="L1304">
        <v>1788.1679999999999</v>
      </c>
    </row>
    <row r="1305" spans="1:12" x14ac:dyDescent="0.3">
      <c r="A1305">
        <v>3494</v>
      </c>
      <c r="B1305" t="s">
        <v>4693</v>
      </c>
      <c r="C1305" s="1">
        <v>-0.164836778167049</v>
      </c>
      <c r="D1305" s="1">
        <v>0.96630919936819804</v>
      </c>
      <c r="E1305" s="1">
        <v>0.39708877314077501</v>
      </c>
      <c r="F1305">
        <v>0.81373399999999996</v>
      </c>
      <c r="G1305">
        <v>20.393730000000001</v>
      </c>
      <c r="H1305">
        <v>21.704879999999999</v>
      </c>
      <c r="I1305">
        <v>3867.07</v>
      </c>
      <c r="J1305">
        <v>0.70555999999999996</v>
      </c>
      <c r="K1305">
        <v>0.86706499999999997</v>
      </c>
      <c r="L1305">
        <v>9413.6080000000002</v>
      </c>
    </row>
    <row r="1306" spans="1:12" x14ac:dyDescent="0.3">
      <c r="A1306">
        <v>3086</v>
      </c>
      <c r="B1306" t="s">
        <v>4386</v>
      </c>
      <c r="C1306" s="1">
        <v>-7.4861311228694397E-2</v>
      </c>
      <c r="D1306" s="1">
        <v>0.96629683570270797</v>
      </c>
      <c r="E1306" s="1">
        <v>0.34656566556934298</v>
      </c>
      <c r="F1306">
        <v>0.60339399999999999</v>
      </c>
      <c r="G1306">
        <v>10.54156</v>
      </c>
      <c r="H1306">
        <v>13.34571</v>
      </c>
      <c r="I1306">
        <v>3847.9</v>
      </c>
      <c r="J1306">
        <v>0.76954</v>
      </c>
      <c r="K1306">
        <v>1.27535</v>
      </c>
      <c r="L1306">
        <v>2360.8409999999999</v>
      </c>
    </row>
    <row r="1307" spans="1:12" x14ac:dyDescent="0.3">
      <c r="A1307">
        <v>464</v>
      </c>
      <c r="B1307" t="s">
        <v>3876</v>
      </c>
      <c r="C1307" s="1">
        <v>9.0477106845343602E-4</v>
      </c>
      <c r="D1307" s="1">
        <v>0.965895617047694</v>
      </c>
      <c r="E1307" s="1">
        <v>0.26837876389325799</v>
      </c>
      <c r="F1307">
        <v>2.2482500000000001</v>
      </c>
      <c r="G1307">
        <v>2.3119100000000001</v>
      </c>
      <c r="H1307">
        <v>10.650829999999999</v>
      </c>
      <c r="I1307">
        <v>2419.52</v>
      </c>
      <c r="J1307">
        <v>0.38635999999999998</v>
      </c>
      <c r="K1307">
        <v>0.171849</v>
      </c>
      <c r="L1307">
        <v>8577.4330000000009</v>
      </c>
    </row>
    <row r="1308" spans="1:12" x14ac:dyDescent="0.3">
      <c r="A1308">
        <v>3047</v>
      </c>
      <c r="B1308" t="s">
        <v>4516</v>
      </c>
      <c r="C1308" s="1">
        <v>-0.1058710590557</v>
      </c>
      <c r="D1308" s="1">
        <v>0.96558973016237903</v>
      </c>
      <c r="E1308" s="1">
        <v>0.36420858150186303</v>
      </c>
      <c r="F1308">
        <v>1.5894999999999999</v>
      </c>
      <c r="G1308">
        <v>5.8472400000000002</v>
      </c>
      <c r="H1308">
        <v>8.2822499999999994</v>
      </c>
      <c r="I1308">
        <v>1742.39</v>
      </c>
      <c r="J1308">
        <v>0.57494000000000001</v>
      </c>
      <c r="K1308">
        <v>0.361711</v>
      </c>
      <c r="L1308">
        <v>2458.9740000000002</v>
      </c>
    </row>
    <row r="1309" spans="1:12" x14ac:dyDescent="0.3">
      <c r="A1309">
        <v>3046</v>
      </c>
      <c r="B1309" t="s">
        <v>4517</v>
      </c>
      <c r="C1309" s="1">
        <v>-0.1058710590557</v>
      </c>
      <c r="D1309" s="1">
        <v>0.96558973016237903</v>
      </c>
      <c r="E1309" s="1">
        <v>0.36420858150186303</v>
      </c>
      <c r="F1309">
        <v>1.5894999999999999</v>
      </c>
      <c r="G1309">
        <v>5.8472400000000002</v>
      </c>
      <c r="H1309">
        <v>8.2822499999999994</v>
      </c>
      <c r="I1309">
        <v>1742.39</v>
      </c>
      <c r="J1309">
        <v>0.57494000000000001</v>
      </c>
      <c r="K1309">
        <v>0.361711</v>
      </c>
      <c r="L1309">
        <v>2458.9740000000002</v>
      </c>
    </row>
    <row r="1310" spans="1:12" x14ac:dyDescent="0.3">
      <c r="A1310">
        <v>3226</v>
      </c>
      <c r="B1310" t="s">
        <v>4433</v>
      </c>
      <c r="C1310" s="1">
        <v>-8.4616186843581104E-2</v>
      </c>
      <c r="D1310" s="1">
        <v>0.96505873996684799</v>
      </c>
      <c r="E1310" s="1">
        <v>0.36606916471081202</v>
      </c>
      <c r="F1310">
        <v>0.70196000000000003</v>
      </c>
      <c r="G1310">
        <v>6.5622299999999996</v>
      </c>
      <c r="H1310">
        <v>8.7862299999999998</v>
      </c>
      <c r="I1310">
        <v>3789.9</v>
      </c>
      <c r="J1310">
        <v>0.74441999999999997</v>
      </c>
      <c r="K1310">
        <v>1.0604899999999999</v>
      </c>
      <c r="L1310">
        <v>8628.1049999999996</v>
      </c>
    </row>
    <row r="1311" spans="1:12" x14ac:dyDescent="0.3">
      <c r="A1311">
        <v>3493</v>
      </c>
      <c r="B1311" t="s">
        <v>3314</v>
      </c>
      <c r="C1311" s="1">
        <v>4.9816920038185997E-2</v>
      </c>
      <c r="D1311" s="1">
        <v>0.96463910032602795</v>
      </c>
      <c r="E1311" s="1">
        <v>0.414387006194117</v>
      </c>
      <c r="F1311">
        <v>0.95536500000000002</v>
      </c>
      <c r="G1311">
        <v>4.9447799999999997</v>
      </c>
      <c r="H1311">
        <v>11.119730000000001</v>
      </c>
      <c r="I1311">
        <v>3738.41</v>
      </c>
      <c r="J1311">
        <v>0.68803999999999998</v>
      </c>
      <c r="K1311">
        <v>0.72018499999999996</v>
      </c>
      <c r="L1311">
        <v>2515.482</v>
      </c>
    </row>
    <row r="1312" spans="1:12" x14ac:dyDescent="0.3">
      <c r="A1312">
        <v>2331</v>
      </c>
      <c r="B1312" t="s">
        <v>4582</v>
      </c>
      <c r="C1312" s="1">
        <v>-0.120833488180572</v>
      </c>
      <c r="D1312" s="1">
        <v>0.96448451439093497</v>
      </c>
      <c r="E1312" s="1">
        <v>0.40633119525467998</v>
      </c>
      <c r="F1312">
        <v>1.5701499999999999</v>
      </c>
      <c r="G1312">
        <v>8.8398800000000008</v>
      </c>
      <c r="H1312">
        <v>10.952400000000001</v>
      </c>
      <c r="I1312">
        <v>1899</v>
      </c>
      <c r="J1312">
        <v>0.70018000000000002</v>
      </c>
      <c r="K1312">
        <v>0.44593300000000002</v>
      </c>
      <c r="L1312">
        <v>1837.7339999999999</v>
      </c>
    </row>
    <row r="1313" spans="1:12" x14ac:dyDescent="0.3">
      <c r="A1313">
        <v>1839</v>
      </c>
      <c r="B1313" t="s">
        <v>1958</v>
      </c>
      <c r="C1313" s="1">
        <v>0.110771809530864</v>
      </c>
      <c r="D1313" s="1">
        <v>0.96444405410188505</v>
      </c>
      <c r="E1313" s="1">
        <v>0.30761181423593598</v>
      </c>
      <c r="F1313">
        <v>1.61269</v>
      </c>
      <c r="G1313">
        <v>6.1735300000000004</v>
      </c>
      <c r="H1313">
        <v>8.0595099999999995</v>
      </c>
      <c r="I1313">
        <v>3125.94</v>
      </c>
      <c r="J1313">
        <v>0.5141</v>
      </c>
      <c r="K1313">
        <v>0.31878400000000001</v>
      </c>
      <c r="L1313">
        <v>1937.01</v>
      </c>
    </row>
    <row r="1314" spans="1:12" x14ac:dyDescent="0.3">
      <c r="A1314">
        <v>3267</v>
      </c>
      <c r="B1314" t="s">
        <v>4302</v>
      </c>
      <c r="C1314" s="1">
        <v>-5.88840789231189E-2</v>
      </c>
      <c r="D1314" s="1">
        <v>0.96348049326379603</v>
      </c>
      <c r="E1314" s="1">
        <v>0.43599838516992101</v>
      </c>
      <c r="F1314">
        <v>0.91900800000000005</v>
      </c>
      <c r="G1314">
        <v>13.373379999999999</v>
      </c>
      <c r="H1314">
        <v>15.28275</v>
      </c>
      <c r="I1314">
        <v>3963.94</v>
      </c>
      <c r="J1314">
        <v>0.67911999999999995</v>
      </c>
      <c r="K1314">
        <v>0.73897000000000002</v>
      </c>
      <c r="L1314">
        <v>5328.4920000000002</v>
      </c>
    </row>
    <row r="1315" spans="1:12" x14ac:dyDescent="0.3">
      <c r="A1315">
        <v>3268</v>
      </c>
      <c r="B1315" t="s">
        <v>4303</v>
      </c>
      <c r="C1315" s="1">
        <v>-5.88840789231189E-2</v>
      </c>
      <c r="D1315" s="1">
        <v>0.96348049326379603</v>
      </c>
      <c r="E1315" s="1">
        <v>0.43599838516992101</v>
      </c>
      <c r="F1315">
        <v>0.91900800000000005</v>
      </c>
      <c r="G1315">
        <v>13.373379999999999</v>
      </c>
      <c r="H1315">
        <v>15.28275</v>
      </c>
      <c r="I1315">
        <v>3963.94</v>
      </c>
      <c r="J1315">
        <v>0.67911999999999995</v>
      </c>
      <c r="K1315">
        <v>0.73897000000000002</v>
      </c>
      <c r="L1315">
        <v>5328.4920000000002</v>
      </c>
    </row>
    <row r="1316" spans="1:12" x14ac:dyDescent="0.3">
      <c r="A1316">
        <v>3144</v>
      </c>
      <c r="B1316" t="s">
        <v>3001</v>
      </c>
      <c r="C1316" s="1">
        <v>6.4101350958245401E-2</v>
      </c>
      <c r="D1316" s="1">
        <v>0.963191131483632</v>
      </c>
      <c r="E1316" s="1">
        <v>0.35143384197454502</v>
      </c>
      <c r="F1316">
        <v>1.1234900000000001</v>
      </c>
      <c r="G1316">
        <v>6.0651099999999998</v>
      </c>
      <c r="H1316">
        <v>6.8117000000000001</v>
      </c>
      <c r="I1316">
        <v>3421.31</v>
      </c>
      <c r="J1316">
        <v>0.61572000000000005</v>
      </c>
      <c r="K1316">
        <v>0.54804299999999995</v>
      </c>
      <c r="L1316">
        <v>5492.3549999999996</v>
      </c>
    </row>
    <row r="1317" spans="1:12" x14ac:dyDescent="0.3">
      <c r="A1317">
        <v>3145</v>
      </c>
      <c r="B1317" t="s">
        <v>3002</v>
      </c>
      <c r="C1317" s="1">
        <v>6.4101350958245401E-2</v>
      </c>
      <c r="D1317" s="1">
        <v>0.963191131483632</v>
      </c>
      <c r="E1317" s="1">
        <v>0.35143384197454502</v>
      </c>
      <c r="F1317">
        <v>1.1234900000000001</v>
      </c>
      <c r="G1317">
        <v>6.0651099999999998</v>
      </c>
      <c r="H1317">
        <v>6.8117000000000001</v>
      </c>
      <c r="I1317">
        <v>3421.31</v>
      </c>
      <c r="J1317">
        <v>0.61572000000000005</v>
      </c>
      <c r="K1317">
        <v>0.54804299999999995</v>
      </c>
      <c r="L1317">
        <v>5492.3549999999996</v>
      </c>
    </row>
    <row r="1318" spans="1:12" x14ac:dyDescent="0.3">
      <c r="A1318">
        <v>3287</v>
      </c>
      <c r="B1318" t="s">
        <v>4036</v>
      </c>
      <c r="C1318" s="1">
        <v>-1.4824004113586E-2</v>
      </c>
      <c r="D1318" s="1">
        <v>0.963188341179398</v>
      </c>
      <c r="E1318" s="1">
        <v>0.385539052869599</v>
      </c>
      <c r="F1318">
        <v>0.78484500000000001</v>
      </c>
      <c r="G1318">
        <v>7.5101899999999997</v>
      </c>
      <c r="H1318">
        <v>8.9780899999999999</v>
      </c>
      <c r="I1318">
        <v>3780.43</v>
      </c>
      <c r="J1318">
        <v>0.70609999999999995</v>
      </c>
      <c r="K1318">
        <v>0.89966800000000002</v>
      </c>
      <c r="L1318">
        <v>4249.3680000000004</v>
      </c>
    </row>
    <row r="1319" spans="1:12" x14ac:dyDescent="0.3">
      <c r="A1319">
        <v>2867</v>
      </c>
      <c r="B1319" t="s">
        <v>4482</v>
      </c>
      <c r="C1319" s="1">
        <v>-9.5659072722066696E-2</v>
      </c>
      <c r="D1319" s="1">
        <v>0.96269262099208097</v>
      </c>
      <c r="E1319" s="1">
        <v>0.27328784461334199</v>
      </c>
      <c r="F1319">
        <v>2.6318299999999999</v>
      </c>
      <c r="G1319">
        <v>5.8334099999999998</v>
      </c>
      <c r="H1319">
        <v>6.2172900000000002</v>
      </c>
      <c r="I1319">
        <v>1992.77</v>
      </c>
      <c r="J1319">
        <v>0.41464000000000001</v>
      </c>
      <c r="K1319">
        <v>0.15754799999999999</v>
      </c>
      <c r="L1319">
        <v>1376.5719999999999</v>
      </c>
    </row>
    <row r="1320" spans="1:12" x14ac:dyDescent="0.3">
      <c r="A1320">
        <v>3441</v>
      </c>
      <c r="B1320" t="s">
        <v>3910</v>
      </c>
      <c r="C1320" s="1">
        <v>-2.3552968359158398E-3</v>
      </c>
      <c r="D1320" s="1">
        <v>0.962641655303904</v>
      </c>
      <c r="E1320" s="1">
        <v>0.24577934439155899</v>
      </c>
      <c r="F1320">
        <v>1.9582200000000001</v>
      </c>
      <c r="G1320">
        <v>6.5508600000000001</v>
      </c>
      <c r="H1320">
        <v>8.0368200000000005</v>
      </c>
      <c r="I1320">
        <v>2503.42</v>
      </c>
      <c r="J1320">
        <v>0.38178000000000001</v>
      </c>
      <c r="K1320">
        <v>0.194963</v>
      </c>
      <c r="L1320">
        <v>22589.061000000002</v>
      </c>
    </row>
    <row r="1321" spans="1:12" x14ac:dyDescent="0.3">
      <c r="A1321">
        <v>3360</v>
      </c>
      <c r="B1321" t="s">
        <v>3870</v>
      </c>
      <c r="C1321" s="1">
        <v>2.63241232740996E-3</v>
      </c>
      <c r="D1321" s="1">
        <v>0.96228492337207205</v>
      </c>
      <c r="E1321" s="1">
        <v>0.35190641203712703</v>
      </c>
      <c r="F1321">
        <v>0.50162899999999999</v>
      </c>
      <c r="G1321">
        <v>19.893190000000001</v>
      </c>
      <c r="H1321">
        <v>22.153009999999998</v>
      </c>
      <c r="I1321">
        <v>3239.57</v>
      </c>
      <c r="J1321">
        <v>0.83267999999999998</v>
      </c>
      <c r="K1321">
        <v>1.65995</v>
      </c>
      <c r="L1321">
        <v>2409.27</v>
      </c>
    </row>
    <row r="1322" spans="1:12" x14ac:dyDescent="0.3">
      <c r="A1322">
        <v>3326</v>
      </c>
      <c r="B1322" t="s">
        <v>4347</v>
      </c>
      <c r="C1322" s="1">
        <v>-6.8911041459687697E-2</v>
      </c>
      <c r="D1322" s="1">
        <v>0.96201213918364603</v>
      </c>
      <c r="E1322" s="1">
        <v>0.34745126790388903</v>
      </c>
      <c r="F1322">
        <v>0.62264600000000003</v>
      </c>
      <c r="G1322">
        <v>10.75583</v>
      </c>
      <c r="H1322">
        <v>13.47334</v>
      </c>
      <c r="I1322">
        <v>3874.96</v>
      </c>
      <c r="J1322">
        <v>0.77193999999999996</v>
      </c>
      <c r="K1322">
        <v>1.23977</v>
      </c>
      <c r="L1322">
        <v>1071.316</v>
      </c>
    </row>
    <row r="1323" spans="1:12" x14ac:dyDescent="0.3">
      <c r="A1323">
        <v>3325</v>
      </c>
      <c r="B1323" t="s">
        <v>4348</v>
      </c>
      <c r="C1323" s="1">
        <v>-6.8911041459687697E-2</v>
      </c>
      <c r="D1323" s="1">
        <v>0.96201213918364603</v>
      </c>
      <c r="E1323" s="1">
        <v>0.34745126790388903</v>
      </c>
      <c r="F1323">
        <v>0.62264600000000003</v>
      </c>
      <c r="G1323">
        <v>10.75583</v>
      </c>
      <c r="H1323">
        <v>13.47334</v>
      </c>
      <c r="I1323">
        <v>3874.96</v>
      </c>
      <c r="J1323">
        <v>0.77193999999999996</v>
      </c>
      <c r="K1323">
        <v>1.23977</v>
      </c>
      <c r="L1323">
        <v>1071.316</v>
      </c>
    </row>
    <row r="1324" spans="1:12" x14ac:dyDescent="0.3">
      <c r="A1324">
        <v>1022</v>
      </c>
      <c r="B1324" t="s">
        <v>4436</v>
      </c>
      <c r="C1324" s="1">
        <v>-8.6222052598757704E-2</v>
      </c>
      <c r="D1324" s="1">
        <v>0.96196631645442499</v>
      </c>
      <c r="E1324" s="1">
        <v>0.36374142160283601</v>
      </c>
      <c r="F1324">
        <v>2.6838799999999998</v>
      </c>
      <c r="G1324">
        <v>3.3751799999999998</v>
      </c>
      <c r="H1324">
        <v>12.012879999999999</v>
      </c>
      <c r="I1324">
        <v>1874.02</v>
      </c>
      <c r="J1324">
        <v>0.45848</v>
      </c>
      <c r="K1324">
        <v>0.17082700000000001</v>
      </c>
      <c r="L1324">
        <v>6980.7420000000002</v>
      </c>
    </row>
    <row r="1325" spans="1:12" x14ac:dyDescent="0.3">
      <c r="A1325">
        <v>3495</v>
      </c>
      <c r="B1325" t="s">
        <v>4580</v>
      </c>
      <c r="C1325" s="1">
        <v>-0.121103784616096</v>
      </c>
      <c r="D1325" s="1">
        <v>0.96157028529767397</v>
      </c>
      <c r="E1325" s="1">
        <v>0.49332689599541402</v>
      </c>
      <c r="F1325">
        <v>1.12236</v>
      </c>
      <c r="G1325">
        <v>14.175800000000001</v>
      </c>
      <c r="H1325">
        <v>18.845839999999999</v>
      </c>
      <c r="I1325">
        <v>3876.54</v>
      </c>
      <c r="J1325">
        <v>0.61116000000000004</v>
      </c>
      <c r="K1325">
        <v>0.54453300000000004</v>
      </c>
      <c r="L1325">
        <v>10646.067999999999</v>
      </c>
    </row>
    <row r="1326" spans="1:12" x14ac:dyDescent="0.3">
      <c r="A1326">
        <v>455</v>
      </c>
      <c r="B1326" t="s">
        <v>3301</v>
      </c>
      <c r="C1326" s="1">
        <v>5.0244314558481301E-2</v>
      </c>
      <c r="D1326" s="1">
        <v>0.96124949009726701</v>
      </c>
      <c r="E1326" s="1">
        <v>0.36510354858333199</v>
      </c>
      <c r="F1326">
        <v>1.22986</v>
      </c>
      <c r="G1326">
        <v>6.2146100000000004</v>
      </c>
      <c r="H1326">
        <v>7.00258</v>
      </c>
      <c r="I1326">
        <v>3481.89</v>
      </c>
      <c r="J1326">
        <v>0.63456000000000001</v>
      </c>
      <c r="K1326">
        <v>0.515961</v>
      </c>
      <c r="L1326">
        <v>1108.3040000000001</v>
      </c>
    </row>
    <row r="1327" spans="1:12" x14ac:dyDescent="0.3">
      <c r="A1327">
        <v>454</v>
      </c>
      <c r="B1327" t="s">
        <v>3302</v>
      </c>
      <c r="C1327" s="1">
        <v>5.0244314558481301E-2</v>
      </c>
      <c r="D1327" s="1">
        <v>0.96124949009726701</v>
      </c>
      <c r="E1327" s="1">
        <v>0.36510354858333199</v>
      </c>
      <c r="F1327">
        <v>1.22986</v>
      </c>
      <c r="G1327">
        <v>6.2146100000000004</v>
      </c>
      <c r="H1327">
        <v>7.00258</v>
      </c>
      <c r="I1327">
        <v>3481.89</v>
      </c>
      <c r="J1327">
        <v>0.63456000000000001</v>
      </c>
      <c r="K1327">
        <v>0.515961</v>
      </c>
      <c r="L1327">
        <v>1108.3040000000001</v>
      </c>
    </row>
    <row r="1328" spans="1:12" x14ac:dyDescent="0.3">
      <c r="A1328">
        <v>1698</v>
      </c>
      <c r="B1328" t="s">
        <v>4647</v>
      </c>
      <c r="C1328" s="1">
        <v>-0.142787324254743</v>
      </c>
      <c r="D1328" s="1">
        <v>0.96045109745632495</v>
      </c>
      <c r="E1328" s="1">
        <v>0.63267130871084598</v>
      </c>
      <c r="F1328">
        <v>0.63195699999999999</v>
      </c>
      <c r="G1328">
        <v>25.821059999999999</v>
      </c>
      <c r="H1328">
        <v>29.52403</v>
      </c>
      <c r="I1328">
        <v>2849.48</v>
      </c>
      <c r="J1328">
        <v>0.81203999999999998</v>
      </c>
      <c r="K1328">
        <v>1.2849600000000001</v>
      </c>
      <c r="L1328">
        <v>6695.2759999999998</v>
      </c>
    </row>
    <row r="1329" spans="1:12" x14ac:dyDescent="0.3">
      <c r="A1329">
        <v>1699</v>
      </c>
      <c r="B1329" t="s">
        <v>4648</v>
      </c>
      <c r="C1329" s="1">
        <v>-0.142787324254743</v>
      </c>
      <c r="D1329" s="1">
        <v>0.96045109745632495</v>
      </c>
      <c r="E1329" s="1">
        <v>0.63267130871084598</v>
      </c>
      <c r="F1329">
        <v>0.63195699999999999</v>
      </c>
      <c r="G1329">
        <v>25.821059999999999</v>
      </c>
      <c r="H1329">
        <v>29.52403</v>
      </c>
      <c r="I1329">
        <v>2849.48</v>
      </c>
      <c r="J1329">
        <v>0.81203999999999998</v>
      </c>
      <c r="K1329">
        <v>1.2849600000000001</v>
      </c>
      <c r="L1329">
        <v>6695.2759999999998</v>
      </c>
    </row>
    <row r="1330" spans="1:12" x14ac:dyDescent="0.3">
      <c r="A1330">
        <v>1030</v>
      </c>
      <c r="B1330" t="s">
        <v>4441</v>
      </c>
      <c r="C1330" s="1">
        <v>-8.73436531441589E-2</v>
      </c>
      <c r="D1330" s="1">
        <v>0.95981471730895196</v>
      </c>
      <c r="E1330" s="1">
        <v>0.363656793199295</v>
      </c>
      <c r="F1330">
        <v>2.6838799999999998</v>
      </c>
      <c r="G1330">
        <v>3.3856899999999999</v>
      </c>
      <c r="H1330">
        <v>12.01577</v>
      </c>
      <c r="I1330">
        <v>1871.21</v>
      </c>
      <c r="J1330">
        <v>0.45767999999999998</v>
      </c>
      <c r="K1330">
        <v>0.17052899999999999</v>
      </c>
      <c r="L1330">
        <v>7012.74</v>
      </c>
    </row>
    <row r="1331" spans="1:12" x14ac:dyDescent="0.3">
      <c r="A1331">
        <v>2758</v>
      </c>
      <c r="B1331" t="s">
        <v>3743</v>
      </c>
      <c r="C1331" s="1">
        <v>1.4344184045975501E-2</v>
      </c>
      <c r="D1331" s="1">
        <v>0.95895543548352702</v>
      </c>
      <c r="E1331" s="1">
        <v>0.40604229326178698</v>
      </c>
      <c r="F1331">
        <v>0.82281099999999996</v>
      </c>
      <c r="G1331">
        <v>4.3151299999999999</v>
      </c>
      <c r="H1331">
        <v>11.27238</v>
      </c>
      <c r="I1331">
        <v>3760.1</v>
      </c>
      <c r="J1331">
        <v>0.70420000000000005</v>
      </c>
      <c r="K1331">
        <v>0.85584700000000002</v>
      </c>
      <c r="L1331">
        <v>4872.5730000000003</v>
      </c>
    </row>
    <row r="1332" spans="1:12" x14ac:dyDescent="0.3">
      <c r="A1332">
        <v>3138</v>
      </c>
      <c r="B1332" t="s">
        <v>3009</v>
      </c>
      <c r="C1332" s="1">
        <v>6.3617519353330307E-2</v>
      </c>
      <c r="D1332" s="1">
        <v>0.95805232109417204</v>
      </c>
      <c r="E1332" s="1">
        <v>0.351648426768918</v>
      </c>
      <c r="F1332">
        <v>1.1353</v>
      </c>
      <c r="G1332">
        <v>6.1550000000000002</v>
      </c>
      <c r="H1332">
        <v>6.7953700000000001</v>
      </c>
      <c r="I1332">
        <v>3425.72</v>
      </c>
      <c r="J1332">
        <v>0.61506000000000005</v>
      </c>
      <c r="K1332">
        <v>0.54175899999999999</v>
      </c>
      <c r="L1332">
        <v>5563.4780000000001</v>
      </c>
    </row>
    <row r="1333" spans="1:12" x14ac:dyDescent="0.3">
      <c r="A1333">
        <v>3139</v>
      </c>
      <c r="B1333" t="s">
        <v>3010</v>
      </c>
      <c r="C1333" s="1">
        <v>6.3617519353330307E-2</v>
      </c>
      <c r="D1333" s="1">
        <v>0.95805232109417204</v>
      </c>
      <c r="E1333" s="1">
        <v>0.351648426768918</v>
      </c>
      <c r="F1333">
        <v>1.1353</v>
      </c>
      <c r="G1333">
        <v>6.1550000000000002</v>
      </c>
      <c r="H1333">
        <v>6.7953700000000001</v>
      </c>
      <c r="I1333">
        <v>3425.72</v>
      </c>
      <c r="J1333">
        <v>0.61506000000000005</v>
      </c>
      <c r="K1333">
        <v>0.54175899999999999</v>
      </c>
      <c r="L1333">
        <v>5563.4780000000001</v>
      </c>
    </row>
    <row r="1334" spans="1:12" x14ac:dyDescent="0.3">
      <c r="A1334">
        <v>2866</v>
      </c>
      <c r="B1334" t="s">
        <v>4546</v>
      </c>
      <c r="C1334" s="1">
        <v>-0.113552546724295</v>
      </c>
      <c r="D1334" s="1">
        <v>0.95790990987589797</v>
      </c>
      <c r="E1334" s="1">
        <v>0.305356401832723</v>
      </c>
      <c r="F1334">
        <v>2.5213299999999998</v>
      </c>
      <c r="G1334">
        <v>5.8334099999999998</v>
      </c>
      <c r="H1334">
        <v>6.2172900000000002</v>
      </c>
      <c r="I1334">
        <v>1834.69</v>
      </c>
      <c r="J1334">
        <v>0.46973999999999999</v>
      </c>
      <c r="K1334">
        <v>0.186307</v>
      </c>
      <c r="L1334">
        <v>1248.58</v>
      </c>
    </row>
    <row r="1335" spans="1:12" x14ac:dyDescent="0.3">
      <c r="A1335">
        <v>147</v>
      </c>
      <c r="B1335" t="s">
        <v>4572</v>
      </c>
      <c r="C1335" s="1">
        <v>-0.120032358757183</v>
      </c>
      <c r="D1335" s="1">
        <v>0.957126817013908</v>
      </c>
      <c r="E1335" s="1">
        <v>0.28704626148871298</v>
      </c>
      <c r="F1335">
        <v>3.02617</v>
      </c>
      <c r="G1335">
        <v>3.4063099999999999</v>
      </c>
      <c r="H1335">
        <v>5.8973699999999996</v>
      </c>
      <c r="I1335">
        <v>1847.87</v>
      </c>
      <c r="J1335">
        <v>0.46185999999999999</v>
      </c>
      <c r="K1335">
        <v>0.15262200000000001</v>
      </c>
      <c r="L1335">
        <v>13238.697</v>
      </c>
    </row>
    <row r="1336" spans="1:12" x14ac:dyDescent="0.3">
      <c r="A1336">
        <v>148</v>
      </c>
      <c r="B1336" t="s">
        <v>4573</v>
      </c>
      <c r="C1336" s="1">
        <v>-0.120032358757183</v>
      </c>
      <c r="D1336" s="1">
        <v>0.957126817013908</v>
      </c>
      <c r="E1336" s="1">
        <v>0.28704626148871298</v>
      </c>
      <c r="F1336">
        <v>3.02617</v>
      </c>
      <c r="G1336">
        <v>3.4063099999999999</v>
      </c>
      <c r="H1336">
        <v>5.8973699999999996</v>
      </c>
      <c r="I1336">
        <v>1847.87</v>
      </c>
      <c r="J1336">
        <v>0.46185999999999999</v>
      </c>
      <c r="K1336">
        <v>0.15262200000000001</v>
      </c>
      <c r="L1336">
        <v>13238.697</v>
      </c>
    </row>
    <row r="1337" spans="1:12" x14ac:dyDescent="0.3">
      <c r="A1337">
        <v>1568</v>
      </c>
      <c r="B1337" t="s">
        <v>4616</v>
      </c>
      <c r="C1337" s="1">
        <v>-0.13114311994566799</v>
      </c>
      <c r="D1337" s="1">
        <v>0.95708179195651799</v>
      </c>
      <c r="E1337" s="1">
        <v>0.38256154617140697</v>
      </c>
      <c r="F1337">
        <v>2.1920799999999998</v>
      </c>
      <c r="G1337">
        <v>1.22854</v>
      </c>
      <c r="H1337">
        <v>11.120340000000001</v>
      </c>
      <c r="I1337">
        <v>1803.59</v>
      </c>
      <c r="J1337">
        <v>0.55434000000000005</v>
      </c>
      <c r="K1337">
        <v>0.252884</v>
      </c>
      <c r="L1337">
        <v>7645.6610000000001</v>
      </c>
    </row>
    <row r="1338" spans="1:12" x14ac:dyDescent="0.3">
      <c r="A1338">
        <v>1418</v>
      </c>
      <c r="B1338" t="s">
        <v>3878</v>
      </c>
      <c r="C1338" s="1">
        <v>1.7960920710010601E-3</v>
      </c>
      <c r="D1338" s="1">
        <v>0.95693590924049798</v>
      </c>
      <c r="E1338" s="1">
        <v>0.38354670196357099</v>
      </c>
      <c r="F1338">
        <v>0.86920399999999998</v>
      </c>
      <c r="G1338">
        <v>6.2680199999999999</v>
      </c>
      <c r="H1338">
        <v>8.3484400000000001</v>
      </c>
      <c r="I1338">
        <v>3720.62</v>
      </c>
      <c r="J1338">
        <v>0.69776000000000005</v>
      </c>
      <c r="K1338">
        <v>0.80275799999999997</v>
      </c>
      <c r="L1338">
        <v>7283.7160000000003</v>
      </c>
    </row>
    <row r="1339" spans="1:12" x14ac:dyDescent="0.3">
      <c r="A1339">
        <v>483</v>
      </c>
      <c r="B1339" t="s">
        <v>3471</v>
      </c>
      <c r="C1339" s="1">
        <v>3.88893306438566E-2</v>
      </c>
      <c r="D1339" s="1">
        <v>0.95526487405897298</v>
      </c>
      <c r="E1339" s="1">
        <v>0.38694183823887202</v>
      </c>
      <c r="F1339">
        <v>0.98092000000000001</v>
      </c>
      <c r="G1339">
        <v>7.0518200000000002</v>
      </c>
      <c r="H1339">
        <v>8.0672899999999998</v>
      </c>
      <c r="I1339">
        <v>3629.41</v>
      </c>
      <c r="J1339">
        <v>0.65832000000000002</v>
      </c>
      <c r="K1339">
        <v>0.67112499999999997</v>
      </c>
      <c r="L1339">
        <v>1138.3040000000001</v>
      </c>
    </row>
    <row r="1340" spans="1:12" x14ac:dyDescent="0.3">
      <c r="A1340">
        <v>482</v>
      </c>
      <c r="B1340" t="s">
        <v>3472</v>
      </c>
      <c r="C1340" s="1">
        <v>3.88893306438566E-2</v>
      </c>
      <c r="D1340" s="1">
        <v>0.95526487405897298</v>
      </c>
      <c r="E1340" s="1">
        <v>0.38694183823887202</v>
      </c>
      <c r="F1340">
        <v>0.98092000000000001</v>
      </c>
      <c r="G1340">
        <v>7.0518200000000002</v>
      </c>
      <c r="H1340">
        <v>8.0672899999999998</v>
      </c>
      <c r="I1340">
        <v>3629.41</v>
      </c>
      <c r="J1340">
        <v>0.65832000000000002</v>
      </c>
      <c r="K1340">
        <v>0.67112499999999997</v>
      </c>
      <c r="L1340">
        <v>1138.3040000000001</v>
      </c>
    </row>
    <row r="1341" spans="1:12" x14ac:dyDescent="0.3">
      <c r="A1341">
        <v>487</v>
      </c>
      <c r="B1341" t="s">
        <v>3449</v>
      </c>
      <c r="C1341" s="1">
        <v>4.0310782474763301E-2</v>
      </c>
      <c r="D1341" s="1">
        <v>0.95391929134927</v>
      </c>
      <c r="E1341" s="1">
        <v>0.38510095220206803</v>
      </c>
      <c r="F1341">
        <v>0.9879</v>
      </c>
      <c r="G1341">
        <v>6.9797000000000002</v>
      </c>
      <c r="H1341">
        <v>7.9594399999999998</v>
      </c>
      <c r="I1341">
        <v>3617.68</v>
      </c>
      <c r="J1341">
        <v>0.65578000000000003</v>
      </c>
      <c r="K1341">
        <v>0.66381199999999996</v>
      </c>
      <c r="L1341">
        <v>1138.3040000000001</v>
      </c>
    </row>
    <row r="1342" spans="1:12" x14ac:dyDescent="0.3">
      <c r="A1342">
        <v>486</v>
      </c>
      <c r="B1342" t="s">
        <v>3450</v>
      </c>
      <c r="C1342" s="1">
        <v>4.0310782474763301E-2</v>
      </c>
      <c r="D1342" s="1">
        <v>0.95391929134927</v>
      </c>
      <c r="E1342" s="1">
        <v>0.38510095220206803</v>
      </c>
      <c r="F1342">
        <v>0.9879</v>
      </c>
      <c r="G1342">
        <v>6.9797000000000002</v>
      </c>
      <c r="H1342">
        <v>7.9594399999999998</v>
      </c>
      <c r="I1342">
        <v>3617.68</v>
      </c>
      <c r="J1342">
        <v>0.65578000000000003</v>
      </c>
      <c r="K1342">
        <v>0.66381199999999996</v>
      </c>
      <c r="L1342">
        <v>1138.3040000000001</v>
      </c>
    </row>
    <row r="1343" spans="1:12" x14ac:dyDescent="0.3">
      <c r="A1343">
        <v>1659</v>
      </c>
      <c r="B1343" t="s">
        <v>2845</v>
      </c>
      <c r="C1343" s="1">
        <v>7.0711260163032294E-2</v>
      </c>
      <c r="D1343" s="1">
        <v>0.95329925477967903</v>
      </c>
      <c r="E1343" s="1">
        <v>0.29766481679286599</v>
      </c>
      <c r="F1343">
        <v>1.46723</v>
      </c>
      <c r="G1343">
        <v>4.2790900000000001</v>
      </c>
      <c r="H1343">
        <v>5.7999900000000002</v>
      </c>
      <c r="I1343">
        <v>3231.55</v>
      </c>
      <c r="J1343">
        <v>0.58260000000000001</v>
      </c>
      <c r="K1343">
        <v>0.39707500000000001</v>
      </c>
      <c r="L1343">
        <v>1073.46</v>
      </c>
    </row>
    <row r="1344" spans="1:12" x14ac:dyDescent="0.3">
      <c r="A1344">
        <v>1478</v>
      </c>
      <c r="B1344" t="s">
        <v>4530</v>
      </c>
      <c r="C1344" s="1">
        <v>-0.10939130724825299</v>
      </c>
      <c r="D1344" s="1">
        <v>0.95261474313558303</v>
      </c>
      <c r="E1344" s="1">
        <v>0.24564965825070401</v>
      </c>
      <c r="F1344">
        <v>2.8797799999999998</v>
      </c>
      <c r="G1344">
        <v>3.48068</v>
      </c>
      <c r="H1344">
        <v>4.6048600000000004</v>
      </c>
      <c r="I1344">
        <v>1978.71</v>
      </c>
      <c r="J1344">
        <v>0.42121999999999998</v>
      </c>
      <c r="K1344">
        <v>0.14626800000000001</v>
      </c>
      <c r="L1344">
        <v>3940.1080000000002</v>
      </c>
    </row>
    <row r="1345" spans="1:12" x14ac:dyDescent="0.3">
      <c r="A1345">
        <v>2751</v>
      </c>
      <c r="B1345" t="s">
        <v>3767</v>
      </c>
      <c r="C1345" s="1">
        <v>1.1714957929878899E-2</v>
      </c>
      <c r="D1345" s="1">
        <v>0.952467907945452</v>
      </c>
      <c r="E1345" s="1">
        <v>0.40298337176071802</v>
      </c>
      <c r="F1345">
        <v>0.72243900000000005</v>
      </c>
      <c r="G1345">
        <v>8.5267999999999997</v>
      </c>
      <c r="H1345">
        <v>14.01253</v>
      </c>
      <c r="I1345">
        <v>3984.21</v>
      </c>
      <c r="J1345">
        <v>0.72072000000000003</v>
      </c>
      <c r="K1345">
        <v>0.99762099999999998</v>
      </c>
      <c r="L1345">
        <v>20705.892</v>
      </c>
    </row>
    <row r="1346" spans="1:12" x14ac:dyDescent="0.3">
      <c r="A1346">
        <v>2752</v>
      </c>
      <c r="B1346" t="s">
        <v>3768</v>
      </c>
      <c r="C1346" s="1">
        <v>1.1714957929878899E-2</v>
      </c>
      <c r="D1346" s="1">
        <v>0.952467907945452</v>
      </c>
      <c r="E1346" s="1">
        <v>0.40298337176071802</v>
      </c>
      <c r="F1346">
        <v>0.72243900000000005</v>
      </c>
      <c r="G1346">
        <v>8.5267999999999997</v>
      </c>
      <c r="H1346">
        <v>14.01253</v>
      </c>
      <c r="I1346">
        <v>3984.21</v>
      </c>
      <c r="J1346">
        <v>0.72072000000000003</v>
      </c>
      <c r="K1346">
        <v>0.99762099999999998</v>
      </c>
      <c r="L1346">
        <v>20705.892</v>
      </c>
    </row>
    <row r="1347" spans="1:12" x14ac:dyDescent="0.3">
      <c r="A1347">
        <v>283</v>
      </c>
      <c r="B1347" t="s">
        <v>3591</v>
      </c>
      <c r="C1347" s="1">
        <v>2.8721142914273402E-2</v>
      </c>
      <c r="D1347" s="1">
        <v>0.95003312907955095</v>
      </c>
      <c r="E1347" s="1">
        <v>0.40541433320846498</v>
      </c>
      <c r="F1347">
        <v>0.81309299999999995</v>
      </c>
      <c r="G1347">
        <v>6.5900400000000001</v>
      </c>
      <c r="H1347">
        <v>11.155519999999999</v>
      </c>
      <c r="I1347">
        <v>3842.63</v>
      </c>
      <c r="J1347">
        <v>0.70050000000000001</v>
      </c>
      <c r="K1347">
        <v>0.86152499999999999</v>
      </c>
      <c r="L1347">
        <v>2281.9160000000002</v>
      </c>
    </row>
    <row r="1348" spans="1:12" x14ac:dyDescent="0.3">
      <c r="A1348">
        <v>1330</v>
      </c>
      <c r="B1348" t="s">
        <v>3937</v>
      </c>
      <c r="C1348" s="1">
        <v>-5.6158732237110397E-3</v>
      </c>
      <c r="D1348" s="1">
        <v>0.94984398487386401</v>
      </c>
      <c r="E1348" s="1">
        <v>0.17674442761553399</v>
      </c>
      <c r="F1348">
        <v>1.9797400000000001</v>
      </c>
      <c r="G1348">
        <v>3.6795300000000002</v>
      </c>
      <c r="H1348">
        <v>4.7798100000000003</v>
      </c>
      <c r="I1348">
        <v>2446.88</v>
      </c>
      <c r="J1348">
        <v>0.39051999999999998</v>
      </c>
      <c r="K1348">
        <v>0.19725799999999999</v>
      </c>
      <c r="L1348">
        <v>1797.3119999999999</v>
      </c>
    </row>
    <row r="1349" spans="1:12" x14ac:dyDescent="0.3">
      <c r="A1349">
        <v>1331</v>
      </c>
      <c r="B1349" t="s">
        <v>3938</v>
      </c>
      <c r="C1349" s="1">
        <v>-5.6158732237110397E-3</v>
      </c>
      <c r="D1349" s="1">
        <v>0.94984398487386401</v>
      </c>
      <c r="E1349" s="1">
        <v>0.17674442761553399</v>
      </c>
      <c r="F1349">
        <v>1.9797400000000001</v>
      </c>
      <c r="G1349">
        <v>3.6795300000000002</v>
      </c>
      <c r="H1349">
        <v>4.7798100000000003</v>
      </c>
      <c r="I1349">
        <v>2446.88</v>
      </c>
      <c r="J1349">
        <v>0.39051999999999998</v>
      </c>
      <c r="K1349">
        <v>0.19725799999999999</v>
      </c>
      <c r="L1349">
        <v>1797.3119999999999</v>
      </c>
    </row>
    <row r="1350" spans="1:12" x14ac:dyDescent="0.3">
      <c r="A1350">
        <v>2886</v>
      </c>
      <c r="B1350" t="s">
        <v>4236</v>
      </c>
      <c r="C1350" s="1">
        <v>-4.8245842763369601E-2</v>
      </c>
      <c r="D1350" s="1">
        <v>0.94955728093894798</v>
      </c>
      <c r="E1350" s="1">
        <v>0.37893438490666098</v>
      </c>
      <c r="F1350">
        <v>0.69292200000000004</v>
      </c>
      <c r="G1350">
        <v>6.9179399999999998</v>
      </c>
      <c r="H1350">
        <v>10.258319999999999</v>
      </c>
      <c r="I1350">
        <v>3853.05</v>
      </c>
      <c r="J1350">
        <v>0.73246</v>
      </c>
      <c r="K1350">
        <v>1.0570600000000001</v>
      </c>
      <c r="L1350">
        <v>1807.49</v>
      </c>
    </row>
    <row r="1351" spans="1:12" x14ac:dyDescent="0.3">
      <c r="A1351">
        <v>1515</v>
      </c>
      <c r="B1351" t="s">
        <v>3660</v>
      </c>
      <c r="C1351" s="1">
        <v>2.1552412262513799E-2</v>
      </c>
      <c r="D1351" s="1">
        <v>0.94946230617957605</v>
      </c>
      <c r="E1351" s="1">
        <v>0.18283453415917</v>
      </c>
      <c r="F1351">
        <v>1.89734</v>
      </c>
      <c r="G1351">
        <v>4.2098300000000002</v>
      </c>
      <c r="H1351">
        <v>5.6041100000000004</v>
      </c>
      <c r="I1351">
        <v>2541.39</v>
      </c>
      <c r="J1351">
        <v>0.39356000000000002</v>
      </c>
      <c r="K1351">
        <v>0.207428</v>
      </c>
      <c r="L1351">
        <v>4037.4560000000001</v>
      </c>
    </row>
    <row r="1352" spans="1:12" x14ac:dyDescent="0.3">
      <c r="A1352">
        <v>3538</v>
      </c>
      <c r="B1352" t="s">
        <v>4561</v>
      </c>
      <c r="C1352" s="1">
        <v>-0.116459552294832</v>
      </c>
      <c r="D1352" s="1">
        <v>0.94944487389655896</v>
      </c>
      <c r="E1352" s="1">
        <v>0.37110698453209001</v>
      </c>
      <c r="F1352">
        <v>1.8592299999999999</v>
      </c>
      <c r="G1352">
        <v>5.8834299999999997</v>
      </c>
      <c r="H1352">
        <v>8.6096299999999992</v>
      </c>
      <c r="I1352">
        <v>1723.03</v>
      </c>
      <c r="J1352">
        <v>0.58548</v>
      </c>
      <c r="K1352">
        <v>0.31490499999999999</v>
      </c>
      <c r="L1352">
        <v>2117.4050000000002</v>
      </c>
    </row>
    <row r="1353" spans="1:12" x14ac:dyDescent="0.3">
      <c r="A1353">
        <v>3537</v>
      </c>
      <c r="B1353" t="s">
        <v>4562</v>
      </c>
      <c r="C1353" s="1">
        <v>-0.116459552294832</v>
      </c>
      <c r="D1353" s="1">
        <v>0.94944487389655896</v>
      </c>
      <c r="E1353" s="1">
        <v>0.37110698453209001</v>
      </c>
      <c r="F1353">
        <v>1.8592299999999999</v>
      </c>
      <c r="G1353">
        <v>5.8834299999999997</v>
      </c>
      <c r="H1353">
        <v>8.6096299999999992</v>
      </c>
      <c r="I1353">
        <v>1723.03</v>
      </c>
      <c r="J1353">
        <v>0.58548</v>
      </c>
      <c r="K1353">
        <v>0.31490499999999999</v>
      </c>
      <c r="L1353">
        <v>2117.4050000000002</v>
      </c>
    </row>
    <row r="1354" spans="1:12" x14ac:dyDescent="0.3">
      <c r="A1354">
        <v>3142</v>
      </c>
      <c r="B1354" t="s">
        <v>2841</v>
      </c>
      <c r="C1354" s="1">
        <v>7.1212569855186494E-2</v>
      </c>
      <c r="D1354" s="1">
        <v>0.94921051184983696</v>
      </c>
      <c r="E1354" s="1">
        <v>0.34439218870643801</v>
      </c>
      <c r="F1354">
        <v>1.1688499999999999</v>
      </c>
      <c r="G1354">
        <v>6.0885400000000001</v>
      </c>
      <c r="H1354">
        <v>6.7460500000000003</v>
      </c>
      <c r="I1354">
        <v>3396.1</v>
      </c>
      <c r="J1354">
        <v>0.60363999999999995</v>
      </c>
      <c r="K1354">
        <v>0.51644100000000004</v>
      </c>
      <c r="L1354">
        <v>5520.4489999999996</v>
      </c>
    </row>
    <row r="1355" spans="1:12" x14ac:dyDescent="0.3">
      <c r="A1355">
        <v>3143</v>
      </c>
      <c r="B1355" t="s">
        <v>2842</v>
      </c>
      <c r="C1355" s="1">
        <v>7.1212569855186494E-2</v>
      </c>
      <c r="D1355" s="1">
        <v>0.94921051184983696</v>
      </c>
      <c r="E1355" s="1">
        <v>0.34439218870643801</v>
      </c>
      <c r="F1355">
        <v>1.1688499999999999</v>
      </c>
      <c r="G1355">
        <v>6.0885400000000001</v>
      </c>
      <c r="H1355">
        <v>6.7460500000000003</v>
      </c>
      <c r="I1355">
        <v>3396.1</v>
      </c>
      <c r="J1355">
        <v>0.60363999999999995</v>
      </c>
      <c r="K1355">
        <v>0.51644100000000004</v>
      </c>
      <c r="L1355">
        <v>5520.4489999999996</v>
      </c>
    </row>
    <row r="1356" spans="1:12" x14ac:dyDescent="0.3">
      <c r="A1356">
        <v>1838</v>
      </c>
      <c r="B1356" t="s">
        <v>2366</v>
      </c>
      <c r="C1356" s="1">
        <v>9.3127716130723195E-2</v>
      </c>
      <c r="D1356" s="1">
        <v>0.94888203952204397</v>
      </c>
      <c r="E1356" s="1">
        <v>0.28343582858049099</v>
      </c>
      <c r="F1356">
        <v>1.8028999999999999</v>
      </c>
      <c r="G1356">
        <v>6.6446500000000004</v>
      </c>
      <c r="H1356">
        <v>8.3262699999999992</v>
      </c>
      <c r="I1356">
        <v>2995.49</v>
      </c>
      <c r="J1356">
        <v>0.46895999999999999</v>
      </c>
      <c r="K1356">
        <v>0.26011400000000001</v>
      </c>
      <c r="L1356">
        <v>2761.0459999999998</v>
      </c>
    </row>
    <row r="1357" spans="1:12" x14ac:dyDescent="0.3">
      <c r="A1357">
        <v>2381</v>
      </c>
      <c r="B1357" t="s">
        <v>4624</v>
      </c>
      <c r="C1357" s="1">
        <v>-0.134965515528229</v>
      </c>
      <c r="D1357" s="1">
        <v>0.94881945514494503</v>
      </c>
      <c r="E1357" s="1">
        <v>0.38376262024497598</v>
      </c>
      <c r="F1357">
        <v>1.9345600000000001</v>
      </c>
      <c r="G1357">
        <v>5.6528900000000002</v>
      </c>
      <c r="H1357">
        <v>9.2129399999999997</v>
      </c>
      <c r="I1357">
        <v>1751.6</v>
      </c>
      <c r="J1357">
        <v>0.64463999999999999</v>
      </c>
      <c r="K1357">
        <v>0.33322299999999999</v>
      </c>
      <c r="L1357">
        <v>3286.3879999999999</v>
      </c>
    </row>
    <row r="1358" spans="1:12" x14ac:dyDescent="0.3">
      <c r="A1358">
        <v>1021</v>
      </c>
      <c r="B1358" t="s">
        <v>4507</v>
      </c>
      <c r="C1358" s="1">
        <v>-0.102687029278678</v>
      </c>
      <c r="D1358" s="1">
        <v>0.94880389713902502</v>
      </c>
      <c r="E1358" s="1">
        <v>0.39697205346511599</v>
      </c>
      <c r="F1358">
        <v>2.4285399999999999</v>
      </c>
      <c r="G1358">
        <v>4.0075900000000004</v>
      </c>
      <c r="H1358">
        <v>12.012879999999999</v>
      </c>
      <c r="I1358">
        <v>1750.59</v>
      </c>
      <c r="J1358">
        <v>0.54174</v>
      </c>
      <c r="K1358">
        <v>0.22307299999999999</v>
      </c>
      <c r="L1358">
        <v>6316.81</v>
      </c>
    </row>
    <row r="1359" spans="1:12" x14ac:dyDescent="0.3">
      <c r="A1359">
        <v>484</v>
      </c>
      <c r="B1359" t="s">
        <v>3463</v>
      </c>
      <c r="C1359" s="1">
        <v>3.9545447932476802E-2</v>
      </c>
      <c r="D1359" s="1">
        <v>0.94876012011070199</v>
      </c>
      <c r="E1359" s="1">
        <v>0.38601691022382001</v>
      </c>
      <c r="F1359">
        <v>0.98371699999999995</v>
      </c>
      <c r="G1359">
        <v>7.0145</v>
      </c>
      <c r="H1359">
        <v>8.0141399999999994</v>
      </c>
      <c r="I1359">
        <v>3629.51</v>
      </c>
      <c r="J1359">
        <v>0.65693999999999997</v>
      </c>
      <c r="K1359">
        <v>0.66781400000000002</v>
      </c>
      <c r="L1359">
        <v>1138.3040000000001</v>
      </c>
    </row>
    <row r="1360" spans="1:12" x14ac:dyDescent="0.3">
      <c r="A1360">
        <v>485</v>
      </c>
      <c r="B1360" t="s">
        <v>3464</v>
      </c>
      <c r="C1360" s="1">
        <v>3.9545447932476802E-2</v>
      </c>
      <c r="D1360" s="1">
        <v>0.94876012011070199</v>
      </c>
      <c r="E1360" s="1">
        <v>0.38601691022382001</v>
      </c>
      <c r="F1360">
        <v>0.98371699999999995</v>
      </c>
      <c r="G1360">
        <v>7.0145</v>
      </c>
      <c r="H1360">
        <v>8.0141399999999994</v>
      </c>
      <c r="I1360">
        <v>3629.51</v>
      </c>
      <c r="J1360">
        <v>0.65693999999999997</v>
      </c>
      <c r="K1360">
        <v>0.66781400000000002</v>
      </c>
      <c r="L1360">
        <v>1138.3040000000001</v>
      </c>
    </row>
    <row r="1361" spans="1:12" x14ac:dyDescent="0.3">
      <c r="A1361">
        <v>2004</v>
      </c>
      <c r="B1361" t="s">
        <v>3713</v>
      </c>
      <c r="C1361" s="1">
        <v>1.7302511421015899E-2</v>
      </c>
      <c r="D1361" s="1">
        <v>0.94842036586757905</v>
      </c>
      <c r="E1361" s="1">
        <v>0.40642875398697298</v>
      </c>
      <c r="F1361">
        <v>0.74122100000000002</v>
      </c>
      <c r="G1361">
        <v>8.4839800000000007</v>
      </c>
      <c r="H1361">
        <v>15.144410000000001</v>
      </c>
      <c r="I1361">
        <v>4030</v>
      </c>
      <c r="J1361">
        <v>0.72453999999999996</v>
      </c>
      <c r="K1361">
        <v>0.977495</v>
      </c>
      <c r="L1361">
        <v>3151.9</v>
      </c>
    </row>
    <row r="1362" spans="1:12" x14ac:dyDescent="0.3">
      <c r="A1362">
        <v>3155</v>
      </c>
      <c r="B1362" t="s">
        <v>2665</v>
      </c>
      <c r="C1362" s="1">
        <v>7.9943258304811401E-2</v>
      </c>
      <c r="D1362" s="1">
        <v>0.94835189640072304</v>
      </c>
      <c r="E1362" s="1">
        <v>0.336252017224142</v>
      </c>
      <c r="F1362">
        <v>1.2415499999999999</v>
      </c>
      <c r="G1362">
        <v>6.1911899999999997</v>
      </c>
      <c r="H1362">
        <v>6.7653400000000001</v>
      </c>
      <c r="I1362">
        <v>3349.25</v>
      </c>
      <c r="J1362">
        <v>0.58765999999999996</v>
      </c>
      <c r="K1362">
        <v>0.473327</v>
      </c>
      <c r="L1362">
        <v>5598.4830000000002</v>
      </c>
    </row>
    <row r="1363" spans="1:12" x14ac:dyDescent="0.3">
      <c r="A1363">
        <v>3154</v>
      </c>
      <c r="B1363" t="s">
        <v>2666</v>
      </c>
      <c r="C1363" s="1">
        <v>7.9943258304811401E-2</v>
      </c>
      <c r="D1363" s="1">
        <v>0.94835189640072304</v>
      </c>
      <c r="E1363" s="1">
        <v>0.336252017224142</v>
      </c>
      <c r="F1363">
        <v>1.2415499999999999</v>
      </c>
      <c r="G1363">
        <v>6.1911899999999997</v>
      </c>
      <c r="H1363">
        <v>6.7653400000000001</v>
      </c>
      <c r="I1363">
        <v>3349.25</v>
      </c>
      <c r="J1363">
        <v>0.58765999999999996</v>
      </c>
      <c r="K1363">
        <v>0.473327</v>
      </c>
      <c r="L1363">
        <v>5598.4830000000002</v>
      </c>
    </row>
    <row r="1364" spans="1:12" x14ac:dyDescent="0.3">
      <c r="A1364">
        <v>1029</v>
      </c>
      <c r="B1364" t="s">
        <v>4508</v>
      </c>
      <c r="C1364" s="1">
        <v>-0.102938956923394</v>
      </c>
      <c r="D1364" s="1">
        <v>0.94802540829693704</v>
      </c>
      <c r="E1364" s="1">
        <v>0.39695588383617902</v>
      </c>
      <c r="F1364">
        <v>2.4285399999999999</v>
      </c>
      <c r="G1364">
        <v>4.0168600000000003</v>
      </c>
      <c r="H1364">
        <v>12.01577</v>
      </c>
      <c r="I1364">
        <v>1749.5</v>
      </c>
      <c r="J1364">
        <v>0.54137999999999997</v>
      </c>
      <c r="K1364">
        <v>0.22292400000000001</v>
      </c>
      <c r="L1364">
        <v>6316.81</v>
      </c>
    </row>
    <row r="1365" spans="1:12" x14ac:dyDescent="0.3">
      <c r="A1365">
        <v>662</v>
      </c>
      <c r="B1365" t="s">
        <v>1836</v>
      </c>
      <c r="C1365" s="1">
        <v>0.11709801630771199</v>
      </c>
      <c r="D1365" s="1">
        <v>0.94736683078802697</v>
      </c>
      <c r="E1365" s="1">
        <v>0.352203872946727</v>
      </c>
      <c r="F1365">
        <v>1.60541</v>
      </c>
      <c r="G1365">
        <v>3.97058</v>
      </c>
      <c r="H1365">
        <v>9.4489199999999993</v>
      </c>
      <c r="I1365">
        <v>3261.2</v>
      </c>
      <c r="J1365">
        <v>0.56006</v>
      </c>
      <c r="K1365">
        <v>0.348858</v>
      </c>
      <c r="L1365">
        <v>11890.168</v>
      </c>
    </row>
    <row r="1366" spans="1:12" x14ac:dyDescent="0.3">
      <c r="A1366">
        <v>1704</v>
      </c>
      <c r="B1366" t="s">
        <v>4412</v>
      </c>
      <c r="C1366" s="1">
        <v>-8.1073740176942799E-2</v>
      </c>
      <c r="D1366" s="1">
        <v>0.94710387683336505</v>
      </c>
      <c r="E1366" s="1">
        <v>0.363880093806974</v>
      </c>
      <c r="F1366">
        <v>0.66910099999999995</v>
      </c>
      <c r="G1366">
        <v>9.0607900000000008</v>
      </c>
      <c r="H1366">
        <v>10.762600000000001</v>
      </c>
      <c r="I1366">
        <v>3896.15</v>
      </c>
      <c r="J1366">
        <v>0.75695999999999997</v>
      </c>
      <c r="K1366">
        <v>1.13131</v>
      </c>
      <c r="L1366">
        <v>11173.871999999999</v>
      </c>
    </row>
    <row r="1367" spans="1:12" x14ac:dyDescent="0.3">
      <c r="A1367">
        <v>1705</v>
      </c>
      <c r="B1367" t="s">
        <v>4413</v>
      </c>
      <c r="C1367" s="1">
        <v>-8.1073740176942799E-2</v>
      </c>
      <c r="D1367" s="1">
        <v>0.94710387683336505</v>
      </c>
      <c r="E1367" s="1">
        <v>0.363880093806974</v>
      </c>
      <c r="F1367">
        <v>0.66910099999999995</v>
      </c>
      <c r="G1367">
        <v>9.0607900000000008</v>
      </c>
      <c r="H1367">
        <v>10.762600000000001</v>
      </c>
      <c r="I1367">
        <v>3896.15</v>
      </c>
      <c r="J1367">
        <v>0.75695999999999997</v>
      </c>
      <c r="K1367">
        <v>1.13131</v>
      </c>
      <c r="L1367">
        <v>11173.871999999999</v>
      </c>
    </row>
    <row r="1368" spans="1:12" x14ac:dyDescent="0.3">
      <c r="A1368">
        <v>2949</v>
      </c>
      <c r="B1368" t="s">
        <v>4442</v>
      </c>
      <c r="C1368" s="1">
        <v>-8.7363428723294001E-2</v>
      </c>
      <c r="D1368" s="1">
        <v>0.94643944443747097</v>
      </c>
      <c r="E1368" s="1">
        <v>0.35432292235257901</v>
      </c>
      <c r="F1368">
        <v>0.55218299999999998</v>
      </c>
      <c r="G1368">
        <v>7.0214400000000001</v>
      </c>
      <c r="H1368">
        <v>17.776879999999998</v>
      </c>
      <c r="I1368">
        <v>3824.31</v>
      </c>
      <c r="J1368">
        <v>0.78388000000000002</v>
      </c>
      <c r="K1368">
        <v>1.4196</v>
      </c>
      <c r="L1368">
        <v>10292.832</v>
      </c>
    </row>
    <row r="1369" spans="1:12" x14ac:dyDescent="0.3">
      <c r="A1369">
        <v>247</v>
      </c>
      <c r="B1369" t="s">
        <v>1998</v>
      </c>
      <c r="C1369" s="1">
        <v>0.108493151384856</v>
      </c>
      <c r="D1369" s="1">
        <v>0.94319801667688496</v>
      </c>
      <c r="E1369" s="1">
        <v>0.43332338947693</v>
      </c>
      <c r="F1369">
        <v>1.01552</v>
      </c>
      <c r="G1369">
        <v>5.7026199999999996</v>
      </c>
      <c r="H1369">
        <v>12.07856</v>
      </c>
      <c r="I1369">
        <v>3635.79</v>
      </c>
      <c r="J1369">
        <v>0.62616000000000005</v>
      </c>
      <c r="K1369">
        <v>0.616591</v>
      </c>
      <c r="L1369">
        <v>17301.374</v>
      </c>
    </row>
    <row r="1370" spans="1:12" x14ac:dyDescent="0.3">
      <c r="A1370">
        <v>248</v>
      </c>
      <c r="B1370" t="s">
        <v>1999</v>
      </c>
      <c r="C1370" s="1">
        <v>0.108493151384856</v>
      </c>
      <c r="D1370" s="1">
        <v>0.94319801667688496</v>
      </c>
      <c r="E1370" s="1">
        <v>0.43332338947693</v>
      </c>
      <c r="F1370">
        <v>1.01552</v>
      </c>
      <c r="G1370">
        <v>5.7026199999999996</v>
      </c>
      <c r="H1370">
        <v>12.07856</v>
      </c>
      <c r="I1370">
        <v>3635.79</v>
      </c>
      <c r="J1370">
        <v>0.62616000000000005</v>
      </c>
      <c r="K1370">
        <v>0.616591</v>
      </c>
      <c r="L1370">
        <v>17301.374</v>
      </c>
    </row>
    <row r="1371" spans="1:12" x14ac:dyDescent="0.3">
      <c r="A1371">
        <v>532</v>
      </c>
      <c r="B1371" t="s">
        <v>4487</v>
      </c>
      <c r="C1371" s="1">
        <v>-9.6610027657527797E-2</v>
      </c>
      <c r="D1371" s="1">
        <v>0.94211222387910998</v>
      </c>
      <c r="E1371" s="1">
        <v>0.37294817847357897</v>
      </c>
      <c r="F1371">
        <v>0.61504800000000004</v>
      </c>
      <c r="G1371">
        <v>5.59145</v>
      </c>
      <c r="H1371">
        <v>12.68554</v>
      </c>
      <c r="I1371">
        <v>3862.12</v>
      </c>
      <c r="J1371">
        <v>0.75883999999999996</v>
      </c>
      <c r="K1371">
        <v>1.2337899999999999</v>
      </c>
      <c r="L1371">
        <v>17984.88</v>
      </c>
    </row>
    <row r="1372" spans="1:12" x14ac:dyDescent="0.3">
      <c r="A1372">
        <v>3258</v>
      </c>
      <c r="B1372" t="s">
        <v>4234</v>
      </c>
      <c r="C1372" s="1">
        <v>-4.7900458827359299E-2</v>
      </c>
      <c r="D1372" s="1">
        <v>0.941521474851717</v>
      </c>
      <c r="E1372" s="1">
        <v>0.42423877999700998</v>
      </c>
      <c r="F1372">
        <v>0.86689400000000005</v>
      </c>
      <c r="G1372">
        <v>12.59309</v>
      </c>
      <c r="H1372">
        <v>12.8</v>
      </c>
      <c r="I1372">
        <v>3924.18</v>
      </c>
      <c r="J1372">
        <v>0.68369999999999997</v>
      </c>
      <c r="K1372">
        <v>0.78867799999999999</v>
      </c>
      <c r="L1372">
        <v>7017.06</v>
      </c>
    </row>
    <row r="1373" spans="1:12" x14ac:dyDescent="0.3">
      <c r="A1373">
        <v>2309</v>
      </c>
      <c r="B1373" t="s">
        <v>3701</v>
      </c>
      <c r="C1373" s="1">
        <v>1.79349434554197E-2</v>
      </c>
      <c r="D1373" s="1">
        <v>0.94145281953603499</v>
      </c>
      <c r="E1373" s="1">
        <v>0.17335265947140299</v>
      </c>
      <c r="F1373">
        <v>2.0729299999999999</v>
      </c>
      <c r="G1373">
        <v>4.2586300000000001</v>
      </c>
      <c r="H1373">
        <v>4.9906499999999996</v>
      </c>
      <c r="I1373">
        <v>2561.54</v>
      </c>
      <c r="J1373">
        <v>0.39844000000000002</v>
      </c>
      <c r="K1373">
        <v>0.19221099999999999</v>
      </c>
      <c r="L1373">
        <v>1008.3</v>
      </c>
    </row>
    <row r="1374" spans="1:12" x14ac:dyDescent="0.3">
      <c r="A1374">
        <v>2310</v>
      </c>
      <c r="B1374" t="s">
        <v>3702</v>
      </c>
      <c r="C1374" s="1">
        <v>1.79349434554197E-2</v>
      </c>
      <c r="D1374" s="1">
        <v>0.94145281953603499</v>
      </c>
      <c r="E1374" s="1">
        <v>0.17335265947140299</v>
      </c>
      <c r="F1374">
        <v>2.0729299999999999</v>
      </c>
      <c r="G1374">
        <v>4.2586300000000001</v>
      </c>
      <c r="H1374">
        <v>4.9906499999999996</v>
      </c>
      <c r="I1374">
        <v>2561.54</v>
      </c>
      <c r="J1374">
        <v>0.39844000000000002</v>
      </c>
      <c r="K1374">
        <v>0.19221099999999999</v>
      </c>
      <c r="L1374">
        <v>1008.3</v>
      </c>
    </row>
    <row r="1375" spans="1:12" x14ac:dyDescent="0.3">
      <c r="A1375">
        <v>152</v>
      </c>
      <c r="B1375" t="s">
        <v>4601</v>
      </c>
      <c r="C1375" s="1">
        <v>-0.12564037918941301</v>
      </c>
      <c r="D1375" s="1">
        <v>0.94041101816598405</v>
      </c>
      <c r="E1375" s="1">
        <v>0.35328844421407501</v>
      </c>
      <c r="F1375">
        <v>3.0016500000000002</v>
      </c>
      <c r="G1375">
        <v>4.1767099999999999</v>
      </c>
      <c r="H1375">
        <v>8.7928099999999993</v>
      </c>
      <c r="I1375">
        <v>1722.1</v>
      </c>
      <c r="J1375">
        <v>0.52407999999999999</v>
      </c>
      <c r="K1375">
        <v>0.174597</v>
      </c>
      <c r="L1375">
        <v>12975.271000000001</v>
      </c>
    </row>
    <row r="1376" spans="1:12" x14ac:dyDescent="0.3">
      <c r="A1376">
        <v>151</v>
      </c>
      <c r="B1376" t="s">
        <v>4602</v>
      </c>
      <c r="C1376" s="1">
        <v>-0.12564037918941301</v>
      </c>
      <c r="D1376" s="1">
        <v>0.94041101816598405</v>
      </c>
      <c r="E1376" s="1">
        <v>0.35328844421407501</v>
      </c>
      <c r="F1376">
        <v>3.0016500000000002</v>
      </c>
      <c r="G1376">
        <v>4.1767099999999999</v>
      </c>
      <c r="H1376">
        <v>8.7928099999999993</v>
      </c>
      <c r="I1376">
        <v>1722.1</v>
      </c>
      <c r="J1376">
        <v>0.52407999999999999</v>
      </c>
      <c r="K1376">
        <v>0.174597</v>
      </c>
      <c r="L1376">
        <v>12975.271000000001</v>
      </c>
    </row>
    <row r="1377" spans="1:12" x14ac:dyDescent="0.3">
      <c r="A1377">
        <v>3543</v>
      </c>
      <c r="B1377" t="s">
        <v>4632</v>
      </c>
      <c r="C1377" s="1">
        <v>-0.137999417855597</v>
      </c>
      <c r="D1377" s="1">
        <v>0.93869342059789895</v>
      </c>
      <c r="E1377" s="1">
        <v>0.39785869489939901</v>
      </c>
      <c r="F1377">
        <v>1.81101</v>
      </c>
      <c r="G1377">
        <v>5.8788499999999999</v>
      </c>
      <c r="H1377">
        <v>10.573219999999999</v>
      </c>
      <c r="I1377">
        <v>1770.79</v>
      </c>
      <c r="J1377">
        <v>0.67357999999999996</v>
      </c>
      <c r="K1377">
        <v>0.37193599999999999</v>
      </c>
      <c r="L1377">
        <v>2522.672</v>
      </c>
    </row>
    <row r="1378" spans="1:12" x14ac:dyDescent="0.3">
      <c r="A1378">
        <v>3280</v>
      </c>
      <c r="B1378" t="s">
        <v>4610</v>
      </c>
      <c r="C1378" s="1">
        <v>-0.128370807486369</v>
      </c>
      <c r="D1378" s="1">
        <v>0.93843735350984603</v>
      </c>
      <c r="E1378" s="1">
        <v>0.47123926127974303</v>
      </c>
      <c r="F1378">
        <v>1.5221499999999999</v>
      </c>
      <c r="G1378">
        <v>13.0564</v>
      </c>
      <c r="H1378">
        <v>13.453390000000001</v>
      </c>
      <c r="I1378">
        <v>2054.37</v>
      </c>
      <c r="J1378">
        <v>0.67618</v>
      </c>
      <c r="K1378">
        <v>0.44422800000000001</v>
      </c>
      <c r="L1378">
        <v>4008.7840000000001</v>
      </c>
    </row>
    <row r="1379" spans="1:12" x14ac:dyDescent="0.3">
      <c r="A1379">
        <v>2650</v>
      </c>
      <c r="B1379" t="s">
        <v>4590</v>
      </c>
      <c r="C1379" s="1">
        <v>-0.122340306957278</v>
      </c>
      <c r="D1379" s="1">
        <v>0.93773522840719303</v>
      </c>
      <c r="E1379" s="1">
        <v>0.49278269450154499</v>
      </c>
      <c r="F1379">
        <v>1.2706999999999999</v>
      </c>
      <c r="G1379">
        <v>13.41414</v>
      </c>
      <c r="H1379">
        <v>15.375349999999999</v>
      </c>
      <c r="I1379">
        <v>2088.64</v>
      </c>
      <c r="J1379">
        <v>0.68725999999999998</v>
      </c>
      <c r="K1379">
        <v>0.54085099999999997</v>
      </c>
      <c r="L1379">
        <v>5368.9440000000004</v>
      </c>
    </row>
    <row r="1380" spans="1:12" x14ac:dyDescent="0.3">
      <c r="A1380">
        <v>2649</v>
      </c>
      <c r="B1380" t="s">
        <v>4591</v>
      </c>
      <c r="C1380" s="1">
        <v>-0.122340306957278</v>
      </c>
      <c r="D1380" s="1">
        <v>0.93773522840719303</v>
      </c>
      <c r="E1380" s="1">
        <v>0.49278269450154499</v>
      </c>
      <c r="F1380">
        <v>1.2706999999999999</v>
      </c>
      <c r="G1380">
        <v>13.41414</v>
      </c>
      <c r="H1380">
        <v>15.375349999999999</v>
      </c>
      <c r="I1380">
        <v>2088.64</v>
      </c>
      <c r="J1380">
        <v>0.68725999999999998</v>
      </c>
      <c r="K1380">
        <v>0.54085099999999997</v>
      </c>
      <c r="L1380">
        <v>5368.9440000000004</v>
      </c>
    </row>
    <row r="1381" spans="1:12" x14ac:dyDescent="0.3">
      <c r="A1381">
        <v>1255</v>
      </c>
      <c r="B1381" t="s">
        <v>3166</v>
      </c>
      <c r="C1381" s="1">
        <v>5.6174457709109102E-2</v>
      </c>
      <c r="D1381" s="1">
        <v>0.93762004342416705</v>
      </c>
      <c r="E1381" s="1">
        <v>0.42077330390947398</v>
      </c>
      <c r="F1381">
        <v>1.0004</v>
      </c>
      <c r="G1381">
        <v>8.8215500000000002</v>
      </c>
      <c r="H1381">
        <v>10.20519</v>
      </c>
      <c r="I1381">
        <v>3675.54</v>
      </c>
      <c r="J1381">
        <v>0.62948000000000004</v>
      </c>
      <c r="K1381">
        <v>0.62922800000000001</v>
      </c>
      <c r="L1381">
        <v>2038.6849999999999</v>
      </c>
    </row>
    <row r="1382" spans="1:12" x14ac:dyDescent="0.3">
      <c r="A1382">
        <v>572</v>
      </c>
      <c r="B1382" t="s">
        <v>3335</v>
      </c>
      <c r="C1382" s="1">
        <v>4.8148702957497E-2</v>
      </c>
      <c r="D1382" s="1">
        <v>0.93729201533620499</v>
      </c>
      <c r="E1382" s="1">
        <v>0.39694104033007099</v>
      </c>
      <c r="F1382">
        <v>0.95496400000000004</v>
      </c>
      <c r="G1382">
        <v>8.3173899999999996</v>
      </c>
      <c r="H1382">
        <v>8.6326599999999996</v>
      </c>
      <c r="I1382">
        <v>3615.8</v>
      </c>
      <c r="J1382">
        <v>0.63027999999999995</v>
      </c>
      <c r="K1382">
        <v>0.66000400000000004</v>
      </c>
      <c r="L1382">
        <v>876.096</v>
      </c>
    </row>
    <row r="1383" spans="1:12" x14ac:dyDescent="0.3">
      <c r="A1383">
        <v>573</v>
      </c>
      <c r="B1383" t="s">
        <v>3336</v>
      </c>
      <c r="C1383" s="1">
        <v>4.8148702957497E-2</v>
      </c>
      <c r="D1383" s="1">
        <v>0.93729201533620499</v>
      </c>
      <c r="E1383" s="1">
        <v>0.39694104033007099</v>
      </c>
      <c r="F1383">
        <v>0.95496400000000004</v>
      </c>
      <c r="G1383">
        <v>8.3173899999999996</v>
      </c>
      <c r="H1383">
        <v>8.6326599999999996</v>
      </c>
      <c r="I1383">
        <v>3615.8</v>
      </c>
      <c r="J1383">
        <v>0.63027999999999995</v>
      </c>
      <c r="K1383">
        <v>0.66000400000000004</v>
      </c>
      <c r="L1383">
        <v>876.096</v>
      </c>
    </row>
    <row r="1384" spans="1:12" x14ac:dyDescent="0.3">
      <c r="A1384">
        <v>3178</v>
      </c>
      <c r="B1384" t="s">
        <v>1706</v>
      </c>
      <c r="C1384" s="1">
        <v>0.12625978382453501</v>
      </c>
      <c r="D1384" s="1">
        <v>0.93679279432322504</v>
      </c>
      <c r="E1384" s="1">
        <v>0.42358399710747602</v>
      </c>
      <c r="F1384">
        <v>1.44804</v>
      </c>
      <c r="G1384">
        <v>4.6780299999999997</v>
      </c>
      <c r="H1384">
        <v>12.99658</v>
      </c>
      <c r="I1384">
        <v>3341.39</v>
      </c>
      <c r="J1384">
        <v>0.54813999999999996</v>
      </c>
      <c r="K1384">
        <v>0.37853999999999999</v>
      </c>
      <c r="L1384">
        <v>29377.776000000002</v>
      </c>
    </row>
    <row r="1385" spans="1:12" x14ac:dyDescent="0.3">
      <c r="A1385">
        <v>3179</v>
      </c>
      <c r="B1385" t="s">
        <v>1707</v>
      </c>
      <c r="C1385" s="1">
        <v>0.12625978382453501</v>
      </c>
      <c r="D1385" s="1">
        <v>0.93679279432322504</v>
      </c>
      <c r="E1385" s="1">
        <v>0.42358399710747602</v>
      </c>
      <c r="F1385">
        <v>1.44804</v>
      </c>
      <c r="G1385">
        <v>4.6780299999999997</v>
      </c>
      <c r="H1385">
        <v>12.99658</v>
      </c>
      <c r="I1385">
        <v>3341.39</v>
      </c>
      <c r="J1385">
        <v>0.54813999999999996</v>
      </c>
      <c r="K1385">
        <v>0.37853999999999999</v>
      </c>
      <c r="L1385">
        <v>29377.776000000002</v>
      </c>
    </row>
    <row r="1386" spans="1:12" x14ac:dyDescent="0.3">
      <c r="A1386">
        <v>1024</v>
      </c>
      <c r="B1386" t="s">
        <v>4506</v>
      </c>
      <c r="C1386" s="1">
        <v>-0.1022966883842</v>
      </c>
      <c r="D1386" s="1">
        <v>0.936271264800977</v>
      </c>
      <c r="E1386" s="1">
        <v>0.36662998076908099</v>
      </c>
      <c r="F1386">
        <v>2.7359200000000001</v>
      </c>
      <c r="G1386">
        <v>3.3971900000000002</v>
      </c>
      <c r="H1386">
        <v>12.059850000000001</v>
      </c>
      <c r="I1386">
        <v>1825.22</v>
      </c>
      <c r="J1386">
        <v>0.45812000000000003</v>
      </c>
      <c r="K1386">
        <v>0.16744600000000001</v>
      </c>
      <c r="L1386">
        <v>3789.498</v>
      </c>
    </row>
    <row r="1387" spans="1:12" x14ac:dyDescent="0.3">
      <c r="A1387">
        <v>3528</v>
      </c>
      <c r="B1387" t="s">
        <v>4471</v>
      </c>
      <c r="C1387" s="1">
        <v>-9.3090186637862601E-2</v>
      </c>
      <c r="D1387" s="1">
        <v>0.93608156321509495</v>
      </c>
      <c r="E1387" s="1">
        <v>0.44110499680492898</v>
      </c>
      <c r="F1387">
        <v>0.66755200000000003</v>
      </c>
      <c r="G1387">
        <v>3.2707299999999999</v>
      </c>
      <c r="H1387">
        <v>23.37406</v>
      </c>
      <c r="I1387">
        <v>3871.96</v>
      </c>
      <c r="J1387">
        <v>0.73706000000000005</v>
      </c>
      <c r="K1387">
        <v>1.10412</v>
      </c>
      <c r="L1387">
        <v>8200.1640000000007</v>
      </c>
    </row>
    <row r="1388" spans="1:12" x14ac:dyDescent="0.3">
      <c r="A1388">
        <v>3527</v>
      </c>
      <c r="B1388" t="s">
        <v>4472</v>
      </c>
      <c r="C1388" s="1">
        <v>-9.3090186637862601E-2</v>
      </c>
      <c r="D1388" s="1">
        <v>0.93608156321509495</v>
      </c>
      <c r="E1388" s="1">
        <v>0.44110499680492898</v>
      </c>
      <c r="F1388">
        <v>0.66755200000000003</v>
      </c>
      <c r="G1388">
        <v>3.2707299999999999</v>
      </c>
      <c r="H1388">
        <v>23.37406</v>
      </c>
      <c r="I1388">
        <v>3871.96</v>
      </c>
      <c r="J1388">
        <v>0.73706000000000005</v>
      </c>
      <c r="K1388">
        <v>1.10412</v>
      </c>
      <c r="L1388">
        <v>8200.1640000000007</v>
      </c>
    </row>
    <row r="1389" spans="1:12" x14ac:dyDescent="0.3">
      <c r="A1389">
        <v>3198</v>
      </c>
      <c r="B1389" t="s">
        <v>4940</v>
      </c>
      <c r="C1389" s="1">
        <v>-0.35884973126291703</v>
      </c>
      <c r="D1389" s="1">
        <v>0.93558857205151302</v>
      </c>
      <c r="E1389" s="1">
        <v>0.62970703424698304</v>
      </c>
      <c r="F1389">
        <v>1.3724400000000001</v>
      </c>
      <c r="G1389">
        <v>21.67249</v>
      </c>
      <c r="H1389">
        <v>23.973459999999999</v>
      </c>
      <c r="I1389">
        <v>2939.26</v>
      </c>
      <c r="J1389">
        <v>0.63012000000000001</v>
      </c>
      <c r="K1389">
        <v>0.45912500000000001</v>
      </c>
      <c r="L1389">
        <v>18364.103999999999</v>
      </c>
    </row>
    <row r="1390" spans="1:12" x14ac:dyDescent="0.3">
      <c r="A1390">
        <v>3197</v>
      </c>
      <c r="B1390" t="s">
        <v>4941</v>
      </c>
      <c r="C1390" s="1">
        <v>-0.35884973126291703</v>
      </c>
      <c r="D1390" s="1">
        <v>0.93558857205151302</v>
      </c>
      <c r="E1390" s="1">
        <v>0.62970703424698304</v>
      </c>
      <c r="F1390">
        <v>1.3724400000000001</v>
      </c>
      <c r="G1390">
        <v>21.67249</v>
      </c>
      <c r="H1390">
        <v>23.973459999999999</v>
      </c>
      <c r="I1390">
        <v>2939.26</v>
      </c>
      <c r="J1390">
        <v>0.63012000000000001</v>
      </c>
      <c r="K1390">
        <v>0.45912500000000001</v>
      </c>
      <c r="L1390">
        <v>18364.103999999999</v>
      </c>
    </row>
    <row r="1391" spans="1:12" x14ac:dyDescent="0.3">
      <c r="A1391">
        <v>1474</v>
      </c>
      <c r="B1391" t="s">
        <v>4533</v>
      </c>
      <c r="C1391" s="1">
        <v>-0.109834759486395</v>
      </c>
      <c r="D1391" s="1">
        <v>0.93541275803219903</v>
      </c>
      <c r="E1391" s="1">
        <v>0.233847888747793</v>
      </c>
      <c r="F1391">
        <v>2.903</v>
      </c>
      <c r="G1391">
        <v>2.7750300000000001</v>
      </c>
      <c r="H1391">
        <v>4.6645399999999997</v>
      </c>
      <c r="I1391">
        <v>2017.75</v>
      </c>
      <c r="J1391">
        <v>0.40360000000000001</v>
      </c>
      <c r="K1391">
        <v>0.13902800000000001</v>
      </c>
      <c r="L1391">
        <v>4004.1039999999998</v>
      </c>
    </row>
    <row r="1392" spans="1:12" x14ac:dyDescent="0.3">
      <c r="A1392">
        <v>1180</v>
      </c>
      <c r="B1392" t="s">
        <v>2877</v>
      </c>
      <c r="C1392" s="1">
        <v>6.9488397683347095E-2</v>
      </c>
      <c r="D1392" s="1">
        <v>0.93492512199127398</v>
      </c>
      <c r="E1392" s="1">
        <v>0.39902184107050798</v>
      </c>
      <c r="F1392">
        <v>1.21255</v>
      </c>
      <c r="G1392">
        <v>7.8350600000000004</v>
      </c>
      <c r="H1392">
        <v>8.9622899999999994</v>
      </c>
      <c r="I1392">
        <v>3547.61</v>
      </c>
      <c r="J1392">
        <v>0.61141999999999996</v>
      </c>
      <c r="K1392">
        <v>0.50424199999999997</v>
      </c>
      <c r="L1392">
        <v>2559.3560000000002</v>
      </c>
    </row>
    <row r="1393" spans="1:12" x14ac:dyDescent="0.3">
      <c r="A1393">
        <v>3116</v>
      </c>
      <c r="B1393" t="s">
        <v>2506</v>
      </c>
      <c r="C1393" s="1">
        <v>8.7944236223432504E-2</v>
      </c>
      <c r="D1393" s="1">
        <v>0.93459310202590995</v>
      </c>
      <c r="E1393" s="1">
        <v>0.41501053249071601</v>
      </c>
      <c r="F1393">
        <v>1.01963</v>
      </c>
      <c r="G1393">
        <v>7.7320799999999998</v>
      </c>
      <c r="H1393">
        <v>10.27398</v>
      </c>
      <c r="I1393">
        <v>3600.69</v>
      </c>
      <c r="J1393">
        <v>0.61131999999999997</v>
      </c>
      <c r="K1393">
        <v>0.59955099999999995</v>
      </c>
      <c r="L1393">
        <v>2520.357</v>
      </c>
    </row>
    <row r="1394" spans="1:12" x14ac:dyDescent="0.3">
      <c r="A1394">
        <v>2884</v>
      </c>
      <c r="B1394" t="s">
        <v>4051</v>
      </c>
      <c r="C1394" s="1">
        <v>-1.7082945174470801E-2</v>
      </c>
      <c r="D1394" s="1">
        <v>0.93399557991211601</v>
      </c>
      <c r="E1394" s="1">
        <v>0.418627167567383</v>
      </c>
      <c r="F1394">
        <v>0.68442000000000003</v>
      </c>
      <c r="G1394">
        <v>5.2781200000000004</v>
      </c>
      <c r="H1394">
        <v>18.778510000000001</v>
      </c>
      <c r="I1394">
        <v>4008.42</v>
      </c>
      <c r="J1394">
        <v>0.73794000000000004</v>
      </c>
      <c r="K1394">
        <v>1.0782</v>
      </c>
      <c r="L1394">
        <v>30297.815999999999</v>
      </c>
    </row>
    <row r="1395" spans="1:12" x14ac:dyDescent="0.3">
      <c r="A1395">
        <v>1341</v>
      </c>
      <c r="B1395" t="s">
        <v>3384</v>
      </c>
      <c r="C1395" s="1">
        <v>4.4668030769538701E-2</v>
      </c>
      <c r="D1395" s="1">
        <v>0.93353446358061498</v>
      </c>
      <c r="E1395" s="1">
        <v>0.40676264517685301</v>
      </c>
      <c r="F1395">
        <v>0.88651000000000002</v>
      </c>
      <c r="G1395">
        <v>4.4569299999999998</v>
      </c>
      <c r="H1395">
        <v>10.629709999999999</v>
      </c>
      <c r="I1395">
        <v>3715.78</v>
      </c>
      <c r="J1395">
        <v>0.67937999999999998</v>
      </c>
      <c r="K1395">
        <v>0.76635299999999995</v>
      </c>
      <c r="L1395">
        <v>3350.6880000000001</v>
      </c>
    </row>
    <row r="1396" spans="1:12" x14ac:dyDescent="0.3">
      <c r="A1396">
        <v>946</v>
      </c>
      <c r="B1396" t="s">
        <v>4658</v>
      </c>
      <c r="C1396" s="1">
        <v>-0.14695511631179001</v>
      </c>
      <c r="D1396" s="1">
        <v>0.93109957864980597</v>
      </c>
      <c r="E1396" s="1">
        <v>0.33136174176529398</v>
      </c>
      <c r="F1396">
        <v>2.2465700000000002</v>
      </c>
      <c r="G1396">
        <v>4.1083400000000001</v>
      </c>
      <c r="H1396">
        <v>6.2907099999999998</v>
      </c>
      <c r="I1396">
        <v>1705.89</v>
      </c>
      <c r="J1396">
        <v>0.54254000000000002</v>
      </c>
      <c r="K1396">
        <v>0.24149699999999999</v>
      </c>
      <c r="L1396">
        <v>2164.4319999999998</v>
      </c>
    </row>
    <row r="1397" spans="1:12" x14ac:dyDescent="0.3">
      <c r="A1397">
        <v>3173</v>
      </c>
      <c r="B1397" t="s">
        <v>3421</v>
      </c>
      <c r="C1397" s="1">
        <v>4.1484744639662202E-2</v>
      </c>
      <c r="D1397" s="1">
        <v>0.93071701658080497</v>
      </c>
      <c r="E1397" s="1">
        <v>0.44164865239742002</v>
      </c>
      <c r="F1397">
        <v>0.78053799999999995</v>
      </c>
      <c r="G1397">
        <v>8.8985199999999995</v>
      </c>
      <c r="H1397">
        <v>17.731549999999999</v>
      </c>
      <c r="I1397">
        <v>4064.35</v>
      </c>
      <c r="J1397">
        <v>0.68059999999999998</v>
      </c>
      <c r="K1397">
        <v>0.87196200000000001</v>
      </c>
      <c r="L1397">
        <v>6275.28</v>
      </c>
    </row>
    <row r="1398" spans="1:12" x14ac:dyDescent="0.3">
      <c r="A1398">
        <v>3172</v>
      </c>
      <c r="B1398" t="s">
        <v>3422</v>
      </c>
      <c r="C1398" s="1">
        <v>4.1484744639662202E-2</v>
      </c>
      <c r="D1398" s="1">
        <v>0.93071701658080497</v>
      </c>
      <c r="E1398" s="1">
        <v>0.44164865239742002</v>
      </c>
      <c r="F1398">
        <v>0.78053799999999995</v>
      </c>
      <c r="G1398">
        <v>8.8985199999999995</v>
      </c>
      <c r="H1398">
        <v>17.731549999999999</v>
      </c>
      <c r="I1398">
        <v>4064.35</v>
      </c>
      <c r="J1398">
        <v>0.68059999999999998</v>
      </c>
      <c r="K1398">
        <v>0.87196200000000001</v>
      </c>
      <c r="L1398">
        <v>6275.28</v>
      </c>
    </row>
    <row r="1399" spans="1:12" x14ac:dyDescent="0.3">
      <c r="A1399">
        <v>1451</v>
      </c>
      <c r="B1399" t="s">
        <v>4018</v>
      </c>
      <c r="C1399" s="1">
        <v>-1.2649806249040401E-2</v>
      </c>
      <c r="D1399" s="1">
        <v>0.93067431141440404</v>
      </c>
      <c r="E1399" s="1">
        <v>0.39490020183797497</v>
      </c>
      <c r="F1399">
        <v>0.76410500000000003</v>
      </c>
      <c r="G1399">
        <v>5.5155500000000002</v>
      </c>
      <c r="H1399">
        <v>11.328889999999999</v>
      </c>
      <c r="I1399">
        <v>3885.75</v>
      </c>
      <c r="J1399">
        <v>0.72755999999999998</v>
      </c>
      <c r="K1399">
        <v>0.95217300000000005</v>
      </c>
      <c r="L1399">
        <v>1683.12</v>
      </c>
    </row>
    <row r="1400" spans="1:12" x14ac:dyDescent="0.3">
      <c r="A1400">
        <v>1313</v>
      </c>
      <c r="B1400" t="s">
        <v>4625</v>
      </c>
      <c r="C1400" s="1">
        <v>-0.13596440546392399</v>
      </c>
      <c r="D1400" s="1">
        <v>0.93057177860263596</v>
      </c>
      <c r="E1400" s="1">
        <v>0.292520899530538</v>
      </c>
      <c r="F1400">
        <v>2.8410199999999999</v>
      </c>
      <c r="G1400">
        <v>3.98529</v>
      </c>
      <c r="H1400">
        <v>5.6502299999999996</v>
      </c>
      <c r="I1400">
        <v>1793.34</v>
      </c>
      <c r="J1400">
        <v>0.46160000000000001</v>
      </c>
      <c r="K1400">
        <v>0.16247700000000001</v>
      </c>
      <c r="L1400">
        <v>2407.0639999999999</v>
      </c>
    </row>
    <row r="1401" spans="1:12" x14ac:dyDescent="0.3">
      <c r="A1401">
        <v>1518</v>
      </c>
      <c r="B1401" t="s">
        <v>4017</v>
      </c>
      <c r="C1401" s="1">
        <v>-1.24700491374456E-2</v>
      </c>
      <c r="D1401" s="1">
        <v>0.92992780460809199</v>
      </c>
      <c r="E1401" s="1">
        <v>0.39068315521718899</v>
      </c>
      <c r="F1401">
        <v>0.74516000000000004</v>
      </c>
      <c r="G1401">
        <v>7.7247700000000004</v>
      </c>
      <c r="H1401">
        <v>10.12734</v>
      </c>
      <c r="I1401">
        <v>3869.14</v>
      </c>
      <c r="J1401">
        <v>0.71</v>
      </c>
      <c r="K1401">
        <v>0.95281499999999997</v>
      </c>
      <c r="L1401">
        <v>4601.1480000000001</v>
      </c>
    </row>
    <row r="1402" spans="1:12" x14ac:dyDescent="0.3">
      <c r="A1402">
        <v>3406</v>
      </c>
      <c r="B1402" t="s">
        <v>4289</v>
      </c>
      <c r="C1402" s="1">
        <v>-5.7046034589741397E-2</v>
      </c>
      <c r="D1402" s="1">
        <v>0.92938360566605205</v>
      </c>
      <c r="E1402" s="1">
        <v>0.370415225770796</v>
      </c>
      <c r="F1402">
        <v>0.77561100000000005</v>
      </c>
      <c r="G1402">
        <v>6.0011000000000001</v>
      </c>
      <c r="H1402">
        <v>7.7917199999999998</v>
      </c>
      <c r="I1402">
        <v>3774.53</v>
      </c>
      <c r="J1402">
        <v>0.72494000000000003</v>
      </c>
      <c r="K1402">
        <v>0.93466899999999997</v>
      </c>
      <c r="L1402">
        <v>704.28</v>
      </c>
    </row>
    <row r="1403" spans="1:12" x14ac:dyDescent="0.3">
      <c r="A1403">
        <v>3407</v>
      </c>
      <c r="B1403" t="s">
        <v>4290</v>
      </c>
      <c r="C1403" s="1">
        <v>-5.7046034589741397E-2</v>
      </c>
      <c r="D1403" s="1">
        <v>0.92938360566605205</v>
      </c>
      <c r="E1403" s="1">
        <v>0.370415225770796</v>
      </c>
      <c r="F1403">
        <v>0.77561100000000005</v>
      </c>
      <c r="G1403">
        <v>6.0011000000000001</v>
      </c>
      <c r="H1403">
        <v>7.7917199999999998</v>
      </c>
      <c r="I1403">
        <v>3774.53</v>
      </c>
      <c r="J1403">
        <v>0.72494000000000003</v>
      </c>
      <c r="K1403">
        <v>0.93466899999999997</v>
      </c>
      <c r="L1403">
        <v>704.28</v>
      </c>
    </row>
    <row r="1404" spans="1:12" x14ac:dyDescent="0.3">
      <c r="A1404">
        <v>3611</v>
      </c>
      <c r="B1404" t="s">
        <v>4673</v>
      </c>
      <c r="C1404" s="1">
        <v>-0.15684860470085699</v>
      </c>
      <c r="D1404" s="1">
        <v>0.92898859962428404</v>
      </c>
      <c r="E1404" s="1">
        <v>0.52674328395871906</v>
      </c>
      <c r="F1404">
        <v>0.99520900000000001</v>
      </c>
      <c r="G1404">
        <v>9.8871099999999998</v>
      </c>
      <c r="H1404">
        <v>26.16433</v>
      </c>
      <c r="I1404">
        <v>2220.38</v>
      </c>
      <c r="J1404">
        <v>0.74314000000000002</v>
      </c>
      <c r="K1404">
        <v>0.74671799999999999</v>
      </c>
      <c r="L1404">
        <v>20408.64</v>
      </c>
    </row>
    <row r="1405" spans="1:12" x14ac:dyDescent="0.3">
      <c r="A1405">
        <v>902</v>
      </c>
      <c r="B1405" t="s">
        <v>4120</v>
      </c>
      <c r="C1405" s="1">
        <v>-2.40339983698869E-2</v>
      </c>
      <c r="D1405" s="1">
        <v>0.92894127281364203</v>
      </c>
      <c r="E1405" s="1">
        <v>0.38673003772844899</v>
      </c>
      <c r="F1405">
        <v>0.74861500000000003</v>
      </c>
      <c r="G1405">
        <v>6.6489099999999999</v>
      </c>
      <c r="H1405">
        <v>10.362629999999999</v>
      </c>
      <c r="I1405">
        <v>3886.47</v>
      </c>
      <c r="J1405">
        <v>0.72718000000000005</v>
      </c>
      <c r="K1405">
        <v>0.97136699999999998</v>
      </c>
      <c r="L1405">
        <v>3356.5920000000001</v>
      </c>
    </row>
    <row r="1406" spans="1:12" x14ac:dyDescent="0.3">
      <c r="A1406">
        <v>2936</v>
      </c>
      <c r="B1406" t="s">
        <v>2552</v>
      </c>
      <c r="C1406" s="1">
        <v>8.5655833633603601E-2</v>
      </c>
      <c r="D1406" s="1">
        <v>0.92875305099597005</v>
      </c>
      <c r="E1406" s="1">
        <v>0.27902356641042098</v>
      </c>
      <c r="F1406">
        <v>1.2599</v>
      </c>
      <c r="G1406">
        <v>3.8627699999999998</v>
      </c>
      <c r="H1406">
        <v>5.8821899999999996</v>
      </c>
      <c r="I1406">
        <v>3196.37</v>
      </c>
      <c r="J1406">
        <v>0.56200000000000006</v>
      </c>
      <c r="K1406">
        <v>0.44606699999999999</v>
      </c>
      <c r="L1406">
        <v>8673.06</v>
      </c>
    </row>
    <row r="1407" spans="1:12" x14ac:dyDescent="0.3">
      <c r="A1407">
        <v>1546</v>
      </c>
      <c r="B1407" t="s">
        <v>2439</v>
      </c>
      <c r="C1407" s="1">
        <v>9.0157828019057806E-2</v>
      </c>
      <c r="D1407" s="1">
        <v>0.92820806182329096</v>
      </c>
      <c r="E1407" s="1">
        <v>0.46197040752491703</v>
      </c>
      <c r="F1407">
        <v>0.93067599999999995</v>
      </c>
      <c r="G1407">
        <v>5.1559799999999996</v>
      </c>
      <c r="H1407">
        <v>15.18426</v>
      </c>
      <c r="I1407">
        <v>3787.44</v>
      </c>
      <c r="J1407">
        <v>0.64744000000000002</v>
      </c>
      <c r="K1407">
        <v>0.69566600000000001</v>
      </c>
      <c r="L1407">
        <v>6403.277</v>
      </c>
    </row>
    <row r="1408" spans="1:12" x14ac:dyDescent="0.3">
      <c r="A1408">
        <v>3058</v>
      </c>
      <c r="B1408" t="s">
        <v>4414</v>
      </c>
      <c r="C1408" s="1">
        <v>-8.1266752716103702E-2</v>
      </c>
      <c r="D1408" s="1">
        <v>0.92788501007070101</v>
      </c>
      <c r="E1408" s="1">
        <v>0.35863567708038702</v>
      </c>
      <c r="F1408">
        <v>0.57628100000000004</v>
      </c>
      <c r="G1408">
        <v>7.8894599999999997</v>
      </c>
      <c r="H1408">
        <v>14.810930000000001</v>
      </c>
      <c r="I1408">
        <v>3904.83</v>
      </c>
      <c r="J1408">
        <v>0.76976</v>
      </c>
      <c r="K1408">
        <v>1.3357399999999999</v>
      </c>
      <c r="L1408">
        <v>24825.984</v>
      </c>
    </row>
    <row r="1409" spans="1:12" x14ac:dyDescent="0.3">
      <c r="A1409">
        <v>3059</v>
      </c>
      <c r="B1409" t="s">
        <v>4415</v>
      </c>
      <c r="C1409" s="1">
        <v>-8.1266752716103702E-2</v>
      </c>
      <c r="D1409" s="1">
        <v>0.92788501007070101</v>
      </c>
      <c r="E1409" s="1">
        <v>0.35863567708038702</v>
      </c>
      <c r="F1409">
        <v>0.57628100000000004</v>
      </c>
      <c r="G1409">
        <v>7.8894599999999997</v>
      </c>
      <c r="H1409">
        <v>14.810930000000001</v>
      </c>
      <c r="I1409">
        <v>3904.83</v>
      </c>
      <c r="J1409">
        <v>0.76976</v>
      </c>
      <c r="K1409">
        <v>1.3357399999999999</v>
      </c>
      <c r="L1409">
        <v>24825.984</v>
      </c>
    </row>
    <row r="1410" spans="1:12" x14ac:dyDescent="0.3">
      <c r="A1410">
        <v>16</v>
      </c>
      <c r="B1410" t="s">
        <v>4620</v>
      </c>
      <c r="C1410" s="1">
        <v>-0.133870305033716</v>
      </c>
      <c r="D1410" s="1">
        <v>0.92628878171877604</v>
      </c>
      <c r="E1410" s="1">
        <v>0.29175817840964902</v>
      </c>
      <c r="F1410">
        <v>2.5041600000000002</v>
      </c>
      <c r="G1410">
        <v>3.6728499999999999</v>
      </c>
      <c r="H1410">
        <v>5.8592899999999997</v>
      </c>
      <c r="I1410">
        <v>1791.99</v>
      </c>
      <c r="J1410">
        <v>0.45434000000000002</v>
      </c>
      <c r="K1410">
        <v>0.18143400000000001</v>
      </c>
      <c r="L1410">
        <v>1412.366</v>
      </c>
    </row>
    <row r="1411" spans="1:12" x14ac:dyDescent="0.3">
      <c r="A1411">
        <v>17</v>
      </c>
      <c r="B1411" t="s">
        <v>4621</v>
      </c>
      <c r="C1411" s="1">
        <v>-0.133870305033716</v>
      </c>
      <c r="D1411" s="1">
        <v>0.92628878171877604</v>
      </c>
      <c r="E1411" s="1">
        <v>0.29175817840964902</v>
      </c>
      <c r="F1411">
        <v>2.5041600000000002</v>
      </c>
      <c r="G1411">
        <v>3.6728499999999999</v>
      </c>
      <c r="H1411">
        <v>5.8592899999999997</v>
      </c>
      <c r="I1411">
        <v>1791.99</v>
      </c>
      <c r="J1411">
        <v>0.45434000000000002</v>
      </c>
      <c r="K1411">
        <v>0.18143400000000001</v>
      </c>
      <c r="L1411">
        <v>1412.366</v>
      </c>
    </row>
    <row r="1412" spans="1:12" x14ac:dyDescent="0.3">
      <c r="A1412">
        <v>1252</v>
      </c>
      <c r="B1412" t="s">
        <v>4704</v>
      </c>
      <c r="C1412" s="1">
        <v>-0.16998921699682701</v>
      </c>
      <c r="D1412" s="1">
        <v>0.92625287235613796</v>
      </c>
      <c r="E1412" s="1">
        <v>0.58281417001170199</v>
      </c>
      <c r="F1412">
        <v>0.67832300000000001</v>
      </c>
      <c r="G1412">
        <v>27.961220000000001</v>
      </c>
      <c r="H1412">
        <v>29.466830000000002</v>
      </c>
      <c r="I1412">
        <v>3124.04</v>
      </c>
      <c r="J1412">
        <v>0.78166000000000002</v>
      </c>
      <c r="K1412">
        <v>1.1523399999999999</v>
      </c>
      <c r="L1412">
        <v>6719.8289999999997</v>
      </c>
    </row>
    <row r="1413" spans="1:12" x14ac:dyDescent="0.3">
      <c r="A1413">
        <v>275</v>
      </c>
      <c r="B1413" t="s">
        <v>1933</v>
      </c>
      <c r="C1413" s="1">
        <v>0.11193399348546</v>
      </c>
      <c r="D1413" s="1">
        <v>0.92610830889582796</v>
      </c>
      <c r="E1413" s="1">
        <v>0.284368814584533</v>
      </c>
      <c r="F1413">
        <v>1.46207</v>
      </c>
      <c r="G1413">
        <v>4.0600899999999998</v>
      </c>
      <c r="H1413">
        <v>7.1136499999999998</v>
      </c>
      <c r="I1413">
        <v>3162.26</v>
      </c>
      <c r="J1413">
        <v>0.5373</v>
      </c>
      <c r="K1413">
        <v>0.36749199999999999</v>
      </c>
      <c r="L1413">
        <v>1306.8209999999999</v>
      </c>
    </row>
    <row r="1414" spans="1:12" x14ac:dyDescent="0.3">
      <c r="A1414">
        <v>1501</v>
      </c>
      <c r="B1414" t="s">
        <v>3267</v>
      </c>
      <c r="C1414" s="1">
        <v>5.2569358134429298E-2</v>
      </c>
      <c r="D1414" s="1">
        <v>0.92530632979962402</v>
      </c>
      <c r="E1414" s="1">
        <v>0.305201203620385</v>
      </c>
      <c r="F1414">
        <v>0.57708499999999996</v>
      </c>
      <c r="G1414">
        <v>18.870470000000001</v>
      </c>
      <c r="H1414">
        <v>23.380880000000001</v>
      </c>
      <c r="I1414">
        <v>3835.98</v>
      </c>
      <c r="J1414">
        <v>0.78766000000000003</v>
      </c>
      <c r="K1414">
        <v>1.3649</v>
      </c>
      <c r="L1414">
        <v>37410.995999999999</v>
      </c>
    </row>
    <row r="1415" spans="1:12" x14ac:dyDescent="0.3">
      <c r="A1415">
        <v>3114</v>
      </c>
      <c r="B1415" t="s">
        <v>4523</v>
      </c>
      <c r="C1415" s="1">
        <v>-0.106309389284134</v>
      </c>
      <c r="D1415" s="1">
        <v>0.92524983061183896</v>
      </c>
      <c r="E1415" s="1">
        <v>0.41698723727710202</v>
      </c>
      <c r="F1415">
        <v>1.6814899999999999</v>
      </c>
      <c r="G1415">
        <v>8.2602700000000002</v>
      </c>
      <c r="H1415">
        <v>11.488390000000001</v>
      </c>
      <c r="I1415">
        <v>1763.76</v>
      </c>
      <c r="J1415">
        <v>0.62939999999999996</v>
      </c>
      <c r="K1415">
        <v>0.37431199999999998</v>
      </c>
      <c r="L1415">
        <v>4110.5730000000003</v>
      </c>
    </row>
    <row r="1416" spans="1:12" x14ac:dyDescent="0.3">
      <c r="A1416">
        <v>948</v>
      </c>
      <c r="B1416" t="s">
        <v>4526</v>
      </c>
      <c r="C1416" s="1">
        <v>-0.108003317359987</v>
      </c>
      <c r="D1416" s="1">
        <v>0.92515151714829003</v>
      </c>
      <c r="E1416" s="1">
        <v>0.23954785595033701</v>
      </c>
      <c r="F1416">
        <v>2.5916299999999999</v>
      </c>
      <c r="G1416">
        <v>3.5253299999999999</v>
      </c>
      <c r="H1416">
        <v>5.2176799999999997</v>
      </c>
      <c r="I1416">
        <v>2017.49</v>
      </c>
      <c r="J1416">
        <v>0.38750000000000001</v>
      </c>
      <c r="K1416">
        <v>0.14951999999999999</v>
      </c>
      <c r="L1416">
        <v>2278.5189999999998</v>
      </c>
    </row>
    <row r="1417" spans="1:12" x14ac:dyDescent="0.3">
      <c r="A1417">
        <v>1023</v>
      </c>
      <c r="B1417" t="s">
        <v>4556</v>
      </c>
      <c r="C1417" s="1">
        <v>-0.115785912406659</v>
      </c>
      <c r="D1417" s="1">
        <v>0.92503986828239304</v>
      </c>
      <c r="E1417" s="1">
        <v>0.39829273772359303</v>
      </c>
      <c r="F1417">
        <v>2.4790000000000001</v>
      </c>
      <c r="G1417">
        <v>4.0247999999999999</v>
      </c>
      <c r="H1417">
        <v>12.059850000000001</v>
      </c>
      <c r="I1417">
        <v>1714.43</v>
      </c>
      <c r="J1417">
        <v>0.54222000000000004</v>
      </c>
      <c r="K1417">
        <v>0.218725</v>
      </c>
      <c r="L1417">
        <v>3277.53</v>
      </c>
    </row>
    <row r="1418" spans="1:12" x14ac:dyDescent="0.3">
      <c r="A1418">
        <v>281</v>
      </c>
      <c r="B1418" t="s">
        <v>3641</v>
      </c>
      <c r="C1418" s="1">
        <v>2.3917095267382601E-2</v>
      </c>
      <c r="D1418" s="1">
        <v>0.92462643784310705</v>
      </c>
      <c r="E1418" s="1">
        <v>0.40663406687533799</v>
      </c>
      <c r="F1418">
        <v>0.79063000000000005</v>
      </c>
      <c r="G1418">
        <v>6.5583499999999999</v>
      </c>
      <c r="H1418">
        <v>11.825279999999999</v>
      </c>
      <c r="I1418">
        <v>3906.54</v>
      </c>
      <c r="J1418">
        <v>0.70696000000000003</v>
      </c>
      <c r="K1418">
        <v>0.894173</v>
      </c>
      <c r="L1418">
        <v>2275.8679999999999</v>
      </c>
    </row>
    <row r="1419" spans="1:12" x14ac:dyDescent="0.3">
      <c r="A1419">
        <v>282</v>
      </c>
      <c r="B1419" t="s">
        <v>3642</v>
      </c>
      <c r="C1419" s="1">
        <v>2.3917095267382601E-2</v>
      </c>
      <c r="D1419" s="1">
        <v>0.92462643784310705</v>
      </c>
      <c r="E1419" s="1">
        <v>0.40663406687533799</v>
      </c>
      <c r="F1419">
        <v>0.79063000000000005</v>
      </c>
      <c r="G1419">
        <v>6.5583499999999999</v>
      </c>
      <c r="H1419">
        <v>11.825279999999999</v>
      </c>
      <c r="I1419">
        <v>3906.54</v>
      </c>
      <c r="J1419">
        <v>0.70696000000000003</v>
      </c>
      <c r="K1419">
        <v>0.894173</v>
      </c>
      <c r="L1419">
        <v>2275.8679999999999</v>
      </c>
    </row>
    <row r="1420" spans="1:12" x14ac:dyDescent="0.3">
      <c r="A1420">
        <v>24</v>
      </c>
      <c r="B1420" t="s">
        <v>2999</v>
      </c>
      <c r="C1420" s="1">
        <v>6.3324523822701706E-2</v>
      </c>
      <c r="D1420" s="1">
        <v>0.924310563715249</v>
      </c>
      <c r="E1420" s="1">
        <v>0.177665476927821</v>
      </c>
      <c r="F1420">
        <v>1.8057000000000001</v>
      </c>
      <c r="G1420">
        <v>2.7735799999999999</v>
      </c>
      <c r="H1420">
        <v>6.1836700000000002</v>
      </c>
      <c r="I1420">
        <v>2701.39</v>
      </c>
      <c r="J1420">
        <v>0.41933999999999999</v>
      </c>
      <c r="K1420">
        <v>0.23223099999999999</v>
      </c>
      <c r="L1420">
        <v>1238.94</v>
      </c>
    </row>
    <row r="1421" spans="1:12" x14ac:dyDescent="0.3">
      <c r="A1421">
        <v>25</v>
      </c>
      <c r="B1421" t="s">
        <v>3000</v>
      </c>
      <c r="C1421" s="1">
        <v>6.3324523822701706E-2</v>
      </c>
      <c r="D1421" s="1">
        <v>0.924310563715249</v>
      </c>
      <c r="E1421" s="1">
        <v>0.177665476927821</v>
      </c>
      <c r="F1421">
        <v>1.8057000000000001</v>
      </c>
      <c r="G1421">
        <v>2.7735799999999999</v>
      </c>
      <c r="H1421">
        <v>6.1836700000000002</v>
      </c>
      <c r="I1421">
        <v>2701.39</v>
      </c>
      <c r="J1421">
        <v>0.41933999999999999</v>
      </c>
      <c r="K1421">
        <v>0.23223099999999999</v>
      </c>
      <c r="L1421">
        <v>1238.94</v>
      </c>
    </row>
    <row r="1422" spans="1:12" x14ac:dyDescent="0.3">
      <c r="A1422">
        <v>2273</v>
      </c>
      <c r="B1422" t="s">
        <v>4680</v>
      </c>
      <c r="C1422" s="1">
        <v>-0.15923254323334499</v>
      </c>
      <c r="D1422" s="1">
        <v>0.92411766029133902</v>
      </c>
      <c r="E1422" s="1">
        <v>0.553631208595596</v>
      </c>
      <c r="F1422">
        <v>1.05992</v>
      </c>
      <c r="G1422">
        <v>13.40436</v>
      </c>
      <c r="H1422">
        <v>23.684650000000001</v>
      </c>
      <c r="I1422">
        <v>2201.98</v>
      </c>
      <c r="J1422">
        <v>0.74146000000000001</v>
      </c>
      <c r="K1422">
        <v>0.69954099999999997</v>
      </c>
      <c r="L1422">
        <v>17397.768</v>
      </c>
    </row>
    <row r="1423" spans="1:12" x14ac:dyDescent="0.3">
      <c r="A1423">
        <v>2274</v>
      </c>
      <c r="B1423" t="s">
        <v>4681</v>
      </c>
      <c r="C1423" s="1">
        <v>-0.15923254323334499</v>
      </c>
      <c r="D1423" s="1">
        <v>0.92411766029133902</v>
      </c>
      <c r="E1423" s="1">
        <v>0.553631208595596</v>
      </c>
      <c r="F1423">
        <v>1.05992</v>
      </c>
      <c r="G1423">
        <v>13.40436</v>
      </c>
      <c r="H1423">
        <v>23.684650000000001</v>
      </c>
      <c r="I1423">
        <v>2201.98</v>
      </c>
      <c r="J1423">
        <v>0.74146000000000001</v>
      </c>
      <c r="K1423">
        <v>0.69954099999999997</v>
      </c>
      <c r="L1423">
        <v>17397.768</v>
      </c>
    </row>
    <row r="1424" spans="1:12" x14ac:dyDescent="0.3">
      <c r="A1424">
        <v>2955</v>
      </c>
      <c r="B1424" t="s">
        <v>4748</v>
      </c>
      <c r="C1424" s="1">
        <v>-0.194454838647071</v>
      </c>
      <c r="D1424" s="1">
        <v>0.92356393932316105</v>
      </c>
      <c r="E1424" s="1">
        <v>0.501049530149411</v>
      </c>
      <c r="F1424">
        <v>0.73878299999999997</v>
      </c>
      <c r="G1424">
        <v>14.461650000000001</v>
      </c>
      <c r="H1424">
        <v>23.359110000000001</v>
      </c>
      <c r="I1424">
        <v>2284.34</v>
      </c>
      <c r="J1424">
        <v>0.81632000000000005</v>
      </c>
      <c r="K1424">
        <v>1.1049500000000001</v>
      </c>
      <c r="L1424">
        <v>17025.612000000001</v>
      </c>
    </row>
    <row r="1425" spans="1:12" x14ac:dyDescent="0.3">
      <c r="A1425">
        <v>2954</v>
      </c>
      <c r="B1425" t="s">
        <v>4749</v>
      </c>
      <c r="C1425" s="1">
        <v>-0.194454838647071</v>
      </c>
      <c r="D1425" s="1">
        <v>0.92356393932316105</v>
      </c>
      <c r="E1425" s="1">
        <v>0.501049530149411</v>
      </c>
      <c r="F1425">
        <v>0.73878299999999997</v>
      </c>
      <c r="G1425">
        <v>14.461650000000001</v>
      </c>
      <c r="H1425">
        <v>23.359110000000001</v>
      </c>
      <c r="I1425">
        <v>2284.34</v>
      </c>
      <c r="J1425">
        <v>0.81632000000000005</v>
      </c>
      <c r="K1425">
        <v>1.1049500000000001</v>
      </c>
      <c r="L1425">
        <v>17025.612000000001</v>
      </c>
    </row>
    <row r="1426" spans="1:12" x14ac:dyDescent="0.3">
      <c r="A1426">
        <v>1580</v>
      </c>
      <c r="B1426" t="s">
        <v>4329</v>
      </c>
      <c r="C1426" s="1">
        <v>-6.2741362711879897E-2</v>
      </c>
      <c r="D1426" s="1">
        <v>0.92345304592363497</v>
      </c>
      <c r="E1426" s="1">
        <v>0.37395881749787102</v>
      </c>
      <c r="F1426">
        <v>0.73480000000000001</v>
      </c>
      <c r="G1426">
        <v>7.3873899999999999</v>
      </c>
      <c r="H1426">
        <v>9.2700899999999997</v>
      </c>
      <c r="I1426">
        <v>3887.56</v>
      </c>
      <c r="J1426">
        <v>0.74141999999999997</v>
      </c>
      <c r="K1426">
        <v>1.00901</v>
      </c>
      <c r="L1426">
        <v>6652.9679999999998</v>
      </c>
    </row>
    <row r="1427" spans="1:12" x14ac:dyDescent="0.3">
      <c r="A1427">
        <v>754</v>
      </c>
      <c r="B1427" t="s">
        <v>2591</v>
      </c>
      <c r="C1427" s="1">
        <v>8.3971907454192404E-2</v>
      </c>
      <c r="D1427" s="1">
        <v>0.92245471277369495</v>
      </c>
      <c r="E1427" s="1">
        <v>0.39862960670925501</v>
      </c>
      <c r="F1427">
        <v>1.02847</v>
      </c>
      <c r="G1427">
        <v>6.9090999999999996</v>
      </c>
      <c r="H1427">
        <v>9.3293700000000008</v>
      </c>
      <c r="I1427">
        <v>3596.86</v>
      </c>
      <c r="J1427">
        <v>0.62258000000000002</v>
      </c>
      <c r="K1427">
        <v>0.60534600000000005</v>
      </c>
      <c r="L1427">
        <v>6249.8959999999997</v>
      </c>
    </row>
    <row r="1428" spans="1:12" x14ac:dyDescent="0.3">
      <c r="A1428">
        <v>753</v>
      </c>
      <c r="B1428" t="s">
        <v>2592</v>
      </c>
      <c r="C1428" s="1">
        <v>8.3971907454192404E-2</v>
      </c>
      <c r="D1428" s="1">
        <v>0.92245471277369495</v>
      </c>
      <c r="E1428" s="1">
        <v>0.39862960670925501</v>
      </c>
      <c r="F1428">
        <v>1.02847</v>
      </c>
      <c r="G1428">
        <v>6.9090999999999996</v>
      </c>
      <c r="H1428">
        <v>9.3293700000000008</v>
      </c>
      <c r="I1428">
        <v>3596.86</v>
      </c>
      <c r="J1428">
        <v>0.62258000000000002</v>
      </c>
      <c r="K1428">
        <v>0.60534600000000005</v>
      </c>
      <c r="L1428">
        <v>6249.8959999999997</v>
      </c>
    </row>
    <row r="1429" spans="1:12" x14ac:dyDescent="0.3">
      <c r="A1429">
        <v>3332</v>
      </c>
      <c r="B1429" t="s">
        <v>4657</v>
      </c>
      <c r="C1429" s="1">
        <v>-0.14610482404063599</v>
      </c>
      <c r="D1429" s="1">
        <v>0.92242479046191295</v>
      </c>
      <c r="E1429" s="1">
        <v>0.30954649386440303</v>
      </c>
      <c r="F1429">
        <v>0.53161099999999994</v>
      </c>
      <c r="G1429">
        <v>10.56512</v>
      </c>
      <c r="H1429">
        <v>13.5313</v>
      </c>
      <c r="I1429">
        <v>3703.35</v>
      </c>
      <c r="J1429">
        <v>0.80162</v>
      </c>
      <c r="K1429">
        <v>1.5079100000000001</v>
      </c>
      <c r="L1429">
        <v>2472.9119999999998</v>
      </c>
    </row>
    <row r="1430" spans="1:12" x14ac:dyDescent="0.3">
      <c r="A1430">
        <v>3547</v>
      </c>
      <c r="B1430" t="s">
        <v>2241</v>
      </c>
      <c r="C1430" s="1">
        <v>9.7733541530154205E-2</v>
      </c>
      <c r="D1430" s="1">
        <v>0.92205004956083803</v>
      </c>
      <c r="E1430" s="1">
        <v>0.24611150388713601</v>
      </c>
      <c r="F1430">
        <v>1.4306399999999999</v>
      </c>
      <c r="G1430">
        <v>4.9220800000000002</v>
      </c>
      <c r="H1430">
        <v>5.6798200000000003</v>
      </c>
      <c r="I1430">
        <v>3089.21</v>
      </c>
      <c r="J1430">
        <v>0.51663999999999999</v>
      </c>
      <c r="K1430">
        <v>0.36112499999999997</v>
      </c>
      <c r="L1430">
        <v>362.24599999999998</v>
      </c>
    </row>
    <row r="1431" spans="1:12" x14ac:dyDescent="0.3">
      <c r="A1431">
        <v>3548</v>
      </c>
      <c r="B1431" t="s">
        <v>2242</v>
      </c>
      <c r="C1431" s="1">
        <v>9.7733541530154205E-2</v>
      </c>
      <c r="D1431" s="1">
        <v>0.92205004956083803</v>
      </c>
      <c r="E1431" s="1">
        <v>0.24611150388713601</v>
      </c>
      <c r="F1431">
        <v>1.4306399999999999</v>
      </c>
      <c r="G1431">
        <v>4.9220800000000002</v>
      </c>
      <c r="H1431">
        <v>5.6798200000000003</v>
      </c>
      <c r="I1431">
        <v>3089.21</v>
      </c>
      <c r="J1431">
        <v>0.51663999999999999</v>
      </c>
      <c r="K1431">
        <v>0.36112499999999997</v>
      </c>
      <c r="L1431">
        <v>362.24599999999998</v>
      </c>
    </row>
    <row r="1432" spans="1:12" x14ac:dyDescent="0.3">
      <c r="A1432">
        <v>1319</v>
      </c>
      <c r="B1432" t="s">
        <v>4460</v>
      </c>
      <c r="C1432" s="1">
        <v>-9.1545438892692205E-2</v>
      </c>
      <c r="D1432" s="1">
        <v>0.92175444342101998</v>
      </c>
      <c r="E1432" s="1">
        <v>0.223989020117734</v>
      </c>
      <c r="F1432">
        <v>3.0722800000000001</v>
      </c>
      <c r="G1432">
        <v>2.4590399999999999</v>
      </c>
      <c r="H1432">
        <v>5.7749899999999998</v>
      </c>
      <c r="I1432">
        <v>2121.9899999999998</v>
      </c>
      <c r="J1432">
        <v>0.37547999999999998</v>
      </c>
      <c r="K1432">
        <v>0.122215</v>
      </c>
      <c r="L1432">
        <v>20724.514999999999</v>
      </c>
    </row>
    <row r="1433" spans="1:12" x14ac:dyDescent="0.3">
      <c r="A1433">
        <v>1251</v>
      </c>
      <c r="B1433" t="s">
        <v>4683</v>
      </c>
      <c r="C1433" s="1">
        <v>-0.16062513418253399</v>
      </c>
      <c r="D1433" s="1">
        <v>0.92111088263877705</v>
      </c>
      <c r="E1433" s="1">
        <v>0.59398320132712101</v>
      </c>
      <c r="F1433">
        <v>0.65904600000000002</v>
      </c>
      <c r="G1433">
        <v>27.961220000000001</v>
      </c>
      <c r="H1433">
        <v>29.466830000000002</v>
      </c>
      <c r="I1433">
        <v>3075.11</v>
      </c>
      <c r="J1433">
        <v>0.78942000000000001</v>
      </c>
      <c r="K1433">
        <v>1.1978200000000001</v>
      </c>
      <c r="L1433">
        <v>6527.8410000000003</v>
      </c>
    </row>
    <row r="1434" spans="1:12" x14ac:dyDescent="0.3">
      <c r="A1434">
        <v>370</v>
      </c>
      <c r="B1434" t="s">
        <v>4059</v>
      </c>
      <c r="C1434" s="1">
        <v>-1.71992973427211E-2</v>
      </c>
      <c r="D1434" s="1">
        <v>0.92070470853049402</v>
      </c>
      <c r="E1434" s="1">
        <v>0.39064696282265998</v>
      </c>
      <c r="F1434">
        <v>0.74311799999999995</v>
      </c>
      <c r="G1434">
        <v>7.5495700000000001</v>
      </c>
      <c r="H1434">
        <v>11.91695</v>
      </c>
      <c r="I1434">
        <v>3977.2</v>
      </c>
      <c r="J1434">
        <v>0.73531999999999997</v>
      </c>
      <c r="K1434">
        <v>0.989506</v>
      </c>
      <c r="L1434">
        <v>2344.268</v>
      </c>
    </row>
    <row r="1435" spans="1:12" x14ac:dyDescent="0.3">
      <c r="A1435">
        <v>3062</v>
      </c>
      <c r="B1435" t="s">
        <v>4468</v>
      </c>
      <c r="C1435" s="1">
        <v>-9.1511559075791296E-2</v>
      </c>
      <c r="D1435" s="1">
        <v>0.92025587768564998</v>
      </c>
      <c r="E1435" s="1">
        <v>0.35312490970868698</v>
      </c>
      <c r="F1435">
        <v>0.55859499999999995</v>
      </c>
      <c r="G1435">
        <v>7.8415299999999997</v>
      </c>
      <c r="H1435">
        <v>15.472910000000001</v>
      </c>
      <c r="I1435">
        <v>3884.65</v>
      </c>
      <c r="J1435">
        <v>0.77588000000000001</v>
      </c>
      <c r="K1435">
        <v>1.3889899999999999</v>
      </c>
      <c r="L1435">
        <v>24245.376</v>
      </c>
    </row>
    <row r="1436" spans="1:12" x14ac:dyDescent="0.3">
      <c r="A1436">
        <v>3063</v>
      </c>
      <c r="B1436" t="s">
        <v>4469</v>
      </c>
      <c r="C1436" s="1">
        <v>-9.1511559075791296E-2</v>
      </c>
      <c r="D1436" s="1">
        <v>0.92025587768564998</v>
      </c>
      <c r="E1436" s="1">
        <v>0.35312490970868698</v>
      </c>
      <c r="F1436">
        <v>0.55859499999999995</v>
      </c>
      <c r="G1436">
        <v>7.8415299999999997</v>
      </c>
      <c r="H1436">
        <v>15.472910000000001</v>
      </c>
      <c r="I1436">
        <v>3884.65</v>
      </c>
      <c r="J1436">
        <v>0.77588000000000001</v>
      </c>
      <c r="K1436">
        <v>1.3889899999999999</v>
      </c>
      <c r="L1436">
        <v>24245.376</v>
      </c>
    </row>
    <row r="1437" spans="1:12" x14ac:dyDescent="0.3">
      <c r="A1437">
        <v>2380</v>
      </c>
      <c r="B1437" t="s">
        <v>4651</v>
      </c>
      <c r="C1437" s="1">
        <v>-0.14304080761257501</v>
      </c>
      <c r="D1437" s="1">
        <v>0.92021457732559198</v>
      </c>
      <c r="E1437" s="1">
        <v>0.39488701058301301</v>
      </c>
      <c r="F1437">
        <v>1.9197500000000001</v>
      </c>
      <c r="G1437">
        <v>5.6281699999999999</v>
      </c>
      <c r="H1437">
        <v>10.212289999999999</v>
      </c>
      <c r="I1437">
        <v>1719.87</v>
      </c>
      <c r="J1437">
        <v>0.6522</v>
      </c>
      <c r="K1437">
        <v>0.33973199999999998</v>
      </c>
      <c r="L1437">
        <v>3218.36</v>
      </c>
    </row>
    <row r="1438" spans="1:12" x14ac:dyDescent="0.3">
      <c r="A1438">
        <v>1479</v>
      </c>
      <c r="B1438" t="s">
        <v>4515</v>
      </c>
      <c r="C1438" s="1">
        <v>-0.105960166151226</v>
      </c>
      <c r="D1438" s="1">
        <v>0.92018262404686602</v>
      </c>
      <c r="E1438" s="1">
        <v>0.221267807594247</v>
      </c>
      <c r="F1438">
        <v>2.9639799999999998</v>
      </c>
      <c r="G1438">
        <v>2.9389799999999999</v>
      </c>
      <c r="H1438">
        <v>4.6048600000000004</v>
      </c>
      <c r="I1438">
        <v>2077.0700000000002</v>
      </c>
      <c r="J1438">
        <v>0.38391999999999998</v>
      </c>
      <c r="K1438">
        <v>0.129528</v>
      </c>
      <c r="L1438">
        <v>4260.0879999999997</v>
      </c>
    </row>
    <row r="1439" spans="1:12" x14ac:dyDescent="0.3">
      <c r="A1439">
        <v>939</v>
      </c>
      <c r="B1439" t="s">
        <v>2138</v>
      </c>
      <c r="C1439" s="1">
        <v>0.103331934318604</v>
      </c>
      <c r="D1439" s="1">
        <v>0.92015131754380897</v>
      </c>
      <c r="E1439" s="1">
        <v>0.32063119124356698</v>
      </c>
      <c r="F1439">
        <v>1.2828599999999999</v>
      </c>
      <c r="G1439">
        <v>4.0618100000000004</v>
      </c>
      <c r="H1439">
        <v>7.4836099999999997</v>
      </c>
      <c r="I1439">
        <v>3288.74</v>
      </c>
      <c r="J1439">
        <v>0.57240000000000002</v>
      </c>
      <c r="K1439">
        <v>0.446189</v>
      </c>
      <c r="L1439">
        <v>2253.672</v>
      </c>
    </row>
    <row r="1440" spans="1:12" x14ac:dyDescent="0.3">
      <c r="A1440">
        <v>3620</v>
      </c>
      <c r="B1440" t="s">
        <v>2192</v>
      </c>
      <c r="C1440" s="1">
        <v>0.100117456635198</v>
      </c>
      <c r="D1440" s="1">
        <v>0.919379620978935</v>
      </c>
      <c r="E1440" s="1">
        <v>0.334142818051404</v>
      </c>
      <c r="F1440">
        <v>1.4474100000000001</v>
      </c>
      <c r="G1440">
        <v>7.2775800000000004</v>
      </c>
      <c r="H1440">
        <v>8.5761000000000003</v>
      </c>
      <c r="I1440">
        <v>3225.47</v>
      </c>
      <c r="J1440">
        <v>0.51798</v>
      </c>
      <c r="K1440">
        <v>0.35786800000000002</v>
      </c>
      <c r="L1440">
        <v>1003.169</v>
      </c>
    </row>
    <row r="1441" spans="1:12" x14ac:dyDescent="0.3">
      <c r="A1441">
        <v>3621</v>
      </c>
      <c r="B1441" t="s">
        <v>2193</v>
      </c>
      <c r="C1441" s="1">
        <v>0.100117456635198</v>
      </c>
      <c r="D1441" s="1">
        <v>0.919379620978935</v>
      </c>
      <c r="E1441" s="1">
        <v>0.334142818051404</v>
      </c>
      <c r="F1441">
        <v>1.4474100000000001</v>
      </c>
      <c r="G1441">
        <v>7.2775800000000004</v>
      </c>
      <c r="H1441">
        <v>8.5761000000000003</v>
      </c>
      <c r="I1441">
        <v>3225.47</v>
      </c>
      <c r="J1441">
        <v>0.51798</v>
      </c>
      <c r="K1441">
        <v>0.35786800000000002</v>
      </c>
      <c r="L1441">
        <v>1003.169</v>
      </c>
    </row>
    <row r="1442" spans="1:12" x14ac:dyDescent="0.3">
      <c r="A1442">
        <v>1170</v>
      </c>
      <c r="B1442" t="s">
        <v>4762</v>
      </c>
      <c r="C1442" s="1">
        <v>-0.19990666725117101</v>
      </c>
      <c r="D1442" s="1">
        <v>0.919344660528012</v>
      </c>
      <c r="E1442" s="1">
        <v>0.35681955950267102</v>
      </c>
      <c r="F1442">
        <v>2.2405200000000001</v>
      </c>
      <c r="G1442">
        <v>5.1781699999999997</v>
      </c>
      <c r="H1442">
        <v>6.2337999999999996</v>
      </c>
      <c r="I1442">
        <v>1762.7</v>
      </c>
      <c r="J1442">
        <v>0.67764000000000002</v>
      </c>
      <c r="K1442">
        <v>0.30244799999999999</v>
      </c>
      <c r="L1442">
        <v>1168.116</v>
      </c>
    </row>
    <row r="1443" spans="1:12" x14ac:dyDescent="0.3">
      <c r="A1443">
        <v>3237</v>
      </c>
      <c r="B1443" t="s">
        <v>4045</v>
      </c>
      <c r="C1443" s="1">
        <v>-1.65046041846174E-2</v>
      </c>
      <c r="D1443" s="1">
        <v>0.91909971155639403</v>
      </c>
      <c r="E1443" s="1">
        <v>0.44334498829319802</v>
      </c>
      <c r="F1443">
        <v>1.3410899999999999</v>
      </c>
      <c r="G1443">
        <v>11.503920000000001</v>
      </c>
      <c r="H1443">
        <v>11.58319</v>
      </c>
      <c r="I1443">
        <v>3373.34</v>
      </c>
      <c r="J1443">
        <v>0.52788000000000002</v>
      </c>
      <c r="K1443">
        <v>0.39362000000000003</v>
      </c>
      <c r="L1443">
        <v>1602.5650000000001</v>
      </c>
    </row>
    <row r="1444" spans="1:12" x14ac:dyDescent="0.3">
      <c r="A1444">
        <v>3238</v>
      </c>
      <c r="B1444" t="s">
        <v>4046</v>
      </c>
      <c r="C1444" s="1">
        <v>-1.65046041846174E-2</v>
      </c>
      <c r="D1444" s="1">
        <v>0.91909971155639403</v>
      </c>
      <c r="E1444" s="1">
        <v>0.44334498829319802</v>
      </c>
      <c r="F1444">
        <v>1.3410899999999999</v>
      </c>
      <c r="G1444">
        <v>11.503920000000001</v>
      </c>
      <c r="H1444">
        <v>11.58319</v>
      </c>
      <c r="I1444">
        <v>3373.34</v>
      </c>
      <c r="J1444">
        <v>0.52788000000000002</v>
      </c>
      <c r="K1444">
        <v>0.39362000000000003</v>
      </c>
      <c r="L1444">
        <v>1602.5650000000001</v>
      </c>
    </row>
    <row r="1445" spans="1:12" x14ac:dyDescent="0.3">
      <c r="A1445">
        <v>169</v>
      </c>
      <c r="B1445" t="s">
        <v>4593</v>
      </c>
      <c r="C1445" s="1">
        <v>-0.122828213971527</v>
      </c>
      <c r="D1445" s="1">
        <v>0.91812689776713896</v>
      </c>
      <c r="E1445" s="1">
        <v>0.35410031724281299</v>
      </c>
      <c r="F1445">
        <v>0.59919599999999995</v>
      </c>
      <c r="G1445">
        <v>6.8481800000000002</v>
      </c>
      <c r="H1445">
        <v>12.504289999999999</v>
      </c>
      <c r="I1445">
        <v>3889.92</v>
      </c>
      <c r="J1445">
        <v>0.78017999999999998</v>
      </c>
      <c r="K1445">
        <v>1.3020400000000001</v>
      </c>
      <c r="L1445">
        <v>5485.1040000000003</v>
      </c>
    </row>
    <row r="1446" spans="1:12" x14ac:dyDescent="0.3">
      <c r="A1446">
        <v>2557</v>
      </c>
      <c r="B1446" t="s">
        <v>4682</v>
      </c>
      <c r="C1446" s="1">
        <v>-0.159710715379831</v>
      </c>
      <c r="D1446" s="1">
        <v>0.91737242397024399</v>
      </c>
      <c r="E1446" s="1">
        <v>0.38144560819617301</v>
      </c>
      <c r="F1446">
        <v>1.5596399999999999</v>
      </c>
      <c r="G1446">
        <v>7.4501999999999997</v>
      </c>
      <c r="H1446">
        <v>8.80884</v>
      </c>
      <c r="I1446">
        <v>1779.15</v>
      </c>
      <c r="J1446">
        <v>0.68966000000000005</v>
      </c>
      <c r="K1446">
        <v>0.442191</v>
      </c>
      <c r="L1446">
        <v>5402.192</v>
      </c>
    </row>
    <row r="1447" spans="1:12" x14ac:dyDescent="0.3">
      <c r="A1447">
        <v>2500</v>
      </c>
      <c r="B1447" t="s">
        <v>1939</v>
      </c>
      <c r="C1447" s="1">
        <v>0.11133830003265401</v>
      </c>
      <c r="D1447" s="1">
        <v>0.917365296612626</v>
      </c>
      <c r="E1447" s="1">
        <v>0.29418685422459401</v>
      </c>
      <c r="F1447">
        <v>1.5636699999999999</v>
      </c>
      <c r="G1447">
        <v>5.8169000000000004</v>
      </c>
      <c r="H1447">
        <v>7.5373799999999997</v>
      </c>
      <c r="I1447">
        <v>3165.22</v>
      </c>
      <c r="J1447">
        <v>0.51724000000000003</v>
      </c>
      <c r="K1447">
        <v>0.33078600000000002</v>
      </c>
      <c r="L1447">
        <v>2868.3119999999999</v>
      </c>
    </row>
    <row r="1448" spans="1:12" x14ac:dyDescent="0.3">
      <c r="A1448">
        <v>2501</v>
      </c>
      <c r="B1448" t="s">
        <v>1940</v>
      </c>
      <c r="C1448" s="1">
        <v>0.11133830003265401</v>
      </c>
      <c r="D1448" s="1">
        <v>0.917365296612626</v>
      </c>
      <c r="E1448" s="1">
        <v>0.29418685422459401</v>
      </c>
      <c r="F1448">
        <v>1.5636699999999999</v>
      </c>
      <c r="G1448">
        <v>5.8169000000000004</v>
      </c>
      <c r="H1448">
        <v>7.5373799999999997</v>
      </c>
      <c r="I1448">
        <v>3165.22</v>
      </c>
      <c r="J1448">
        <v>0.51724000000000003</v>
      </c>
      <c r="K1448">
        <v>0.33078600000000002</v>
      </c>
      <c r="L1448">
        <v>2868.3119999999999</v>
      </c>
    </row>
    <row r="1449" spans="1:12" x14ac:dyDescent="0.3">
      <c r="A1449">
        <v>1743</v>
      </c>
      <c r="B1449" t="s">
        <v>4697</v>
      </c>
      <c r="C1449" s="1">
        <v>-0.16583073682396099</v>
      </c>
      <c r="D1449" s="1">
        <v>0.91731390246458699</v>
      </c>
      <c r="E1449" s="1">
        <v>0.40839937987812702</v>
      </c>
      <c r="F1449">
        <v>1.05105</v>
      </c>
      <c r="G1449">
        <v>8.6866800000000008</v>
      </c>
      <c r="H1449">
        <v>15.53364</v>
      </c>
      <c r="I1449">
        <v>2008.03</v>
      </c>
      <c r="J1449">
        <v>0.78320000000000001</v>
      </c>
      <c r="K1449">
        <v>0.74516300000000002</v>
      </c>
      <c r="L1449">
        <v>2141.4810000000002</v>
      </c>
    </row>
    <row r="1450" spans="1:12" x14ac:dyDescent="0.3">
      <c r="A1450">
        <v>976</v>
      </c>
      <c r="B1450" t="s">
        <v>4608</v>
      </c>
      <c r="C1450" s="1">
        <v>-0.12923256033634101</v>
      </c>
      <c r="D1450" s="1">
        <v>0.91697000264335504</v>
      </c>
      <c r="E1450" s="1">
        <v>0.27307238170061399</v>
      </c>
      <c r="F1450">
        <v>2.6073900000000001</v>
      </c>
      <c r="G1450">
        <v>3.7670499999999998</v>
      </c>
      <c r="H1450">
        <v>5.8118499999999997</v>
      </c>
      <c r="I1450">
        <v>1864.46</v>
      </c>
      <c r="J1450">
        <v>0.41492000000000001</v>
      </c>
      <c r="K1450">
        <v>0.159133</v>
      </c>
      <c r="L1450">
        <v>4332.6120000000001</v>
      </c>
    </row>
    <row r="1451" spans="1:12" x14ac:dyDescent="0.3">
      <c r="A1451">
        <v>977</v>
      </c>
      <c r="B1451" t="s">
        <v>4609</v>
      </c>
      <c r="C1451" s="1">
        <v>-0.12923256033634101</v>
      </c>
      <c r="D1451" s="1">
        <v>0.91697000264335504</v>
      </c>
      <c r="E1451" s="1">
        <v>0.27307238170061399</v>
      </c>
      <c r="F1451">
        <v>2.6073900000000001</v>
      </c>
      <c r="G1451">
        <v>3.7670499999999998</v>
      </c>
      <c r="H1451">
        <v>5.8118499999999997</v>
      </c>
      <c r="I1451">
        <v>1864.46</v>
      </c>
      <c r="J1451">
        <v>0.41492000000000001</v>
      </c>
      <c r="K1451">
        <v>0.159133</v>
      </c>
      <c r="L1451">
        <v>4332.6120000000001</v>
      </c>
    </row>
    <row r="1452" spans="1:12" x14ac:dyDescent="0.3">
      <c r="A1452">
        <v>3136</v>
      </c>
      <c r="B1452" t="s">
        <v>2982</v>
      </c>
      <c r="C1452" s="1">
        <v>6.5037383060960005E-2</v>
      </c>
      <c r="D1452" s="1">
        <v>0.91543267311139698</v>
      </c>
      <c r="E1452" s="1">
        <v>0.34893878760782299</v>
      </c>
      <c r="F1452">
        <v>1.1303399999999999</v>
      </c>
      <c r="G1452">
        <v>6.1806700000000001</v>
      </c>
      <c r="H1452">
        <v>6.7467199999999998</v>
      </c>
      <c r="I1452">
        <v>3454.91</v>
      </c>
      <c r="J1452">
        <v>0.61085999999999996</v>
      </c>
      <c r="K1452">
        <v>0.54042299999999999</v>
      </c>
      <c r="L1452">
        <v>5558.4780000000001</v>
      </c>
    </row>
    <row r="1453" spans="1:12" x14ac:dyDescent="0.3">
      <c r="A1453">
        <v>3137</v>
      </c>
      <c r="B1453" t="s">
        <v>2983</v>
      </c>
      <c r="C1453" s="1">
        <v>6.5037383060960005E-2</v>
      </c>
      <c r="D1453" s="1">
        <v>0.91543267311139698</v>
      </c>
      <c r="E1453" s="1">
        <v>0.34893878760782299</v>
      </c>
      <c r="F1453">
        <v>1.1303399999999999</v>
      </c>
      <c r="G1453">
        <v>6.1806700000000001</v>
      </c>
      <c r="H1453">
        <v>6.7467199999999998</v>
      </c>
      <c r="I1453">
        <v>3454.91</v>
      </c>
      <c r="J1453">
        <v>0.61085999999999996</v>
      </c>
      <c r="K1453">
        <v>0.54042299999999999</v>
      </c>
      <c r="L1453">
        <v>5558.4780000000001</v>
      </c>
    </row>
    <row r="1454" spans="1:12" x14ac:dyDescent="0.3">
      <c r="A1454">
        <v>3661</v>
      </c>
      <c r="B1454" t="s">
        <v>3119</v>
      </c>
      <c r="C1454" s="1">
        <v>5.8424717953531602E-2</v>
      </c>
      <c r="D1454" s="1">
        <v>0.91470773772376901</v>
      </c>
      <c r="E1454" s="1">
        <v>0.388779111840522</v>
      </c>
      <c r="F1454">
        <v>0.98128499999999996</v>
      </c>
      <c r="G1454">
        <v>5.9605600000000001</v>
      </c>
      <c r="H1454">
        <v>8.6494599999999995</v>
      </c>
      <c r="I1454">
        <v>3647.61</v>
      </c>
      <c r="J1454">
        <v>0.65300000000000002</v>
      </c>
      <c r="K1454">
        <v>0.66545399999999999</v>
      </c>
      <c r="L1454">
        <v>1342.2360000000001</v>
      </c>
    </row>
    <row r="1455" spans="1:12" x14ac:dyDescent="0.3">
      <c r="A1455">
        <v>3660</v>
      </c>
      <c r="B1455" t="s">
        <v>3120</v>
      </c>
      <c r="C1455" s="1">
        <v>5.8424717953531602E-2</v>
      </c>
      <c r="D1455" s="1">
        <v>0.91470773772376901</v>
      </c>
      <c r="E1455" s="1">
        <v>0.388779111840522</v>
      </c>
      <c r="F1455">
        <v>0.98128499999999996</v>
      </c>
      <c r="G1455">
        <v>5.9605600000000001</v>
      </c>
      <c r="H1455">
        <v>8.6494599999999995</v>
      </c>
      <c r="I1455">
        <v>3647.61</v>
      </c>
      <c r="J1455">
        <v>0.65300000000000002</v>
      </c>
      <c r="K1455">
        <v>0.66545399999999999</v>
      </c>
      <c r="L1455">
        <v>1342.2360000000001</v>
      </c>
    </row>
    <row r="1456" spans="1:12" x14ac:dyDescent="0.3">
      <c r="A1456">
        <v>3330</v>
      </c>
      <c r="B1456" t="s">
        <v>4484</v>
      </c>
      <c r="C1456" s="1">
        <v>-9.6002829747219104E-2</v>
      </c>
      <c r="D1456" s="1">
        <v>0.91370247250546799</v>
      </c>
      <c r="E1456" s="1">
        <v>0.35908247502337398</v>
      </c>
      <c r="F1456">
        <v>0.56133699999999997</v>
      </c>
      <c r="G1456">
        <v>6.8180699999999996</v>
      </c>
      <c r="H1456">
        <v>16.639659999999999</v>
      </c>
      <c r="I1456">
        <v>3889.88</v>
      </c>
      <c r="J1456">
        <v>0.78039999999999998</v>
      </c>
      <c r="K1456">
        <v>1.39025</v>
      </c>
      <c r="L1456">
        <v>5242.3339999999998</v>
      </c>
    </row>
    <row r="1457" spans="1:12" x14ac:dyDescent="0.3">
      <c r="A1457">
        <v>3329</v>
      </c>
      <c r="B1457" t="s">
        <v>4485</v>
      </c>
      <c r="C1457" s="1">
        <v>-9.6002829747219104E-2</v>
      </c>
      <c r="D1457" s="1">
        <v>0.91370247250546799</v>
      </c>
      <c r="E1457" s="1">
        <v>0.35908247502337398</v>
      </c>
      <c r="F1457">
        <v>0.56133699999999997</v>
      </c>
      <c r="G1457">
        <v>6.8180699999999996</v>
      </c>
      <c r="H1457">
        <v>16.639659999999999</v>
      </c>
      <c r="I1457">
        <v>3889.88</v>
      </c>
      <c r="J1457">
        <v>0.78039999999999998</v>
      </c>
      <c r="K1457">
        <v>1.39025</v>
      </c>
      <c r="L1457">
        <v>5242.3339999999998</v>
      </c>
    </row>
    <row r="1458" spans="1:12" x14ac:dyDescent="0.3">
      <c r="A1458">
        <v>3336</v>
      </c>
      <c r="B1458" t="s">
        <v>4667</v>
      </c>
      <c r="C1458" s="1">
        <v>-0.153493745280218</v>
      </c>
      <c r="D1458" s="1">
        <v>0.91336990030992804</v>
      </c>
      <c r="E1458" s="1">
        <v>0.37403923501547098</v>
      </c>
      <c r="F1458">
        <v>0.76963000000000004</v>
      </c>
      <c r="G1458">
        <v>21.089479999999998</v>
      </c>
      <c r="H1458">
        <v>21.594470000000001</v>
      </c>
      <c r="I1458">
        <v>3906.62</v>
      </c>
      <c r="J1458">
        <v>0.72233999999999998</v>
      </c>
      <c r="K1458">
        <v>0.93855500000000003</v>
      </c>
      <c r="L1458">
        <v>9429.7360000000008</v>
      </c>
    </row>
    <row r="1459" spans="1:12" x14ac:dyDescent="0.3">
      <c r="A1459">
        <v>533</v>
      </c>
      <c r="B1459" t="s">
        <v>4380</v>
      </c>
      <c r="C1459" s="1">
        <v>-7.4150124921818605E-2</v>
      </c>
      <c r="D1459" s="1">
        <v>0.91288834901887905</v>
      </c>
      <c r="E1459" s="1">
        <v>0.38169217995085802</v>
      </c>
      <c r="F1459">
        <v>0.63490199999999997</v>
      </c>
      <c r="G1459">
        <v>5.59145</v>
      </c>
      <c r="H1459">
        <v>12.68554</v>
      </c>
      <c r="I1459">
        <v>3919.49</v>
      </c>
      <c r="J1459">
        <v>0.74936000000000003</v>
      </c>
      <c r="K1459">
        <v>1.18028</v>
      </c>
      <c r="L1459">
        <v>18368.856</v>
      </c>
    </row>
    <row r="1460" spans="1:12" x14ac:dyDescent="0.3">
      <c r="A1460">
        <v>402</v>
      </c>
      <c r="B1460" t="s">
        <v>1658</v>
      </c>
      <c r="C1460" s="1">
        <v>0.12986150869021301</v>
      </c>
      <c r="D1460" s="1">
        <v>0.91242968346952102</v>
      </c>
      <c r="E1460" s="1">
        <v>0.39184276022838299</v>
      </c>
      <c r="F1460">
        <v>1.44103</v>
      </c>
      <c r="G1460">
        <v>3.9331200000000002</v>
      </c>
      <c r="H1460">
        <v>12.01383</v>
      </c>
      <c r="I1460">
        <v>3291.23</v>
      </c>
      <c r="J1460">
        <v>0.53944000000000003</v>
      </c>
      <c r="K1460">
        <v>0.37434299999999998</v>
      </c>
      <c r="L1460">
        <v>10359.519</v>
      </c>
    </row>
    <row r="1461" spans="1:12" x14ac:dyDescent="0.3">
      <c r="A1461">
        <v>1715</v>
      </c>
      <c r="B1461" t="s">
        <v>4850</v>
      </c>
      <c r="C1461" s="1">
        <v>-0.26458411502925699</v>
      </c>
      <c r="D1461" s="1">
        <v>0.91205135201826704</v>
      </c>
      <c r="E1461" s="1">
        <v>0.70658390883208499</v>
      </c>
      <c r="F1461">
        <v>0.76045099999999999</v>
      </c>
      <c r="G1461">
        <v>23.962430000000001</v>
      </c>
      <c r="H1461">
        <v>29.182179999999999</v>
      </c>
      <c r="I1461">
        <v>2576.86</v>
      </c>
      <c r="J1461">
        <v>0.79201999999999995</v>
      </c>
      <c r="K1461">
        <v>1.0415099999999999</v>
      </c>
      <c r="L1461">
        <v>6561.8909999999996</v>
      </c>
    </row>
    <row r="1462" spans="1:12" x14ac:dyDescent="0.3">
      <c r="A1462">
        <v>1846</v>
      </c>
      <c r="B1462" t="s">
        <v>2235</v>
      </c>
      <c r="C1462" s="1">
        <v>9.8029213534866197E-2</v>
      </c>
      <c r="D1462" s="1">
        <v>0.91204701402370503</v>
      </c>
      <c r="E1462" s="1">
        <v>0.31023399740174501</v>
      </c>
      <c r="F1462">
        <v>1.6642399999999999</v>
      </c>
      <c r="G1462">
        <v>6.91831</v>
      </c>
      <c r="H1462">
        <v>8.2522400000000005</v>
      </c>
      <c r="I1462">
        <v>3158.35</v>
      </c>
      <c r="J1462">
        <v>0.50222</v>
      </c>
      <c r="K1462">
        <v>0.30177199999999998</v>
      </c>
      <c r="L1462">
        <v>2812.91</v>
      </c>
    </row>
    <row r="1463" spans="1:12" x14ac:dyDescent="0.3">
      <c r="A1463">
        <v>3442</v>
      </c>
      <c r="B1463" t="s">
        <v>4134</v>
      </c>
      <c r="C1463" s="1">
        <v>-2.8042499538897901E-2</v>
      </c>
      <c r="D1463" s="1">
        <v>0.911725069444838</v>
      </c>
      <c r="E1463" s="1">
        <v>0.238794929367143</v>
      </c>
      <c r="F1463">
        <v>2.0293700000000001</v>
      </c>
      <c r="G1463">
        <v>6.5508600000000001</v>
      </c>
      <c r="H1463">
        <v>8.0368200000000005</v>
      </c>
      <c r="I1463">
        <v>2488.62</v>
      </c>
      <c r="J1463">
        <v>0.35926000000000002</v>
      </c>
      <c r="K1463">
        <v>0.17702999999999999</v>
      </c>
      <c r="L1463">
        <v>23708.991000000002</v>
      </c>
    </row>
    <row r="1464" spans="1:12" x14ac:dyDescent="0.3">
      <c r="A1464">
        <v>810</v>
      </c>
      <c r="B1464" t="s">
        <v>4125</v>
      </c>
      <c r="C1464" s="1">
        <v>-2.5040766358195E-2</v>
      </c>
      <c r="D1464" s="1">
        <v>0.911653252257007</v>
      </c>
      <c r="E1464" s="1">
        <v>0.38884675496825599</v>
      </c>
      <c r="F1464">
        <v>0.73855400000000004</v>
      </c>
      <c r="G1464">
        <v>8.70519</v>
      </c>
      <c r="H1464">
        <v>11.798870000000001</v>
      </c>
      <c r="I1464">
        <v>3996.36</v>
      </c>
      <c r="J1464">
        <v>0.73324</v>
      </c>
      <c r="K1464">
        <v>0.99280400000000002</v>
      </c>
      <c r="L1464">
        <v>9007.7039999999997</v>
      </c>
    </row>
    <row r="1465" spans="1:12" x14ac:dyDescent="0.3">
      <c r="A1465">
        <v>1457</v>
      </c>
      <c r="B1465" t="s">
        <v>2647</v>
      </c>
      <c r="C1465" s="1">
        <v>8.1167333420382903E-2</v>
      </c>
      <c r="D1465" s="1">
        <v>0.91039125091051898</v>
      </c>
      <c r="E1465" s="1">
        <v>0.43320212334007702</v>
      </c>
      <c r="F1465">
        <v>1.10348</v>
      </c>
      <c r="G1465">
        <v>8.4317100000000007</v>
      </c>
      <c r="H1465">
        <v>11.310359999999999</v>
      </c>
      <c r="I1465">
        <v>3636.69</v>
      </c>
      <c r="J1465">
        <v>0.60170000000000001</v>
      </c>
      <c r="K1465">
        <v>0.54527499999999995</v>
      </c>
      <c r="L1465">
        <v>7951.5280000000002</v>
      </c>
    </row>
    <row r="1466" spans="1:12" x14ac:dyDescent="0.3">
      <c r="A1466">
        <v>2139</v>
      </c>
      <c r="B1466" t="s">
        <v>4142</v>
      </c>
      <c r="C1466" s="1">
        <v>-2.8356631670908999E-2</v>
      </c>
      <c r="D1466" s="1">
        <v>0.91027789759484601</v>
      </c>
      <c r="E1466" s="1">
        <v>0.480101395646712</v>
      </c>
      <c r="F1466">
        <v>0.53969</v>
      </c>
      <c r="G1466">
        <v>27.564889999999998</v>
      </c>
      <c r="H1466">
        <v>31.389430000000001</v>
      </c>
      <c r="I1466">
        <v>3271.2</v>
      </c>
      <c r="J1466">
        <v>0.81891999999999998</v>
      </c>
      <c r="K1466">
        <v>1.51739</v>
      </c>
      <c r="L1466">
        <v>7323.924</v>
      </c>
    </row>
    <row r="1467" spans="1:12" x14ac:dyDescent="0.3">
      <c r="A1467">
        <v>3469</v>
      </c>
      <c r="B1467" t="s">
        <v>4668</v>
      </c>
      <c r="C1467" s="1">
        <v>-0.154006026032279</v>
      </c>
      <c r="D1467" s="1">
        <v>0.90959275654091298</v>
      </c>
      <c r="E1467" s="1">
        <v>0.40391796006866298</v>
      </c>
      <c r="F1467">
        <v>1.3215699999999999</v>
      </c>
      <c r="G1467">
        <v>7.01668</v>
      </c>
      <c r="H1467">
        <v>12.265840000000001</v>
      </c>
      <c r="I1467">
        <v>1821.47</v>
      </c>
      <c r="J1467">
        <v>0.72514000000000001</v>
      </c>
      <c r="K1467">
        <v>0.54869699999999999</v>
      </c>
      <c r="L1467">
        <v>1643.675</v>
      </c>
    </row>
    <row r="1468" spans="1:12" x14ac:dyDescent="0.3">
      <c r="A1468">
        <v>3468</v>
      </c>
      <c r="B1468" t="s">
        <v>4669</v>
      </c>
      <c r="C1468" s="1">
        <v>-0.154006026032279</v>
      </c>
      <c r="D1468" s="1">
        <v>0.90959275654091298</v>
      </c>
      <c r="E1468" s="1">
        <v>0.40391796006866298</v>
      </c>
      <c r="F1468">
        <v>1.3215699999999999</v>
      </c>
      <c r="G1468">
        <v>7.01668</v>
      </c>
      <c r="H1468">
        <v>12.265840000000001</v>
      </c>
      <c r="I1468">
        <v>1821.47</v>
      </c>
      <c r="J1468">
        <v>0.72514000000000001</v>
      </c>
      <c r="K1468">
        <v>0.54869699999999999</v>
      </c>
      <c r="L1468">
        <v>1643.675</v>
      </c>
    </row>
    <row r="1469" spans="1:12" x14ac:dyDescent="0.3">
      <c r="A1469">
        <v>400</v>
      </c>
      <c r="B1469" t="s">
        <v>1941</v>
      </c>
      <c r="C1469" s="1">
        <v>0.11121550742058101</v>
      </c>
      <c r="D1469" s="1">
        <v>0.90748825617336504</v>
      </c>
      <c r="E1469" s="1">
        <v>0.28295375299653602</v>
      </c>
      <c r="F1469">
        <v>1.43083</v>
      </c>
      <c r="G1469">
        <v>5.2659500000000001</v>
      </c>
      <c r="H1469">
        <v>6.9160700000000004</v>
      </c>
      <c r="I1469">
        <v>3179.03</v>
      </c>
      <c r="J1469">
        <v>0.52671999999999997</v>
      </c>
      <c r="K1469">
        <v>0.36812299999999998</v>
      </c>
      <c r="L1469">
        <v>12433.44</v>
      </c>
    </row>
    <row r="1470" spans="1:12" x14ac:dyDescent="0.3">
      <c r="A1470">
        <v>399</v>
      </c>
      <c r="B1470" t="s">
        <v>1942</v>
      </c>
      <c r="C1470" s="1">
        <v>0.11121550742058101</v>
      </c>
      <c r="D1470" s="1">
        <v>0.90748825617336504</v>
      </c>
      <c r="E1470" s="1">
        <v>0.28295375299653602</v>
      </c>
      <c r="F1470">
        <v>1.43083</v>
      </c>
      <c r="G1470">
        <v>5.2659500000000001</v>
      </c>
      <c r="H1470">
        <v>6.9160700000000004</v>
      </c>
      <c r="I1470">
        <v>3179.03</v>
      </c>
      <c r="J1470">
        <v>0.52671999999999997</v>
      </c>
      <c r="K1470">
        <v>0.36812299999999998</v>
      </c>
      <c r="L1470">
        <v>12433.44</v>
      </c>
    </row>
    <row r="1471" spans="1:12" x14ac:dyDescent="0.3">
      <c r="A1471">
        <v>1150</v>
      </c>
      <c r="B1471" t="s">
        <v>2331</v>
      </c>
      <c r="C1471" s="1">
        <v>9.4982666846323602E-2</v>
      </c>
      <c r="D1471" s="1">
        <v>0.90726867444575898</v>
      </c>
      <c r="E1471" s="1">
        <v>0.29160019283913702</v>
      </c>
      <c r="F1471">
        <v>1.31427</v>
      </c>
      <c r="G1471">
        <v>4.3370100000000003</v>
      </c>
      <c r="H1471">
        <v>6.3543399999999997</v>
      </c>
      <c r="I1471">
        <v>3243.49</v>
      </c>
      <c r="J1471">
        <v>0.56145999999999996</v>
      </c>
      <c r="K1471">
        <v>0.42720200000000003</v>
      </c>
      <c r="L1471">
        <v>2729.0039999999999</v>
      </c>
    </row>
    <row r="1472" spans="1:12" x14ac:dyDescent="0.3">
      <c r="A1472">
        <v>1151</v>
      </c>
      <c r="B1472" t="s">
        <v>2332</v>
      </c>
      <c r="C1472" s="1">
        <v>9.4982666846323602E-2</v>
      </c>
      <c r="D1472" s="1">
        <v>0.90726867444575898</v>
      </c>
      <c r="E1472" s="1">
        <v>0.29160019283913702</v>
      </c>
      <c r="F1472">
        <v>1.31427</v>
      </c>
      <c r="G1472">
        <v>4.3370100000000003</v>
      </c>
      <c r="H1472">
        <v>6.3543399999999997</v>
      </c>
      <c r="I1472">
        <v>3243.49</v>
      </c>
      <c r="J1472">
        <v>0.56145999999999996</v>
      </c>
      <c r="K1472">
        <v>0.42720200000000003</v>
      </c>
      <c r="L1472">
        <v>2729.0039999999999</v>
      </c>
    </row>
    <row r="1473" spans="1:12" x14ac:dyDescent="0.3">
      <c r="A1473">
        <v>1120</v>
      </c>
      <c r="B1473" t="s">
        <v>4728</v>
      </c>
      <c r="C1473" s="1">
        <v>-0.18450564634199301</v>
      </c>
      <c r="D1473" s="1">
        <v>0.90555685101399097</v>
      </c>
      <c r="E1473" s="1">
        <v>0.48640503179983902</v>
      </c>
      <c r="F1473">
        <v>0.85057000000000005</v>
      </c>
      <c r="G1473">
        <v>11.054349999999999</v>
      </c>
      <c r="H1473">
        <v>24.214939999999999</v>
      </c>
      <c r="I1473">
        <v>2189.48</v>
      </c>
      <c r="J1473">
        <v>0.79771999999999998</v>
      </c>
      <c r="K1473">
        <v>0.93786499999999995</v>
      </c>
      <c r="L1473">
        <v>9912.0720000000001</v>
      </c>
    </row>
    <row r="1474" spans="1:12" x14ac:dyDescent="0.3">
      <c r="A1474">
        <v>3252</v>
      </c>
      <c r="B1474" t="s">
        <v>4137</v>
      </c>
      <c r="C1474" s="1">
        <v>-2.7898095907578399E-2</v>
      </c>
      <c r="D1474" s="1">
        <v>0.90458605079502696</v>
      </c>
      <c r="E1474" s="1">
        <v>0.43900815204507199</v>
      </c>
      <c r="F1474">
        <v>0.92625400000000002</v>
      </c>
      <c r="G1474">
        <v>11.911989999999999</v>
      </c>
      <c r="H1474">
        <v>15.50048</v>
      </c>
      <c r="I1474">
        <v>4058.66</v>
      </c>
      <c r="J1474">
        <v>0.67362</v>
      </c>
      <c r="K1474">
        <v>0.72725200000000001</v>
      </c>
      <c r="L1474">
        <v>3262.4340000000002</v>
      </c>
    </row>
    <row r="1475" spans="1:12" x14ac:dyDescent="0.3">
      <c r="A1475">
        <v>3251</v>
      </c>
      <c r="B1475" t="s">
        <v>4138</v>
      </c>
      <c r="C1475" s="1">
        <v>-2.7898095907578399E-2</v>
      </c>
      <c r="D1475" s="1">
        <v>0.90458605079502696</v>
      </c>
      <c r="E1475" s="1">
        <v>0.43900815204507199</v>
      </c>
      <c r="F1475">
        <v>0.92625400000000002</v>
      </c>
      <c r="G1475">
        <v>11.911989999999999</v>
      </c>
      <c r="H1475">
        <v>15.50048</v>
      </c>
      <c r="I1475">
        <v>4058.66</v>
      </c>
      <c r="J1475">
        <v>0.67362</v>
      </c>
      <c r="K1475">
        <v>0.72725200000000001</v>
      </c>
      <c r="L1475">
        <v>3262.4340000000002</v>
      </c>
    </row>
    <row r="1476" spans="1:12" x14ac:dyDescent="0.3">
      <c r="A1476">
        <v>1742</v>
      </c>
      <c r="B1476" t="s">
        <v>4695</v>
      </c>
      <c r="C1476" s="1">
        <v>-0.16548159530227799</v>
      </c>
      <c r="D1476" s="1">
        <v>0.90430325027592995</v>
      </c>
      <c r="E1476" s="1">
        <v>0.40156854430341099</v>
      </c>
      <c r="F1476">
        <v>1.5714600000000001</v>
      </c>
      <c r="G1476">
        <v>5.6436000000000002</v>
      </c>
      <c r="H1476">
        <v>11.686859999999999</v>
      </c>
      <c r="I1476">
        <v>1780.03</v>
      </c>
      <c r="J1476">
        <v>0.71372000000000002</v>
      </c>
      <c r="K1476">
        <v>0.45417600000000002</v>
      </c>
      <c r="L1476">
        <v>2651.3919999999998</v>
      </c>
    </row>
    <row r="1477" spans="1:12" x14ac:dyDescent="0.3">
      <c r="A1477">
        <v>323</v>
      </c>
      <c r="B1477" t="s">
        <v>4451</v>
      </c>
      <c r="C1477" s="1">
        <v>-8.9704198472161698E-2</v>
      </c>
      <c r="D1477" s="1">
        <v>0.90356313103599994</v>
      </c>
      <c r="E1477" s="1">
        <v>0.55616149503012802</v>
      </c>
      <c r="F1477">
        <v>0.574681</v>
      </c>
      <c r="G1477">
        <v>28.030729999999998</v>
      </c>
      <c r="H1477">
        <v>29.315560000000001</v>
      </c>
      <c r="I1477">
        <v>3099.62</v>
      </c>
      <c r="J1477">
        <v>0.80911999999999995</v>
      </c>
      <c r="K1477">
        <v>1.40795</v>
      </c>
      <c r="L1477">
        <v>7069.2179999999998</v>
      </c>
    </row>
    <row r="1478" spans="1:12" x14ac:dyDescent="0.3">
      <c r="A1478">
        <v>1475</v>
      </c>
      <c r="B1478" t="s">
        <v>4528</v>
      </c>
      <c r="C1478" s="1">
        <v>-0.108787496716201</v>
      </c>
      <c r="D1478" s="1">
        <v>0.90187888434428298</v>
      </c>
      <c r="E1478" s="1">
        <v>0.21422378300867601</v>
      </c>
      <c r="F1478">
        <v>2.9695399999999998</v>
      </c>
      <c r="G1478">
        <v>2.3854899999999999</v>
      </c>
      <c r="H1478">
        <v>4.6645399999999997</v>
      </c>
      <c r="I1478">
        <v>2103.35</v>
      </c>
      <c r="J1478">
        <v>0.37291999999999997</v>
      </c>
      <c r="K1478">
        <v>0.125582</v>
      </c>
      <c r="L1478">
        <v>4260.0879999999997</v>
      </c>
    </row>
    <row r="1479" spans="1:12" x14ac:dyDescent="0.3">
      <c r="A1479">
        <v>2625</v>
      </c>
      <c r="B1479" t="s">
        <v>3055</v>
      </c>
      <c r="C1479" s="1">
        <v>6.12626730003627E-2</v>
      </c>
      <c r="D1479" s="1">
        <v>0.90092764784642299</v>
      </c>
      <c r="E1479" s="1">
        <v>0.37452091541114901</v>
      </c>
      <c r="F1479">
        <v>0.97287900000000005</v>
      </c>
      <c r="G1479">
        <v>6.2683400000000002</v>
      </c>
      <c r="H1479">
        <v>7.8483999999999998</v>
      </c>
      <c r="I1479">
        <v>3585.55</v>
      </c>
      <c r="J1479">
        <v>0.63336000000000003</v>
      </c>
      <c r="K1479">
        <v>0.65101600000000004</v>
      </c>
      <c r="L1479">
        <v>2228.6880000000001</v>
      </c>
    </row>
    <row r="1480" spans="1:12" x14ac:dyDescent="0.3">
      <c r="A1480">
        <v>1646</v>
      </c>
      <c r="B1480" t="s">
        <v>3245</v>
      </c>
      <c r="C1480" s="1">
        <v>5.2933560685388001E-2</v>
      </c>
      <c r="D1480" s="1">
        <v>0.90081338353540397</v>
      </c>
      <c r="E1480" s="1">
        <v>0.42247190828374498</v>
      </c>
      <c r="F1480">
        <v>0.80552599999999996</v>
      </c>
      <c r="G1480">
        <v>7.1132900000000001</v>
      </c>
      <c r="H1480">
        <v>12.81573</v>
      </c>
      <c r="I1480">
        <v>3926.97</v>
      </c>
      <c r="J1480">
        <v>0.68296000000000001</v>
      </c>
      <c r="K1480">
        <v>0.84784400000000004</v>
      </c>
      <c r="L1480">
        <v>8900.759</v>
      </c>
    </row>
    <row r="1481" spans="1:12" x14ac:dyDescent="0.3">
      <c r="A1481">
        <v>30</v>
      </c>
      <c r="B1481" t="s">
        <v>2927</v>
      </c>
      <c r="C1481" s="1">
        <v>6.7107567991484304E-2</v>
      </c>
      <c r="D1481" s="1">
        <v>0.90044239163695305</v>
      </c>
      <c r="E1481" s="1">
        <v>0.39822340328421402</v>
      </c>
      <c r="F1481">
        <v>1.29478</v>
      </c>
      <c r="G1481">
        <v>9.10459</v>
      </c>
      <c r="H1481">
        <v>10.516249999999999</v>
      </c>
      <c r="I1481">
        <v>3349.42</v>
      </c>
      <c r="J1481">
        <v>0.52422000000000002</v>
      </c>
      <c r="K1481">
        <v>0.40487200000000001</v>
      </c>
      <c r="L1481">
        <v>4618.2219999999998</v>
      </c>
    </row>
    <row r="1482" spans="1:12" x14ac:dyDescent="0.3">
      <c r="A1482">
        <v>3525</v>
      </c>
      <c r="B1482" t="s">
        <v>4711</v>
      </c>
      <c r="C1482" s="1">
        <v>-0.17782446946977101</v>
      </c>
      <c r="D1482" s="1">
        <v>0.90000710695638697</v>
      </c>
      <c r="E1482" s="1">
        <v>0.49246597863188302</v>
      </c>
      <c r="F1482">
        <v>0.86777000000000004</v>
      </c>
      <c r="G1482">
        <v>14.075329999999999</v>
      </c>
      <c r="H1482">
        <v>19.452089999999998</v>
      </c>
      <c r="I1482">
        <v>2169.13</v>
      </c>
      <c r="J1482">
        <v>0.77705999999999997</v>
      </c>
      <c r="K1482">
        <v>0.89546800000000004</v>
      </c>
      <c r="L1482">
        <v>18969.024000000001</v>
      </c>
    </row>
    <row r="1483" spans="1:12" x14ac:dyDescent="0.3">
      <c r="A1483">
        <v>1718</v>
      </c>
      <c r="B1483" t="s">
        <v>4889</v>
      </c>
      <c r="C1483" s="1">
        <v>-0.29877442246292402</v>
      </c>
      <c r="D1483" s="1">
        <v>0.89991061754252899</v>
      </c>
      <c r="E1483" s="1">
        <v>0.71516467114573601</v>
      </c>
      <c r="F1483">
        <v>0.83433999999999997</v>
      </c>
      <c r="G1483">
        <v>23.249739999999999</v>
      </c>
      <c r="H1483">
        <v>29.109120000000001</v>
      </c>
      <c r="I1483">
        <v>2533.73</v>
      </c>
      <c r="J1483">
        <v>0.76902000000000004</v>
      </c>
      <c r="K1483">
        <v>0.92171000000000003</v>
      </c>
      <c r="L1483">
        <v>6642.1959999999999</v>
      </c>
    </row>
    <row r="1484" spans="1:12" x14ac:dyDescent="0.3">
      <c r="A1484">
        <v>1717</v>
      </c>
      <c r="B1484" t="s">
        <v>4890</v>
      </c>
      <c r="C1484" s="1">
        <v>-0.29877442246292402</v>
      </c>
      <c r="D1484" s="1">
        <v>0.89991061754252899</v>
      </c>
      <c r="E1484" s="1">
        <v>0.71516467114573601</v>
      </c>
      <c r="F1484">
        <v>0.83433999999999997</v>
      </c>
      <c r="G1484">
        <v>23.249739999999999</v>
      </c>
      <c r="H1484">
        <v>29.109120000000001</v>
      </c>
      <c r="I1484">
        <v>2533.73</v>
      </c>
      <c r="J1484">
        <v>0.76902000000000004</v>
      </c>
      <c r="K1484">
        <v>0.92171000000000003</v>
      </c>
      <c r="L1484">
        <v>6642.1959999999999</v>
      </c>
    </row>
    <row r="1485" spans="1:12" x14ac:dyDescent="0.3">
      <c r="A1485">
        <v>3150</v>
      </c>
      <c r="B1485" t="s">
        <v>2770</v>
      </c>
      <c r="C1485" s="1">
        <v>7.5001370455356098E-2</v>
      </c>
      <c r="D1485" s="1">
        <v>0.89977693757754995</v>
      </c>
      <c r="E1485" s="1">
        <v>0.323904196817561</v>
      </c>
      <c r="F1485">
        <v>1.18808</v>
      </c>
      <c r="G1485">
        <v>5.6103800000000001</v>
      </c>
      <c r="H1485">
        <v>6.2793400000000004</v>
      </c>
      <c r="I1485">
        <v>3376.48</v>
      </c>
      <c r="J1485">
        <v>0.59072000000000002</v>
      </c>
      <c r="K1485">
        <v>0.49720500000000001</v>
      </c>
      <c r="L1485">
        <v>5514.4610000000002</v>
      </c>
    </row>
    <row r="1486" spans="1:12" x14ac:dyDescent="0.3">
      <c r="A1486">
        <v>3151</v>
      </c>
      <c r="B1486" t="s">
        <v>2771</v>
      </c>
      <c r="C1486" s="1">
        <v>7.5001370455356098E-2</v>
      </c>
      <c r="D1486" s="1">
        <v>0.89977693757754995</v>
      </c>
      <c r="E1486" s="1">
        <v>0.323904196817561</v>
      </c>
      <c r="F1486">
        <v>1.18808</v>
      </c>
      <c r="G1486">
        <v>5.6103800000000001</v>
      </c>
      <c r="H1486">
        <v>6.2793400000000004</v>
      </c>
      <c r="I1486">
        <v>3376.48</v>
      </c>
      <c r="J1486">
        <v>0.59072000000000002</v>
      </c>
      <c r="K1486">
        <v>0.49720500000000001</v>
      </c>
      <c r="L1486">
        <v>5514.4610000000002</v>
      </c>
    </row>
    <row r="1487" spans="1:12" x14ac:dyDescent="0.3">
      <c r="A1487">
        <v>1845</v>
      </c>
      <c r="B1487" t="s">
        <v>2259</v>
      </c>
      <c r="C1487" s="1">
        <v>9.7144480787756907E-2</v>
      </c>
      <c r="D1487" s="1">
        <v>0.89954946478228004</v>
      </c>
      <c r="E1487" s="1">
        <v>0.31117393692316497</v>
      </c>
      <c r="F1487">
        <v>1.6528499999999999</v>
      </c>
      <c r="G1487">
        <v>6.9744700000000002</v>
      </c>
      <c r="H1487">
        <v>8.2573799999999995</v>
      </c>
      <c r="I1487">
        <v>3174.06</v>
      </c>
      <c r="J1487">
        <v>0.50263999999999998</v>
      </c>
      <c r="K1487">
        <v>0.30410599999999999</v>
      </c>
      <c r="L1487">
        <v>2153.19</v>
      </c>
    </row>
    <row r="1488" spans="1:12" x14ac:dyDescent="0.3">
      <c r="A1488">
        <v>3610</v>
      </c>
      <c r="B1488" t="s">
        <v>4705</v>
      </c>
      <c r="C1488" s="1">
        <v>-0.171866976867775</v>
      </c>
      <c r="D1488" s="1">
        <v>0.899129947173544</v>
      </c>
      <c r="E1488" s="1">
        <v>0.52358371780943702</v>
      </c>
      <c r="F1488">
        <v>0.97968999999999995</v>
      </c>
      <c r="G1488">
        <v>9.8871099999999998</v>
      </c>
      <c r="H1488">
        <v>26.16433</v>
      </c>
      <c r="I1488">
        <v>2176.7600000000002</v>
      </c>
      <c r="J1488">
        <v>0.74934000000000001</v>
      </c>
      <c r="K1488">
        <v>0.76487499999999997</v>
      </c>
      <c r="L1488">
        <v>20024.664000000001</v>
      </c>
    </row>
    <row r="1489" spans="1:12" x14ac:dyDescent="0.3">
      <c r="A1489">
        <v>3337</v>
      </c>
      <c r="B1489" t="s">
        <v>4581</v>
      </c>
      <c r="C1489" s="1">
        <v>-0.121339948560076</v>
      </c>
      <c r="D1489" s="1">
        <v>0.89852217049371697</v>
      </c>
      <c r="E1489" s="1">
        <v>0.44107383745231099</v>
      </c>
      <c r="F1489">
        <v>0.93793899999999997</v>
      </c>
      <c r="G1489">
        <v>14.71721</v>
      </c>
      <c r="H1489">
        <v>19.011199999999999</v>
      </c>
      <c r="I1489">
        <v>4116.2700000000004</v>
      </c>
      <c r="J1489">
        <v>0.65949999999999998</v>
      </c>
      <c r="K1489">
        <v>0.70313700000000001</v>
      </c>
      <c r="L1489">
        <v>11156.415999999999</v>
      </c>
    </row>
    <row r="1490" spans="1:12" x14ac:dyDescent="0.3">
      <c r="A1490">
        <v>73</v>
      </c>
      <c r="B1490" t="s">
        <v>3169</v>
      </c>
      <c r="C1490" s="1">
        <v>5.5372337058055103E-2</v>
      </c>
      <c r="D1490" s="1">
        <v>0.89806725246157604</v>
      </c>
      <c r="E1490" s="1">
        <v>0.16086175125864699</v>
      </c>
      <c r="F1490">
        <v>2.2649599999999999</v>
      </c>
      <c r="G1490">
        <v>3.4981900000000001</v>
      </c>
      <c r="H1490">
        <v>4.8034299999999996</v>
      </c>
      <c r="I1490">
        <v>2766.72</v>
      </c>
      <c r="J1490">
        <v>0.433</v>
      </c>
      <c r="K1490">
        <v>0.19117400000000001</v>
      </c>
      <c r="L1490">
        <v>3580.4319999999998</v>
      </c>
    </row>
    <row r="1491" spans="1:12" x14ac:dyDescent="0.3">
      <c r="A1491">
        <v>72</v>
      </c>
      <c r="B1491" t="s">
        <v>3170</v>
      </c>
      <c r="C1491" s="1">
        <v>5.5372337058055103E-2</v>
      </c>
      <c r="D1491" s="1">
        <v>0.89806725246157604</v>
      </c>
      <c r="E1491" s="1">
        <v>0.16086175125864699</v>
      </c>
      <c r="F1491">
        <v>2.2649599999999999</v>
      </c>
      <c r="G1491">
        <v>3.4981900000000001</v>
      </c>
      <c r="H1491">
        <v>4.8034299999999996</v>
      </c>
      <c r="I1491">
        <v>2766.72</v>
      </c>
      <c r="J1491">
        <v>0.433</v>
      </c>
      <c r="K1491">
        <v>0.19117400000000001</v>
      </c>
      <c r="L1491">
        <v>3580.4319999999998</v>
      </c>
    </row>
    <row r="1492" spans="1:12" x14ac:dyDescent="0.3">
      <c r="A1492">
        <v>1701</v>
      </c>
      <c r="B1492" t="s">
        <v>4918</v>
      </c>
      <c r="C1492" s="1">
        <v>-0.33422747647575801</v>
      </c>
      <c r="D1492" s="1">
        <v>0.89776907133657002</v>
      </c>
      <c r="E1492" s="1">
        <v>0.69012823423566105</v>
      </c>
      <c r="F1492">
        <v>0.90357399999999999</v>
      </c>
      <c r="G1492">
        <v>26.403510000000001</v>
      </c>
      <c r="H1492">
        <v>28.344860000000001</v>
      </c>
      <c r="I1492">
        <v>2848.86</v>
      </c>
      <c r="J1492">
        <v>0.74192000000000002</v>
      </c>
      <c r="K1492">
        <v>0.82109500000000002</v>
      </c>
      <c r="L1492">
        <v>6913.1750000000002</v>
      </c>
    </row>
    <row r="1493" spans="1:12" x14ac:dyDescent="0.3">
      <c r="A1493">
        <v>949</v>
      </c>
      <c r="B1493" t="s">
        <v>4550</v>
      </c>
      <c r="C1493" s="1">
        <v>-0.115222707988614</v>
      </c>
      <c r="D1493" s="1">
        <v>0.89719512071796803</v>
      </c>
      <c r="E1493" s="1">
        <v>0.23079776089305801</v>
      </c>
      <c r="F1493">
        <v>2.6520800000000002</v>
      </c>
      <c r="G1493">
        <v>3.5253299999999999</v>
      </c>
      <c r="H1493">
        <v>5.2176799999999997</v>
      </c>
      <c r="I1493">
        <v>2055.87</v>
      </c>
      <c r="J1493">
        <v>0.36471999999999999</v>
      </c>
      <c r="K1493">
        <v>0.13752200000000001</v>
      </c>
      <c r="L1493">
        <v>2406.511</v>
      </c>
    </row>
    <row r="1494" spans="1:12" x14ac:dyDescent="0.3">
      <c r="A1494">
        <v>2138</v>
      </c>
      <c r="B1494" t="s">
        <v>4186</v>
      </c>
      <c r="C1494" s="1">
        <v>-3.8363075317607999E-2</v>
      </c>
      <c r="D1494" s="1">
        <v>0.89690724906091601</v>
      </c>
      <c r="E1494" s="1">
        <v>0.49522469431520599</v>
      </c>
      <c r="F1494">
        <v>0.51537200000000005</v>
      </c>
      <c r="G1494">
        <v>27.564889999999998</v>
      </c>
      <c r="H1494">
        <v>31.945650000000001</v>
      </c>
      <c r="I1494">
        <v>3199.6</v>
      </c>
      <c r="J1494">
        <v>0.82813999999999999</v>
      </c>
      <c r="K1494">
        <v>1.6068800000000001</v>
      </c>
      <c r="L1494">
        <v>6939.9480000000003</v>
      </c>
    </row>
    <row r="1495" spans="1:12" x14ac:dyDescent="0.3">
      <c r="A1495">
        <v>1314</v>
      </c>
      <c r="B1495" t="s">
        <v>4666</v>
      </c>
      <c r="C1495" s="1">
        <v>-0.153549710454292</v>
      </c>
      <c r="D1495" s="1">
        <v>0.89650367463430602</v>
      </c>
      <c r="E1495" s="1">
        <v>0.29180324998386697</v>
      </c>
      <c r="F1495">
        <v>2.8894799999999998</v>
      </c>
      <c r="G1495">
        <v>3.98529</v>
      </c>
      <c r="H1495">
        <v>5.6502299999999996</v>
      </c>
      <c r="I1495">
        <v>1758.87</v>
      </c>
      <c r="J1495">
        <v>0.44328000000000001</v>
      </c>
      <c r="K1495">
        <v>0.15341199999999999</v>
      </c>
      <c r="L1495">
        <v>2535.056</v>
      </c>
    </row>
    <row r="1496" spans="1:12" x14ac:dyDescent="0.3">
      <c r="A1496">
        <v>2408</v>
      </c>
      <c r="B1496" t="s">
        <v>3151</v>
      </c>
      <c r="C1496" s="1">
        <v>5.7343117327786797E-2</v>
      </c>
      <c r="D1496" s="1">
        <v>0.89619097588351604</v>
      </c>
      <c r="E1496" s="1">
        <v>0.378527155404425</v>
      </c>
      <c r="F1496">
        <v>1.0969899999999999</v>
      </c>
      <c r="G1496">
        <v>6.4802900000000001</v>
      </c>
      <c r="H1496">
        <v>7.8004600000000002</v>
      </c>
      <c r="I1496">
        <v>3601.3</v>
      </c>
      <c r="J1496">
        <v>0.63807999999999998</v>
      </c>
      <c r="K1496">
        <v>0.58166700000000005</v>
      </c>
      <c r="L1496">
        <v>2408.4839999999999</v>
      </c>
    </row>
    <row r="1497" spans="1:12" x14ac:dyDescent="0.3">
      <c r="A1497">
        <v>3102</v>
      </c>
      <c r="B1497" t="s">
        <v>3003</v>
      </c>
      <c r="C1497" s="1">
        <v>6.4102723112640703E-2</v>
      </c>
      <c r="D1497" s="1">
        <v>0.89599370157598401</v>
      </c>
      <c r="E1497" s="1">
        <v>0.412904021359776</v>
      </c>
      <c r="F1497">
        <v>0.88262700000000005</v>
      </c>
      <c r="G1497">
        <v>6.4144300000000003</v>
      </c>
      <c r="H1497">
        <v>10.825369999999999</v>
      </c>
      <c r="I1497">
        <v>3797.71</v>
      </c>
      <c r="J1497">
        <v>0.66554000000000002</v>
      </c>
      <c r="K1497">
        <v>0.75404499999999997</v>
      </c>
      <c r="L1497">
        <v>36977.088000000003</v>
      </c>
    </row>
    <row r="1498" spans="1:12" x14ac:dyDescent="0.3">
      <c r="A1498">
        <v>3101</v>
      </c>
      <c r="B1498" t="s">
        <v>3004</v>
      </c>
      <c r="C1498" s="1">
        <v>6.4102723112640703E-2</v>
      </c>
      <c r="D1498" s="1">
        <v>0.89599370157598401</v>
      </c>
      <c r="E1498" s="1">
        <v>0.412904021359776</v>
      </c>
      <c r="F1498">
        <v>0.88262700000000005</v>
      </c>
      <c r="G1498">
        <v>6.4144300000000003</v>
      </c>
      <c r="H1498">
        <v>10.825369999999999</v>
      </c>
      <c r="I1498">
        <v>3797.71</v>
      </c>
      <c r="J1498">
        <v>0.66554000000000002</v>
      </c>
      <c r="K1498">
        <v>0.75404499999999997</v>
      </c>
      <c r="L1498">
        <v>36977.088000000003</v>
      </c>
    </row>
    <row r="1499" spans="1:12" x14ac:dyDescent="0.3">
      <c r="A1499">
        <v>548</v>
      </c>
      <c r="B1499" t="s">
        <v>4661</v>
      </c>
      <c r="C1499" s="1">
        <v>-0.14924549061947501</v>
      </c>
      <c r="D1499" s="1">
        <v>0.89581630372957299</v>
      </c>
      <c r="E1499" s="1">
        <v>0.42452304755388398</v>
      </c>
      <c r="F1499">
        <v>1.2626599999999999</v>
      </c>
      <c r="G1499">
        <v>7.4674399999999999</v>
      </c>
      <c r="H1499">
        <v>14.854710000000001</v>
      </c>
      <c r="I1499">
        <v>1862.7</v>
      </c>
      <c r="J1499">
        <v>0.73929999999999996</v>
      </c>
      <c r="K1499">
        <v>0.58550999999999997</v>
      </c>
      <c r="L1499">
        <v>11585.495999999999</v>
      </c>
    </row>
    <row r="1500" spans="1:12" x14ac:dyDescent="0.3">
      <c r="A1500">
        <v>547</v>
      </c>
      <c r="B1500" t="s">
        <v>4662</v>
      </c>
      <c r="C1500" s="1">
        <v>-0.14924549061947501</v>
      </c>
      <c r="D1500" s="1">
        <v>0.89581630372957299</v>
      </c>
      <c r="E1500" s="1">
        <v>0.42452304755388398</v>
      </c>
      <c r="F1500">
        <v>1.2626599999999999</v>
      </c>
      <c r="G1500">
        <v>7.4674399999999999</v>
      </c>
      <c r="H1500">
        <v>14.854710000000001</v>
      </c>
      <c r="I1500">
        <v>1862.7</v>
      </c>
      <c r="J1500">
        <v>0.73929999999999996</v>
      </c>
      <c r="K1500">
        <v>0.58550999999999997</v>
      </c>
      <c r="L1500">
        <v>11585.495999999999</v>
      </c>
    </row>
    <row r="1501" spans="1:12" x14ac:dyDescent="0.3">
      <c r="A1501">
        <v>1490</v>
      </c>
      <c r="B1501" t="s">
        <v>4637</v>
      </c>
      <c r="C1501" s="1">
        <v>-0.13970849711206301</v>
      </c>
      <c r="D1501" s="1">
        <v>0.89575972908230606</v>
      </c>
      <c r="E1501" s="1">
        <v>0.38201882743865401</v>
      </c>
      <c r="F1501">
        <v>2.0876299999999999</v>
      </c>
      <c r="G1501">
        <v>3.4733800000000001</v>
      </c>
      <c r="H1501">
        <v>10.651999999999999</v>
      </c>
      <c r="I1501">
        <v>1650.14</v>
      </c>
      <c r="J1501">
        <v>0.54446000000000006</v>
      </c>
      <c r="K1501">
        <v>0.26080300000000001</v>
      </c>
      <c r="L1501">
        <v>8522.09</v>
      </c>
    </row>
    <row r="1502" spans="1:12" x14ac:dyDescent="0.3">
      <c r="A1502">
        <v>1491</v>
      </c>
      <c r="B1502" t="s">
        <v>4638</v>
      </c>
      <c r="C1502" s="1">
        <v>-0.13970849711206301</v>
      </c>
      <c r="D1502" s="1">
        <v>0.89575972908230606</v>
      </c>
      <c r="E1502" s="1">
        <v>0.38201882743865401</v>
      </c>
      <c r="F1502">
        <v>2.0876299999999999</v>
      </c>
      <c r="G1502">
        <v>3.4733800000000001</v>
      </c>
      <c r="H1502">
        <v>10.651999999999999</v>
      </c>
      <c r="I1502">
        <v>1650.14</v>
      </c>
      <c r="J1502">
        <v>0.54446000000000006</v>
      </c>
      <c r="K1502">
        <v>0.26080300000000001</v>
      </c>
      <c r="L1502">
        <v>8522.09</v>
      </c>
    </row>
    <row r="1503" spans="1:12" x14ac:dyDescent="0.3">
      <c r="A1503">
        <v>285</v>
      </c>
      <c r="B1503" t="s">
        <v>3665</v>
      </c>
      <c r="C1503" s="1">
        <v>2.1387610054188599E-2</v>
      </c>
      <c r="D1503" s="1">
        <v>0.89305313639162898</v>
      </c>
      <c r="E1503" s="1">
        <v>0.40626315469212398</v>
      </c>
      <c r="F1503">
        <v>0.78658600000000001</v>
      </c>
      <c r="G1503">
        <v>6.4875400000000001</v>
      </c>
      <c r="H1503">
        <v>11.82705</v>
      </c>
      <c r="I1503">
        <v>3942.96</v>
      </c>
      <c r="J1503">
        <v>0.70699999999999996</v>
      </c>
      <c r="K1503">
        <v>0.89882099999999998</v>
      </c>
      <c r="L1503">
        <v>2269.8200000000002</v>
      </c>
    </row>
    <row r="1504" spans="1:12" x14ac:dyDescent="0.3">
      <c r="A1504">
        <v>3410</v>
      </c>
      <c r="B1504" t="s">
        <v>4607</v>
      </c>
      <c r="C1504" s="1">
        <v>-0.127362106696849</v>
      </c>
      <c r="D1504" s="1">
        <v>0.89291608601596295</v>
      </c>
      <c r="E1504" s="1">
        <v>0.30856747462019202</v>
      </c>
      <c r="F1504">
        <v>0.51587899999999998</v>
      </c>
      <c r="G1504">
        <v>10.510450000000001</v>
      </c>
      <c r="H1504">
        <v>15.26423</v>
      </c>
      <c r="I1504">
        <v>3731.53</v>
      </c>
      <c r="J1504">
        <v>0.80357999999999996</v>
      </c>
      <c r="K1504">
        <v>1.55769</v>
      </c>
      <c r="L1504">
        <v>4441.384</v>
      </c>
    </row>
    <row r="1505" spans="1:12" x14ac:dyDescent="0.3">
      <c r="A1505">
        <v>3331</v>
      </c>
      <c r="B1505" t="s">
        <v>4678</v>
      </c>
      <c r="C1505" s="1">
        <v>-0.158508543414591</v>
      </c>
      <c r="D1505" s="1">
        <v>0.89165600751185403</v>
      </c>
      <c r="E1505" s="1">
        <v>0.30088778971975599</v>
      </c>
      <c r="F1505">
        <v>0.51844999999999997</v>
      </c>
      <c r="G1505">
        <v>11.44205</v>
      </c>
      <c r="H1505">
        <v>13.5313</v>
      </c>
      <c r="I1505">
        <v>3675.27</v>
      </c>
      <c r="J1505">
        <v>0.80686000000000002</v>
      </c>
      <c r="K1505">
        <v>1.55629</v>
      </c>
      <c r="L1505">
        <v>2408.9160000000002</v>
      </c>
    </row>
    <row r="1506" spans="1:12" x14ac:dyDescent="0.3">
      <c r="A1506">
        <v>3408</v>
      </c>
      <c r="B1506" t="s">
        <v>3645</v>
      </c>
      <c r="C1506" s="1">
        <v>2.3534651361795399E-2</v>
      </c>
      <c r="D1506" s="1">
        <v>0.89164973470035402</v>
      </c>
      <c r="E1506" s="1">
        <v>0.38908540855188301</v>
      </c>
      <c r="F1506">
        <v>0.82041200000000003</v>
      </c>
      <c r="G1506">
        <v>6.4598199999999997</v>
      </c>
      <c r="H1506">
        <v>8.8694400000000009</v>
      </c>
      <c r="I1506">
        <v>3764.36</v>
      </c>
      <c r="J1506">
        <v>0.67600000000000005</v>
      </c>
      <c r="K1506">
        <v>0.82397600000000004</v>
      </c>
      <c r="L1506">
        <v>5310.2879999999996</v>
      </c>
    </row>
    <row r="1507" spans="1:12" x14ac:dyDescent="0.3">
      <c r="A1507">
        <v>3409</v>
      </c>
      <c r="B1507" t="s">
        <v>3646</v>
      </c>
      <c r="C1507" s="1">
        <v>2.3534651361795399E-2</v>
      </c>
      <c r="D1507" s="1">
        <v>0.89164973470035402</v>
      </c>
      <c r="E1507" s="1">
        <v>0.38908540855188301</v>
      </c>
      <c r="F1507">
        <v>0.82041200000000003</v>
      </c>
      <c r="G1507">
        <v>6.4598199999999997</v>
      </c>
      <c r="H1507">
        <v>8.8694400000000009</v>
      </c>
      <c r="I1507">
        <v>3764.36</v>
      </c>
      <c r="J1507">
        <v>0.67600000000000005</v>
      </c>
      <c r="K1507">
        <v>0.82397600000000004</v>
      </c>
      <c r="L1507">
        <v>5310.2879999999996</v>
      </c>
    </row>
    <row r="1508" spans="1:12" x14ac:dyDescent="0.3">
      <c r="A1508">
        <v>3644</v>
      </c>
      <c r="B1508" t="s">
        <v>2444</v>
      </c>
      <c r="C1508" s="1">
        <v>8.9542767913446897E-2</v>
      </c>
      <c r="D1508" s="1">
        <v>0.89156700894683405</v>
      </c>
      <c r="E1508" s="1">
        <v>0.18698736628636201</v>
      </c>
      <c r="F1508">
        <v>1.7590699999999999</v>
      </c>
      <c r="G1508">
        <v>3.1079500000000002</v>
      </c>
      <c r="H1508">
        <v>5.7264299999999997</v>
      </c>
      <c r="I1508">
        <v>2896.91</v>
      </c>
      <c r="J1508">
        <v>0.46200000000000002</v>
      </c>
      <c r="K1508">
        <v>0.26263900000000001</v>
      </c>
      <c r="L1508">
        <v>12704.681</v>
      </c>
    </row>
    <row r="1509" spans="1:12" x14ac:dyDescent="0.3">
      <c r="A1509">
        <v>799</v>
      </c>
      <c r="B1509" t="s">
        <v>4361</v>
      </c>
      <c r="C1509" s="1">
        <v>-7.12526199737962E-2</v>
      </c>
      <c r="D1509" s="1">
        <v>0.89149344327334401</v>
      </c>
      <c r="E1509" s="1">
        <v>0.366024006796493</v>
      </c>
      <c r="F1509">
        <v>0.66440999999999995</v>
      </c>
      <c r="G1509">
        <v>11.19778</v>
      </c>
      <c r="H1509">
        <v>12.72972</v>
      </c>
      <c r="I1509">
        <v>4007.64</v>
      </c>
      <c r="J1509">
        <v>0.75422</v>
      </c>
      <c r="K1509">
        <v>1.13517</v>
      </c>
      <c r="L1509">
        <v>8679.4680000000008</v>
      </c>
    </row>
    <row r="1510" spans="1:12" x14ac:dyDescent="0.3">
      <c r="A1510">
        <v>3514</v>
      </c>
      <c r="B1510" t="s">
        <v>4104</v>
      </c>
      <c r="C1510" s="1">
        <v>-2.23565852835696E-2</v>
      </c>
      <c r="D1510" s="1">
        <v>0.89141763218309</v>
      </c>
      <c r="E1510" s="1">
        <v>0.39790758388865399</v>
      </c>
      <c r="F1510">
        <v>0.70092299999999996</v>
      </c>
      <c r="G1510">
        <v>11.10915</v>
      </c>
      <c r="H1510">
        <v>14.252319999999999</v>
      </c>
      <c r="I1510">
        <v>4061.6</v>
      </c>
      <c r="J1510">
        <v>0.71428000000000003</v>
      </c>
      <c r="K1510">
        <v>1.0190600000000001</v>
      </c>
      <c r="L1510">
        <v>5866.0559999999996</v>
      </c>
    </row>
    <row r="1511" spans="1:12" x14ac:dyDescent="0.3">
      <c r="A1511">
        <v>3515</v>
      </c>
      <c r="B1511" t="s">
        <v>4105</v>
      </c>
      <c r="C1511" s="1">
        <v>-2.23565852835696E-2</v>
      </c>
      <c r="D1511" s="1">
        <v>0.89141763218309</v>
      </c>
      <c r="E1511" s="1">
        <v>0.39790758388865399</v>
      </c>
      <c r="F1511">
        <v>0.70092299999999996</v>
      </c>
      <c r="G1511">
        <v>11.10915</v>
      </c>
      <c r="H1511">
        <v>14.252319999999999</v>
      </c>
      <c r="I1511">
        <v>4061.6</v>
      </c>
      <c r="J1511">
        <v>0.71428000000000003</v>
      </c>
      <c r="K1511">
        <v>1.0190600000000001</v>
      </c>
      <c r="L1511">
        <v>5866.0559999999996</v>
      </c>
    </row>
    <row r="1512" spans="1:12" x14ac:dyDescent="0.3">
      <c r="A1512">
        <v>2739</v>
      </c>
      <c r="B1512" t="s">
        <v>4331</v>
      </c>
      <c r="C1512" s="1">
        <v>-6.5276067400716203E-2</v>
      </c>
      <c r="D1512" s="1">
        <v>0.89115425160949302</v>
      </c>
      <c r="E1512" s="1">
        <v>0.17252191314849</v>
      </c>
      <c r="F1512">
        <v>2.3441800000000002</v>
      </c>
      <c r="G1512">
        <v>3.4256000000000002</v>
      </c>
      <c r="H1512">
        <v>3.7061899999999999</v>
      </c>
      <c r="I1512">
        <v>2331.25</v>
      </c>
      <c r="J1512">
        <v>0.36355999999999999</v>
      </c>
      <c r="K1512">
        <v>0.15509100000000001</v>
      </c>
      <c r="L1512">
        <v>3404.556</v>
      </c>
    </row>
    <row r="1513" spans="1:12" x14ac:dyDescent="0.3">
      <c r="A1513">
        <v>2738</v>
      </c>
      <c r="B1513" t="s">
        <v>4332</v>
      </c>
      <c r="C1513" s="1">
        <v>-6.5276067400716203E-2</v>
      </c>
      <c r="D1513" s="1">
        <v>0.89115425160949302</v>
      </c>
      <c r="E1513" s="1">
        <v>0.17252191314849</v>
      </c>
      <c r="F1513">
        <v>2.3441800000000002</v>
      </c>
      <c r="G1513">
        <v>3.4256000000000002</v>
      </c>
      <c r="H1513">
        <v>3.7061899999999999</v>
      </c>
      <c r="I1513">
        <v>2331.25</v>
      </c>
      <c r="J1513">
        <v>0.36355999999999999</v>
      </c>
      <c r="K1513">
        <v>0.15509100000000001</v>
      </c>
      <c r="L1513">
        <v>3404.556</v>
      </c>
    </row>
    <row r="1514" spans="1:12" x14ac:dyDescent="0.3">
      <c r="A1514">
        <v>871</v>
      </c>
      <c r="B1514" t="s">
        <v>3690</v>
      </c>
      <c r="C1514" s="1">
        <v>1.9690778145371301E-2</v>
      </c>
      <c r="D1514" s="1">
        <v>0.89104581220468404</v>
      </c>
      <c r="E1514" s="1">
        <v>0.407698013287766</v>
      </c>
      <c r="F1514">
        <v>0.83775500000000003</v>
      </c>
      <c r="G1514">
        <v>4.1743499999999996</v>
      </c>
      <c r="H1514">
        <v>11.267469999999999</v>
      </c>
      <c r="I1514">
        <v>3823.75</v>
      </c>
      <c r="J1514">
        <v>0.69908000000000003</v>
      </c>
      <c r="K1514">
        <v>0.83446900000000002</v>
      </c>
      <c r="L1514">
        <v>1633.2629999999999</v>
      </c>
    </row>
    <row r="1515" spans="1:12" x14ac:dyDescent="0.3">
      <c r="A1515">
        <v>3180</v>
      </c>
      <c r="B1515" t="s">
        <v>1559</v>
      </c>
      <c r="C1515" s="1">
        <v>0.13526058155887899</v>
      </c>
      <c r="D1515" s="1">
        <v>0.89071768197925905</v>
      </c>
      <c r="E1515" s="1">
        <v>0.32268780044352402</v>
      </c>
      <c r="F1515">
        <v>1.51075</v>
      </c>
      <c r="G1515">
        <v>4.46462</v>
      </c>
      <c r="H1515">
        <v>10.33545</v>
      </c>
      <c r="I1515">
        <v>3147.12</v>
      </c>
      <c r="J1515">
        <v>0.49346000000000001</v>
      </c>
      <c r="K1515">
        <v>0.32663199999999998</v>
      </c>
      <c r="L1515">
        <v>5378.7539999999999</v>
      </c>
    </row>
    <row r="1516" spans="1:12" x14ac:dyDescent="0.3">
      <c r="A1516">
        <v>3181</v>
      </c>
      <c r="B1516" t="s">
        <v>1560</v>
      </c>
      <c r="C1516" s="1">
        <v>0.13526058155887899</v>
      </c>
      <c r="D1516" s="1">
        <v>0.89071768197925905</v>
      </c>
      <c r="E1516" s="1">
        <v>0.32268780044352402</v>
      </c>
      <c r="F1516">
        <v>1.51075</v>
      </c>
      <c r="G1516">
        <v>4.46462</v>
      </c>
      <c r="H1516">
        <v>10.33545</v>
      </c>
      <c r="I1516">
        <v>3147.12</v>
      </c>
      <c r="J1516">
        <v>0.49346000000000001</v>
      </c>
      <c r="K1516">
        <v>0.32663199999999998</v>
      </c>
      <c r="L1516">
        <v>5378.7539999999999</v>
      </c>
    </row>
    <row r="1517" spans="1:12" x14ac:dyDescent="0.3">
      <c r="A1517">
        <v>2401</v>
      </c>
      <c r="B1517" t="s">
        <v>4598</v>
      </c>
      <c r="C1517" s="1">
        <v>-0.125616168635829</v>
      </c>
      <c r="D1517" s="1">
        <v>0.89027555444995399</v>
      </c>
      <c r="E1517" s="1">
        <v>0.206073813155602</v>
      </c>
      <c r="F1517">
        <v>3.2341899999999999</v>
      </c>
      <c r="G1517">
        <v>2.6998099999999998</v>
      </c>
      <c r="H1517">
        <v>3.3730600000000002</v>
      </c>
      <c r="I1517">
        <v>2090.4</v>
      </c>
      <c r="J1517">
        <v>0.377</v>
      </c>
      <c r="K1517">
        <v>0.116567</v>
      </c>
      <c r="L1517">
        <v>1307.452</v>
      </c>
    </row>
    <row r="1518" spans="1:12" x14ac:dyDescent="0.3">
      <c r="A1518">
        <v>2400</v>
      </c>
      <c r="B1518" t="s">
        <v>4599</v>
      </c>
      <c r="C1518" s="1">
        <v>-0.125616168635829</v>
      </c>
      <c r="D1518" s="1">
        <v>0.89027555444995399</v>
      </c>
      <c r="E1518" s="1">
        <v>0.206073813155602</v>
      </c>
      <c r="F1518">
        <v>3.2341899999999999</v>
      </c>
      <c r="G1518">
        <v>2.6998099999999998</v>
      </c>
      <c r="H1518">
        <v>3.3730600000000002</v>
      </c>
      <c r="I1518">
        <v>2090.4</v>
      </c>
      <c r="J1518">
        <v>0.377</v>
      </c>
      <c r="K1518">
        <v>0.116567</v>
      </c>
      <c r="L1518">
        <v>1307.452</v>
      </c>
    </row>
    <row r="1519" spans="1:12" x14ac:dyDescent="0.3">
      <c r="A1519">
        <v>3427</v>
      </c>
      <c r="B1519" t="s">
        <v>4503</v>
      </c>
      <c r="C1519" s="1">
        <v>-0.102087193432785</v>
      </c>
      <c r="D1519" s="1">
        <v>0.89021914163828497</v>
      </c>
      <c r="E1519" s="1">
        <v>0.22385281277208799</v>
      </c>
      <c r="F1519">
        <v>2.5365899999999999</v>
      </c>
      <c r="G1519">
        <v>2.4586299999999999</v>
      </c>
      <c r="H1519">
        <v>5.9760200000000001</v>
      </c>
      <c r="I1519">
        <v>2121.13</v>
      </c>
      <c r="J1519">
        <v>0.35482000000000002</v>
      </c>
      <c r="K1519">
        <v>0.13988100000000001</v>
      </c>
      <c r="L1519">
        <v>6177.2020000000002</v>
      </c>
    </row>
    <row r="1520" spans="1:12" x14ac:dyDescent="0.3">
      <c r="A1520">
        <v>3426</v>
      </c>
      <c r="B1520" t="s">
        <v>4504</v>
      </c>
      <c r="C1520" s="1">
        <v>-0.102087193432785</v>
      </c>
      <c r="D1520" s="1">
        <v>0.89021914163828497</v>
      </c>
      <c r="E1520" s="1">
        <v>0.22385281277208799</v>
      </c>
      <c r="F1520">
        <v>2.5365899999999999</v>
      </c>
      <c r="G1520">
        <v>2.4586299999999999</v>
      </c>
      <c r="H1520">
        <v>5.9760200000000001</v>
      </c>
      <c r="I1520">
        <v>2121.13</v>
      </c>
      <c r="J1520">
        <v>0.35482000000000002</v>
      </c>
      <c r="K1520">
        <v>0.13988100000000001</v>
      </c>
      <c r="L1520">
        <v>6177.2020000000002</v>
      </c>
    </row>
    <row r="1521" spans="1:12" x14ac:dyDescent="0.3">
      <c r="A1521">
        <v>2412</v>
      </c>
      <c r="B1521" t="s">
        <v>2994</v>
      </c>
      <c r="C1521" s="1">
        <v>6.42594349124605E-2</v>
      </c>
      <c r="D1521" s="1">
        <v>0.88896206296035696</v>
      </c>
      <c r="E1521" s="1">
        <v>0.35063499898855699</v>
      </c>
      <c r="F1521">
        <v>1.0614600000000001</v>
      </c>
      <c r="G1521">
        <v>5.1744899999999996</v>
      </c>
      <c r="H1521">
        <v>6.9973000000000001</v>
      </c>
      <c r="I1521">
        <v>3495.23</v>
      </c>
      <c r="J1521">
        <v>0.62182000000000004</v>
      </c>
      <c r="K1521">
        <v>0.58581799999999995</v>
      </c>
      <c r="L1521">
        <v>5036.384</v>
      </c>
    </row>
    <row r="1522" spans="1:12" x14ac:dyDescent="0.3">
      <c r="A1522">
        <v>1989</v>
      </c>
      <c r="B1522" t="s">
        <v>4645</v>
      </c>
      <c r="C1522" s="1">
        <v>-0.142443504316287</v>
      </c>
      <c r="D1522" s="1">
        <v>0.88700764126504295</v>
      </c>
      <c r="E1522" s="1">
        <v>0.26543667529938197</v>
      </c>
      <c r="F1522">
        <v>3.0455199999999998</v>
      </c>
      <c r="G1522">
        <v>3.7694200000000002</v>
      </c>
      <c r="H1522">
        <v>5.9512600000000004</v>
      </c>
      <c r="I1522">
        <v>1891.46</v>
      </c>
      <c r="J1522">
        <v>0.38488</v>
      </c>
      <c r="K1522">
        <v>0.12637599999999999</v>
      </c>
      <c r="L1522">
        <v>1666.3320000000001</v>
      </c>
    </row>
    <row r="1523" spans="1:12" x14ac:dyDescent="0.3">
      <c r="A1523">
        <v>1539</v>
      </c>
      <c r="B1523" t="s">
        <v>4654</v>
      </c>
      <c r="C1523" s="1">
        <v>-0.14635455445242901</v>
      </c>
      <c r="D1523" s="1">
        <v>0.88684803656093103</v>
      </c>
      <c r="E1523" s="1">
        <v>0.279012288725007</v>
      </c>
      <c r="F1523">
        <v>2.4151400000000001</v>
      </c>
      <c r="G1523">
        <v>3.3737499999999998</v>
      </c>
      <c r="H1523">
        <v>6.0916399999999999</v>
      </c>
      <c r="I1523">
        <v>1816.15</v>
      </c>
      <c r="J1523">
        <v>0.40566000000000002</v>
      </c>
      <c r="K1523">
        <v>0.167965</v>
      </c>
      <c r="L1523">
        <v>653.96699999999998</v>
      </c>
    </row>
    <row r="1524" spans="1:12" x14ac:dyDescent="0.3">
      <c r="A1524">
        <v>1540</v>
      </c>
      <c r="B1524" t="s">
        <v>4655</v>
      </c>
      <c r="C1524" s="1">
        <v>-0.14635455445242901</v>
      </c>
      <c r="D1524" s="1">
        <v>0.88684803656093103</v>
      </c>
      <c r="E1524" s="1">
        <v>0.279012288725007</v>
      </c>
      <c r="F1524">
        <v>2.4151400000000001</v>
      </c>
      <c r="G1524">
        <v>3.3737499999999998</v>
      </c>
      <c r="H1524">
        <v>6.0916399999999999</v>
      </c>
      <c r="I1524">
        <v>1816.15</v>
      </c>
      <c r="J1524">
        <v>0.40566000000000002</v>
      </c>
      <c r="K1524">
        <v>0.167965</v>
      </c>
      <c r="L1524">
        <v>653.96699999999998</v>
      </c>
    </row>
    <row r="1525" spans="1:12" x14ac:dyDescent="0.3">
      <c r="A1525">
        <v>1618</v>
      </c>
      <c r="B1525" t="s">
        <v>4366</v>
      </c>
      <c r="C1525" s="1">
        <v>-7.2526829963283704E-2</v>
      </c>
      <c r="D1525" s="1">
        <v>0.88623370920473099</v>
      </c>
      <c r="E1525" s="1">
        <v>0.36030574243114499</v>
      </c>
      <c r="F1525">
        <v>0.59241999999999995</v>
      </c>
      <c r="G1525">
        <v>7.3331099999999996</v>
      </c>
      <c r="H1525">
        <v>17.398029999999999</v>
      </c>
      <c r="I1525">
        <v>3987.5</v>
      </c>
      <c r="J1525">
        <v>0.78680000000000005</v>
      </c>
      <c r="K1525">
        <v>1.3281099999999999</v>
      </c>
      <c r="L1525">
        <v>29419.360000000001</v>
      </c>
    </row>
    <row r="1526" spans="1:12" x14ac:dyDescent="0.3">
      <c r="A1526">
        <v>2439</v>
      </c>
      <c r="B1526" t="s">
        <v>3377</v>
      </c>
      <c r="C1526" s="1">
        <v>4.5179049114027203E-2</v>
      </c>
      <c r="D1526" s="1">
        <v>0.88491324531773397</v>
      </c>
      <c r="E1526" s="1">
        <v>0.41928130073915998</v>
      </c>
      <c r="F1526">
        <v>0.82950400000000002</v>
      </c>
      <c r="G1526">
        <v>6.3188599999999999</v>
      </c>
      <c r="H1526">
        <v>12.764799999999999</v>
      </c>
      <c r="I1526">
        <v>3954.14</v>
      </c>
      <c r="J1526">
        <v>0.69542000000000004</v>
      </c>
      <c r="K1526">
        <v>0.83835700000000002</v>
      </c>
      <c r="L1526">
        <v>13794.64</v>
      </c>
    </row>
    <row r="1527" spans="1:12" x14ac:dyDescent="0.3">
      <c r="A1527">
        <v>773</v>
      </c>
      <c r="B1527" t="s">
        <v>4555</v>
      </c>
      <c r="C1527" s="1">
        <v>-0.114718010150353</v>
      </c>
      <c r="D1527" s="1">
        <v>0.88471642597317202</v>
      </c>
      <c r="E1527" s="1">
        <v>0.464302416532961</v>
      </c>
      <c r="F1527">
        <v>1.7467999999999999</v>
      </c>
      <c r="G1527">
        <v>6.73034</v>
      </c>
      <c r="H1527">
        <v>16.315200000000001</v>
      </c>
      <c r="I1527">
        <v>1768.79</v>
      </c>
      <c r="J1527">
        <v>0.64690000000000003</v>
      </c>
      <c r="K1527">
        <v>0.37033500000000003</v>
      </c>
      <c r="L1527">
        <v>43183.307999999997</v>
      </c>
    </row>
    <row r="1528" spans="1:12" x14ac:dyDescent="0.3">
      <c r="A1528">
        <v>1493</v>
      </c>
      <c r="B1528" t="s">
        <v>4643</v>
      </c>
      <c r="C1528" s="1">
        <v>-0.14145572296036099</v>
      </c>
      <c r="D1528" s="1">
        <v>0.88443418812965402</v>
      </c>
      <c r="E1528" s="1">
        <v>0.39146401880503701</v>
      </c>
      <c r="F1528">
        <v>2.0876199999999998</v>
      </c>
      <c r="G1528">
        <v>3.7146300000000001</v>
      </c>
      <c r="H1528">
        <v>11.288629999999999</v>
      </c>
      <c r="I1528">
        <v>1636.91</v>
      </c>
      <c r="J1528">
        <v>0.54954000000000003</v>
      </c>
      <c r="K1528">
        <v>0.26323800000000003</v>
      </c>
      <c r="L1528">
        <v>2127.7930000000001</v>
      </c>
    </row>
    <row r="1529" spans="1:12" x14ac:dyDescent="0.3">
      <c r="A1529">
        <v>1492</v>
      </c>
      <c r="B1529" t="s">
        <v>4644</v>
      </c>
      <c r="C1529" s="1">
        <v>-0.14145572296036099</v>
      </c>
      <c r="D1529" s="1">
        <v>0.88443418812965402</v>
      </c>
      <c r="E1529" s="1">
        <v>0.39146401880503701</v>
      </c>
      <c r="F1529">
        <v>2.0876199999999998</v>
      </c>
      <c r="G1529">
        <v>3.7146300000000001</v>
      </c>
      <c r="H1529">
        <v>11.288629999999999</v>
      </c>
      <c r="I1529">
        <v>1636.91</v>
      </c>
      <c r="J1529">
        <v>0.54954000000000003</v>
      </c>
      <c r="K1529">
        <v>0.26323800000000003</v>
      </c>
      <c r="L1529">
        <v>2127.7930000000001</v>
      </c>
    </row>
    <row r="1530" spans="1:12" x14ac:dyDescent="0.3">
      <c r="A1530">
        <v>2519</v>
      </c>
      <c r="B1530" t="s">
        <v>2662</v>
      </c>
      <c r="C1530" s="1">
        <v>7.9602331640081195E-2</v>
      </c>
      <c r="D1530" s="1">
        <v>0.88381071747358897</v>
      </c>
      <c r="E1530" s="1">
        <v>0.19725077849245601</v>
      </c>
      <c r="F1530">
        <v>2.0491000000000001</v>
      </c>
      <c r="G1530">
        <v>3.698</v>
      </c>
      <c r="H1530">
        <v>4.9812700000000003</v>
      </c>
      <c r="I1530">
        <v>2980.17</v>
      </c>
      <c r="J1530">
        <v>0.49015999999999998</v>
      </c>
      <c r="K1530">
        <v>0.239208</v>
      </c>
      <c r="L1530">
        <v>3889.0720000000001</v>
      </c>
    </row>
    <row r="1531" spans="1:12" x14ac:dyDescent="0.3">
      <c r="A1531">
        <v>834</v>
      </c>
      <c r="B1531" t="s">
        <v>3595</v>
      </c>
      <c r="C1531" s="1">
        <v>2.80340938603953E-2</v>
      </c>
      <c r="D1531" s="1">
        <v>0.8832464978697</v>
      </c>
      <c r="E1531" s="1">
        <v>0.39231710897719302</v>
      </c>
      <c r="F1531">
        <v>0.87221400000000004</v>
      </c>
      <c r="G1531">
        <v>5.2768899999999999</v>
      </c>
      <c r="H1531">
        <v>9.2827599999999997</v>
      </c>
      <c r="I1531">
        <v>3771.99</v>
      </c>
      <c r="J1531">
        <v>0.68433999999999995</v>
      </c>
      <c r="K1531">
        <v>0.78460099999999999</v>
      </c>
      <c r="L1531">
        <v>2227.0729999999999</v>
      </c>
    </row>
    <row r="1532" spans="1:12" x14ac:dyDescent="0.3">
      <c r="A1532">
        <v>1700</v>
      </c>
      <c r="B1532" t="s">
        <v>4920</v>
      </c>
      <c r="C1532" s="1">
        <v>-0.33462428955920698</v>
      </c>
      <c r="D1532" s="1">
        <v>0.88130717113345702</v>
      </c>
      <c r="E1532" s="1">
        <v>0.70735155613941303</v>
      </c>
      <c r="F1532">
        <v>0.88434299999999999</v>
      </c>
      <c r="G1532">
        <v>26.403510000000001</v>
      </c>
      <c r="H1532">
        <v>28.344860000000001</v>
      </c>
      <c r="I1532">
        <v>2778.37</v>
      </c>
      <c r="J1532">
        <v>0.75029999999999997</v>
      </c>
      <c r="K1532">
        <v>0.84842700000000004</v>
      </c>
      <c r="L1532">
        <v>6897.1760000000004</v>
      </c>
    </row>
    <row r="1533" spans="1:12" x14ac:dyDescent="0.3">
      <c r="A1533">
        <v>3012</v>
      </c>
      <c r="B1533" t="s">
        <v>4636</v>
      </c>
      <c r="C1533" s="1">
        <v>-0.139649232140277</v>
      </c>
      <c r="D1533" s="1">
        <v>0.88073271833034095</v>
      </c>
      <c r="E1533" s="1">
        <v>0.40015584214725203</v>
      </c>
      <c r="F1533">
        <v>2.31664</v>
      </c>
      <c r="G1533">
        <v>2.5510899999999999</v>
      </c>
      <c r="H1533">
        <v>13.436870000000001</v>
      </c>
      <c r="I1533">
        <v>1711.11</v>
      </c>
      <c r="J1533">
        <v>0.49986000000000003</v>
      </c>
      <c r="K1533">
        <v>0.21576999999999999</v>
      </c>
      <c r="L1533">
        <v>9620.1869999999999</v>
      </c>
    </row>
    <row r="1534" spans="1:12" x14ac:dyDescent="0.3">
      <c r="A1534">
        <v>287</v>
      </c>
      <c r="B1534" t="s">
        <v>3710</v>
      </c>
      <c r="C1534" s="1">
        <v>1.7904407033624E-2</v>
      </c>
      <c r="D1534" s="1">
        <v>0.88028418237785799</v>
      </c>
      <c r="E1534" s="1">
        <v>0.40310948771285099</v>
      </c>
      <c r="F1534">
        <v>0.79276000000000002</v>
      </c>
      <c r="G1534">
        <v>6.6088399999999998</v>
      </c>
      <c r="H1534">
        <v>11.24676</v>
      </c>
      <c r="I1534">
        <v>3939.46</v>
      </c>
      <c r="J1534">
        <v>0.70523999999999998</v>
      </c>
      <c r="K1534">
        <v>0.88959999999999995</v>
      </c>
      <c r="L1534">
        <v>2275.8679999999999</v>
      </c>
    </row>
    <row r="1535" spans="1:12" x14ac:dyDescent="0.3">
      <c r="A1535">
        <v>274</v>
      </c>
      <c r="B1535" t="s">
        <v>3931</v>
      </c>
      <c r="C1535" s="1">
        <v>-4.0960721498259902E-3</v>
      </c>
      <c r="D1535" s="1">
        <v>0.87994628155124899</v>
      </c>
      <c r="E1535" s="1">
        <v>0.39218545726586601</v>
      </c>
      <c r="F1535">
        <v>0.80387399999999998</v>
      </c>
      <c r="G1535">
        <v>6.3180199999999997</v>
      </c>
      <c r="H1535">
        <v>9.9786400000000004</v>
      </c>
      <c r="I1535">
        <v>3908.14</v>
      </c>
      <c r="J1535">
        <v>0.71399999999999997</v>
      </c>
      <c r="K1535">
        <v>0.88819899999999996</v>
      </c>
      <c r="L1535">
        <v>3752.7719999999999</v>
      </c>
    </row>
    <row r="1536" spans="1:12" x14ac:dyDescent="0.3">
      <c r="A1536">
        <v>2755</v>
      </c>
      <c r="B1536" t="s">
        <v>4676</v>
      </c>
      <c r="C1536" s="1">
        <v>-0.15845900238861499</v>
      </c>
      <c r="D1536" s="1">
        <v>0.87951577171283501</v>
      </c>
      <c r="E1536" s="1">
        <v>0.34583014330266698</v>
      </c>
      <c r="F1536">
        <v>0.58818700000000002</v>
      </c>
      <c r="G1536">
        <v>8.5104900000000008</v>
      </c>
      <c r="H1536">
        <v>10.096629999999999</v>
      </c>
      <c r="I1536">
        <v>3891.85</v>
      </c>
      <c r="J1536">
        <v>0.77517999999999998</v>
      </c>
      <c r="K1536">
        <v>1.3179099999999999</v>
      </c>
      <c r="L1536">
        <v>408.18599999999998</v>
      </c>
    </row>
    <row r="1537" spans="1:12" x14ac:dyDescent="0.3">
      <c r="A1537">
        <v>2754</v>
      </c>
      <c r="B1537" t="s">
        <v>4677</v>
      </c>
      <c r="C1537" s="1">
        <v>-0.15845900238861499</v>
      </c>
      <c r="D1537" s="1">
        <v>0.87951577171283501</v>
      </c>
      <c r="E1537" s="1">
        <v>0.34583014330266698</v>
      </c>
      <c r="F1537">
        <v>0.58818700000000002</v>
      </c>
      <c r="G1537">
        <v>8.5104900000000008</v>
      </c>
      <c r="H1537">
        <v>10.096629999999999</v>
      </c>
      <c r="I1537">
        <v>3891.85</v>
      </c>
      <c r="J1537">
        <v>0.77517999999999998</v>
      </c>
      <c r="K1537">
        <v>1.3179099999999999</v>
      </c>
      <c r="L1537">
        <v>408.18599999999998</v>
      </c>
    </row>
    <row r="1538" spans="1:12" x14ac:dyDescent="0.3">
      <c r="A1538">
        <v>21</v>
      </c>
      <c r="B1538" t="s">
        <v>4266</v>
      </c>
      <c r="C1538" s="1">
        <v>-5.3722207901727097E-2</v>
      </c>
      <c r="D1538" s="1">
        <v>0.87920993130287495</v>
      </c>
      <c r="E1538" s="1">
        <v>0.16435299205610801</v>
      </c>
      <c r="F1538">
        <v>2.1125799999999999</v>
      </c>
      <c r="G1538">
        <v>2.8626</v>
      </c>
      <c r="H1538">
        <v>3.8931399999999998</v>
      </c>
      <c r="I1538">
        <v>2374.88</v>
      </c>
      <c r="J1538">
        <v>0.36098000000000002</v>
      </c>
      <c r="K1538">
        <v>0.170872</v>
      </c>
      <c r="L1538">
        <v>677.53</v>
      </c>
    </row>
    <row r="1539" spans="1:12" x14ac:dyDescent="0.3">
      <c r="A1539">
        <v>20</v>
      </c>
      <c r="B1539" t="s">
        <v>4267</v>
      </c>
      <c r="C1539" s="1">
        <v>-5.3722207901727097E-2</v>
      </c>
      <c r="D1539" s="1">
        <v>0.87920993130287495</v>
      </c>
      <c r="E1539" s="1">
        <v>0.16435299205610801</v>
      </c>
      <c r="F1539">
        <v>2.1125799999999999</v>
      </c>
      <c r="G1539">
        <v>2.8626</v>
      </c>
      <c r="H1539">
        <v>3.8931399999999998</v>
      </c>
      <c r="I1539">
        <v>2374.88</v>
      </c>
      <c r="J1539">
        <v>0.36098000000000002</v>
      </c>
      <c r="K1539">
        <v>0.170872</v>
      </c>
      <c r="L1539">
        <v>677.53</v>
      </c>
    </row>
    <row r="1540" spans="1:12" x14ac:dyDescent="0.3">
      <c r="A1540">
        <v>2873</v>
      </c>
      <c r="B1540" t="s">
        <v>4768</v>
      </c>
      <c r="C1540" s="1">
        <v>-0.20349705651779301</v>
      </c>
      <c r="D1540" s="1">
        <v>0.87802027996635601</v>
      </c>
      <c r="E1540" s="1">
        <v>0.68200768666841804</v>
      </c>
      <c r="F1540">
        <v>0.63423700000000005</v>
      </c>
      <c r="G1540">
        <v>27.250990000000002</v>
      </c>
      <c r="H1540">
        <v>29.31643</v>
      </c>
      <c r="I1540">
        <v>2757.88</v>
      </c>
      <c r="J1540">
        <v>0.8085</v>
      </c>
      <c r="K1540">
        <v>1.2747599999999999</v>
      </c>
      <c r="L1540">
        <v>6705.076</v>
      </c>
    </row>
    <row r="1541" spans="1:12" x14ac:dyDescent="0.3">
      <c r="A1541">
        <v>2872</v>
      </c>
      <c r="B1541" t="s">
        <v>4769</v>
      </c>
      <c r="C1541" s="1">
        <v>-0.20349705651779301</v>
      </c>
      <c r="D1541" s="1">
        <v>0.87802027996635601</v>
      </c>
      <c r="E1541" s="1">
        <v>0.68200768666841804</v>
      </c>
      <c r="F1541">
        <v>0.63423700000000005</v>
      </c>
      <c r="G1541">
        <v>27.250990000000002</v>
      </c>
      <c r="H1541">
        <v>29.31643</v>
      </c>
      <c r="I1541">
        <v>2757.88</v>
      </c>
      <c r="J1541">
        <v>0.8085</v>
      </c>
      <c r="K1541">
        <v>1.2747599999999999</v>
      </c>
      <c r="L1541">
        <v>6705.076</v>
      </c>
    </row>
    <row r="1542" spans="1:12" x14ac:dyDescent="0.3">
      <c r="A1542">
        <v>3011</v>
      </c>
      <c r="B1542" t="s">
        <v>4603</v>
      </c>
      <c r="C1542" s="1">
        <v>-0.125686298385534</v>
      </c>
      <c r="D1542" s="1">
        <v>0.87752968658955</v>
      </c>
      <c r="E1542" s="1">
        <v>0.40963709655268599</v>
      </c>
      <c r="F1542">
        <v>2.2916699999999999</v>
      </c>
      <c r="G1542">
        <v>4.6707599999999996</v>
      </c>
      <c r="H1542">
        <v>13.436870000000001</v>
      </c>
      <c r="I1542">
        <v>1678.46</v>
      </c>
      <c r="J1542">
        <v>0.51161999999999996</v>
      </c>
      <c r="K1542">
        <v>0.22325200000000001</v>
      </c>
      <c r="L1542">
        <v>9556.1910000000007</v>
      </c>
    </row>
    <row r="1543" spans="1:12" x14ac:dyDescent="0.3">
      <c r="A1543">
        <v>322</v>
      </c>
      <c r="B1543" t="s">
        <v>4501</v>
      </c>
      <c r="C1543" s="1">
        <v>-0.101014024845048</v>
      </c>
      <c r="D1543" s="1">
        <v>0.87726031042965003</v>
      </c>
      <c r="E1543" s="1">
        <v>0.56532279441661504</v>
      </c>
      <c r="F1543">
        <v>0.56025000000000003</v>
      </c>
      <c r="G1543">
        <v>28.561579999999999</v>
      </c>
      <c r="H1543">
        <v>29.995899999999999</v>
      </c>
      <c r="I1543">
        <v>3076.43</v>
      </c>
      <c r="J1543">
        <v>0.81440000000000001</v>
      </c>
      <c r="K1543">
        <v>1.45364</v>
      </c>
      <c r="L1543">
        <v>6877.23</v>
      </c>
    </row>
    <row r="1544" spans="1:12" x14ac:dyDescent="0.3">
      <c r="A1544">
        <v>2945</v>
      </c>
      <c r="B1544" t="s">
        <v>4594</v>
      </c>
      <c r="C1544" s="1">
        <v>-0.12280643630482201</v>
      </c>
      <c r="D1544" s="1">
        <v>0.87687623010026505</v>
      </c>
      <c r="E1544" s="1">
        <v>0.485850023974849</v>
      </c>
      <c r="F1544">
        <v>1.4287700000000001</v>
      </c>
      <c r="G1544">
        <v>11.89625</v>
      </c>
      <c r="H1544">
        <v>15.61523</v>
      </c>
      <c r="I1544">
        <v>1901.83</v>
      </c>
      <c r="J1544">
        <v>0.66088000000000002</v>
      </c>
      <c r="K1544">
        <v>0.46255000000000002</v>
      </c>
      <c r="L1544">
        <v>23019.127</v>
      </c>
    </row>
    <row r="1545" spans="1:12" x14ac:dyDescent="0.3">
      <c r="A1545">
        <v>2946</v>
      </c>
      <c r="B1545" t="s">
        <v>4595</v>
      </c>
      <c r="C1545" s="1">
        <v>-0.12280643630482201</v>
      </c>
      <c r="D1545" s="1">
        <v>0.87687623010026505</v>
      </c>
      <c r="E1545" s="1">
        <v>0.485850023974849</v>
      </c>
      <c r="F1545">
        <v>1.4287700000000001</v>
      </c>
      <c r="G1545">
        <v>11.89625</v>
      </c>
      <c r="H1545">
        <v>15.61523</v>
      </c>
      <c r="I1545">
        <v>1901.83</v>
      </c>
      <c r="J1545">
        <v>0.66088000000000002</v>
      </c>
      <c r="K1545">
        <v>0.46255000000000002</v>
      </c>
      <c r="L1545">
        <v>23019.127</v>
      </c>
    </row>
    <row r="1546" spans="1:12" x14ac:dyDescent="0.3">
      <c r="A1546">
        <v>1687</v>
      </c>
      <c r="B1546" t="s">
        <v>2696</v>
      </c>
      <c r="C1546" s="1">
        <v>7.8895835393963804E-2</v>
      </c>
      <c r="D1546" s="1">
        <v>0.87675397927908305</v>
      </c>
      <c r="E1546" s="1">
        <v>0.32491863966275197</v>
      </c>
      <c r="F1546">
        <v>1.26657</v>
      </c>
      <c r="G1546">
        <v>3.4502600000000001</v>
      </c>
      <c r="H1546">
        <v>7.0817100000000002</v>
      </c>
      <c r="I1546">
        <v>3362.05</v>
      </c>
      <c r="J1546">
        <v>0.59553999999999996</v>
      </c>
      <c r="K1546">
        <v>0.470198</v>
      </c>
      <c r="L1546">
        <v>6636.96</v>
      </c>
    </row>
    <row r="1547" spans="1:12" x14ac:dyDescent="0.3">
      <c r="A1547">
        <v>3117</v>
      </c>
      <c r="B1547" t="s">
        <v>2520</v>
      </c>
      <c r="C1547" s="1">
        <v>8.7397487373175098E-2</v>
      </c>
      <c r="D1547" s="1">
        <v>0.87610683123516497</v>
      </c>
      <c r="E1547" s="1">
        <v>0.399361565112891</v>
      </c>
      <c r="F1547">
        <v>1.02864</v>
      </c>
      <c r="G1547">
        <v>7.32578</v>
      </c>
      <c r="H1547">
        <v>9.49986</v>
      </c>
      <c r="I1547">
        <v>3611.62</v>
      </c>
      <c r="J1547">
        <v>0.60768</v>
      </c>
      <c r="K1547">
        <v>0.59076300000000004</v>
      </c>
      <c r="L1547">
        <v>2552.355</v>
      </c>
    </row>
    <row r="1548" spans="1:12" x14ac:dyDescent="0.3">
      <c r="A1548">
        <v>27</v>
      </c>
      <c r="B1548" t="s">
        <v>2729</v>
      </c>
      <c r="C1548" s="1">
        <v>7.6691728322306404E-2</v>
      </c>
      <c r="D1548" s="1">
        <v>0.87481255902065103</v>
      </c>
      <c r="E1548" s="1">
        <v>0.17194483781199801</v>
      </c>
      <c r="F1548">
        <v>1.76705</v>
      </c>
      <c r="G1548">
        <v>2.8308</v>
      </c>
      <c r="H1548">
        <v>6.1390000000000002</v>
      </c>
      <c r="I1548">
        <v>2799.15</v>
      </c>
      <c r="J1548">
        <v>0.42471999999999999</v>
      </c>
      <c r="K1548">
        <v>0.24035599999999999</v>
      </c>
      <c r="L1548">
        <v>1238.94</v>
      </c>
    </row>
    <row r="1549" spans="1:12" x14ac:dyDescent="0.3">
      <c r="A1549">
        <v>26</v>
      </c>
      <c r="B1549" t="s">
        <v>2730</v>
      </c>
      <c r="C1549" s="1">
        <v>7.6691728322306404E-2</v>
      </c>
      <c r="D1549" s="1">
        <v>0.87481255902065103</v>
      </c>
      <c r="E1549" s="1">
        <v>0.17194483781199801</v>
      </c>
      <c r="F1549">
        <v>1.76705</v>
      </c>
      <c r="G1549">
        <v>2.8308</v>
      </c>
      <c r="H1549">
        <v>6.1390000000000002</v>
      </c>
      <c r="I1549">
        <v>2799.15</v>
      </c>
      <c r="J1549">
        <v>0.42471999999999999</v>
      </c>
      <c r="K1549">
        <v>0.24035599999999999</v>
      </c>
      <c r="L1549">
        <v>1238.94</v>
      </c>
    </row>
    <row r="1550" spans="1:12" x14ac:dyDescent="0.3">
      <c r="A1550">
        <v>1500</v>
      </c>
      <c r="B1550" t="s">
        <v>3358</v>
      </c>
      <c r="C1550" s="1">
        <v>4.6517553956086803E-2</v>
      </c>
      <c r="D1550" s="1">
        <v>0.87402286828003795</v>
      </c>
      <c r="E1550" s="1">
        <v>0.310632825703126</v>
      </c>
      <c r="F1550">
        <v>0.55931600000000004</v>
      </c>
      <c r="G1550">
        <v>21.72955</v>
      </c>
      <c r="H1550">
        <v>23.380880000000001</v>
      </c>
      <c r="I1550">
        <v>3730.7</v>
      </c>
      <c r="J1550">
        <v>0.79681999999999997</v>
      </c>
      <c r="K1550">
        <v>1.4246300000000001</v>
      </c>
      <c r="L1550">
        <v>36259.067999999999</v>
      </c>
    </row>
    <row r="1551" spans="1:12" x14ac:dyDescent="0.3">
      <c r="A1551">
        <v>3279</v>
      </c>
      <c r="B1551" t="s">
        <v>4696</v>
      </c>
      <c r="C1551" s="1">
        <v>-0.165337760388969</v>
      </c>
      <c r="D1551" s="1">
        <v>0.87391527026941596</v>
      </c>
      <c r="E1551" s="1">
        <v>0.48664267201571199</v>
      </c>
      <c r="F1551">
        <v>1.42858</v>
      </c>
      <c r="G1551">
        <v>13.850669999999999</v>
      </c>
      <c r="H1551">
        <v>14.943680000000001</v>
      </c>
      <c r="I1551">
        <v>2030.51</v>
      </c>
      <c r="J1551">
        <v>0.70730000000000004</v>
      </c>
      <c r="K1551">
        <v>0.49510500000000002</v>
      </c>
      <c r="L1551">
        <v>3704.8029999999999</v>
      </c>
    </row>
    <row r="1552" spans="1:12" x14ac:dyDescent="0.3">
      <c r="A1552">
        <v>2799</v>
      </c>
      <c r="B1552" t="s">
        <v>2116</v>
      </c>
      <c r="C1552" s="1">
        <v>0.104019230746312</v>
      </c>
      <c r="D1552" s="1">
        <v>0.87268536985615397</v>
      </c>
      <c r="E1552" s="1">
        <v>0.446571120042356</v>
      </c>
      <c r="F1552">
        <v>1.0803400000000001</v>
      </c>
      <c r="G1552">
        <v>6.78484</v>
      </c>
      <c r="H1552">
        <v>12.91962</v>
      </c>
      <c r="I1552">
        <v>3730.12</v>
      </c>
      <c r="J1552">
        <v>0.61539999999999995</v>
      </c>
      <c r="K1552">
        <v>0.56963399999999997</v>
      </c>
      <c r="L1552">
        <v>14146.992</v>
      </c>
    </row>
    <row r="1553" spans="1:12" x14ac:dyDescent="0.3">
      <c r="A1553">
        <v>3103</v>
      </c>
      <c r="B1553" t="s">
        <v>4973</v>
      </c>
      <c r="C1553" s="1">
        <v>-0.38630986448780302</v>
      </c>
      <c r="D1553" s="1">
        <v>0.87251700724623005</v>
      </c>
      <c r="E1553" s="1">
        <v>0.48766687764266697</v>
      </c>
      <c r="F1553">
        <v>1.0576000000000001</v>
      </c>
      <c r="G1553">
        <v>23.701350000000001</v>
      </c>
      <c r="H1553">
        <v>24.67165</v>
      </c>
      <c r="I1553">
        <v>3702.84</v>
      </c>
      <c r="J1553">
        <v>0.62285999999999997</v>
      </c>
      <c r="K1553">
        <v>0.58893499999999999</v>
      </c>
      <c r="L1553">
        <v>6212.3810000000003</v>
      </c>
    </row>
    <row r="1554" spans="1:12" x14ac:dyDescent="0.3">
      <c r="A1554">
        <v>3104</v>
      </c>
      <c r="B1554" t="s">
        <v>4974</v>
      </c>
      <c r="C1554" s="1">
        <v>-0.38630986448780302</v>
      </c>
      <c r="D1554" s="1">
        <v>0.87251700724623005</v>
      </c>
      <c r="E1554" s="1">
        <v>0.48766687764266697</v>
      </c>
      <c r="F1554">
        <v>1.0576000000000001</v>
      </c>
      <c r="G1554">
        <v>23.701350000000001</v>
      </c>
      <c r="H1554">
        <v>24.67165</v>
      </c>
      <c r="I1554">
        <v>3702.84</v>
      </c>
      <c r="J1554">
        <v>0.62285999999999997</v>
      </c>
      <c r="K1554">
        <v>0.58893499999999999</v>
      </c>
      <c r="L1554">
        <v>6212.3810000000003</v>
      </c>
    </row>
    <row r="1555" spans="1:12" x14ac:dyDescent="0.3">
      <c r="A1555">
        <v>362</v>
      </c>
      <c r="B1555" t="s">
        <v>3895</v>
      </c>
      <c r="C1555" s="1">
        <v>-5.9667550034536699E-4</v>
      </c>
      <c r="D1555" s="1">
        <v>0.87221270898314196</v>
      </c>
      <c r="E1555" s="1">
        <v>0.40164436937872</v>
      </c>
      <c r="F1555">
        <v>0.74316300000000002</v>
      </c>
      <c r="G1555">
        <v>8.5229900000000001</v>
      </c>
      <c r="H1555">
        <v>12.10107</v>
      </c>
      <c r="I1555">
        <v>4021.32</v>
      </c>
      <c r="J1555">
        <v>0.71008000000000004</v>
      </c>
      <c r="K1555">
        <v>0.955484</v>
      </c>
      <c r="L1555">
        <v>4643.7060000000001</v>
      </c>
    </row>
    <row r="1556" spans="1:12" x14ac:dyDescent="0.3">
      <c r="A1556">
        <v>1815</v>
      </c>
      <c r="B1556" t="s">
        <v>3647</v>
      </c>
      <c r="C1556" s="1">
        <v>2.2654671284381901E-2</v>
      </c>
      <c r="D1556" s="1">
        <v>0.87154567742400302</v>
      </c>
      <c r="E1556" s="1">
        <v>0.24276229504329699</v>
      </c>
      <c r="F1556">
        <v>2.1923400000000002</v>
      </c>
      <c r="G1556">
        <v>6.5107299999999997</v>
      </c>
      <c r="H1556">
        <v>8.92075</v>
      </c>
      <c r="I1556">
        <v>2744.33</v>
      </c>
      <c r="J1556">
        <v>0.37991999999999998</v>
      </c>
      <c r="K1556">
        <v>0.173295</v>
      </c>
      <c r="L1556">
        <v>4797.4359999999997</v>
      </c>
    </row>
    <row r="1557" spans="1:12" x14ac:dyDescent="0.3">
      <c r="A1557">
        <v>2441</v>
      </c>
      <c r="B1557" t="s">
        <v>2822</v>
      </c>
      <c r="C1557" s="1">
        <v>7.2019283150603505E-2</v>
      </c>
      <c r="D1557" s="1">
        <v>0.87126086457624197</v>
      </c>
      <c r="E1557" s="1">
        <v>0.207690692516138</v>
      </c>
      <c r="F1557">
        <v>1.7877000000000001</v>
      </c>
      <c r="G1557">
        <v>3.63252</v>
      </c>
      <c r="H1557">
        <v>4.4300499999999996</v>
      </c>
      <c r="I1557">
        <v>3053.56</v>
      </c>
      <c r="J1557">
        <v>0.51595999999999997</v>
      </c>
      <c r="K1557">
        <v>0.28861599999999998</v>
      </c>
      <c r="L1557">
        <v>1599.21</v>
      </c>
    </row>
    <row r="1558" spans="1:12" x14ac:dyDescent="0.3">
      <c r="A1558">
        <v>2808</v>
      </c>
      <c r="B1558" t="s">
        <v>1899</v>
      </c>
      <c r="C1558" s="1">
        <v>0.113973089667651</v>
      </c>
      <c r="D1558" s="1">
        <v>0.86934570939393097</v>
      </c>
      <c r="E1558" s="1">
        <v>0.41407533566995602</v>
      </c>
      <c r="F1558">
        <v>1.0630500000000001</v>
      </c>
      <c r="G1558">
        <v>4.7138999999999998</v>
      </c>
      <c r="H1558">
        <v>11.30212</v>
      </c>
      <c r="I1558">
        <v>3590.17</v>
      </c>
      <c r="J1558">
        <v>0.60848000000000002</v>
      </c>
      <c r="K1558">
        <v>0.57238900000000004</v>
      </c>
      <c r="L1558">
        <v>10891.951999999999</v>
      </c>
    </row>
    <row r="1559" spans="1:12" x14ac:dyDescent="0.3">
      <c r="A1559">
        <v>2807</v>
      </c>
      <c r="B1559" t="s">
        <v>1900</v>
      </c>
      <c r="C1559" s="1">
        <v>0.113973089667651</v>
      </c>
      <c r="D1559" s="1">
        <v>0.86934570939393097</v>
      </c>
      <c r="E1559" s="1">
        <v>0.41407533566995602</v>
      </c>
      <c r="F1559">
        <v>1.0630500000000001</v>
      </c>
      <c r="G1559">
        <v>4.7138999999999998</v>
      </c>
      <c r="H1559">
        <v>11.30212</v>
      </c>
      <c r="I1559">
        <v>3590.17</v>
      </c>
      <c r="J1559">
        <v>0.60848000000000002</v>
      </c>
      <c r="K1559">
        <v>0.57238900000000004</v>
      </c>
      <c r="L1559">
        <v>10891.951999999999</v>
      </c>
    </row>
    <row r="1560" spans="1:12" x14ac:dyDescent="0.3">
      <c r="A1560">
        <v>1563</v>
      </c>
      <c r="B1560" t="s">
        <v>2664</v>
      </c>
      <c r="C1560" s="1">
        <v>7.9456875506065505E-2</v>
      </c>
      <c r="D1560" s="1">
        <v>0.86896753900499102</v>
      </c>
      <c r="E1560" s="1">
        <v>0.18419178063074301</v>
      </c>
      <c r="F1560">
        <v>1.7016800000000001</v>
      </c>
      <c r="G1560">
        <v>2.9041800000000002</v>
      </c>
      <c r="H1560">
        <v>4.7780899999999997</v>
      </c>
      <c r="I1560">
        <v>2962.57</v>
      </c>
      <c r="J1560">
        <v>0.48626000000000003</v>
      </c>
      <c r="K1560">
        <v>0.28575299999999998</v>
      </c>
      <c r="L1560">
        <v>1163.498</v>
      </c>
    </row>
    <row r="1561" spans="1:12" x14ac:dyDescent="0.3">
      <c r="A1561">
        <v>2853</v>
      </c>
      <c r="B1561" t="s">
        <v>4773</v>
      </c>
      <c r="C1561" s="1">
        <v>-0.20440116807483699</v>
      </c>
      <c r="D1561" s="1">
        <v>0.86863192839588899</v>
      </c>
      <c r="E1561" s="1">
        <v>0.52903672113858202</v>
      </c>
      <c r="F1561">
        <v>0.80551799999999996</v>
      </c>
      <c r="G1561">
        <v>14.671849999999999</v>
      </c>
      <c r="H1561">
        <v>22.3583</v>
      </c>
      <c r="I1561">
        <v>2154.96</v>
      </c>
      <c r="J1561">
        <v>0.78154000000000001</v>
      </c>
      <c r="K1561">
        <v>0.97023300000000001</v>
      </c>
      <c r="L1561">
        <v>3798.2660000000001</v>
      </c>
    </row>
    <row r="1562" spans="1:12" x14ac:dyDescent="0.3">
      <c r="A1562">
        <v>3663</v>
      </c>
      <c r="B1562" t="s">
        <v>3192</v>
      </c>
      <c r="C1562" s="1">
        <v>5.4539382456062997E-2</v>
      </c>
      <c r="D1562" s="1">
        <v>0.86782929849881396</v>
      </c>
      <c r="E1562" s="1">
        <v>0.381656593836671</v>
      </c>
      <c r="F1562">
        <v>0.93284599999999995</v>
      </c>
      <c r="G1562">
        <v>5.0675499999999998</v>
      </c>
      <c r="H1562">
        <v>8.5193200000000004</v>
      </c>
      <c r="I1562">
        <v>3659.5</v>
      </c>
      <c r="J1562">
        <v>0.65190000000000003</v>
      </c>
      <c r="K1562">
        <v>0.69882999999999995</v>
      </c>
      <c r="L1562">
        <v>1037.5719999999999</v>
      </c>
    </row>
    <row r="1563" spans="1:12" x14ac:dyDescent="0.3">
      <c r="A1563">
        <v>3664</v>
      </c>
      <c r="B1563" t="s">
        <v>3193</v>
      </c>
      <c r="C1563" s="1">
        <v>5.4539382456062997E-2</v>
      </c>
      <c r="D1563" s="1">
        <v>0.86782929849881396</v>
      </c>
      <c r="E1563" s="1">
        <v>0.381656593836671</v>
      </c>
      <c r="F1563">
        <v>0.93284599999999995</v>
      </c>
      <c r="G1563">
        <v>5.0675499999999998</v>
      </c>
      <c r="H1563">
        <v>8.5193200000000004</v>
      </c>
      <c r="I1563">
        <v>3659.5</v>
      </c>
      <c r="J1563">
        <v>0.65190000000000003</v>
      </c>
      <c r="K1563">
        <v>0.69882999999999995</v>
      </c>
      <c r="L1563">
        <v>1037.5719999999999</v>
      </c>
    </row>
    <row r="1564" spans="1:12" x14ac:dyDescent="0.3">
      <c r="A1564">
        <v>2128</v>
      </c>
      <c r="B1564" t="s">
        <v>2094</v>
      </c>
      <c r="C1564" s="1">
        <v>0.10492717131496999</v>
      </c>
      <c r="D1564" s="1">
        <v>0.86709064089631105</v>
      </c>
      <c r="E1564" s="1">
        <v>0.39182302225205101</v>
      </c>
      <c r="F1564">
        <v>1.15442</v>
      </c>
      <c r="G1564">
        <v>4.8366199999999999</v>
      </c>
      <c r="H1564">
        <v>9.8204700000000003</v>
      </c>
      <c r="I1564">
        <v>3554.62</v>
      </c>
      <c r="J1564">
        <v>0.61041999999999996</v>
      </c>
      <c r="K1564">
        <v>0.52876599999999996</v>
      </c>
      <c r="L1564">
        <v>3002.8589999999999</v>
      </c>
    </row>
    <row r="1565" spans="1:12" x14ac:dyDescent="0.3">
      <c r="A1565">
        <v>2129</v>
      </c>
      <c r="B1565" t="s">
        <v>2095</v>
      </c>
      <c r="C1565" s="1">
        <v>0.10492717131496999</v>
      </c>
      <c r="D1565" s="1">
        <v>0.86709064089631105</v>
      </c>
      <c r="E1565" s="1">
        <v>0.39182302225205101</v>
      </c>
      <c r="F1565">
        <v>1.15442</v>
      </c>
      <c r="G1565">
        <v>4.8366199999999999</v>
      </c>
      <c r="H1565">
        <v>9.8204700000000003</v>
      </c>
      <c r="I1565">
        <v>3554.62</v>
      </c>
      <c r="J1565">
        <v>0.61041999999999996</v>
      </c>
      <c r="K1565">
        <v>0.52876599999999996</v>
      </c>
      <c r="L1565">
        <v>3002.8589999999999</v>
      </c>
    </row>
    <row r="1566" spans="1:12" x14ac:dyDescent="0.3">
      <c r="A1566">
        <v>3665</v>
      </c>
      <c r="B1566" t="s">
        <v>1997</v>
      </c>
      <c r="C1566" s="1">
        <v>0.10874193547004</v>
      </c>
      <c r="D1566" s="1">
        <v>0.86578135233228803</v>
      </c>
      <c r="E1566" s="1">
        <v>0.37316414875374299</v>
      </c>
      <c r="F1566">
        <v>1.26861</v>
      </c>
      <c r="G1566">
        <v>5.6909599999999996</v>
      </c>
      <c r="H1566">
        <v>9.0258500000000002</v>
      </c>
      <c r="I1566">
        <v>3480.64</v>
      </c>
      <c r="J1566">
        <v>0.58687999999999996</v>
      </c>
      <c r="K1566">
        <v>0.46261799999999997</v>
      </c>
      <c r="L1566">
        <v>3609.9360000000001</v>
      </c>
    </row>
    <row r="1567" spans="1:12" x14ac:dyDescent="0.3">
      <c r="A1567">
        <v>3587</v>
      </c>
      <c r="B1567" t="s">
        <v>4198</v>
      </c>
      <c r="C1567" s="1">
        <v>-4.09867598185297E-2</v>
      </c>
      <c r="D1567" s="1">
        <v>0.86542625682985597</v>
      </c>
      <c r="E1567" s="1">
        <v>0.38383205381687202</v>
      </c>
      <c r="F1567">
        <v>0.70853100000000002</v>
      </c>
      <c r="G1567">
        <v>7.3323</v>
      </c>
      <c r="H1567">
        <v>10.10815</v>
      </c>
      <c r="I1567">
        <v>3959.53</v>
      </c>
      <c r="J1567">
        <v>0.72467999999999999</v>
      </c>
      <c r="K1567">
        <v>1.0227900000000001</v>
      </c>
      <c r="L1567">
        <v>4247.4049999999997</v>
      </c>
    </row>
    <row r="1568" spans="1:12" x14ac:dyDescent="0.3">
      <c r="A1568">
        <v>3586</v>
      </c>
      <c r="B1568" t="s">
        <v>4199</v>
      </c>
      <c r="C1568" s="1">
        <v>-4.09867598185297E-2</v>
      </c>
      <c r="D1568" s="1">
        <v>0.86542625682985597</v>
      </c>
      <c r="E1568" s="1">
        <v>0.38383205381687202</v>
      </c>
      <c r="F1568">
        <v>0.70853100000000002</v>
      </c>
      <c r="G1568">
        <v>7.3323</v>
      </c>
      <c r="H1568">
        <v>10.10815</v>
      </c>
      <c r="I1568">
        <v>3959.53</v>
      </c>
      <c r="J1568">
        <v>0.72467999999999999</v>
      </c>
      <c r="K1568">
        <v>1.0227900000000001</v>
      </c>
      <c r="L1568">
        <v>4247.4049999999997</v>
      </c>
    </row>
    <row r="1569" spans="1:12" x14ac:dyDescent="0.3">
      <c r="A1569">
        <v>528</v>
      </c>
      <c r="B1569" t="s">
        <v>1990</v>
      </c>
      <c r="C1569" s="1">
        <v>0.109083936200204</v>
      </c>
      <c r="D1569" s="1">
        <v>0.86448614447979</v>
      </c>
      <c r="E1569" s="1">
        <v>0.30956715324915002</v>
      </c>
      <c r="F1569">
        <v>1.38419</v>
      </c>
      <c r="G1569">
        <v>6.0402800000000001</v>
      </c>
      <c r="H1569">
        <v>7.4737099999999996</v>
      </c>
      <c r="I1569">
        <v>3281.56</v>
      </c>
      <c r="J1569">
        <v>0.53517999999999999</v>
      </c>
      <c r="K1569">
        <v>0.38663599999999998</v>
      </c>
      <c r="L1569">
        <v>1389.124</v>
      </c>
    </row>
    <row r="1570" spans="1:12" x14ac:dyDescent="0.3">
      <c r="A1570">
        <v>529</v>
      </c>
      <c r="B1570" t="s">
        <v>1991</v>
      </c>
      <c r="C1570" s="1">
        <v>0.109083936200204</v>
      </c>
      <c r="D1570" s="1">
        <v>0.86448614447979</v>
      </c>
      <c r="E1570" s="1">
        <v>0.30956715324915002</v>
      </c>
      <c r="F1570">
        <v>1.38419</v>
      </c>
      <c r="G1570">
        <v>6.0402800000000001</v>
      </c>
      <c r="H1570">
        <v>7.4737099999999996</v>
      </c>
      <c r="I1570">
        <v>3281.56</v>
      </c>
      <c r="J1570">
        <v>0.53517999999999999</v>
      </c>
      <c r="K1570">
        <v>0.38663599999999998</v>
      </c>
      <c r="L1570">
        <v>1389.124</v>
      </c>
    </row>
    <row r="1571" spans="1:12" x14ac:dyDescent="0.3">
      <c r="A1571">
        <v>1849</v>
      </c>
      <c r="B1571" t="s">
        <v>2245</v>
      </c>
      <c r="C1571" s="1">
        <v>9.7656469900925802E-2</v>
      </c>
      <c r="D1571" s="1">
        <v>0.86424970284959901</v>
      </c>
      <c r="E1571" s="1">
        <v>0.29573443251298898</v>
      </c>
      <c r="F1571">
        <v>1.6953499999999999</v>
      </c>
      <c r="G1571">
        <v>6.7711199999999998</v>
      </c>
      <c r="H1571">
        <v>8.1141199999999998</v>
      </c>
      <c r="I1571">
        <v>3164.8</v>
      </c>
      <c r="J1571">
        <v>0.49136000000000002</v>
      </c>
      <c r="K1571">
        <v>0.28982799999999997</v>
      </c>
      <c r="L1571">
        <v>2153.19</v>
      </c>
    </row>
    <row r="1572" spans="1:12" x14ac:dyDescent="0.3">
      <c r="A1572">
        <v>1647</v>
      </c>
      <c r="B1572" t="s">
        <v>4195</v>
      </c>
      <c r="C1572" s="1">
        <v>-4.0496846207686399E-2</v>
      </c>
      <c r="D1572" s="1">
        <v>0.86354938101943401</v>
      </c>
      <c r="E1572" s="1">
        <v>0.38633950055363497</v>
      </c>
      <c r="F1572">
        <v>0.64514499999999997</v>
      </c>
      <c r="G1572">
        <v>7.44909</v>
      </c>
      <c r="H1572">
        <v>14.22819</v>
      </c>
      <c r="I1572">
        <v>4070.39</v>
      </c>
      <c r="J1572">
        <v>0.74609999999999999</v>
      </c>
      <c r="K1572">
        <v>1.15648</v>
      </c>
      <c r="L1572">
        <v>8455.6440000000002</v>
      </c>
    </row>
    <row r="1573" spans="1:12" x14ac:dyDescent="0.3">
      <c r="A1573">
        <v>3668</v>
      </c>
      <c r="B1573" t="s">
        <v>4710</v>
      </c>
      <c r="C1573" s="1">
        <v>-0.176478646863301</v>
      </c>
      <c r="D1573" s="1">
        <v>0.86307809646004896</v>
      </c>
      <c r="E1573" s="1">
        <v>0.28534352784947598</v>
      </c>
      <c r="F1573">
        <v>2.8949600000000002</v>
      </c>
      <c r="G1573">
        <v>3.32002</v>
      </c>
      <c r="H1573">
        <v>5.1075200000000001</v>
      </c>
      <c r="I1573">
        <v>1730.71</v>
      </c>
      <c r="J1573">
        <v>0.42959999999999998</v>
      </c>
      <c r="K1573">
        <v>0.148396</v>
      </c>
      <c r="L1573">
        <v>7344.0079999999998</v>
      </c>
    </row>
    <row r="1574" spans="1:12" x14ac:dyDescent="0.3">
      <c r="A1574">
        <v>1690</v>
      </c>
      <c r="B1574" t="s">
        <v>3826</v>
      </c>
      <c r="C1574" s="1">
        <v>5.7474863706688997E-3</v>
      </c>
      <c r="D1574" s="1">
        <v>0.86286185277735195</v>
      </c>
      <c r="E1574" s="1">
        <v>0.38977368524567901</v>
      </c>
      <c r="F1574">
        <v>0.90638200000000002</v>
      </c>
      <c r="G1574">
        <v>3.8085499999999999</v>
      </c>
      <c r="H1574">
        <v>9.1990400000000001</v>
      </c>
      <c r="I1574">
        <v>3761.02</v>
      </c>
      <c r="J1574">
        <v>0.69564000000000004</v>
      </c>
      <c r="K1574">
        <v>0.76749100000000003</v>
      </c>
      <c r="L1574">
        <v>3482.4839999999999</v>
      </c>
    </row>
    <row r="1575" spans="1:12" x14ac:dyDescent="0.3">
      <c r="A1575">
        <v>1691</v>
      </c>
      <c r="B1575" t="s">
        <v>3827</v>
      </c>
      <c r="C1575" s="1">
        <v>5.7474863706688997E-3</v>
      </c>
      <c r="D1575" s="1">
        <v>0.86286185277735195</v>
      </c>
      <c r="E1575" s="1">
        <v>0.38977368524567901</v>
      </c>
      <c r="F1575">
        <v>0.90638200000000002</v>
      </c>
      <c r="G1575">
        <v>3.8085499999999999</v>
      </c>
      <c r="H1575">
        <v>9.1990400000000001</v>
      </c>
      <c r="I1575">
        <v>3761.02</v>
      </c>
      <c r="J1575">
        <v>0.69564000000000004</v>
      </c>
      <c r="K1575">
        <v>0.76749100000000003</v>
      </c>
      <c r="L1575">
        <v>3482.4839999999999</v>
      </c>
    </row>
    <row r="1576" spans="1:12" x14ac:dyDescent="0.3">
      <c r="A1576">
        <v>3550</v>
      </c>
      <c r="B1576" t="s">
        <v>4765</v>
      </c>
      <c r="C1576" s="1">
        <v>-0.201458789321218</v>
      </c>
      <c r="D1576" s="1">
        <v>0.86264957996963099</v>
      </c>
      <c r="E1576" s="1">
        <v>0.28416536915352503</v>
      </c>
      <c r="F1576">
        <v>0.49880200000000002</v>
      </c>
      <c r="G1576">
        <v>11.894740000000001</v>
      </c>
      <c r="H1576">
        <v>13.25953</v>
      </c>
      <c r="I1576">
        <v>3562.9</v>
      </c>
      <c r="J1576">
        <v>0.82347999999999999</v>
      </c>
      <c r="K1576">
        <v>1.6509100000000001</v>
      </c>
      <c r="L1576">
        <v>4168.768</v>
      </c>
    </row>
    <row r="1577" spans="1:12" x14ac:dyDescent="0.3">
      <c r="A1577">
        <v>245</v>
      </c>
      <c r="B1577" t="s">
        <v>1778</v>
      </c>
      <c r="C1577" s="1">
        <v>0.121860588635505</v>
      </c>
      <c r="D1577" s="1">
        <v>0.86252334725782398</v>
      </c>
      <c r="E1577" s="1">
        <v>0.42100359092523298</v>
      </c>
      <c r="F1577">
        <v>1.04416</v>
      </c>
      <c r="G1577">
        <v>5.5862699999999998</v>
      </c>
      <c r="H1577">
        <v>11.70797</v>
      </c>
      <c r="I1577">
        <v>3601.04</v>
      </c>
      <c r="J1577">
        <v>0.59619999999999995</v>
      </c>
      <c r="K1577">
        <v>0.57098700000000002</v>
      </c>
      <c r="L1577">
        <v>23765.931</v>
      </c>
    </row>
    <row r="1578" spans="1:12" x14ac:dyDescent="0.3">
      <c r="A1578">
        <v>246</v>
      </c>
      <c r="B1578" t="s">
        <v>1779</v>
      </c>
      <c r="C1578" s="1">
        <v>0.121860588635505</v>
      </c>
      <c r="D1578" s="1">
        <v>0.86252334725782398</v>
      </c>
      <c r="E1578" s="1">
        <v>0.42100359092523298</v>
      </c>
      <c r="F1578">
        <v>1.04416</v>
      </c>
      <c r="G1578">
        <v>5.5862699999999998</v>
      </c>
      <c r="H1578">
        <v>11.70797</v>
      </c>
      <c r="I1578">
        <v>3601.04</v>
      </c>
      <c r="J1578">
        <v>0.59619999999999995</v>
      </c>
      <c r="K1578">
        <v>0.57098700000000002</v>
      </c>
      <c r="L1578">
        <v>23765.931</v>
      </c>
    </row>
    <row r="1579" spans="1:12" x14ac:dyDescent="0.3">
      <c r="A1579">
        <v>3140</v>
      </c>
      <c r="B1579" t="s">
        <v>2814</v>
      </c>
      <c r="C1579" s="1">
        <v>7.3268114824582897E-2</v>
      </c>
      <c r="D1579" s="1">
        <v>0.86236341501876801</v>
      </c>
      <c r="E1579" s="1">
        <v>0.34446302593613998</v>
      </c>
      <c r="F1579">
        <v>1.16337</v>
      </c>
      <c r="G1579">
        <v>6.2465000000000002</v>
      </c>
      <c r="H1579">
        <v>6.8402799999999999</v>
      </c>
      <c r="I1579">
        <v>3472.34</v>
      </c>
      <c r="J1579">
        <v>0.59867999999999999</v>
      </c>
      <c r="K1579">
        <v>0.51461000000000001</v>
      </c>
      <c r="L1579">
        <v>5559.5259999999998</v>
      </c>
    </row>
    <row r="1580" spans="1:12" x14ac:dyDescent="0.3">
      <c r="A1580">
        <v>3141</v>
      </c>
      <c r="B1580" t="s">
        <v>2815</v>
      </c>
      <c r="C1580" s="1">
        <v>7.3268114824582897E-2</v>
      </c>
      <c r="D1580" s="1">
        <v>0.86236341501876801</v>
      </c>
      <c r="E1580" s="1">
        <v>0.34446302593613998</v>
      </c>
      <c r="F1580">
        <v>1.16337</v>
      </c>
      <c r="G1580">
        <v>6.2465000000000002</v>
      </c>
      <c r="H1580">
        <v>6.8402799999999999</v>
      </c>
      <c r="I1580">
        <v>3472.34</v>
      </c>
      <c r="J1580">
        <v>0.59867999999999999</v>
      </c>
      <c r="K1580">
        <v>0.51461000000000001</v>
      </c>
      <c r="L1580">
        <v>5559.5259999999998</v>
      </c>
    </row>
    <row r="1581" spans="1:12" x14ac:dyDescent="0.3">
      <c r="A1581">
        <v>1476</v>
      </c>
      <c r="B1581" t="s">
        <v>4698</v>
      </c>
      <c r="C1581" s="1">
        <v>-0.16779689545342</v>
      </c>
      <c r="D1581" s="1">
        <v>0.86172959229007295</v>
      </c>
      <c r="E1581" s="1">
        <v>0.25113991915191503</v>
      </c>
      <c r="F1581">
        <v>3.13856</v>
      </c>
      <c r="G1581">
        <v>3.28681</v>
      </c>
      <c r="H1581">
        <v>4.2066499999999998</v>
      </c>
      <c r="I1581">
        <v>1870.2</v>
      </c>
      <c r="J1581">
        <v>0.3861</v>
      </c>
      <c r="K1581">
        <v>0.123018</v>
      </c>
      <c r="L1581">
        <v>6546.9040000000005</v>
      </c>
    </row>
    <row r="1582" spans="1:12" x14ac:dyDescent="0.3">
      <c r="A1582">
        <v>3521</v>
      </c>
      <c r="B1582" t="s">
        <v>4806</v>
      </c>
      <c r="C1582" s="1">
        <v>-0.22801395884475101</v>
      </c>
      <c r="D1582" s="1">
        <v>0.86129054968352403</v>
      </c>
      <c r="E1582" s="1">
        <v>0.44174580515626</v>
      </c>
      <c r="F1582">
        <v>0.75142200000000003</v>
      </c>
      <c r="G1582">
        <v>13.745240000000001</v>
      </c>
      <c r="H1582">
        <v>18.104340000000001</v>
      </c>
      <c r="I1582">
        <v>2167.5700000000002</v>
      </c>
      <c r="J1582">
        <v>0.81523999999999996</v>
      </c>
      <c r="K1582">
        <v>1.0849299999999999</v>
      </c>
      <c r="L1582">
        <v>17449.118999999999</v>
      </c>
    </row>
    <row r="1583" spans="1:12" x14ac:dyDescent="0.3">
      <c r="A1583">
        <v>2817</v>
      </c>
      <c r="B1583" t="s">
        <v>4605</v>
      </c>
      <c r="C1583" s="1">
        <v>-0.126557289057876</v>
      </c>
      <c r="D1583" s="1">
        <v>0.86032228727295601</v>
      </c>
      <c r="E1583" s="1">
        <v>0.47469935699532301</v>
      </c>
      <c r="F1583">
        <v>1.9825299999999999</v>
      </c>
      <c r="G1583">
        <v>11.04072</v>
      </c>
      <c r="H1583">
        <v>14.905139999999999</v>
      </c>
      <c r="I1583">
        <v>1820.77</v>
      </c>
      <c r="J1583">
        <v>0.59894000000000003</v>
      </c>
      <c r="K1583">
        <v>0.30210900000000002</v>
      </c>
      <c r="L1583">
        <v>7977.6270000000004</v>
      </c>
    </row>
    <row r="1584" spans="1:12" x14ac:dyDescent="0.3">
      <c r="A1584">
        <v>2818</v>
      </c>
      <c r="B1584" t="s">
        <v>4606</v>
      </c>
      <c r="C1584" s="1">
        <v>-0.126557289057876</v>
      </c>
      <c r="D1584" s="1">
        <v>0.86032228727295601</v>
      </c>
      <c r="E1584" s="1">
        <v>0.47469935699532301</v>
      </c>
      <c r="F1584">
        <v>1.9825299999999999</v>
      </c>
      <c r="G1584">
        <v>11.04072</v>
      </c>
      <c r="H1584">
        <v>14.905139999999999</v>
      </c>
      <c r="I1584">
        <v>1820.77</v>
      </c>
      <c r="J1584">
        <v>0.59894000000000003</v>
      </c>
      <c r="K1584">
        <v>0.30210900000000002</v>
      </c>
      <c r="L1584">
        <v>7977.6270000000004</v>
      </c>
    </row>
    <row r="1585" spans="1:12" x14ac:dyDescent="0.3">
      <c r="A1585">
        <v>3654</v>
      </c>
      <c r="B1585" t="s">
        <v>4212</v>
      </c>
      <c r="C1585" s="1">
        <v>-4.3910645683681103E-2</v>
      </c>
      <c r="D1585" s="1">
        <v>0.85966860583516502</v>
      </c>
      <c r="E1585" s="1">
        <v>0.48370811197142999</v>
      </c>
      <c r="F1585">
        <v>0.52899700000000005</v>
      </c>
      <c r="G1585">
        <v>28.424399999999999</v>
      </c>
      <c r="H1585">
        <v>30.41159</v>
      </c>
      <c r="I1585">
        <v>3257.17</v>
      </c>
      <c r="J1585">
        <v>0.82521999999999995</v>
      </c>
      <c r="K1585">
        <v>1.5599700000000001</v>
      </c>
      <c r="L1585">
        <v>7305.2939999999999</v>
      </c>
    </row>
    <row r="1586" spans="1:12" x14ac:dyDescent="0.3">
      <c r="A1586">
        <v>3653</v>
      </c>
      <c r="B1586" t="s">
        <v>4213</v>
      </c>
      <c r="C1586" s="1">
        <v>-4.3910645683681103E-2</v>
      </c>
      <c r="D1586" s="1">
        <v>0.85966860583516502</v>
      </c>
      <c r="E1586" s="1">
        <v>0.48370811197142999</v>
      </c>
      <c r="F1586">
        <v>0.52899700000000005</v>
      </c>
      <c r="G1586">
        <v>28.424399999999999</v>
      </c>
      <c r="H1586">
        <v>30.41159</v>
      </c>
      <c r="I1586">
        <v>3257.17</v>
      </c>
      <c r="J1586">
        <v>0.82521999999999995</v>
      </c>
      <c r="K1586">
        <v>1.5599700000000001</v>
      </c>
      <c r="L1586">
        <v>7305.2939999999999</v>
      </c>
    </row>
    <row r="1587" spans="1:12" x14ac:dyDescent="0.3">
      <c r="A1587">
        <v>2934</v>
      </c>
      <c r="B1587" t="s">
        <v>4548</v>
      </c>
      <c r="C1587" s="1">
        <v>-0.114059826216796</v>
      </c>
      <c r="D1587" s="1">
        <v>0.85902235957485695</v>
      </c>
      <c r="E1587" s="1">
        <v>0.473564014101646</v>
      </c>
      <c r="F1587">
        <v>1.4736499999999999</v>
      </c>
      <c r="G1587">
        <v>10.09089</v>
      </c>
      <c r="H1587">
        <v>15.638350000000001</v>
      </c>
      <c r="I1587">
        <v>1786.27</v>
      </c>
      <c r="J1587">
        <v>0.63361999999999996</v>
      </c>
      <c r="K1587">
        <v>0.42996699999999999</v>
      </c>
      <c r="L1587">
        <v>22985.901000000002</v>
      </c>
    </row>
    <row r="1588" spans="1:12" x14ac:dyDescent="0.3">
      <c r="A1588">
        <v>305</v>
      </c>
      <c r="B1588" t="s">
        <v>4141</v>
      </c>
      <c r="C1588" s="1">
        <v>-2.8472918184344199E-2</v>
      </c>
      <c r="D1588" s="1">
        <v>0.85780439588759305</v>
      </c>
      <c r="E1588" s="1">
        <v>0.449582260472982</v>
      </c>
      <c r="F1588">
        <v>0.89389799999999997</v>
      </c>
      <c r="G1588">
        <v>11.96927</v>
      </c>
      <c r="H1588">
        <v>16.32574</v>
      </c>
      <c r="I1588">
        <v>4085.19</v>
      </c>
      <c r="J1588">
        <v>0.64961999999999998</v>
      </c>
      <c r="K1588">
        <v>0.72672700000000001</v>
      </c>
      <c r="L1588">
        <v>4113.8459999999995</v>
      </c>
    </row>
    <row r="1589" spans="1:12" x14ac:dyDescent="0.3">
      <c r="A1589">
        <v>3185</v>
      </c>
      <c r="B1589" t="s">
        <v>4884</v>
      </c>
      <c r="C1589" s="1">
        <v>-0.28952291519739898</v>
      </c>
      <c r="D1589" s="1">
        <v>0.85770263396590796</v>
      </c>
      <c r="E1589" s="1">
        <v>0.49122104278648898</v>
      </c>
      <c r="F1589">
        <v>0.98129200000000005</v>
      </c>
      <c r="G1589">
        <v>4.46868</v>
      </c>
      <c r="H1589">
        <v>33.721530000000001</v>
      </c>
      <c r="I1589">
        <v>3861.09</v>
      </c>
      <c r="J1589">
        <v>0.65490000000000004</v>
      </c>
      <c r="K1589">
        <v>0.66738500000000001</v>
      </c>
      <c r="L1589">
        <v>86926.668000000005</v>
      </c>
    </row>
    <row r="1590" spans="1:12" x14ac:dyDescent="0.3">
      <c r="A1590">
        <v>917</v>
      </c>
      <c r="B1590" t="s">
        <v>4713</v>
      </c>
      <c r="C1590" s="1">
        <v>-0.178769052952056</v>
      </c>
      <c r="D1590" s="1">
        <v>0.85699170763233901</v>
      </c>
      <c r="E1590" s="1">
        <v>0.29628104734143701</v>
      </c>
      <c r="F1590">
        <v>3.62982</v>
      </c>
      <c r="G1590">
        <v>3.3690600000000002</v>
      </c>
      <c r="H1590">
        <v>6.0942400000000001</v>
      </c>
      <c r="I1590">
        <v>1711.7</v>
      </c>
      <c r="J1590">
        <v>0.42712</v>
      </c>
      <c r="K1590">
        <v>0.11767</v>
      </c>
      <c r="L1590">
        <v>18749.28</v>
      </c>
    </row>
    <row r="1591" spans="1:12" x14ac:dyDescent="0.3">
      <c r="A1591">
        <v>918</v>
      </c>
      <c r="B1591" t="s">
        <v>4714</v>
      </c>
      <c r="C1591" s="1">
        <v>-0.178769052952056</v>
      </c>
      <c r="D1591" s="1">
        <v>0.85699170763233901</v>
      </c>
      <c r="E1591" s="1">
        <v>0.29628104734143701</v>
      </c>
      <c r="F1591">
        <v>3.62982</v>
      </c>
      <c r="G1591">
        <v>3.3690600000000002</v>
      </c>
      <c r="H1591">
        <v>6.0942400000000001</v>
      </c>
      <c r="I1591">
        <v>1711.7</v>
      </c>
      <c r="J1591">
        <v>0.42712</v>
      </c>
      <c r="K1591">
        <v>0.11767</v>
      </c>
      <c r="L1591">
        <v>18749.28</v>
      </c>
    </row>
    <row r="1592" spans="1:12" x14ac:dyDescent="0.3">
      <c r="A1592">
        <v>9</v>
      </c>
      <c r="B1592" t="s">
        <v>3600</v>
      </c>
      <c r="C1592" s="1">
        <v>2.6657414773223601E-2</v>
      </c>
      <c r="D1592" s="1">
        <v>0.85677586962790897</v>
      </c>
      <c r="E1592" s="1">
        <v>0.13735465269015301</v>
      </c>
      <c r="F1592">
        <v>2.50848</v>
      </c>
      <c r="G1592">
        <v>2.47593</v>
      </c>
      <c r="H1592">
        <v>4.1822400000000002</v>
      </c>
      <c r="I1592">
        <v>2697.89</v>
      </c>
      <c r="J1592">
        <v>0.41177999999999998</v>
      </c>
      <c r="K1592">
        <v>0.164155</v>
      </c>
      <c r="L1592">
        <v>3068.116</v>
      </c>
    </row>
    <row r="1593" spans="1:12" x14ac:dyDescent="0.3">
      <c r="A1593">
        <v>1105</v>
      </c>
      <c r="B1593" t="s">
        <v>4689</v>
      </c>
      <c r="C1593" s="1">
        <v>-0.16303723881714899</v>
      </c>
      <c r="D1593" s="1">
        <v>0.85635062189494904</v>
      </c>
      <c r="E1593" s="1">
        <v>0.40147564209161701</v>
      </c>
      <c r="F1593">
        <v>1.79129</v>
      </c>
      <c r="G1593">
        <v>6.9945199999999996</v>
      </c>
      <c r="H1593">
        <v>10.50639</v>
      </c>
      <c r="I1593">
        <v>1651.61</v>
      </c>
      <c r="J1593">
        <v>0.65824000000000005</v>
      </c>
      <c r="K1593">
        <v>0.36746699999999999</v>
      </c>
      <c r="L1593">
        <v>3901.5030000000002</v>
      </c>
    </row>
    <row r="1594" spans="1:12" x14ac:dyDescent="0.3">
      <c r="A1594">
        <v>1106</v>
      </c>
      <c r="B1594" t="s">
        <v>4690</v>
      </c>
      <c r="C1594" s="1">
        <v>-0.16303723881714899</v>
      </c>
      <c r="D1594" s="1">
        <v>0.85635062189494904</v>
      </c>
      <c r="E1594" s="1">
        <v>0.40147564209161701</v>
      </c>
      <c r="F1594">
        <v>1.79129</v>
      </c>
      <c r="G1594">
        <v>6.9945199999999996</v>
      </c>
      <c r="H1594">
        <v>10.50639</v>
      </c>
      <c r="I1594">
        <v>1651.61</v>
      </c>
      <c r="J1594">
        <v>0.65824000000000005</v>
      </c>
      <c r="K1594">
        <v>0.36746699999999999</v>
      </c>
      <c r="L1594">
        <v>3901.5030000000002</v>
      </c>
    </row>
    <row r="1595" spans="1:12" x14ac:dyDescent="0.3">
      <c r="A1595">
        <v>2515</v>
      </c>
      <c r="B1595" t="s">
        <v>2004</v>
      </c>
      <c r="C1595" s="1">
        <v>0.108303677452264</v>
      </c>
      <c r="D1595" s="1">
        <v>0.85495572328897096</v>
      </c>
      <c r="E1595" s="1">
        <v>0.41490596203336899</v>
      </c>
      <c r="F1595">
        <v>1.0579000000000001</v>
      </c>
      <c r="G1595">
        <v>4.5510999999999999</v>
      </c>
      <c r="H1595">
        <v>11.304589999999999</v>
      </c>
      <c r="I1595">
        <v>3622.07</v>
      </c>
      <c r="J1595">
        <v>0.61592000000000002</v>
      </c>
      <c r="K1595">
        <v>0.58221000000000001</v>
      </c>
      <c r="L1595">
        <v>21113.207999999999</v>
      </c>
    </row>
    <row r="1596" spans="1:12" x14ac:dyDescent="0.3">
      <c r="A1596">
        <v>1130</v>
      </c>
      <c r="B1596" t="s">
        <v>4037</v>
      </c>
      <c r="C1596" s="1">
        <v>-1.51914395052925E-2</v>
      </c>
      <c r="D1596" s="1">
        <v>0.85485660204683001</v>
      </c>
      <c r="E1596" s="1">
        <v>0.393449503362024</v>
      </c>
      <c r="F1596">
        <v>0.76484200000000002</v>
      </c>
      <c r="G1596">
        <v>5.3036799999999999</v>
      </c>
      <c r="H1596">
        <v>10.63768</v>
      </c>
      <c r="I1596">
        <v>3937.02</v>
      </c>
      <c r="J1596">
        <v>0.71984000000000004</v>
      </c>
      <c r="K1596">
        <v>0.94116200000000005</v>
      </c>
      <c r="L1596">
        <v>3260.598</v>
      </c>
    </row>
    <row r="1597" spans="1:12" x14ac:dyDescent="0.3">
      <c r="A1597">
        <v>1741</v>
      </c>
      <c r="B1597" t="s">
        <v>4751</v>
      </c>
      <c r="C1597" s="1">
        <v>-0.195282564842644</v>
      </c>
      <c r="D1597" s="1">
        <v>0.85369051480300595</v>
      </c>
      <c r="E1597" s="1">
        <v>0.39904458323209002</v>
      </c>
      <c r="F1597">
        <v>1.54305</v>
      </c>
      <c r="G1597">
        <v>5.6436000000000002</v>
      </c>
      <c r="H1597">
        <v>11.686859999999999</v>
      </c>
      <c r="I1597">
        <v>1727.03</v>
      </c>
      <c r="J1597">
        <v>0.72658</v>
      </c>
      <c r="K1597">
        <v>0.47087400000000001</v>
      </c>
      <c r="L1597">
        <v>2267.4160000000002</v>
      </c>
    </row>
    <row r="1598" spans="1:12" x14ac:dyDescent="0.3">
      <c r="A1598">
        <v>801</v>
      </c>
      <c r="B1598" t="s">
        <v>3300</v>
      </c>
      <c r="C1598" s="1">
        <v>5.0285704298115297E-2</v>
      </c>
      <c r="D1598" s="1">
        <v>0.85241597698781602</v>
      </c>
      <c r="E1598" s="1">
        <v>0.40472966575839198</v>
      </c>
      <c r="F1598">
        <v>0.99611499999999997</v>
      </c>
      <c r="G1598">
        <v>7.6657799999999998</v>
      </c>
      <c r="H1598">
        <v>9.3884799999999995</v>
      </c>
      <c r="I1598">
        <v>3782.39</v>
      </c>
      <c r="J1598">
        <v>0.65185999999999999</v>
      </c>
      <c r="K1598">
        <v>0.65440200000000004</v>
      </c>
      <c r="L1598">
        <v>10146.502</v>
      </c>
    </row>
    <row r="1599" spans="1:12" x14ac:dyDescent="0.3">
      <c r="A1599">
        <v>1051</v>
      </c>
      <c r="B1599" t="s">
        <v>1924</v>
      </c>
      <c r="C1599" s="1">
        <v>0.112489898497156</v>
      </c>
      <c r="D1599" s="1">
        <v>0.85239323641110198</v>
      </c>
      <c r="E1599" s="1">
        <v>0.30365509431309801</v>
      </c>
      <c r="F1599">
        <v>1.6023799999999999</v>
      </c>
      <c r="G1599">
        <v>5.8109900000000003</v>
      </c>
      <c r="H1599">
        <v>7.8853400000000002</v>
      </c>
      <c r="I1599">
        <v>3247.03</v>
      </c>
      <c r="J1599">
        <v>0.52103999999999995</v>
      </c>
      <c r="K1599">
        <v>0.32516600000000001</v>
      </c>
      <c r="L1599">
        <v>10495.423000000001</v>
      </c>
    </row>
    <row r="1600" spans="1:12" x14ac:dyDescent="0.3">
      <c r="A1600">
        <v>361</v>
      </c>
      <c r="B1600" t="s">
        <v>3988</v>
      </c>
      <c r="C1600" s="1">
        <v>-8.9327375461853899E-3</v>
      </c>
      <c r="D1600" s="1">
        <v>0.85192730689167395</v>
      </c>
      <c r="E1600" s="1">
        <v>0.39895438668052102</v>
      </c>
      <c r="F1600">
        <v>0.73163500000000004</v>
      </c>
      <c r="G1600">
        <v>8.5229900000000001</v>
      </c>
      <c r="H1600">
        <v>12.10107</v>
      </c>
      <c r="I1600">
        <v>4051.93</v>
      </c>
      <c r="J1600">
        <v>0.71428000000000003</v>
      </c>
      <c r="K1600">
        <v>0.97627900000000001</v>
      </c>
      <c r="L1600">
        <v>4571.6459999999997</v>
      </c>
    </row>
    <row r="1601" spans="1:12" x14ac:dyDescent="0.3">
      <c r="A1601">
        <v>36</v>
      </c>
      <c r="B1601" t="s">
        <v>4725</v>
      </c>
      <c r="C1601" s="1">
        <v>-0.18373027037630801</v>
      </c>
      <c r="D1601" s="1">
        <v>0.85135336343363999</v>
      </c>
      <c r="E1601" s="1">
        <v>0.27684417245519399</v>
      </c>
      <c r="F1601">
        <v>3.1232199999999999</v>
      </c>
      <c r="G1601">
        <v>3.4403000000000001</v>
      </c>
      <c r="H1601">
        <v>4.67577</v>
      </c>
      <c r="I1601">
        <v>1749.19</v>
      </c>
      <c r="J1601">
        <v>0.41388000000000003</v>
      </c>
      <c r="K1601">
        <v>0.132517</v>
      </c>
      <c r="L1601">
        <v>7885.9040000000005</v>
      </c>
    </row>
    <row r="1602" spans="1:12" x14ac:dyDescent="0.3">
      <c r="A1602">
        <v>37</v>
      </c>
      <c r="B1602" t="s">
        <v>4726</v>
      </c>
      <c r="C1602" s="1">
        <v>-0.18373027037630801</v>
      </c>
      <c r="D1602" s="1">
        <v>0.85135336343363999</v>
      </c>
      <c r="E1602" s="1">
        <v>0.27684417245519399</v>
      </c>
      <c r="F1602">
        <v>3.1232199999999999</v>
      </c>
      <c r="G1602">
        <v>3.4403000000000001</v>
      </c>
      <c r="H1602">
        <v>4.67577</v>
      </c>
      <c r="I1602">
        <v>1749.19</v>
      </c>
      <c r="J1602">
        <v>0.41388000000000003</v>
      </c>
      <c r="K1602">
        <v>0.132517</v>
      </c>
      <c r="L1602">
        <v>7885.9040000000005</v>
      </c>
    </row>
    <row r="1603" spans="1:12" x14ac:dyDescent="0.3">
      <c r="A1603">
        <v>2339</v>
      </c>
      <c r="B1603" t="s">
        <v>2703</v>
      </c>
      <c r="C1603" s="1">
        <v>7.86765408038895E-2</v>
      </c>
      <c r="D1603" s="1">
        <v>0.85023885955857004</v>
      </c>
      <c r="E1603" s="1">
        <v>0.40125857606288101</v>
      </c>
      <c r="F1603">
        <v>1.0481199999999999</v>
      </c>
      <c r="G1603">
        <v>6.4507399999999997</v>
      </c>
      <c r="H1603">
        <v>9.5401600000000002</v>
      </c>
      <c r="I1603">
        <v>3704.52</v>
      </c>
      <c r="J1603">
        <v>0.63639999999999997</v>
      </c>
      <c r="K1603">
        <v>0.60718099999999997</v>
      </c>
      <c r="L1603">
        <v>3791.2020000000002</v>
      </c>
    </row>
    <row r="1604" spans="1:12" x14ac:dyDescent="0.3">
      <c r="A1604">
        <v>2340</v>
      </c>
      <c r="B1604" t="s">
        <v>2704</v>
      </c>
      <c r="C1604" s="1">
        <v>7.86765408038895E-2</v>
      </c>
      <c r="D1604" s="1">
        <v>0.85023885955857004</v>
      </c>
      <c r="E1604" s="1">
        <v>0.40125857606288101</v>
      </c>
      <c r="F1604">
        <v>1.0481199999999999</v>
      </c>
      <c r="G1604">
        <v>6.4507399999999997</v>
      </c>
      <c r="H1604">
        <v>9.5401600000000002</v>
      </c>
      <c r="I1604">
        <v>3704.52</v>
      </c>
      <c r="J1604">
        <v>0.63639999999999997</v>
      </c>
      <c r="K1604">
        <v>0.60718099999999997</v>
      </c>
      <c r="L1604">
        <v>3791.2020000000002</v>
      </c>
    </row>
    <row r="1605" spans="1:12" x14ac:dyDescent="0.3">
      <c r="A1605">
        <v>807</v>
      </c>
      <c r="B1605" t="s">
        <v>4222</v>
      </c>
      <c r="C1605" s="1">
        <v>-4.6061036927393099E-2</v>
      </c>
      <c r="D1605" s="1">
        <v>0.84991323144448105</v>
      </c>
      <c r="E1605" s="1">
        <v>0.39321463255255101</v>
      </c>
      <c r="F1605">
        <v>0.74710900000000002</v>
      </c>
      <c r="G1605">
        <v>10.663740000000001</v>
      </c>
      <c r="H1605">
        <v>11.947979999999999</v>
      </c>
      <c r="I1605">
        <v>4075.75</v>
      </c>
      <c r="J1605">
        <v>0.72148000000000001</v>
      </c>
      <c r="K1605">
        <v>0.965696</v>
      </c>
      <c r="L1605">
        <v>9021.9</v>
      </c>
    </row>
    <row r="1606" spans="1:12" x14ac:dyDescent="0.3">
      <c r="A1606">
        <v>1223</v>
      </c>
      <c r="B1606" t="s">
        <v>3165</v>
      </c>
      <c r="C1606" s="1">
        <v>5.6098970781357602E-2</v>
      </c>
      <c r="D1606" s="1">
        <v>0.84958303593850704</v>
      </c>
      <c r="E1606" s="1">
        <v>0.426554182521518</v>
      </c>
      <c r="F1606">
        <v>0.88280800000000004</v>
      </c>
      <c r="G1606">
        <v>7.5469600000000003</v>
      </c>
      <c r="H1606">
        <v>12.669</v>
      </c>
      <c r="I1606">
        <v>3975.6</v>
      </c>
      <c r="J1606">
        <v>0.67505999999999999</v>
      </c>
      <c r="K1606">
        <v>0.76467399999999996</v>
      </c>
      <c r="L1606">
        <v>44133.144</v>
      </c>
    </row>
    <row r="1607" spans="1:12" x14ac:dyDescent="0.3">
      <c r="A1607">
        <v>2963</v>
      </c>
      <c r="B1607" t="s">
        <v>3128</v>
      </c>
      <c r="C1607" s="1">
        <v>5.7601397507391502E-2</v>
      </c>
      <c r="D1607" s="1">
        <v>0.84955456019919795</v>
      </c>
      <c r="E1607" s="1">
        <v>0.48377271072864497</v>
      </c>
      <c r="F1607">
        <v>0.95217600000000002</v>
      </c>
      <c r="G1607">
        <v>7.2600199999999999</v>
      </c>
      <c r="H1607">
        <v>18.41939</v>
      </c>
      <c r="I1607">
        <v>3979.25</v>
      </c>
      <c r="J1607">
        <v>0.62519999999999998</v>
      </c>
      <c r="K1607">
        <v>0.65660099999999999</v>
      </c>
      <c r="L1607">
        <v>9368.1219999999994</v>
      </c>
    </row>
    <row r="1608" spans="1:12" x14ac:dyDescent="0.3">
      <c r="A1608">
        <v>1622</v>
      </c>
      <c r="B1608" t="s">
        <v>4225</v>
      </c>
      <c r="C1608" s="1">
        <v>-4.65659893004714E-2</v>
      </c>
      <c r="D1608" s="1">
        <v>0.84828095911058099</v>
      </c>
      <c r="E1608" s="1">
        <v>0.38023641362719701</v>
      </c>
      <c r="F1608">
        <v>0.64876500000000004</v>
      </c>
      <c r="G1608">
        <v>7.9059200000000001</v>
      </c>
      <c r="H1608">
        <v>15.12842</v>
      </c>
      <c r="I1608">
        <v>4119.07</v>
      </c>
      <c r="J1608">
        <v>0.75963999999999998</v>
      </c>
      <c r="K1608">
        <v>1.1709000000000001</v>
      </c>
      <c r="L1608">
        <v>25349.135999999999</v>
      </c>
    </row>
    <row r="1609" spans="1:12" x14ac:dyDescent="0.3">
      <c r="A1609">
        <v>263</v>
      </c>
      <c r="B1609" t="s">
        <v>3995</v>
      </c>
      <c r="C1609" s="1">
        <v>-1.0350940152452699E-2</v>
      </c>
      <c r="D1609" s="1">
        <v>0.84634824496183203</v>
      </c>
      <c r="E1609" s="1">
        <v>0.41901950546932498</v>
      </c>
      <c r="F1609">
        <v>0.81681099999999995</v>
      </c>
      <c r="G1609">
        <v>10.72067</v>
      </c>
      <c r="H1609">
        <v>12.70107</v>
      </c>
      <c r="I1609">
        <v>4048.1</v>
      </c>
      <c r="J1609">
        <v>0.68223999999999996</v>
      </c>
      <c r="K1609">
        <v>0.83524799999999999</v>
      </c>
      <c r="L1609">
        <v>4061.0610000000001</v>
      </c>
    </row>
    <row r="1610" spans="1:12" x14ac:dyDescent="0.3">
      <c r="A1610">
        <v>3327</v>
      </c>
      <c r="B1610" t="s">
        <v>4563</v>
      </c>
      <c r="C1610" s="1">
        <v>-0.11643202941879401</v>
      </c>
      <c r="D1610" s="1">
        <v>0.84602736107518495</v>
      </c>
      <c r="E1610" s="1">
        <v>0.32849204592960501</v>
      </c>
      <c r="F1610">
        <v>0.55780799999999997</v>
      </c>
      <c r="G1610">
        <v>11.112819999999999</v>
      </c>
      <c r="H1610">
        <v>13.79044</v>
      </c>
      <c r="I1610">
        <v>3913.99</v>
      </c>
      <c r="J1610">
        <v>0.78866000000000003</v>
      </c>
      <c r="K1610">
        <v>1.4138500000000001</v>
      </c>
      <c r="L1610">
        <v>1143.3820000000001</v>
      </c>
    </row>
    <row r="1611" spans="1:12" x14ac:dyDescent="0.3">
      <c r="A1611">
        <v>3328</v>
      </c>
      <c r="B1611" t="s">
        <v>4564</v>
      </c>
      <c r="C1611" s="1">
        <v>-0.11643202941879401</v>
      </c>
      <c r="D1611" s="1">
        <v>0.84602736107518495</v>
      </c>
      <c r="E1611" s="1">
        <v>0.32849204592960501</v>
      </c>
      <c r="F1611">
        <v>0.55780799999999997</v>
      </c>
      <c r="G1611">
        <v>11.112819999999999</v>
      </c>
      <c r="H1611">
        <v>13.79044</v>
      </c>
      <c r="I1611">
        <v>3913.99</v>
      </c>
      <c r="J1611">
        <v>0.78866000000000003</v>
      </c>
      <c r="K1611">
        <v>1.4138500000000001</v>
      </c>
      <c r="L1611">
        <v>1143.3820000000001</v>
      </c>
    </row>
    <row r="1612" spans="1:12" x14ac:dyDescent="0.3">
      <c r="A1612">
        <v>1695</v>
      </c>
      <c r="B1612" t="s">
        <v>4796</v>
      </c>
      <c r="C1612" s="1">
        <v>-0.21937123454325899</v>
      </c>
      <c r="D1612" s="1">
        <v>0.84484969531162701</v>
      </c>
      <c r="E1612" s="1">
        <v>0.39647664639193703</v>
      </c>
      <c r="F1612">
        <v>0.94398300000000002</v>
      </c>
      <c r="G1612">
        <v>10.59718</v>
      </c>
      <c r="H1612">
        <v>14.13001</v>
      </c>
      <c r="I1612">
        <v>1970.59</v>
      </c>
      <c r="J1612">
        <v>0.79849999999999999</v>
      </c>
      <c r="K1612">
        <v>0.84588399999999997</v>
      </c>
      <c r="L1612">
        <v>8419.3490000000002</v>
      </c>
    </row>
    <row r="1613" spans="1:12" x14ac:dyDescent="0.3">
      <c r="A1613">
        <v>2663</v>
      </c>
      <c r="B1613" t="s">
        <v>2515</v>
      </c>
      <c r="C1613" s="1">
        <v>8.70436131275934E-2</v>
      </c>
      <c r="D1613" s="1">
        <v>0.84474205859987495</v>
      </c>
      <c r="E1613" s="1">
        <v>0.20272442823161699</v>
      </c>
      <c r="F1613">
        <v>1.6787300000000001</v>
      </c>
      <c r="G1613">
        <v>3.4493200000000002</v>
      </c>
      <c r="H1613">
        <v>4.9847000000000001</v>
      </c>
      <c r="I1613">
        <v>3053.65</v>
      </c>
      <c r="J1613">
        <v>0.50117999999999996</v>
      </c>
      <c r="K1613">
        <v>0.29854700000000001</v>
      </c>
      <c r="L1613">
        <v>3112.7759999999998</v>
      </c>
    </row>
    <row r="1614" spans="1:12" x14ac:dyDescent="0.3">
      <c r="A1614">
        <v>2667</v>
      </c>
      <c r="B1614" t="s">
        <v>2516</v>
      </c>
      <c r="C1614" s="1">
        <v>8.70436131275934E-2</v>
      </c>
      <c r="D1614" s="1">
        <v>0.84474205859987495</v>
      </c>
      <c r="E1614" s="1">
        <v>0.20272442823161699</v>
      </c>
      <c r="F1614">
        <v>1.6787300000000001</v>
      </c>
      <c r="G1614">
        <v>3.4493200000000002</v>
      </c>
      <c r="H1614">
        <v>4.9847000000000001</v>
      </c>
      <c r="I1614">
        <v>3053.65</v>
      </c>
      <c r="J1614">
        <v>0.50117999999999996</v>
      </c>
      <c r="K1614">
        <v>0.29854700000000001</v>
      </c>
      <c r="L1614">
        <v>3112.7759999999998</v>
      </c>
    </row>
    <row r="1615" spans="1:12" x14ac:dyDescent="0.3">
      <c r="A1615">
        <v>1482</v>
      </c>
      <c r="B1615" t="s">
        <v>4715</v>
      </c>
      <c r="C1615" s="1">
        <v>-0.17923089122887001</v>
      </c>
      <c r="D1615" s="1">
        <v>0.84451196615366597</v>
      </c>
      <c r="E1615" s="1">
        <v>0.25561179978051801</v>
      </c>
      <c r="F1615">
        <v>3.16953</v>
      </c>
      <c r="G1615">
        <v>2.4657200000000001</v>
      </c>
      <c r="H1615">
        <v>4.5172699999999999</v>
      </c>
      <c r="I1615">
        <v>1840.35</v>
      </c>
      <c r="J1615">
        <v>0.38269999999999998</v>
      </c>
      <c r="K1615">
        <v>0.120744</v>
      </c>
      <c r="L1615">
        <v>3972.1060000000002</v>
      </c>
    </row>
    <row r="1616" spans="1:12" x14ac:dyDescent="0.3">
      <c r="A1616">
        <v>3569</v>
      </c>
      <c r="B1616" t="s">
        <v>1983</v>
      </c>
      <c r="C1616" s="1">
        <v>0.10918237719771499</v>
      </c>
      <c r="D1616" s="1">
        <v>0.84320552576771601</v>
      </c>
      <c r="E1616" s="1">
        <v>0.21723122904924899</v>
      </c>
      <c r="F1616">
        <v>1.72671</v>
      </c>
      <c r="G1616">
        <v>3.3256399999999999</v>
      </c>
      <c r="H1616">
        <v>6.7190899999999996</v>
      </c>
      <c r="I1616">
        <v>3032.84</v>
      </c>
      <c r="J1616">
        <v>0.47886000000000001</v>
      </c>
      <c r="K1616">
        <v>0.27732499999999999</v>
      </c>
      <c r="L1616">
        <v>7983.6480000000001</v>
      </c>
    </row>
    <row r="1617" spans="1:12" x14ac:dyDescent="0.3">
      <c r="A1617">
        <v>3568</v>
      </c>
      <c r="B1617" t="s">
        <v>1984</v>
      </c>
      <c r="C1617" s="1">
        <v>0.10918237719771499</v>
      </c>
      <c r="D1617" s="1">
        <v>0.84320552576771601</v>
      </c>
      <c r="E1617" s="1">
        <v>0.21723122904924899</v>
      </c>
      <c r="F1617">
        <v>1.72671</v>
      </c>
      <c r="G1617">
        <v>3.3256399999999999</v>
      </c>
      <c r="H1617">
        <v>6.7190899999999996</v>
      </c>
      <c r="I1617">
        <v>3032.84</v>
      </c>
      <c r="J1617">
        <v>0.47886000000000001</v>
      </c>
      <c r="K1617">
        <v>0.27732499999999999</v>
      </c>
      <c r="L1617">
        <v>7983.6480000000001</v>
      </c>
    </row>
    <row r="1618" spans="1:12" x14ac:dyDescent="0.3">
      <c r="A1618">
        <v>2660</v>
      </c>
      <c r="B1618" t="s">
        <v>2587</v>
      </c>
      <c r="C1618" s="1">
        <v>8.3772586234488397E-2</v>
      </c>
      <c r="D1618" s="1">
        <v>0.84293924141120002</v>
      </c>
      <c r="E1618" s="1">
        <v>0.23872510966197999</v>
      </c>
      <c r="F1618">
        <v>1.5591699999999999</v>
      </c>
      <c r="G1618">
        <v>3.8315800000000002</v>
      </c>
      <c r="H1618">
        <v>5.1310799999999999</v>
      </c>
      <c r="I1618">
        <v>3167.81</v>
      </c>
      <c r="J1618">
        <v>0.53498000000000001</v>
      </c>
      <c r="K1618">
        <v>0.34311799999999998</v>
      </c>
      <c r="L1618">
        <v>2973.0680000000002</v>
      </c>
    </row>
    <row r="1619" spans="1:12" x14ac:dyDescent="0.3">
      <c r="A1619">
        <v>2664</v>
      </c>
      <c r="B1619" t="s">
        <v>2588</v>
      </c>
      <c r="C1619" s="1">
        <v>8.3772586234488397E-2</v>
      </c>
      <c r="D1619" s="1">
        <v>0.84293924141120002</v>
      </c>
      <c r="E1619" s="1">
        <v>0.23872510966197999</v>
      </c>
      <c r="F1619">
        <v>1.5591699999999999</v>
      </c>
      <c r="G1619">
        <v>3.8315800000000002</v>
      </c>
      <c r="H1619">
        <v>5.1310799999999999</v>
      </c>
      <c r="I1619">
        <v>3167.81</v>
      </c>
      <c r="J1619">
        <v>0.53498000000000001</v>
      </c>
      <c r="K1619">
        <v>0.34311799999999998</v>
      </c>
      <c r="L1619">
        <v>2973.0680000000002</v>
      </c>
    </row>
    <row r="1620" spans="1:12" x14ac:dyDescent="0.3">
      <c r="A1620">
        <v>1844</v>
      </c>
      <c r="B1620" t="s">
        <v>4024</v>
      </c>
      <c r="C1620" s="1">
        <v>-1.4804449058015499E-2</v>
      </c>
      <c r="D1620" s="1">
        <v>0.841825425876635</v>
      </c>
      <c r="E1620" s="1">
        <v>0.14014810075158601</v>
      </c>
      <c r="F1620">
        <v>2.3612000000000002</v>
      </c>
      <c r="G1620">
        <v>2.2144499999999998</v>
      </c>
      <c r="H1620">
        <v>4.2211699999999999</v>
      </c>
      <c r="I1620">
        <v>2551.12</v>
      </c>
      <c r="J1620">
        <v>0.37090000000000001</v>
      </c>
      <c r="K1620">
        <v>0.157081</v>
      </c>
      <c r="L1620">
        <v>23016.452000000001</v>
      </c>
    </row>
    <row r="1621" spans="1:12" x14ac:dyDescent="0.3">
      <c r="A1621">
        <v>3667</v>
      </c>
      <c r="B1621" t="s">
        <v>4747</v>
      </c>
      <c r="C1621" s="1">
        <v>-0.193955019663103</v>
      </c>
      <c r="D1621" s="1">
        <v>0.84159699619353801</v>
      </c>
      <c r="E1621" s="1">
        <v>0.30044574717168498</v>
      </c>
      <c r="F1621">
        <v>2.8585500000000001</v>
      </c>
      <c r="G1621">
        <v>3.6315599999999999</v>
      </c>
      <c r="H1621">
        <v>5.1075200000000001</v>
      </c>
      <c r="I1621">
        <v>1651.48</v>
      </c>
      <c r="J1621">
        <v>0.4506</v>
      </c>
      <c r="K1621">
        <v>0.15763199999999999</v>
      </c>
      <c r="L1621">
        <v>7219.8720000000003</v>
      </c>
    </row>
    <row r="1622" spans="1:12" x14ac:dyDescent="0.3">
      <c r="A1622">
        <v>3334</v>
      </c>
      <c r="B1622" t="s">
        <v>4699</v>
      </c>
      <c r="C1622" s="1">
        <v>-0.167775890406412</v>
      </c>
      <c r="D1622" s="1">
        <v>0.84126055495964802</v>
      </c>
      <c r="E1622" s="1">
        <v>0.31118342207733002</v>
      </c>
      <c r="F1622">
        <v>0.51447399999999999</v>
      </c>
      <c r="G1622">
        <v>10.41269</v>
      </c>
      <c r="H1622">
        <v>13.59371</v>
      </c>
      <c r="I1622">
        <v>3787.96</v>
      </c>
      <c r="J1622">
        <v>0.80344000000000004</v>
      </c>
      <c r="K1622">
        <v>1.5616699999999999</v>
      </c>
      <c r="L1622">
        <v>2406.86</v>
      </c>
    </row>
    <row r="1623" spans="1:12" x14ac:dyDescent="0.3">
      <c r="A1623">
        <v>725</v>
      </c>
      <c r="B1623" t="s">
        <v>3520</v>
      </c>
      <c r="C1623" s="1">
        <v>3.5213398186114901E-2</v>
      </c>
      <c r="D1623" s="1">
        <v>0.84053426842326395</v>
      </c>
      <c r="E1623" s="1">
        <v>0.41688192274920699</v>
      </c>
      <c r="F1623">
        <v>0.79714600000000002</v>
      </c>
      <c r="G1623">
        <v>6.5222899999999999</v>
      </c>
      <c r="H1623">
        <v>13.08426</v>
      </c>
      <c r="I1623">
        <v>4033.5</v>
      </c>
      <c r="J1623">
        <v>0.69957999999999998</v>
      </c>
      <c r="K1623">
        <v>0.877606</v>
      </c>
      <c r="L1623">
        <v>14219.16</v>
      </c>
    </row>
    <row r="1624" spans="1:12" x14ac:dyDescent="0.3">
      <c r="A1624">
        <v>143</v>
      </c>
      <c r="B1624" t="s">
        <v>4741</v>
      </c>
      <c r="C1624" s="1">
        <v>-0.192024413337092</v>
      </c>
      <c r="D1624" s="1">
        <v>0.84039964939925804</v>
      </c>
      <c r="E1624" s="1">
        <v>0.380888596645171</v>
      </c>
      <c r="F1624">
        <v>2.72986</v>
      </c>
      <c r="G1624">
        <v>5.2016200000000001</v>
      </c>
      <c r="H1624">
        <v>8.8048800000000007</v>
      </c>
      <c r="I1624">
        <v>1575.38</v>
      </c>
      <c r="J1624">
        <v>0.61126000000000003</v>
      </c>
      <c r="K1624">
        <v>0.223916</v>
      </c>
      <c r="L1624">
        <v>6328.9440000000004</v>
      </c>
    </row>
    <row r="1625" spans="1:12" x14ac:dyDescent="0.3">
      <c r="A1625">
        <v>144</v>
      </c>
      <c r="B1625" t="s">
        <v>4742</v>
      </c>
      <c r="C1625" s="1">
        <v>-0.192024413337092</v>
      </c>
      <c r="D1625" s="1">
        <v>0.84039964939925804</v>
      </c>
      <c r="E1625" s="1">
        <v>0.380888596645171</v>
      </c>
      <c r="F1625">
        <v>2.72986</v>
      </c>
      <c r="G1625">
        <v>5.2016200000000001</v>
      </c>
      <c r="H1625">
        <v>8.8048800000000007</v>
      </c>
      <c r="I1625">
        <v>1575.38</v>
      </c>
      <c r="J1625">
        <v>0.61126000000000003</v>
      </c>
      <c r="K1625">
        <v>0.223916</v>
      </c>
      <c r="L1625">
        <v>6328.9440000000004</v>
      </c>
    </row>
    <row r="1626" spans="1:12" x14ac:dyDescent="0.3">
      <c r="A1626">
        <v>457</v>
      </c>
      <c r="B1626" t="s">
        <v>2929</v>
      </c>
      <c r="C1626" s="1">
        <v>6.6490848558266494E-2</v>
      </c>
      <c r="D1626" s="1">
        <v>0.84035612384168101</v>
      </c>
      <c r="E1626" s="1">
        <v>0.15609490477670199</v>
      </c>
      <c r="F1626">
        <v>1.85605</v>
      </c>
      <c r="G1626">
        <v>2.5541</v>
      </c>
      <c r="H1626">
        <v>4.3633199999999999</v>
      </c>
      <c r="I1626">
        <v>2895.89</v>
      </c>
      <c r="J1626">
        <v>0.46122000000000002</v>
      </c>
      <c r="K1626">
        <v>0.24849499999999999</v>
      </c>
      <c r="L1626">
        <v>1099.616</v>
      </c>
    </row>
    <row r="1627" spans="1:12" x14ac:dyDescent="0.3">
      <c r="A1627">
        <v>1519</v>
      </c>
      <c r="B1627" t="s">
        <v>3763</v>
      </c>
      <c r="C1627" s="1">
        <v>1.2637288337196399E-2</v>
      </c>
      <c r="D1627" s="1">
        <v>0.84027747443955803</v>
      </c>
      <c r="E1627" s="1">
        <v>0.39593831591978501</v>
      </c>
      <c r="F1627">
        <v>0.78305599999999997</v>
      </c>
      <c r="G1627">
        <v>5.9416599999999997</v>
      </c>
      <c r="H1627">
        <v>10.12734</v>
      </c>
      <c r="I1627">
        <v>3902.7</v>
      </c>
      <c r="J1627">
        <v>0.69574000000000003</v>
      </c>
      <c r="K1627">
        <v>0.88849400000000001</v>
      </c>
      <c r="L1627">
        <v>4857.1319999999996</v>
      </c>
    </row>
    <row r="1628" spans="1:12" x14ac:dyDescent="0.3">
      <c r="A1628">
        <v>3255</v>
      </c>
      <c r="B1628" t="s">
        <v>4730</v>
      </c>
      <c r="C1628" s="1">
        <v>-0.18529865978968199</v>
      </c>
      <c r="D1628" s="1">
        <v>0.83939439446629305</v>
      </c>
      <c r="E1628" s="1">
        <v>0.50884352215728701</v>
      </c>
      <c r="F1628">
        <v>1.25552</v>
      </c>
      <c r="G1628">
        <v>14.69974</v>
      </c>
      <c r="H1628">
        <v>16.383389999999999</v>
      </c>
      <c r="I1628">
        <v>2032.91</v>
      </c>
      <c r="J1628">
        <v>0.71389999999999998</v>
      </c>
      <c r="K1628">
        <v>0.568608</v>
      </c>
      <c r="L1628">
        <v>4447.7460000000001</v>
      </c>
    </row>
    <row r="1629" spans="1:12" x14ac:dyDescent="0.3">
      <c r="A1629">
        <v>3256</v>
      </c>
      <c r="B1629" t="s">
        <v>4731</v>
      </c>
      <c r="C1629" s="1">
        <v>-0.18529865978968199</v>
      </c>
      <c r="D1629" s="1">
        <v>0.83939439446629305</v>
      </c>
      <c r="E1629" s="1">
        <v>0.50884352215728701</v>
      </c>
      <c r="F1629">
        <v>1.25552</v>
      </c>
      <c r="G1629">
        <v>14.69974</v>
      </c>
      <c r="H1629">
        <v>16.383389999999999</v>
      </c>
      <c r="I1629">
        <v>2032.91</v>
      </c>
      <c r="J1629">
        <v>0.71389999999999998</v>
      </c>
      <c r="K1629">
        <v>0.568608</v>
      </c>
      <c r="L1629">
        <v>4447.7460000000001</v>
      </c>
    </row>
    <row r="1630" spans="1:12" x14ac:dyDescent="0.3">
      <c r="A1630">
        <v>3523</v>
      </c>
      <c r="B1630" t="s">
        <v>4167</v>
      </c>
      <c r="C1630" s="1">
        <v>-3.5006521200128302E-2</v>
      </c>
      <c r="D1630" s="1">
        <v>0.83925640666893198</v>
      </c>
      <c r="E1630" s="1">
        <v>0.46825167522968703</v>
      </c>
      <c r="F1630">
        <v>0.51483000000000001</v>
      </c>
      <c r="G1630">
        <v>28.478660000000001</v>
      </c>
      <c r="H1630">
        <v>29.11713</v>
      </c>
      <c r="I1630">
        <v>3284.71</v>
      </c>
      <c r="J1630">
        <v>0.81933999999999996</v>
      </c>
      <c r="K1630">
        <v>1.59148</v>
      </c>
      <c r="L1630">
        <v>6481.8959999999997</v>
      </c>
    </row>
    <row r="1631" spans="1:12" x14ac:dyDescent="0.3">
      <c r="A1631">
        <v>3526</v>
      </c>
      <c r="B1631" t="s">
        <v>4168</v>
      </c>
      <c r="C1631" s="1">
        <v>-3.5006521200128302E-2</v>
      </c>
      <c r="D1631" s="1">
        <v>0.83925640666893198</v>
      </c>
      <c r="E1631" s="1">
        <v>0.46825167522968703</v>
      </c>
      <c r="F1631">
        <v>0.51483000000000001</v>
      </c>
      <c r="G1631">
        <v>28.478660000000001</v>
      </c>
      <c r="H1631">
        <v>29.11713</v>
      </c>
      <c r="I1631">
        <v>3284.71</v>
      </c>
      <c r="J1631">
        <v>0.81933999999999996</v>
      </c>
      <c r="K1631">
        <v>1.59148</v>
      </c>
      <c r="L1631">
        <v>6481.8959999999997</v>
      </c>
    </row>
    <row r="1632" spans="1:12" x14ac:dyDescent="0.3">
      <c r="A1632">
        <v>1990</v>
      </c>
      <c r="B1632" t="s">
        <v>4665</v>
      </c>
      <c r="C1632" s="1">
        <v>-0.152159770160184</v>
      </c>
      <c r="D1632" s="1">
        <v>0.83901974076011798</v>
      </c>
      <c r="E1632" s="1">
        <v>0.22209779712810701</v>
      </c>
      <c r="F1632">
        <v>3.1362100000000002</v>
      </c>
      <c r="G1632">
        <v>3.3444199999999999</v>
      </c>
      <c r="H1632">
        <v>4.3425599999999998</v>
      </c>
      <c r="I1632">
        <v>2049.21</v>
      </c>
      <c r="J1632">
        <v>0.33828000000000003</v>
      </c>
      <c r="K1632">
        <v>0.107863</v>
      </c>
      <c r="L1632">
        <v>1774.422</v>
      </c>
    </row>
    <row r="1633" spans="1:12" x14ac:dyDescent="0.3">
      <c r="A1633">
        <v>1472</v>
      </c>
      <c r="B1633" t="s">
        <v>3196</v>
      </c>
      <c r="C1633" s="1">
        <v>5.4305322913343598E-2</v>
      </c>
      <c r="D1633" s="1">
        <v>0.83877886198825002</v>
      </c>
      <c r="E1633" s="1">
        <v>0.41367374435638499</v>
      </c>
      <c r="F1633">
        <v>0.91319399999999995</v>
      </c>
      <c r="G1633">
        <v>4.0324900000000001</v>
      </c>
      <c r="H1633">
        <v>11.26558</v>
      </c>
      <c r="I1633">
        <v>3797.85</v>
      </c>
      <c r="J1633">
        <v>0.67123999999999995</v>
      </c>
      <c r="K1633">
        <v>0.73504599999999998</v>
      </c>
      <c r="L1633">
        <v>1615.2239999999999</v>
      </c>
    </row>
    <row r="1634" spans="1:12" x14ac:dyDescent="0.3">
      <c r="A1634">
        <v>1197</v>
      </c>
      <c r="B1634" t="s">
        <v>2920</v>
      </c>
      <c r="C1634" s="1">
        <v>6.7681254722686907E-2</v>
      </c>
      <c r="D1634" s="1">
        <v>0.83854071439420097</v>
      </c>
      <c r="E1634" s="1">
        <v>0.42316535692431101</v>
      </c>
      <c r="F1634">
        <v>1.00674</v>
      </c>
      <c r="G1634">
        <v>3.5573700000000001</v>
      </c>
      <c r="H1634">
        <v>11.85242</v>
      </c>
      <c r="I1634">
        <v>3747.19</v>
      </c>
      <c r="J1634">
        <v>0.65749999999999997</v>
      </c>
      <c r="K1634">
        <v>0.65309700000000004</v>
      </c>
      <c r="L1634">
        <v>4896.5010000000002</v>
      </c>
    </row>
    <row r="1635" spans="1:12" x14ac:dyDescent="0.3">
      <c r="A1635">
        <v>2161</v>
      </c>
      <c r="B1635" t="s">
        <v>3625</v>
      </c>
      <c r="C1635" s="1">
        <v>2.5546799941713199E-2</v>
      </c>
      <c r="D1635" s="1">
        <v>0.83799617189725895</v>
      </c>
      <c r="E1635" s="1">
        <v>0.41501045191736802</v>
      </c>
      <c r="F1635">
        <v>0.87966200000000005</v>
      </c>
      <c r="G1635">
        <v>3.7394400000000001</v>
      </c>
      <c r="H1635">
        <v>11.85169</v>
      </c>
      <c r="I1635">
        <v>3877.48</v>
      </c>
      <c r="J1635">
        <v>0.69608000000000003</v>
      </c>
      <c r="K1635">
        <v>0.79130400000000001</v>
      </c>
      <c r="L1635">
        <v>4824.2790000000005</v>
      </c>
    </row>
    <row r="1636" spans="1:12" x14ac:dyDescent="0.3">
      <c r="A1636">
        <v>306</v>
      </c>
      <c r="B1636" t="s">
        <v>4156</v>
      </c>
      <c r="C1636" s="1">
        <v>-3.2381969281122198E-2</v>
      </c>
      <c r="D1636" s="1">
        <v>0.83784040521514402</v>
      </c>
      <c r="E1636" s="1">
        <v>0.45259891008881598</v>
      </c>
      <c r="F1636">
        <v>0.90970899999999999</v>
      </c>
      <c r="G1636">
        <v>11.96927</v>
      </c>
      <c r="H1636">
        <v>16.32574</v>
      </c>
      <c r="I1636">
        <v>4093.14</v>
      </c>
      <c r="J1636">
        <v>0.64295999999999998</v>
      </c>
      <c r="K1636">
        <v>0.70677599999999996</v>
      </c>
      <c r="L1636">
        <v>4209.84</v>
      </c>
    </row>
    <row r="1637" spans="1:12" x14ac:dyDescent="0.3">
      <c r="A1637">
        <v>31</v>
      </c>
      <c r="B1637" t="s">
        <v>3053</v>
      </c>
      <c r="C1637" s="1">
        <v>6.1144557035878497E-2</v>
      </c>
      <c r="D1637" s="1">
        <v>0.83782869160831597</v>
      </c>
      <c r="E1637" s="1">
        <v>0.38854436052227198</v>
      </c>
      <c r="F1637">
        <v>1.3294299999999999</v>
      </c>
      <c r="G1637">
        <v>9.10459</v>
      </c>
      <c r="H1637">
        <v>10.516249999999999</v>
      </c>
      <c r="I1637">
        <v>3363.22</v>
      </c>
      <c r="J1637">
        <v>0.51032</v>
      </c>
      <c r="K1637">
        <v>0.38386399999999998</v>
      </c>
      <c r="L1637">
        <v>4762.3419999999996</v>
      </c>
    </row>
    <row r="1638" spans="1:12" x14ac:dyDescent="0.3">
      <c r="A1638">
        <v>2236</v>
      </c>
      <c r="B1638" t="s">
        <v>2875</v>
      </c>
      <c r="C1638" s="1">
        <v>6.9238049663583406E-2</v>
      </c>
      <c r="D1638" s="1">
        <v>0.83775373225251504</v>
      </c>
      <c r="E1638" s="1">
        <v>0.46891708820561201</v>
      </c>
      <c r="F1638">
        <v>0.90766500000000006</v>
      </c>
      <c r="G1638">
        <v>5.23184</v>
      </c>
      <c r="H1638">
        <v>17.07846</v>
      </c>
      <c r="I1638">
        <v>3959.68</v>
      </c>
      <c r="J1638">
        <v>0.65025999999999995</v>
      </c>
      <c r="K1638">
        <v>0.71640999999999999</v>
      </c>
      <c r="L1638">
        <v>10566.936</v>
      </c>
    </row>
    <row r="1639" spans="1:12" x14ac:dyDescent="0.3">
      <c r="A1639">
        <v>3308</v>
      </c>
      <c r="B1639" t="s">
        <v>4349</v>
      </c>
      <c r="C1639" s="1">
        <v>-6.9349011147612299E-2</v>
      </c>
      <c r="D1639" s="1">
        <v>0.83757377369913999</v>
      </c>
      <c r="E1639" s="1">
        <v>0.51184674980330302</v>
      </c>
      <c r="F1639">
        <v>0.50459600000000004</v>
      </c>
      <c r="G1639">
        <v>28.696490000000001</v>
      </c>
      <c r="H1639">
        <v>30.719570000000001</v>
      </c>
      <c r="I1639">
        <v>3156.33</v>
      </c>
      <c r="J1639">
        <v>0.83213999999999999</v>
      </c>
      <c r="K1639">
        <v>1.6491199999999999</v>
      </c>
      <c r="L1639">
        <v>6097.92</v>
      </c>
    </row>
    <row r="1640" spans="1:12" x14ac:dyDescent="0.3">
      <c r="A1640">
        <v>2910</v>
      </c>
      <c r="B1640" t="s">
        <v>4169</v>
      </c>
      <c r="C1640" s="1">
        <v>-3.5020119411209999E-2</v>
      </c>
      <c r="D1640" s="1">
        <v>0.83732514006215597</v>
      </c>
      <c r="E1640" s="1">
        <v>0.46743601448529598</v>
      </c>
      <c r="F1640">
        <v>0.51483000000000001</v>
      </c>
      <c r="G1640">
        <v>28.478660000000001</v>
      </c>
      <c r="H1640">
        <v>29.11713</v>
      </c>
      <c r="I1640">
        <v>3283.85</v>
      </c>
      <c r="J1640">
        <v>0.82186000000000003</v>
      </c>
      <c r="K1640">
        <v>1.5963700000000001</v>
      </c>
      <c r="L1640">
        <v>6481.8959999999997</v>
      </c>
    </row>
    <row r="1641" spans="1:12" x14ac:dyDescent="0.3">
      <c r="A1641">
        <v>1723</v>
      </c>
      <c r="B1641" t="s">
        <v>4649</v>
      </c>
      <c r="C1641" s="1">
        <v>-0.14247431142120301</v>
      </c>
      <c r="D1641" s="1">
        <v>0.83527975287176703</v>
      </c>
      <c r="E1641" s="1">
        <v>0.46627132621756601</v>
      </c>
      <c r="F1641">
        <v>1.4865699999999999</v>
      </c>
      <c r="G1641">
        <v>9.8989999999999991</v>
      </c>
      <c r="H1641">
        <v>16.050319999999999</v>
      </c>
      <c r="I1641">
        <v>1791.72</v>
      </c>
      <c r="J1641">
        <v>0.69374000000000002</v>
      </c>
      <c r="K1641">
        <v>0.466671</v>
      </c>
      <c r="L1641">
        <v>7813.1369999999997</v>
      </c>
    </row>
    <row r="1642" spans="1:12" x14ac:dyDescent="0.3">
      <c r="A1642">
        <v>1724</v>
      </c>
      <c r="B1642" t="s">
        <v>4650</v>
      </c>
      <c r="C1642" s="1">
        <v>-0.14247431142120301</v>
      </c>
      <c r="D1642" s="1">
        <v>0.83527975287176703</v>
      </c>
      <c r="E1642" s="1">
        <v>0.46627132621756601</v>
      </c>
      <c r="F1642">
        <v>1.4865699999999999</v>
      </c>
      <c r="G1642">
        <v>9.8989999999999991</v>
      </c>
      <c r="H1642">
        <v>16.050319999999999</v>
      </c>
      <c r="I1642">
        <v>1791.72</v>
      </c>
      <c r="J1642">
        <v>0.69374000000000002</v>
      </c>
      <c r="K1642">
        <v>0.466671</v>
      </c>
      <c r="L1642">
        <v>7813.1369999999997</v>
      </c>
    </row>
    <row r="1643" spans="1:12" x14ac:dyDescent="0.3">
      <c r="A1643">
        <v>14</v>
      </c>
      <c r="B1643" t="s">
        <v>2124</v>
      </c>
      <c r="C1643" s="1">
        <v>0.10372393772018999</v>
      </c>
      <c r="D1643" s="1">
        <v>0.83493161342086897</v>
      </c>
      <c r="E1643" s="1">
        <v>0.27334669184517202</v>
      </c>
      <c r="F1643">
        <v>1.3252900000000001</v>
      </c>
      <c r="G1643">
        <v>4.5973899999999999</v>
      </c>
      <c r="H1643">
        <v>6.2641900000000001</v>
      </c>
      <c r="I1643">
        <v>3253.96</v>
      </c>
      <c r="J1643">
        <v>0.54013999999999995</v>
      </c>
      <c r="K1643">
        <v>0.40756300000000001</v>
      </c>
      <c r="L1643">
        <v>1092.75</v>
      </c>
    </row>
    <row r="1644" spans="1:12" x14ac:dyDescent="0.3">
      <c r="A1644">
        <v>15</v>
      </c>
      <c r="B1644" t="s">
        <v>2125</v>
      </c>
      <c r="C1644" s="1">
        <v>0.10372393772018999</v>
      </c>
      <c r="D1644" s="1">
        <v>0.83493161342086897</v>
      </c>
      <c r="E1644" s="1">
        <v>0.27334669184517202</v>
      </c>
      <c r="F1644">
        <v>1.3252900000000001</v>
      </c>
      <c r="G1644">
        <v>4.5973899999999999</v>
      </c>
      <c r="H1644">
        <v>6.2641900000000001</v>
      </c>
      <c r="I1644">
        <v>3253.96</v>
      </c>
      <c r="J1644">
        <v>0.54013999999999995</v>
      </c>
      <c r="K1644">
        <v>0.40756300000000001</v>
      </c>
      <c r="L1644">
        <v>1092.75</v>
      </c>
    </row>
    <row r="1645" spans="1:12" x14ac:dyDescent="0.3">
      <c r="A1645">
        <v>1477</v>
      </c>
      <c r="B1645" t="s">
        <v>4708</v>
      </c>
      <c r="C1645" s="1">
        <v>-0.17434088014631799</v>
      </c>
      <c r="D1645" s="1">
        <v>0.83470702423492404</v>
      </c>
      <c r="E1645" s="1">
        <v>0.23369566381860901</v>
      </c>
      <c r="F1645">
        <v>3.2075800000000001</v>
      </c>
      <c r="G1645">
        <v>3.0014500000000002</v>
      </c>
      <c r="H1645">
        <v>3.7511800000000002</v>
      </c>
      <c r="I1645">
        <v>1941.79</v>
      </c>
      <c r="J1645">
        <v>0.35633999999999999</v>
      </c>
      <c r="K1645">
        <v>0.111093</v>
      </c>
      <c r="L1645">
        <v>6802.8879999999999</v>
      </c>
    </row>
    <row r="1646" spans="1:12" x14ac:dyDescent="0.3">
      <c r="A1646">
        <v>590</v>
      </c>
      <c r="B1646" t="s">
        <v>4629</v>
      </c>
      <c r="C1646" s="1">
        <v>-0.136865879315271</v>
      </c>
      <c r="D1646" s="1">
        <v>0.83373257825760205</v>
      </c>
      <c r="E1646" s="1">
        <v>0.38527033874052502</v>
      </c>
      <c r="F1646">
        <v>0.77669600000000005</v>
      </c>
      <c r="G1646">
        <v>16.826840000000001</v>
      </c>
      <c r="H1646">
        <v>17.486989999999999</v>
      </c>
      <c r="I1646">
        <v>4127.38</v>
      </c>
      <c r="J1646">
        <v>0.71279999999999999</v>
      </c>
      <c r="K1646">
        <v>0.91773400000000005</v>
      </c>
      <c r="L1646">
        <v>3337.614</v>
      </c>
    </row>
    <row r="1647" spans="1:12" x14ac:dyDescent="0.3">
      <c r="A1647">
        <v>272</v>
      </c>
      <c r="B1647" t="s">
        <v>4686</v>
      </c>
      <c r="C1647" s="1">
        <v>-0.16072875285746499</v>
      </c>
      <c r="D1647" s="1">
        <v>0.83310510858985298</v>
      </c>
      <c r="E1647" s="1">
        <v>0.30803279191634197</v>
      </c>
      <c r="F1647">
        <v>0.51266</v>
      </c>
      <c r="G1647">
        <v>10.88401</v>
      </c>
      <c r="H1647">
        <v>13.91264</v>
      </c>
      <c r="I1647">
        <v>3784.72</v>
      </c>
      <c r="J1647">
        <v>0.80500000000000005</v>
      </c>
      <c r="K1647">
        <v>1.5702400000000001</v>
      </c>
      <c r="L1647">
        <v>4433.4799999999996</v>
      </c>
    </row>
    <row r="1648" spans="1:12" x14ac:dyDescent="0.3">
      <c r="A1648">
        <v>1480</v>
      </c>
      <c r="B1648" t="s">
        <v>4718</v>
      </c>
      <c r="C1648" s="1">
        <v>-0.18010212069636999</v>
      </c>
      <c r="D1648" s="1">
        <v>0.83239036244688402</v>
      </c>
      <c r="E1648" s="1">
        <v>0.25146001844787502</v>
      </c>
      <c r="F1648">
        <v>3.1867200000000002</v>
      </c>
      <c r="G1648">
        <v>3.2415099999999999</v>
      </c>
      <c r="H1648">
        <v>4.5885199999999999</v>
      </c>
      <c r="I1648">
        <v>1876.27</v>
      </c>
      <c r="J1648">
        <v>0.36033999999999999</v>
      </c>
      <c r="K1648">
        <v>0.113076</v>
      </c>
      <c r="L1648">
        <v>4020.1030000000001</v>
      </c>
    </row>
    <row r="1649" spans="1:12" x14ac:dyDescent="0.3">
      <c r="A1649">
        <v>414</v>
      </c>
      <c r="B1649" t="s">
        <v>2317</v>
      </c>
      <c r="C1649" s="1">
        <v>9.5692786281279904E-2</v>
      </c>
      <c r="D1649" s="1">
        <v>0.83221752965124296</v>
      </c>
      <c r="E1649" s="1">
        <v>0.39895882482099598</v>
      </c>
      <c r="F1649">
        <v>1.0224899999999999</v>
      </c>
      <c r="G1649">
        <v>5.9905900000000001</v>
      </c>
      <c r="H1649">
        <v>9.8258100000000006</v>
      </c>
      <c r="I1649">
        <v>3666.65</v>
      </c>
      <c r="J1649">
        <v>0.62019999999999997</v>
      </c>
      <c r="K1649">
        <v>0.60656100000000002</v>
      </c>
      <c r="L1649">
        <v>9290.7559999999994</v>
      </c>
    </row>
    <row r="1650" spans="1:12" x14ac:dyDescent="0.3">
      <c r="A1650">
        <v>2968</v>
      </c>
      <c r="B1650" t="s">
        <v>2866</v>
      </c>
      <c r="C1650" s="1">
        <v>6.9291277940964305E-2</v>
      </c>
      <c r="D1650" s="1">
        <v>0.83148658145724297</v>
      </c>
      <c r="E1650" s="1">
        <v>0.15008189638604999</v>
      </c>
      <c r="F1650">
        <v>1.57656</v>
      </c>
      <c r="G1650">
        <v>2.2135600000000002</v>
      </c>
      <c r="H1650">
        <v>5.0084200000000001</v>
      </c>
      <c r="I1650">
        <v>2841.36</v>
      </c>
      <c r="J1650">
        <v>0.43453999999999998</v>
      </c>
      <c r="K1650">
        <v>0.27562500000000001</v>
      </c>
      <c r="L1650">
        <v>2281.788</v>
      </c>
    </row>
    <row r="1651" spans="1:12" x14ac:dyDescent="0.3">
      <c r="A1651">
        <v>2969</v>
      </c>
      <c r="B1651" t="s">
        <v>2867</v>
      </c>
      <c r="C1651" s="1">
        <v>6.9291277940964305E-2</v>
      </c>
      <c r="D1651" s="1">
        <v>0.83148658145724297</v>
      </c>
      <c r="E1651" s="1">
        <v>0.15008189638604999</v>
      </c>
      <c r="F1651">
        <v>1.57656</v>
      </c>
      <c r="G1651">
        <v>2.2135600000000002</v>
      </c>
      <c r="H1651">
        <v>5.0084200000000001</v>
      </c>
      <c r="I1651">
        <v>2841.36</v>
      </c>
      <c r="J1651">
        <v>0.43453999999999998</v>
      </c>
      <c r="K1651">
        <v>0.27562500000000001</v>
      </c>
      <c r="L1651">
        <v>2281.788</v>
      </c>
    </row>
    <row r="1652" spans="1:12" x14ac:dyDescent="0.3">
      <c r="A1652">
        <v>2551</v>
      </c>
      <c r="B1652" t="s">
        <v>4430</v>
      </c>
      <c r="C1652" s="1">
        <v>-8.5557967971425605E-2</v>
      </c>
      <c r="D1652" s="1">
        <v>0.82718741498078896</v>
      </c>
      <c r="E1652" s="1">
        <v>0.15620830896231</v>
      </c>
      <c r="F1652">
        <v>2.96597</v>
      </c>
      <c r="G1652">
        <v>1.8749899999999999</v>
      </c>
      <c r="H1652">
        <v>3.4236599999999999</v>
      </c>
      <c r="I1652">
        <v>2362.33</v>
      </c>
      <c r="J1652">
        <v>0.34614</v>
      </c>
      <c r="K1652">
        <v>0.116704</v>
      </c>
      <c r="L1652">
        <v>12492.92</v>
      </c>
    </row>
    <row r="1653" spans="1:12" x14ac:dyDescent="0.3">
      <c r="A1653">
        <v>1483</v>
      </c>
      <c r="B1653" t="s">
        <v>4712</v>
      </c>
      <c r="C1653" s="1">
        <v>-0.17879931568833901</v>
      </c>
      <c r="D1653" s="1">
        <v>0.82655287165683999</v>
      </c>
      <c r="E1653" s="1">
        <v>0.24205768181387699</v>
      </c>
      <c r="F1653">
        <v>3.23793</v>
      </c>
      <c r="G1653">
        <v>2.37405</v>
      </c>
      <c r="H1653">
        <v>4.5172699999999999</v>
      </c>
      <c r="I1653">
        <v>1915.34</v>
      </c>
      <c r="J1653">
        <v>0.3528</v>
      </c>
      <c r="K1653">
        <v>0.108959</v>
      </c>
      <c r="L1653">
        <v>4228.09</v>
      </c>
    </row>
    <row r="1654" spans="1:12" x14ac:dyDescent="0.3">
      <c r="A1654">
        <v>1848</v>
      </c>
      <c r="B1654" t="s">
        <v>2365</v>
      </c>
      <c r="C1654" s="1">
        <v>9.3332056158061796E-2</v>
      </c>
      <c r="D1654" s="1">
        <v>0.82620020786666903</v>
      </c>
      <c r="E1654" s="1">
        <v>0.33580366046067101</v>
      </c>
      <c r="F1654">
        <v>1.53779</v>
      </c>
      <c r="G1654">
        <v>7.3140700000000001</v>
      </c>
      <c r="H1654">
        <v>8.5545899999999993</v>
      </c>
      <c r="I1654">
        <v>3325.38</v>
      </c>
      <c r="J1654">
        <v>0.52190000000000003</v>
      </c>
      <c r="K1654">
        <v>0.33938299999999999</v>
      </c>
      <c r="L1654">
        <v>2153.19</v>
      </c>
    </row>
    <row r="1655" spans="1:12" x14ac:dyDescent="0.3">
      <c r="A1655">
        <v>805</v>
      </c>
      <c r="B1655" t="s">
        <v>4419</v>
      </c>
      <c r="C1655" s="1">
        <v>-8.2266333606576397E-2</v>
      </c>
      <c r="D1655" s="1">
        <v>0.82555389739291596</v>
      </c>
      <c r="E1655" s="1">
        <v>0.368948533142678</v>
      </c>
      <c r="F1655">
        <v>0.66111500000000001</v>
      </c>
      <c r="G1655">
        <v>11.230549999999999</v>
      </c>
      <c r="H1655">
        <v>12.70805</v>
      </c>
      <c r="I1655">
        <v>4097.51</v>
      </c>
      <c r="J1655">
        <v>0.75229999999999997</v>
      </c>
      <c r="K1655">
        <v>1.1379300000000001</v>
      </c>
      <c r="L1655">
        <v>9299.1640000000007</v>
      </c>
    </row>
    <row r="1656" spans="1:12" x14ac:dyDescent="0.3">
      <c r="A1656">
        <v>1335</v>
      </c>
      <c r="B1656" t="s">
        <v>4470</v>
      </c>
      <c r="C1656" s="1">
        <v>-9.2187934787079706E-2</v>
      </c>
      <c r="D1656" s="1">
        <v>0.82527574719964303</v>
      </c>
      <c r="E1656" s="1">
        <v>0.35643416580093901</v>
      </c>
      <c r="F1656">
        <v>0.58902500000000002</v>
      </c>
      <c r="G1656">
        <v>8.0843100000000003</v>
      </c>
      <c r="H1656">
        <v>15.59442</v>
      </c>
      <c r="I1656">
        <v>4060.24</v>
      </c>
      <c r="J1656">
        <v>0.78598000000000001</v>
      </c>
      <c r="K1656">
        <v>1.3343799999999999</v>
      </c>
      <c r="L1656">
        <v>7355.4160000000002</v>
      </c>
    </row>
    <row r="1657" spans="1:12" x14ac:dyDescent="0.3">
      <c r="A1657">
        <v>1581</v>
      </c>
      <c r="B1657" t="s">
        <v>4260</v>
      </c>
      <c r="C1657" s="1">
        <v>-5.1052057962298503E-2</v>
      </c>
      <c r="D1657" s="1">
        <v>0.82476638518351897</v>
      </c>
      <c r="E1657" s="1">
        <v>0.38120674819259998</v>
      </c>
      <c r="F1657">
        <v>0.75499099999999997</v>
      </c>
      <c r="G1657">
        <v>7.3873899999999999</v>
      </c>
      <c r="H1657">
        <v>9.2700899999999997</v>
      </c>
      <c r="I1657">
        <v>4006.3</v>
      </c>
      <c r="J1657">
        <v>0.73114000000000001</v>
      </c>
      <c r="K1657">
        <v>0.96840899999999996</v>
      </c>
      <c r="L1657">
        <v>6797.0879999999997</v>
      </c>
    </row>
    <row r="1658" spans="1:12" x14ac:dyDescent="0.3">
      <c r="A1658">
        <v>2875</v>
      </c>
      <c r="B1658" t="s">
        <v>4817</v>
      </c>
      <c r="C1658" s="1">
        <v>-0.24355288958816901</v>
      </c>
      <c r="D1658" s="1">
        <v>0.82462026196693206</v>
      </c>
      <c r="E1658" s="1">
        <v>0.70131303911965803</v>
      </c>
      <c r="F1658">
        <v>0.64910900000000005</v>
      </c>
      <c r="G1658">
        <v>28.647639999999999</v>
      </c>
      <c r="H1658">
        <v>29.730350000000001</v>
      </c>
      <c r="I1658">
        <v>2755.92</v>
      </c>
      <c r="J1658">
        <v>0.81203999999999998</v>
      </c>
      <c r="K1658">
        <v>1.25101</v>
      </c>
      <c r="L1658">
        <v>6608.9880000000003</v>
      </c>
    </row>
    <row r="1659" spans="1:12" x14ac:dyDescent="0.3">
      <c r="A1659">
        <v>1045</v>
      </c>
      <c r="B1659" t="s">
        <v>4756</v>
      </c>
      <c r="C1659" s="1">
        <v>-0.198964852327981</v>
      </c>
      <c r="D1659" s="1">
        <v>0.82378095621428504</v>
      </c>
      <c r="E1659" s="1">
        <v>0.319060951745335</v>
      </c>
      <c r="F1659">
        <v>3.2750699999999999</v>
      </c>
      <c r="G1659">
        <v>4.9844099999999996</v>
      </c>
      <c r="H1659">
        <v>6.1324399999999999</v>
      </c>
      <c r="I1659">
        <v>1608.33</v>
      </c>
      <c r="J1659">
        <v>0.45329999999999998</v>
      </c>
      <c r="K1659">
        <v>0.138409</v>
      </c>
      <c r="L1659">
        <v>2128.3040000000001</v>
      </c>
    </row>
    <row r="1660" spans="1:12" x14ac:dyDescent="0.3">
      <c r="A1660">
        <v>2748</v>
      </c>
      <c r="B1660" t="s">
        <v>3874</v>
      </c>
      <c r="C1660" s="1">
        <v>2.13674039785827E-3</v>
      </c>
      <c r="D1660" s="1">
        <v>0.82344023334154604</v>
      </c>
      <c r="E1660" s="1">
        <v>0.40954383947314099</v>
      </c>
      <c r="F1660">
        <v>0.76621899999999998</v>
      </c>
      <c r="G1660">
        <v>9.2730300000000003</v>
      </c>
      <c r="H1660">
        <v>12.559100000000001</v>
      </c>
      <c r="I1660">
        <v>4086.88</v>
      </c>
      <c r="J1660">
        <v>0.69698000000000004</v>
      </c>
      <c r="K1660">
        <v>0.909636</v>
      </c>
      <c r="L1660">
        <v>29655.975999999999</v>
      </c>
    </row>
    <row r="1661" spans="1:12" x14ac:dyDescent="0.3">
      <c r="A1661">
        <v>3309</v>
      </c>
      <c r="B1661" t="s">
        <v>4904</v>
      </c>
      <c r="C1661" s="1">
        <v>-0.31092412039383899</v>
      </c>
      <c r="D1661" s="1">
        <v>0.82219386421679197</v>
      </c>
      <c r="E1661" s="1">
        <v>0.74120750855411699</v>
      </c>
      <c r="F1661">
        <v>0.74630200000000002</v>
      </c>
      <c r="G1661">
        <v>27.51098</v>
      </c>
      <c r="H1661">
        <v>29.218499999999999</v>
      </c>
      <c r="I1661">
        <v>2644.41</v>
      </c>
      <c r="J1661">
        <v>0.78942000000000001</v>
      </c>
      <c r="K1661">
        <v>1.0577799999999999</v>
      </c>
      <c r="L1661">
        <v>6695.37</v>
      </c>
    </row>
    <row r="1662" spans="1:12" x14ac:dyDescent="0.3">
      <c r="A1662">
        <v>1481</v>
      </c>
      <c r="B1662" t="s">
        <v>4720</v>
      </c>
      <c r="C1662" s="1">
        <v>-0.18054993634416799</v>
      </c>
      <c r="D1662" s="1">
        <v>0.82164118291858401</v>
      </c>
      <c r="E1662" s="1">
        <v>0.24400760976098901</v>
      </c>
      <c r="F1662">
        <v>3.2214200000000002</v>
      </c>
      <c r="G1662">
        <v>3.04949</v>
      </c>
      <c r="H1662">
        <v>4.5885199999999999</v>
      </c>
      <c r="I1662">
        <v>1918.88</v>
      </c>
      <c r="J1662">
        <v>0.34505999999999998</v>
      </c>
      <c r="K1662">
        <v>0.107114</v>
      </c>
      <c r="L1662">
        <v>4148.0950000000003</v>
      </c>
    </row>
    <row r="1663" spans="1:12" x14ac:dyDescent="0.3">
      <c r="A1663">
        <v>2967</v>
      </c>
      <c r="B1663" t="s">
        <v>4687</v>
      </c>
      <c r="C1663" s="1">
        <v>-0.160765124929729</v>
      </c>
      <c r="D1663" s="1">
        <v>0.82120192972831396</v>
      </c>
      <c r="E1663" s="1">
        <v>0.36533404027182298</v>
      </c>
      <c r="F1663">
        <v>0.400393</v>
      </c>
      <c r="G1663">
        <v>11.67803</v>
      </c>
      <c r="H1663">
        <v>31.872170000000001</v>
      </c>
      <c r="I1663">
        <v>3478.61</v>
      </c>
      <c r="J1663">
        <v>0.84594000000000003</v>
      </c>
      <c r="K1663">
        <v>2.1127699999999998</v>
      </c>
      <c r="L1663">
        <v>6448.4279999999999</v>
      </c>
    </row>
    <row r="1664" spans="1:12" x14ac:dyDescent="0.3">
      <c r="A1664">
        <v>2966</v>
      </c>
      <c r="B1664" t="s">
        <v>4688</v>
      </c>
      <c r="C1664" s="1">
        <v>-0.160765124929729</v>
      </c>
      <c r="D1664" s="1">
        <v>0.82120192972831396</v>
      </c>
      <c r="E1664" s="1">
        <v>0.36533404027182298</v>
      </c>
      <c r="F1664">
        <v>0.400393</v>
      </c>
      <c r="G1664">
        <v>11.67803</v>
      </c>
      <c r="H1664">
        <v>31.872170000000001</v>
      </c>
      <c r="I1664">
        <v>3478.61</v>
      </c>
      <c r="J1664">
        <v>0.84594000000000003</v>
      </c>
      <c r="K1664">
        <v>2.1127699999999998</v>
      </c>
      <c r="L1664">
        <v>6448.4279999999999</v>
      </c>
    </row>
    <row r="1665" spans="1:12" x14ac:dyDescent="0.3">
      <c r="A1665">
        <v>353</v>
      </c>
      <c r="B1665" t="s">
        <v>4588</v>
      </c>
      <c r="C1665" s="1">
        <v>-0.121565545908195</v>
      </c>
      <c r="D1665" s="1">
        <v>0.82050581249604404</v>
      </c>
      <c r="E1665" s="1">
        <v>0.32406284425842302</v>
      </c>
      <c r="F1665">
        <v>0.46526600000000001</v>
      </c>
      <c r="G1665">
        <v>8.6889500000000002</v>
      </c>
      <c r="H1665">
        <v>22.595300000000002</v>
      </c>
      <c r="I1665">
        <v>3688.9</v>
      </c>
      <c r="J1665">
        <v>0.81718000000000002</v>
      </c>
      <c r="K1665">
        <v>1.75637</v>
      </c>
      <c r="L1665">
        <v>4012.41</v>
      </c>
    </row>
    <row r="1666" spans="1:12" x14ac:dyDescent="0.3">
      <c r="A1666">
        <v>354</v>
      </c>
      <c r="B1666" t="s">
        <v>4589</v>
      </c>
      <c r="C1666" s="1">
        <v>-0.121565545908195</v>
      </c>
      <c r="D1666" s="1">
        <v>0.82050581249604404</v>
      </c>
      <c r="E1666" s="1">
        <v>0.32406284425842302</v>
      </c>
      <c r="F1666">
        <v>0.46526600000000001</v>
      </c>
      <c r="G1666">
        <v>8.6889500000000002</v>
      </c>
      <c r="H1666">
        <v>22.595300000000002</v>
      </c>
      <c r="I1666">
        <v>3688.9</v>
      </c>
      <c r="J1666">
        <v>0.81718000000000002</v>
      </c>
      <c r="K1666">
        <v>1.75637</v>
      </c>
      <c r="L1666">
        <v>4012.41</v>
      </c>
    </row>
    <row r="1667" spans="1:12" x14ac:dyDescent="0.3">
      <c r="A1667">
        <v>800</v>
      </c>
      <c r="B1667" t="s">
        <v>4338</v>
      </c>
      <c r="C1667" s="1">
        <v>-6.6487220836397201E-2</v>
      </c>
      <c r="D1667" s="1">
        <v>0.81995721874079297</v>
      </c>
      <c r="E1667" s="1">
        <v>0.37853261497160101</v>
      </c>
      <c r="F1667">
        <v>0.68128200000000005</v>
      </c>
      <c r="G1667">
        <v>9.0941600000000005</v>
      </c>
      <c r="H1667">
        <v>11.69134</v>
      </c>
      <c r="I1667">
        <v>4104.8900000000003</v>
      </c>
      <c r="J1667">
        <v>0.74590000000000001</v>
      </c>
      <c r="K1667">
        <v>1.0948500000000001</v>
      </c>
      <c r="L1667">
        <v>8881.5360000000001</v>
      </c>
    </row>
    <row r="1668" spans="1:12" x14ac:dyDescent="0.3">
      <c r="A1668">
        <v>3549</v>
      </c>
      <c r="B1668" t="s">
        <v>4779</v>
      </c>
      <c r="C1668" s="1">
        <v>-0.210093794211973</v>
      </c>
      <c r="D1668" s="1">
        <v>0.81956861891616495</v>
      </c>
      <c r="E1668" s="1">
        <v>0.27425373592189201</v>
      </c>
      <c r="F1668">
        <v>0.46817300000000001</v>
      </c>
      <c r="G1668">
        <v>11.894740000000001</v>
      </c>
      <c r="H1668">
        <v>15.255649999999999</v>
      </c>
      <c r="I1668">
        <v>3485.31</v>
      </c>
      <c r="J1668">
        <v>0.83575999999999995</v>
      </c>
      <c r="K1668">
        <v>1.78515</v>
      </c>
      <c r="L1668">
        <v>3912.7840000000001</v>
      </c>
    </row>
    <row r="1669" spans="1:12" x14ac:dyDescent="0.3">
      <c r="A1669">
        <v>3413</v>
      </c>
      <c r="B1669" t="s">
        <v>4639</v>
      </c>
      <c r="C1669" s="1">
        <v>-0.14006453565391999</v>
      </c>
      <c r="D1669" s="1">
        <v>0.81922500773412799</v>
      </c>
      <c r="E1669" s="1">
        <v>0.31496961976884702</v>
      </c>
      <c r="F1669">
        <v>0.51993100000000003</v>
      </c>
      <c r="G1669">
        <v>10.57499</v>
      </c>
      <c r="H1669">
        <v>14.69084</v>
      </c>
      <c r="I1669">
        <v>3852.62</v>
      </c>
      <c r="J1669">
        <v>0.80245999999999995</v>
      </c>
      <c r="K1669">
        <v>1.5434000000000001</v>
      </c>
      <c r="L1669">
        <v>8882.768</v>
      </c>
    </row>
    <row r="1670" spans="1:12" x14ac:dyDescent="0.3">
      <c r="A1670">
        <v>2489</v>
      </c>
      <c r="B1670" t="s">
        <v>2964</v>
      </c>
      <c r="C1670" s="1">
        <v>6.5814115007643004E-2</v>
      </c>
      <c r="D1670" s="1">
        <v>0.81729905114438794</v>
      </c>
      <c r="E1670" s="1">
        <v>0.40339085909335498</v>
      </c>
      <c r="F1670">
        <v>0.92165799999999998</v>
      </c>
      <c r="G1670">
        <v>4.9275799999999998</v>
      </c>
      <c r="H1670">
        <v>10.240399999999999</v>
      </c>
      <c r="I1670">
        <v>3785.53</v>
      </c>
      <c r="J1670">
        <v>0.65869999999999995</v>
      </c>
      <c r="K1670">
        <v>0.71469099999999997</v>
      </c>
      <c r="L1670">
        <v>6270.9809999999998</v>
      </c>
    </row>
    <row r="1671" spans="1:12" x14ac:dyDescent="0.3">
      <c r="A1671">
        <v>3297</v>
      </c>
      <c r="B1671" t="s">
        <v>3864</v>
      </c>
      <c r="C1671" s="1">
        <v>2.2132593005084098E-3</v>
      </c>
      <c r="D1671" s="1">
        <v>0.81707324853378605</v>
      </c>
      <c r="E1671" s="1">
        <v>0.172903597377525</v>
      </c>
      <c r="F1671">
        <v>2.11741</v>
      </c>
      <c r="G1671">
        <v>4.2355999999999998</v>
      </c>
      <c r="H1671">
        <v>6.5427900000000001</v>
      </c>
      <c r="I1671">
        <v>2628.69</v>
      </c>
      <c r="J1671">
        <v>0.34744000000000003</v>
      </c>
      <c r="K1671">
        <v>0.16408700000000001</v>
      </c>
      <c r="L1671">
        <v>3471.5949999999998</v>
      </c>
    </row>
    <row r="1672" spans="1:12" x14ac:dyDescent="0.3">
      <c r="A1672">
        <v>3298</v>
      </c>
      <c r="B1672" t="s">
        <v>3865</v>
      </c>
      <c r="C1672" s="1">
        <v>2.2132593005084098E-3</v>
      </c>
      <c r="D1672" s="1">
        <v>0.81707324853378605</v>
      </c>
      <c r="E1672" s="1">
        <v>0.172903597377525</v>
      </c>
      <c r="F1672">
        <v>2.11741</v>
      </c>
      <c r="G1672">
        <v>4.2355999999999998</v>
      </c>
      <c r="H1672">
        <v>6.5427900000000001</v>
      </c>
      <c r="I1672">
        <v>2628.69</v>
      </c>
      <c r="J1672">
        <v>0.34744000000000003</v>
      </c>
      <c r="K1672">
        <v>0.16408700000000001</v>
      </c>
      <c r="L1672">
        <v>3471.5949999999998</v>
      </c>
    </row>
    <row r="1673" spans="1:12" x14ac:dyDescent="0.3">
      <c r="A1673">
        <v>139</v>
      </c>
      <c r="B1673" t="s">
        <v>4771</v>
      </c>
      <c r="C1673" s="1">
        <v>-0.20440124291512601</v>
      </c>
      <c r="D1673" s="1">
        <v>0.81622049090331095</v>
      </c>
      <c r="E1673" s="1">
        <v>0.38003662315410203</v>
      </c>
      <c r="F1673">
        <v>2.9041299999999999</v>
      </c>
      <c r="G1673">
        <v>5.2532100000000002</v>
      </c>
      <c r="H1673">
        <v>8.6855600000000006</v>
      </c>
      <c r="I1673">
        <v>1536.15</v>
      </c>
      <c r="J1673">
        <v>0.60175999999999996</v>
      </c>
      <c r="K1673">
        <v>0.207208</v>
      </c>
      <c r="L1673">
        <v>12657.888000000001</v>
      </c>
    </row>
    <row r="1674" spans="1:12" x14ac:dyDescent="0.3">
      <c r="A1674">
        <v>140</v>
      </c>
      <c r="B1674" t="s">
        <v>4772</v>
      </c>
      <c r="C1674" s="1">
        <v>-0.20440124291512601</v>
      </c>
      <c r="D1674" s="1">
        <v>0.81622049090331095</v>
      </c>
      <c r="E1674" s="1">
        <v>0.38003662315410203</v>
      </c>
      <c r="F1674">
        <v>2.9041299999999999</v>
      </c>
      <c r="G1674">
        <v>5.2532100000000002</v>
      </c>
      <c r="H1674">
        <v>8.6855600000000006</v>
      </c>
      <c r="I1674">
        <v>1536.15</v>
      </c>
      <c r="J1674">
        <v>0.60175999999999996</v>
      </c>
      <c r="K1674">
        <v>0.207208</v>
      </c>
      <c r="L1674">
        <v>12657.888000000001</v>
      </c>
    </row>
    <row r="1675" spans="1:12" x14ac:dyDescent="0.3">
      <c r="A1675">
        <v>746</v>
      </c>
      <c r="B1675" t="s">
        <v>3986</v>
      </c>
      <c r="C1675" s="1">
        <v>-8.8065742093549303E-3</v>
      </c>
      <c r="D1675" s="1">
        <v>0.81566318889376099</v>
      </c>
      <c r="E1675" s="1">
        <v>0.39770026536074798</v>
      </c>
      <c r="F1675">
        <v>0.74753999999999998</v>
      </c>
      <c r="G1675">
        <v>7.3922100000000004</v>
      </c>
      <c r="H1675">
        <v>11.603059999999999</v>
      </c>
      <c r="I1675">
        <v>4072.84</v>
      </c>
      <c r="J1675">
        <v>0.71765999999999996</v>
      </c>
      <c r="K1675">
        <v>0.96002900000000002</v>
      </c>
      <c r="L1675">
        <v>1414.8340000000001</v>
      </c>
    </row>
    <row r="1676" spans="1:12" x14ac:dyDescent="0.3">
      <c r="A1676">
        <v>745</v>
      </c>
      <c r="B1676" t="s">
        <v>3987</v>
      </c>
      <c r="C1676" s="1">
        <v>-8.8065742093549303E-3</v>
      </c>
      <c r="D1676" s="1">
        <v>0.81566318889376099</v>
      </c>
      <c r="E1676" s="1">
        <v>0.39770026536074798</v>
      </c>
      <c r="F1676">
        <v>0.74753999999999998</v>
      </c>
      <c r="G1676">
        <v>7.3922100000000004</v>
      </c>
      <c r="H1676">
        <v>11.603059999999999</v>
      </c>
      <c r="I1676">
        <v>4072.84</v>
      </c>
      <c r="J1676">
        <v>0.71765999999999996</v>
      </c>
      <c r="K1676">
        <v>0.96002900000000002</v>
      </c>
      <c r="L1676">
        <v>1414.8340000000001</v>
      </c>
    </row>
    <row r="1677" spans="1:12" x14ac:dyDescent="0.3">
      <c r="A1677">
        <v>1816</v>
      </c>
      <c r="B1677" t="s">
        <v>3842</v>
      </c>
      <c r="C1677" s="1">
        <v>4.3342663697420996E-3</v>
      </c>
      <c r="D1677" s="1">
        <v>0.81481013044151895</v>
      </c>
      <c r="E1677" s="1">
        <v>0.23277453412642701</v>
      </c>
      <c r="F1677">
        <v>2.2469399999999999</v>
      </c>
      <c r="G1677">
        <v>6.5107299999999997</v>
      </c>
      <c r="H1677">
        <v>8.92075</v>
      </c>
      <c r="I1677">
        <v>2754.43</v>
      </c>
      <c r="J1677">
        <v>0.36068</v>
      </c>
      <c r="K1677">
        <v>0.16052</v>
      </c>
      <c r="L1677">
        <v>5025.4539999999997</v>
      </c>
    </row>
    <row r="1678" spans="1:12" x14ac:dyDescent="0.3">
      <c r="A1678">
        <v>450</v>
      </c>
      <c r="B1678" t="s">
        <v>2618</v>
      </c>
      <c r="C1678" s="1">
        <v>8.2174344879044806E-2</v>
      </c>
      <c r="D1678" s="1">
        <v>0.81414172634604398</v>
      </c>
      <c r="E1678" s="1">
        <v>0.20805423935562001</v>
      </c>
      <c r="F1678">
        <v>1.8116099999999999</v>
      </c>
      <c r="G1678">
        <v>3.9090099999999999</v>
      </c>
      <c r="H1678">
        <v>4.7891399999999997</v>
      </c>
      <c r="I1678">
        <v>3107.33</v>
      </c>
      <c r="J1678">
        <v>0.50831999999999999</v>
      </c>
      <c r="K1678">
        <v>0.28059000000000001</v>
      </c>
      <c r="L1678">
        <v>2209.1640000000002</v>
      </c>
    </row>
    <row r="1679" spans="1:12" x14ac:dyDescent="0.3">
      <c r="A1679">
        <v>451</v>
      </c>
      <c r="B1679" t="s">
        <v>2619</v>
      </c>
      <c r="C1679" s="1">
        <v>8.2174344879044806E-2</v>
      </c>
      <c r="D1679" s="1">
        <v>0.81414172634604398</v>
      </c>
      <c r="E1679" s="1">
        <v>0.20805423935562001</v>
      </c>
      <c r="F1679">
        <v>1.8116099999999999</v>
      </c>
      <c r="G1679">
        <v>3.9090099999999999</v>
      </c>
      <c r="H1679">
        <v>4.7891399999999997</v>
      </c>
      <c r="I1679">
        <v>3107.33</v>
      </c>
      <c r="J1679">
        <v>0.50831999999999999</v>
      </c>
      <c r="K1679">
        <v>0.28059000000000001</v>
      </c>
      <c r="L1679">
        <v>2209.1640000000002</v>
      </c>
    </row>
    <row r="1680" spans="1:12" x14ac:dyDescent="0.3">
      <c r="A1680">
        <v>3351</v>
      </c>
      <c r="B1680" t="s">
        <v>4685</v>
      </c>
      <c r="C1680" s="1">
        <v>-0.16036158371176801</v>
      </c>
      <c r="D1680" s="1">
        <v>0.81350095034042602</v>
      </c>
      <c r="E1680" s="1">
        <v>0.44701942126219701</v>
      </c>
      <c r="F1680">
        <v>1.6768000000000001</v>
      </c>
      <c r="G1680">
        <v>10.009880000000001</v>
      </c>
      <c r="H1680">
        <v>13.90976</v>
      </c>
      <c r="I1680">
        <v>1722.17</v>
      </c>
      <c r="J1680">
        <v>0.68135999999999997</v>
      </c>
      <c r="K1680">
        <v>0.40634500000000001</v>
      </c>
      <c r="L1680">
        <v>27926.984</v>
      </c>
    </row>
    <row r="1681" spans="1:12" x14ac:dyDescent="0.3">
      <c r="A1681">
        <v>3335</v>
      </c>
      <c r="B1681" t="s">
        <v>4547</v>
      </c>
      <c r="C1681" s="1">
        <v>-0.113644698503436</v>
      </c>
      <c r="D1681" s="1">
        <v>0.81327833988348497</v>
      </c>
      <c r="E1681" s="1">
        <v>0.31810928858048498</v>
      </c>
      <c r="F1681">
        <v>0.51971900000000004</v>
      </c>
      <c r="G1681">
        <v>10.61262</v>
      </c>
      <c r="H1681">
        <v>15.97503</v>
      </c>
      <c r="I1681">
        <v>3883.93</v>
      </c>
      <c r="J1681">
        <v>0.80015999999999998</v>
      </c>
      <c r="K1681">
        <v>1.5396000000000001</v>
      </c>
      <c r="L1681">
        <v>2513.0680000000002</v>
      </c>
    </row>
    <row r="1682" spans="1:12" x14ac:dyDescent="0.3">
      <c r="A1682">
        <v>1722</v>
      </c>
      <c r="B1682" t="s">
        <v>4671</v>
      </c>
      <c r="C1682" s="1">
        <v>-0.15531665455169</v>
      </c>
      <c r="D1682" s="1">
        <v>0.81306543278113896</v>
      </c>
      <c r="E1682" s="1">
        <v>0.45956493178008201</v>
      </c>
      <c r="F1682">
        <v>1.50922</v>
      </c>
      <c r="G1682">
        <v>9.6323299999999996</v>
      </c>
      <c r="H1682">
        <v>15.70234</v>
      </c>
      <c r="I1682">
        <v>1747.29</v>
      </c>
      <c r="J1682">
        <v>0.69628000000000001</v>
      </c>
      <c r="K1682">
        <v>0.46135199999999998</v>
      </c>
      <c r="L1682">
        <v>7803.3630000000003</v>
      </c>
    </row>
    <row r="1683" spans="1:12" x14ac:dyDescent="0.3">
      <c r="A1683">
        <v>1721</v>
      </c>
      <c r="B1683" t="s">
        <v>4672</v>
      </c>
      <c r="C1683" s="1">
        <v>-0.15531665455169</v>
      </c>
      <c r="D1683" s="1">
        <v>0.81306543278113896</v>
      </c>
      <c r="E1683" s="1">
        <v>0.45956493178008201</v>
      </c>
      <c r="F1683">
        <v>1.50922</v>
      </c>
      <c r="G1683">
        <v>9.6323299999999996</v>
      </c>
      <c r="H1683">
        <v>15.70234</v>
      </c>
      <c r="I1683">
        <v>1747.29</v>
      </c>
      <c r="J1683">
        <v>0.69628000000000001</v>
      </c>
      <c r="K1683">
        <v>0.46135199999999998</v>
      </c>
      <c r="L1683">
        <v>7803.3630000000003</v>
      </c>
    </row>
    <row r="1684" spans="1:12" x14ac:dyDescent="0.3">
      <c r="A1684">
        <v>38</v>
      </c>
      <c r="B1684" t="s">
        <v>2805</v>
      </c>
      <c r="C1684" s="1">
        <v>7.3786071225004204E-2</v>
      </c>
      <c r="D1684" s="1">
        <v>0.81245921856499503</v>
      </c>
      <c r="E1684" s="1">
        <v>0.32748494775761</v>
      </c>
      <c r="F1684">
        <v>1.2224999999999999</v>
      </c>
      <c r="G1684">
        <v>5.4288600000000002</v>
      </c>
      <c r="H1684">
        <v>6.3918400000000002</v>
      </c>
      <c r="I1684">
        <v>3467.3</v>
      </c>
      <c r="J1684">
        <v>0.59550000000000003</v>
      </c>
      <c r="K1684">
        <v>0.48711599999999999</v>
      </c>
      <c r="L1684">
        <v>4954.8639999999996</v>
      </c>
    </row>
    <row r="1685" spans="1:12" x14ac:dyDescent="0.3">
      <c r="A1685">
        <v>39</v>
      </c>
      <c r="B1685" t="s">
        <v>2806</v>
      </c>
      <c r="C1685" s="1">
        <v>7.3786071225004204E-2</v>
      </c>
      <c r="D1685" s="1">
        <v>0.81245921856499503</v>
      </c>
      <c r="E1685" s="1">
        <v>0.32748494775761</v>
      </c>
      <c r="F1685">
        <v>1.2224999999999999</v>
      </c>
      <c r="G1685">
        <v>5.4288600000000002</v>
      </c>
      <c r="H1685">
        <v>6.3918400000000002</v>
      </c>
      <c r="I1685">
        <v>3467.3</v>
      </c>
      <c r="J1685">
        <v>0.59550000000000003</v>
      </c>
      <c r="K1685">
        <v>0.48711599999999999</v>
      </c>
      <c r="L1685">
        <v>4954.8639999999996</v>
      </c>
    </row>
    <row r="1686" spans="1:12" x14ac:dyDescent="0.3">
      <c r="A1686">
        <v>1821</v>
      </c>
      <c r="B1686" t="s">
        <v>4248</v>
      </c>
      <c r="C1686" s="1">
        <v>-5.06819013154923E-2</v>
      </c>
      <c r="D1686" s="1">
        <v>0.81093083330382898</v>
      </c>
      <c r="E1686" s="1">
        <v>0.22799353416430801</v>
      </c>
      <c r="F1686">
        <v>1.8758300000000001</v>
      </c>
      <c r="G1686">
        <v>5.8983800000000004</v>
      </c>
      <c r="H1686">
        <v>8.6817299999999999</v>
      </c>
      <c r="I1686">
        <v>2542.35</v>
      </c>
      <c r="J1686">
        <v>0.31944</v>
      </c>
      <c r="K1686">
        <v>0.170292</v>
      </c>
      <c r="L1686">
        <v>10384.067999999999</v>
      </c>
    </row>
    <row r="1687" spans="1:12" x14ac:dyDescent="0.3">
      <c r="A1687">
        <v>137</v>
      </c>
      <c r="B1687" t="s">
        <v>4776</v>
      </c>
      <c r="C1687" s="1">
        <v>-0.20824823525291999</v>
      </c>
      <c r="D1687" s="1">
        <v>0.81017039001021196</v>
      </c>
      <c r="E1687" s="1">
        <v>0.381795117896439</v>
      </c>
      <c r="F1687">
        <v>2.9047399999999999</v>
      </c>
      <c r="G1687">
        <v>5.32796</v>
      </c>
      <c r="H1687">
        <v>8.7501899999999999</v>
      </c>
      <c r="I1687">
        <v>1530.68</v>
      </c>
      <c r="J1687">
        <v>0.60772000000000004</v>
      </c>
      <c r="K1687">
        <v>0.20921600000000001</v>
      </c>
      <c r="L1687">
        <v>12465.603999999999</v>
      </c>
    </row>
    <row r="1688" spans="1:12" x14ac:dyDescent="0.3">
      <c r="A1688">
        <v>138</v>
      </c>
      <c r="B1688" t="s">
        <v>4777</v>
      </c>
      <c r="C1688" s="1">
        <v>-0.20824823525291999</v>
      </c>
      <c r="D1688" s="1">
        <v>0.81017039001021196</v>
      </c>
      <c r="E1688" s="1">
        <v>0.381795117896439</v>
      </c>
      <c r="F1688">
        <v>2.9047399999999999</v>
      </c>
      <c r="G1688">
        <v>5.32796</v>
      </c>
      <c r="H1688">
        <v>8.7501899999999999</v>
      </c>
      <c r="I1688">
        <v>1530.68</v>
      </c>
      <c r="J1688">
        <v>0.60772000000000004</v>
      </c>
      <c r="K1688">
        <v>0.20921600000000001</v>
      </c>
      <c r="L1688">
        <v>12465.603999999999</v>
      </c>
    </row>
    <row r="1689" spans="1:12" x14ac:dyDescent="0.3">
      <c r="A1689">
        <v>1172</v>
      </c>
      <c r="B1689" t="s">
        <v>3149</v>
      </c>
      <c r="C1689" s="1">
        <v>5.7318909480727903E-2</v>
      </c>
      <c r="D1689" s="1">
        <v>0.80816284630950197</v>
      </c>
      <c r="E1689" s="1">
        <v>0.37908057149871899</v>
      </c>
      <c r="F1689">
        <v>1.0279499999999999</v>
      </c>
      <c r="G1689">
        <v>3.7902300000000002</v>
      </c>
      <c r="H1689">
        <v>8.6911400000000008</v>
      </c>
      <c r="I1689">
        <v>3654.73</v>
      </c>
      <c r="J1689">
        <v>0.6472</v>
      </c>
      <c r="K1689">
        <v>0.62960400000000005</v>
      </c>
      <c r="L1689">
        <v>2653.08</v>
      </c>
    </row>
    <row r="1690" spans="1:12" x14ac:dyDescent="0.3">
      <c r="A1690">
        <v>2680</v>
      </c>
      <c r="B1690" t="s">
        <v>2170</v>
      </c>
      <c r="C1690" s="1">
        <v>0.101343100488802</v>
      </c>
      <c r="D1690" s="1">
        <v>0.80816067970095196</v>
      </c>
      <c r="E1690" s="1">
        <v>0.29924627747011801</v>
      </c>
      <c r="F1690">
        <v>1.34581</v>
      </c>
      <c r="G1690">
        <v>3.9925099999999998</v>
      </c>
      <c r="H1690">
        <v>6.9126399999999997</v>
      </c>
      <c r="I1690">
        <v>3339.28</v>
      </c>
      <c r="J1690">
        <v>0.56206</v>
      </c>
      <c r="K1690">
        <v>0.41763800000000001</v>
      </c>
      <c r="L1690">
        <v>14486.128000000001</v>
      </c>
    </row>
    <row r="1691" spans="1:12" x14ac:dyDescent="0.3">
      <c r="A1691">
        <v>3189</v>
      </c>
      <c r="B1691" t="s">
        <v>4818</v>
      </c>
      <c r="C1691" s="1">
        <v>-0.24480606389874701</v>
      </c>
      <c r="D1691" s="1">
        <v>0.808092445008041</v>
      </c>
      <c r="E1691" s="1">
        <v>0.42856688548167099</v>
      </c>
      <c r="F1691">
        <v>0.77273499999999995</v>
      </c>
      <c r="G1691">
        <v>8.4885999999999999</v>
      </c>
      <c r="H1691">
        <v>33.709009999999999</v>
      </c>
      <c r="I1691">
        <v>4403.6099999999997</v>
      </c>
      <c r="J1691">
        <v>0.70982000000000001</v>
      </c>
      <c r="K1691">
        <v>0.91858200000000001</v>
      </c>
      <c r="L1691">
        <v>40865.675000000003</v>
      </c>
    </row>
    <row r="1692" spans="1:12" x14ac:dyDescent="0.3">
      <c r="A1692">
        <v>3188</v>
      </c>
      <c r="B1692" t="s">
        <v>4819</v>
      </c>
      <c r="C1692" s="1">
        <v>-0.24480606389874701</v>
      </c>
      <c r="D1692" s="1">
        <v>0.808092445008041</v>
      </c>
      <c r="E1692" s="1">
        <v>0.42856688548167099</v>
      </c>
      <c r="F1692">
        <v>0.77273499999999995</v>
      </c>
      <c r="G1692">
        <v>8.4885999999999999</v>
      </c>
      <c r="H1692">
        <v>33.709009999999999</v>
      </c>
      <c r="I1692">
        <v>4403.6099999999997</v>
      </c>
      <c r="J1692">
        <v>0.70982000000000001</v>
      </c>
      <c r="K1692">
        <v>0.91858200000000001</v>
      </c>
      <c r="L1692">
        <v>40865.675000000003</v>
      </c>
    </row>
    <row r="1693" spans="1:12" x14ac:dyDescent="0.3">
      <c r="A1693">
        <v>3372</v>
      </c>
      <c r="B1693" t="s">
        <v>2073</v>
      </c>
      <c r="C1693" s="1">
        <v>0.105802031373338</v>
      </c>
      <c r="D1693" s="1">
        <v>0.80748445094388499</v>
      </c>
      <c r="E1693" s="1">
        <v>0.30168269831642502</v>
      </c>
      <c r="F1693">
        <v>1.4688099999999999</v>
      </c>
      <c r="G1693">
        <v>6.6689600000000002</v>
      </c>
      <c r="H1693">
        <v>8.0574399999999997</v>
      </c>
      <c r="I1693">
        <v>3258.83</v>
      </c>
      <c r="J1693">
        <v>0.50260000000000005</v>
      </c>
      <c r="K1693">
        <v>0.34218100000000001</v>
      </c>
      <c r="L1693">
        <v>986.24300000000005</v>
      </c>
    </row>
    <row r="1694" spans="1:12" x14ac:dyDescent="0.3">
      <c r="A1694">
        <v>1840</v>
      </c>
      <c r="B1694" t="s">
        <v>2204</v>
      </c>
      <c r="C1694" s="1">
        <v>9.9396255311320597E-2</v>
      </c>
      <c r="D1694" s="1">
        <v>0.806451347623378</v>
      </c>
      <c r="E1694" s="1">
        <v>0.25854945823518399</v>
      </c>
      <c r="F1694">
        <v>1.7452799999999999</v>
      </c>
      <c r="G1694">
        <v>6.1735300000000004</v>
      </c>
      <c r="H1694">
        <v>8.0595099999999995</v>
      </c>
      <c r="I1694">
        <v>3102.46</v>
      </c>
      <c r="J1694">
        <v>0.45767999999999998</v>
      </c>
      <c r="K1694">
        <v>0.26223800000000003</v>
      </c>
      <c r="L1694">
        <v>2153.19</v>
      </c>
    </row>
    <row r="1695" spans="1:12" x14ac:dyDescent="0.3">
      <c r="A1695">
        <v>303</v>
      </c>
      <c r="B1695" t="s">
        <v>3477</v>
      </c>
      <c r="C1695" s="1">
        <v>3.8633991214565101E-2</v>
      </c>
      <c r="D1695" s="1">
        <v>0.8061133654564</v>
      </c>
      <c r="E1695" s="1">
        <v>0.40872577937015597</v>
      </c>
      <c r="F1695">
        <v>0.95248699999999997</v>
      </c>
      <c r="G1695">
        <v>8.8407800000000005</v>
      </c>
      <c r="H1695">
        <v>9.5268099999999993</v>
      </c>
      <c r="I1695">
        <v>3807.65</v>
      </c>
      <c r="J1695">
        <v>0.63400000000000001</v>
      </c>
      <c r="K1695">
        <v>0.66562600000000005</v>
      </c>
      <c r="L1695">
        <v>9539.2119999999995</v>
      </c>
    </row>
    <row r="1696" spans="1:12" x14ac:dyDescent="0.3">
      <c r="A1696">
        <v>3333</v>
      </c>
      <c r="B1696" t="s">
        <v>4719</v>
      </c>
      <c r="C1696" s="1">
        <v>-0.17912391229182301</v>
      </c>
      <c r="D1696" s="1">
        <v>0.80597383866804795</v>
      </c>
      <c r="E1696" s="1">
        <v>0.302518633909305</v>
      </c>
      <c r="F1696">
        <v>0.50135200000000002</v>
      </c>
      <c r="G1696">
        <v>11.389720000000001</v>
      </c>
      <c r="H1696">
        <v>13.59371</v>
      </c>
      <c r="I1696">
        <v>3764.38</v>
      </c>
      <c r="J1696">
        <v>0.80815999999999999</v>
      </c>
      <c r="K1696">
        <v>1.6119600000000001</v>
      </c>
      <c r="L1696">
        <v>2342.864</v>
      </c>
    </row>
    <row r="1697" spans="1:18" x14ac:dyDescent="0.3">
      <c r="A1697">
        <v>837</v>
      </c>
      <c r="B1697" t="s">
        <v>3894</v>
      </c>
      <c r="C1697" s="1">
        <v>-4.67530265896853E-4</v>
      </c>
      <c r="D1697" s="1">
        <v>0.80575711773664005</v>
      </c>
      <c r="E1697" s="1">
        <v>0.38815007081953901</v>
      </c>
      <c r="F1697">
        <v>0.83763100000000001</v>
      </c>
      <c r="G1697">
        <v>7.0579999999999998</v>
      </c>
      <c r="H1697">
        <v>8.6692699999999991</v>
      </c>
      <c r="I1697">
        <v>3915.82</v>
      </c>
      <c r="J1697">
        <v>0.69301999999999997</v>
      </c>
      <c r="K1697">
        <v>0.82735700000000001</v>
      </c>
      <c r="L1697">
        <v>2457.5920000000001</v>
      </c>
    </row>
    <row r="1698" spans="1:18" x14ac:dyDescent="0.3">
      <c r="A1698">
        <v>2527</v>
      </c>
      <c r="B1698" t="s">
        <v>2175</v>
      </c>
      <c r="C1698" s="1">
        <v>0.101276359838038</v>
      </c>
      <c r="D1698" s="1">
        <v>0.803963338640585</v>
      </c>
      <c r="E1698" s="1">
        <v>0.360307838794859</v>
      </c>
      <c r="F1698">
        <v>1.2002900000000001</v>
      </c>
      <c r="G1698">
        <v>6.0710899999999999</v>
      </c>
      <c r="H1698">
        <v>8.3219399999999997</v>
      </c>
      <c r="I1698">
        <v>3519.56</v>
      </c>
      <c r="J1698">
        <v>0.58357999999999999</v>
      </c>
      <c r="K1698">
        <v>0.48619800000000002</v>
      </c>
      <c r="L1698">
        <v>11621.174000000001</v>
      </c>
    </row>
    <row r="1699" spans="1:18" x14ac:dyDescent="0.3">
      <c r="A1699">
        <v>2528</v>
      </c>
      <c r="B1699" t="s">
        <v>2176</v>
      </c>
      <c r="C1699" s="1">
        <v>0.101276359838038</v>
      </c>
      <c r="D1699" s="1">
        <v>0.803963338640585</v>
      </c>
      <c r="E1699" s="1">
        <v>0.360307838794859</v>
      </c>
      <c r="F1699">
        <v>1.2002900000000001</v>
      </c>
      <c r="G1699">
        <v>6.0710899999999999</v>
      </c>
      <c r="H1699">
        <v>8.3219399999999997</v>
      </c>
      <c r="I1699">
        <v>3519.56</v>
      </c>
      <c r="J1699">
        <v>0.58357999999999999</v>
      </c>
      <c r="K1699">
        <v>0.48619800000000002</v>
      </c>
      <c r="L1699">
        <v>11621.174000000001</v>
      </c>
    </row>
    <row r="1700" spans="1:18" x14ac:dyDescent="0.3">
      <c r="A1700">
        <v>1847</v>
      </c>
      <c r="B1700" t="s">
        <v>2343</v>
      </c>
      <c r="C1700" s="1">
        <v>9.4472742864716505E-2</v>
      </c>
      <c r="D1700" s="1">
        <v>0.80383010895569396</v>
      </c>
      <c r="E1700" s="1">
        <v>0.32292528197105302</v>
      </c>
      <c r="F1700">
        <v>1.5740000000000001</v>
      </c>
      <c r="G1700">
        <v>7.19224</v>
      </c>
      <c r="H1700">
        <v>8.4603699999999993</v>
      </c>
      <c r="I1700">
        <v>3303.25</v>
      </c>
      <c r="J1700">
        <v>0.51037999999999994</v>
      </c>
      <c r="K1700">
        <v>0.32425599999999999</v>
      </c>
      <c r="L1700">
        <v>2153.19</v>
      </c>
    </row>
    <row r="1701" spans="1:18" x14ac:dyDescent="0.3">
      <c r="A1701">
        <v>1102</v>
      </c>
      <c r="B1701" t="s">
        <v>4252</v>
      </c>
      <c r="C1701" s="1">
        <v>-5.0366974700410599E-2</v>
      </c>
      <c r="D1701" s="1">
        <v>0.803360350641525</v>
      </c>
      <c r="E1701" s="1">
        <v>0.387963906354929</v>
      </c>
      <c r="F1701">
        <v>0.72755300000000001</v>
      </c>
      <c r="G1701">
        <v>9.2207799999999995</v>
      </c>
      <c r="H1701">
        <v>10.513170000000001</v>
      </c>
      <c r="I1701">
        <v>4082.08</v>
      </c>
      <c r="J1701">
        <v>0.72272000000000003</v>
      </c>
      <c r="K1701">
        <v>0.99335799999999996</v>
      </c>
      <c r="L1701">
        <v>2152.5500000000002</v>
      </c>
    </row>
    <row r="1702" spans="1:18" x14ac:dyDescent="0.3">
      <c r="A1702">
        <v>1101</v>
      </c>
      <c r="B1702" t="s">
        <v>4253</v>
      </c>
      <c r="C1702" s="1">
        <v>-5.0366974700410599E-2</v>
      </c>
      <c r="D1702" s="1">
        <v>0.803360350641525</v>
      </c>
      <c r="E1702" s="1">
        <v>0.387963906354929</v>
      </c>
      <c r="F1702">
        <v>0.72755300000000001</v>
      </c>
      <c r="G1702">
        <v>9.2207799999999995</v>
      </c>
      <c r="H1702">
        <v>10.513170000000001</v>
      </c>
      <c r="I1702">
        <v>4082.08</v>
      </c>
      <c r="J1702">
        <v>0.72272000000000003</v>
      </c>
      <c r="K1702">
        <v>0.99335799999999996</v>
      </c>
      <c r="L1702">
        <v>2152.5500000000002</v>
      </c>
    </row>
    <row r="1703" spans="1:18" x14ac:dyDescent="0.3">
      <c r="A1703">
        <v>1119</v>
      </c>
      <c r="B1703" t="s">
        <v>4836</v>
      </c>
      <c r="C1703" s="1">
        <v>-0.25300306255641197</v>
      </c>
      <c r="D1703" s="1">
        <v>0.80277433651446395</v>
      </c>
      <c r="E1703" s="1">
        <v>0.49254211261550201</v>
      </c>
      <c r="F1703">
        <v>0.80561700000000003</v>
      </c>
      <c r="G1703">
        <v>11.05439</v>
      </c>
      <c r="H1703">
        <v>25.644880000000001</v>
      </c>
      <c r="I1703">
        <v>2074.0100000000002</v>
      </c>
      <c r="J1703">
        <v>0.81454000000000004</v>
      </c>
      <c r="K1703">
        <v>1.01108</v>
      </c>
      <c r="L1703">
        <v>9528.0959999999995</v>
      </c>
    </row>
    <row r="1704" spans="1:18" x14ac:dyDescent="0.3">
      <c r="A1704">
        <v>808</v>
      </c>
      <c r="B1704" t="s">
        <v>4129</v>
      </c>
      <c r="C1704" s="1">
        <v>-2.6711763426146201E-2</v>
      </c>
      <c r="D1704" s="1">
        <v>0.80251836038902002</v>
      </c>
      <c r="E1704" s="1">
        <v>0.39715802705290698</v>
      </c>
      <c r="F1704">
        <v>0.75579700000000005</v>
      </c>
      <c r="G1704">
        <v>9.2545300000000008</v>
      </c>
      <c r="H1704">
        <v>11.778420000000001</v>
      </c>
      <c r="I1704">
        <v>4126.2299999999996</v>
      </c>
      <c r="J1704">
        <v>0.71730000000000005</v>
      </c>
      <c r="K1704">
        <v>0.94906400000000002</v>
      </c>
      <c r="L1704">
        <v>9123.9419999999991</v>
      </c>
    </row>
    <row r="1705" spans="1:18" x14ac:dyDescent="0.3">
      <c r="A1705">
        <v>604</v>
      </c>
      <c r="B1705" t="s">
        <v>4422</v>
      </c>
      <c r="C1705" s="1">
        <v>-8.2984367012743698E-2</v>
      </c>
      <c r="D1705" s="1">
        <v>0.80111724944107798</v>
      </c>
      <c r="E1705" s="1">
        <v>0.45895883143893201</v>
      </c>
      <c r="F1705">
        <v>1.0064</v>
      </c>
      <c r="G1705">
        <v>13.175660000000001</v>
      </c>
      <c r="H1705">
        <v>15.137890000000001</v>
      </c>
      <c r="I1705">
        <v>4044.27</v>
      </c>
      <c r="J1705">
        <v>0.62544</v>
      </c>
      <c r="K1705">
        <v>0.62146100000000004</v>
      </c>
      <c r="L1705">
        <v>42944.991999999998</v>
      </c>
    </row>
    <row r="1706" spans="1:18" x14ac:dyDescent="0.3">
      <c r="A1706">
        <v>2709</v>
      </c>
      <c r="B1706" t="s">
        <v>4459</v>
      </c>
      <c r="C1706" s="1">
        <v>-9.0394170643094504E-2</v>
      </c>
      <c r="D1706" s="1">
        <v>0.80084266460529896</v>
      </c>
      <c r="E1706" s="1">
        <v>0.36270565983380298</v>
      </c>
      <c r="F1706">
        <v>0.65278400000000003</v>
      </c>
      <c r="G1706">
        <v>12.728300000000001</v>
      </c>
      <c r="H1706">
        <v>13.8062</v>
      </c>
      <c r="I1706">
        <v>4120.74</v>
      </c>
      <c r="J1706">
        <v>0.75448000000000004</v>
      </c>
      <c r="K1706">
        <v>1.1557900000000001</v>
      </c>
      <c r="L1706">
        <v>4649.38</v>
      </c>
    </row>
    <row r="1707" spans="1:18" x14ac:dyDescent="0.3">
      <c r="A1707">
        <v>3184</v>
      </c>
      <c r="B1707" t="s">
        <v>4958</v>
      </c>
      <c r="C1707" s="1">
        <v>-0.37016534136614199</v>
      </c>
      <c r="D1707" s="1">
        <v>0.80083640483251495</v>
      </c>
      <c r="E1707" s="1">
        <v>0.481384981487188</v>
      </c>
      <c r="F1707">
        <v>0.97766699999999995</v>
      </c>
      <c r="G1707">
        <v>4.46868</v>
      </c>
      <c r="H1707">
        <v>36.949570000000001</v>
      </c>
      <c r="I1707">
        <v>3844</v>
      </c>
      <c r="J1707">
        <v>0.65654000000000001</v>
      </c>
      <c r="K1707">
        <v>0.67153700000000005</v>
      </c>
      <c r="L1707">
        <v>86542.691999999995</v>
      </c>
    </row>
    <row r="1708" spans="1:18" x14ac:dyDescent="0.3">
      <c r="A1708">
        <v>803</v>
      </c>
      <c r="B1708" t="s">
        <v>4660</v>
      </c>
      <c r="C1708" s="1">
        <v>-0.14822729557290901</v>
      </c>
      <c r="D1708" s="1">
        <v>0.80077466794175001</v>
      </c>
      <c r="E1708" s="1">
        <v>0.32702859033396597</v>
      </c>
      <c r="F1708">
        <v>0.56230199999999997</v>
      </c>
      <c r="G1708">
        <v>11.147489999999999</v>
      </c>
      <c r="H1708">
        <v>12.67774</v>
      </c>
      <c r="I1708">
        <v>3953.03</v>
      </c>
      <c r="J1708">
        <v>0.79568000000000005</v>
      </c>
      <c r="K1708">
        <v>1.4150400000000001</v>
      </c>
      <c r="L1708">
        <v>7998.6719999999996</v>
      </c>
    </row>
    <row r="1709" spans="1:18" x14ac:dyDescent="0.3">
      <c r="A1709">
        <v>2345</v>
      </c>
      <c r="B1709" t="s">
        <v>2778</v>
      </c>
      <c r="C1709" s="1">
        <v>7.4754345524794305E-2</v>
      </c>
      <c r="D1709" s="1">
        <v>0.80047144819864002</v>
      </c>
      <c r="E1709" s="1">
        <v>0.40234781105190098</v>
      </c>
      <c r="F1709">
        <v>1.0507899999999999</v>
      </c>
      <c r="G1709">
        <v>6.9984700000000002</v>
      </c>
      <c r="H1709">
        <v>9.5535300000000003</v>
      </c>
      <c r="I1709">
        <v>3753.45</v>
      </c>
      <c r="J1709">
        <v>0.63124000000000002</v>
      </c>
      <c r="K1709">
        <v>0.60072800000000004</v>
      </c>
      <c r="L1709">
        <v>3791.2020000000002</v>
      </c>
    </row>
    <row r="1710" spans="1:18" x14ac:dyDescent="0.3">
      <c r="A1710">
        <v>2346</v>
      </c>
      <c r="B1710" t="s">
        <v>2779</v>
      </c>
      <c r="C1710" s="1">
        <v>7.4754345524794305E-2</v>
      </c>
      <c r="D1710" s="1">
        <v>0.80047144819864002</v>
      </c>
      <c r="E1710" s="1">
        <v>0.40234781105190098</v>
      </c>
      <c r="F1710">
        <v>1.0507899999999999</v>
      </c>
      <c r="G1710">
        <v>6.9984700000000002</v>
      </c>
      <c r="H1710">
        <v>9.5535300000000003</v>
      </c>
      <c r="I1710">
        <v>3753.45</v>
      </c>
      <c r="J1710">
        <v>0.63124000000000002</v>
      </c>
      <c r="K1710">
        <v>0.60072800000000004</v>
      </c>
      <c r="L1710">
        <v>3791.2020000000002</v>
      </c>
    </row>
    <row r="1711" spans="1:18" x14ac:dyDescent="0.3">
      <c r="A1711" s="15">
        <v>3652</v>
      </c>
      <c r="B1711" s="15" t="s">
        <v>3952</v>
      </c>
      <c r="C1711" s="8">
        <v>-5.9620677965374E-3</v>
      </c>
      <c r="D1711" s="8">
        <v>0.79914750541060997</v>
      </c>
      <c r="E1711" s="8">
        <v>0.41074077764779798</v>
      </c>
      <c r="F1711" s="15">
        <v>0.48758299999999999</v>
      </c>
      <c r="G1711" s="15">
        <v>28.06898</v>
      </c>
      <c r="H1711" s="15">
        <v>29.874169999999999</v>
      </c>
      <c r="I1711" s="15">
        <v>3411.27</v>
      </c>
      <c r="J1711" s="15">
        <v>0.82989999999999997</v>
      </c>
      <c r="K1711" s="15">
        <v>1.70207</v>
      </c>
      <c r="L1711" s="15">
        <v>6733.38</v>
      </c>
      <c r="M1711" s="15"/>
      <c r="N1711" s="15"/>
      <c r="O1711" s="15">
        <v>-11.79</v>
      </c>
      <c r="P1711" s="15">
        <v>-11.66</v>
      </c>
      <c r="Q1711" s="15">
        <f t="shared" ref="Q1711:Q1714" si="0">O1711+(P1711-O1711)/2</f>
        <v>-11.725</v>
      </c>
      <c r="R1711" s="15">
        <f>Q1711/(-37.73)</f>
        <v>0.31076066790352508</v>
      </c>
    </row>
    <row r="1712" spans="1:18" x14ac:dyDescent="0.3">
      <c r="A1712" s="15">
        <v>3651</v>
      </c>
      <c r="B1712" s="15" t="s">
        <v>3953</v>
      </c>
      <c r="C1712" s="8">
        <v>-5.9620677965374E-3</v>
      </c>
      <c r="D1712" s="8">
        <v>0.79914750541060997</v>
      </c>
      <c r="E1712" s="8">
        <v>0.41074077764779798</v>
      </c>
      <c r="F1712" s="15">
        <v>0.48758299999999999</v>
      </c>
      <c r="G1712" s="15">
        <v>28.06898</v>
      </c>
      <c r="H1712" s="15">
        <v>29.874169999999999</v>
      </c>
      <c r="I1712" s="15">
        <v>3411.27</v>
      </c>
      <c r="J1712" s="15">
        <v>0.82989999999999997</v>
      </c>
      <c r="K1712" s="15">
        <v>1.70207</v>
      </c>
      <c r="L1712" s="15">
        <v>6733.38</v>
      </c>
      <c r="M1712" s="15"/>
      <c r="N1712" s="15"/>
      <c r="O1712" s="15">
        <v>-16.05</v>
      </c>
      <c r="P1712" s="15">
        <v>-15.97</v>
      </c>
      <c r="Q1712" s="15">
        <f t="shared" si="0"/>
        <v>-16.010000000000002</v>
      </c>
      <c r="R1712" s="15">
        <f t="shared" ref="R1712:R1714" si="1">Q1712/(-37.73)</f>
        <v>0.42433077126954688</v>
      </c>
    </row>
    <row r="1713" spans="1:18" x14ac:dyDescent="0.3">
      <c r="A1713" s="15">
        <v>3456</v>
      </c>
      <c r="B1713" s="15" t="s">
        <v>4261</v>
      </c>
      <c r="C1713" s="8">
        <v>-5.1475331964141502E-2</v>
      </c>
      <c r="D1713" s="8">
        <v>0.79841959616825098</v>
      </c>
      <c r="E1713" s="8">
        <v>0.43128795163767603</v>
      </c>
      <c r="F1713" s="15">
        <v>0.53428399999999998</v>
      </c>
      <c r="G1713" s="15">
        <v>29.3367</v>
      </c>
      <c r="H1713" s="15">
        <v>30.790710000000001</v>
      </c>
      <c r="I1713" s="15">
        <v>3455.04</v>
      </c>
      <c r="J1713" s="15">
        <v>0.80935999999999997</v>
      </c>
      <c r="K1713" s="15">
        <v>1.51485</v>
      </c>
      <c r="L1713" s="15">
        <v>6457.7190000000001</v>
      </c>
      <c r="M1713" s="15"/>
      <c r="N1713" s="15"/>
      <c r="O1713" s="15">
        <v>-13.87</v>
      </c>
      <c r="P1713" s="15">
        <v>-13.77</v>
      </c>
      <c r="Q1713" s="15">
        <f t="shared" si="0"/>
        <v>-13.82</v>
      </c>
      <c r="R1713" s="15">
        <f t="shared" si="1"/>
        <v>0.36628677445003982</v>
      </c>
    </row>
    <row r="1714" spans="1:18" x14ac:dyDescent="0.3">
      <c r="A1714" s="15">
        <v>2874</v>
      </c>
      <c r="B1714" s="15" t="s">
        <v>4831</v>
      </c>
      <c r="C1714" s="8">
        <v>-0.25164297693285198</v>
      </c>
      <c r="D1714" s="8">
        <v>0.797679679643991</v>
      </c>
      <c r="E1714" s="8">
        <v>0.70551346940425996</v>
      </c>
      <c r="F1714" s="15">
        <v>0.63489799999999996</v>
      </c>
      <c r="G1714" s="15">
        <v>29.24165</v>
      </c>
      <c r="H1714" s="15">
        <v>29.81015</v>
      </c>
      <c r="I1714" s="15">
        <v>2745.12</v>
      </c>
      <c r="J1714" s="15">
        <v>0.81732000000000005</v>
      </c>
      <c r="K1714" s="15">
        <v>1.28732</v>
      </c>
      <c r="L1714" s="15">
        <v>6417</v>
      </c>
      <c r="M1714" s="15"/>
      <c r="N1714" s="15"/>
      <c r="O1714" s="15">
        <v>-34.18</v>
      </c>
      <c r="P1714" s="15">
        <v>-34.119999999999997</v>
      </c>
      <c r="Q1714" s="15">
        <f t="shared" si="0"/>
        <v>-34.15</v>
      </c>
      <c r="R1714" s="15">
        <f t="shared" si="1"/>
        <v>0.90511529287039494</v>
      </c>
    </row>
    <row r="1715" spans="1:18" x14ac:dyDescent="0.3">
      <c r="A1715">
        <v>1671</v>
      </c>
      <c r="B1715" t="s">
        <v>4770</v>
      </c>
      <c r="C1715" s="1">
        <v>-0.20383901353730299</v>
      </c>
      <c r="D1715" s="1">
        <v>0.79764353239483798</v>
      </c>
      <c r="E1715" s="1">
        <v>0.34902046680395898</v>
      </c>
      <c r="F1715">
        <v>2.5703800000000001</v>
      </c>
      <c r="G1715">
        <v>3.7200700000000002</v>
      </c>
      <c r="H1715">
        <v>8.3558000000000003</v>
      </c>
      <c r="I1715">
        <v>1519.78</v>
      </c>
      <c r="J1715">
        <v>0.47636000000000001</v>
      </c>
      <c r="K1715">
        <v>0.18532699999999999</v>
      </c>
      <c r="L1715">
        <v>4842.0240000000003</v>
      </c>
    </row>
    <row r="1716" spans="1:18" x14ac:dyDescent="0.3">
      <c r="A1716">
        <v>802</v>
      </c>
      <c r="B1716" t="s">
        <v>3278</v>
      </c>
      <c r="C1716" s="1">
        <v>5.1466870833438899E-2</v>
      </c>
      <c r="D1716" s="1">
        <v>0.79755888478655401</v>
      </c>
      <c r="E1716" s="1">
        <v>0.40381055479756101</v>
      </c>
      <c r="F1716">
        <v>1.0047200000000001</v>
      </c>
      <c r="G1716">
        <v>7.6657799999999998</v>
      </c>
      <c r="H1716">
        <v>9.3884799999999995</v>
      </c>
      <c r="I1716">
        <v>3823.59</v>
      </c>
      <c r="J1716">
        <v>0.64703999999999995</v>
      </c>
      <c r="K1716">
        <v>0.64399700000000004</v>
      </c>
      <c r="L1716">
        <v>10248.544</v>
      </c>
    </row>
    <row r="1717" spans="1:18" x14ac:dyDescent="0.3">
      <c r="A1717">
        <v>2852</v>
      </c>
      <c r="B1717" t="s">
        <v>4839</v>
      </c>
      <c r="C1717" s="1">
        <v>-0.25401642005160902</v>
      </c>
      <c r="D1717" s="1">
        <v>0.796813933343682</v>
      </c>
      <c r="E1717" s="1">
        <v>0.55507386089005895</v>
      </c>
      <c r="F1717">
        <v>0.79114499999999999</v>
      </c>
      <c r="G1717">
        <v>16.179580000000001</v>
      </c>
      <c r="H1717">
        <v>22.3583</v>
      </c>
      <c r="I1717">
        <v>2092.2600000000002</v>
      </c>
      <c r="J1717">
        <v>0.78832000000000002</v>
      </c>
      <c r="K1717">
        <v>0.99642900000000001</v>
      </c>
      <c r="L1717">
        <v>3702.2719999999999</v>
      </c>
    </row>
    <row r="1718" spans="1:18" x14ac:dyDescent="0.3">
      <c r="A1718">
        <v>1259</v>
      </c>
      <c r="B1718" t="s">
        <v>3150</v>
      </c>
      <c r="C1718" s="1">
        <v>5.6607458118930698E-2</v>
      </c>
      <c r="D1718" s="1">
        <v>0.796536891111707</v>
      </c>
      <c r="E1718" s="1">
        <v>0.136667025142957</v>
      </c>
      <c r="F1718">
        <v>1.9147400000000001</v>
      </c>
      <c r="G1718">
        <v>3.7324299999999999</v>
      </c>
      <c r="H1718">
        <v>3.9571100000000001</v>
      </c>
      <c r="I1718">
        <v>2867.45</v>
      </c>
      <c r="J1718">
        <v>0.42680000000000001</v>
      </c>
      <c r="K1718">
        <v>0.22290199999999999</v>
      </c>
      <c r="L1718">
        <v>1834.568</v>
      </c>
    </row>
    <row r="1719" spans="1:18" x14ac:dyDescent="0.3">
      <c r="A1719">
        <v>633</v>
      </c>
      <c r="B1719" t="s">
        <v>4152</v>
      </c>
      <c r="C1719" s="1">
        <v>-3.1669107022636103E-2</v>
      </c>
      <c r="D1719" s="1">
        <v>0.79559190434845395</v>
      </c>
      <c r="E1719" s="1">
        <v>0.13793728553229501</v>
      </c>
      <c r="F1719">
        <v>2.0876299999999999</v>
      </c>
      <c r="G1719">
        <v>3.1246800000000001</v>
      </c>
      <c r="H1719">
        <v>3.9717199999999999</v>
      </c>
      <c r="I1719">
        <v>2554.4299999999998</v>
      </c>
      <c r="J1719">
        <v>0.34367999999999999</v>
      </c>
      <c r="K1719">
        <v>0.164627</v>
      </c>
      <c r="L1719">
        <v>332.86099999999999</v>
      </c>
    </row>
    <row r="1720" spans="1:18" x14ac:dyDescent="0.3">
      <c r="A1720">
        <v>632</v>
      </c>
      <c r="B1720" t="s">
        <v>4153</v>
      </c>
      <c r="C1720" s="1">
        <v>-3.1669107022636103E-2</v>
      </c>
      <c r="D1720" s="1">
        <v>0.79559190434845395</v>
      </c>
      <c r="E1720" s="1">
        <v>0.13793728553229501</v>
      </c>
      <c r="F1720">
        <v>2.0876299999999999</v>
      </c>
      <c r="G1720">
        <v>3.1246800000000001</v>
      </c>
      <c r="H1720">
        <v>3.9717199999999999</v>
      </c>
      <c r="I1720">
        <v>2554.4299999999998</v>
      </c>
      <c r="J1720">
        <v>0.34367999999999999</v>
      </c>
      <c r="K1720">
        <v>0.164627</v>
      </c>
      <c r="L1720">
        <v>332.86099999999999</v>
      </c>
    </row>
    <row r="1721" spans="1:18" x14ac:dyDescent="0.3">
      <c r="A1721">
        <v>1233</v>
      </c>
      <c r="B1721" t="s">
        <v>2967</v>
      </c>
      <c r="C1721" s="1">
        <v>6.5720227943065701E-2</v>
      </c>
      <c r="D1721" s="1">
        <v>0.79539797020848402</v>
      </c>
      <c r="E1721" s="1">
        <v>0.40486141603250098</v>
      </c>
      <c r="F1721">
        <v>0.98919999999999997</v>
      </c>
      <c r="G1721">
        <v>3.86632</v>
      </c>
      <c r="H1721">
        <v>10.477259999999999</v>
      </c>
      <c r="I1721">
        <v>3757.18</v>
      </c>
      <c r="J1721">
        <v>0.65536000000000005</v>
      </c>
      <c r="K1721">
        <v>0.66251499999999997</v>
      </c>
      <c r="L1721">
        <v>1714.1369999999999</v>
      </c>
    </row>
    <row r="1722" spans="1:18" x14ac:dyDescent="0.3">
      <c r="A1722">
        <v>889</v>
      </c>
      <c r="B1722" t="s">
        <v>2622</v>
      </c>
      <c r="C1722" s="1">
        <v>8.2514223562480199E-2</v>
      </c>
      <c r="D1722" s="1">
        <v>0.79533908466627101</v>
      </c>
      <c r="E1722" s="1">
        <v>0.338486639320772</v>
      </c>
      <c r="F1722">
        <v>1.17943</v>
      </c>
      <c r="G1722">
        <v>7.10527</v>
      </c>
      <c r="H1722">
        <v>7.2289899999999996</v>
      </c>
      <c r="I1722">
        <v>3464.79</v>
      </c>
      <c r="J1722">
        <v>0.56564000000000003</v>
      </c>
      <c r="K1722">
        <v>0.47958600000000001</v>
      </c>
      <c r="L1722">
        <v>988.19299999999998</v>
      </c>
    </row>
    <row r="1723" spans="1:18" x14ac:dyDescent="0.3">
      <c r="A1723">
        <v>890</v>
      </c>
      <c r="B1723" t="s">
        <v>2623</v>
      </c>
      <c r="C1723" s="1">
        <v>8.2514223562480199E-2</v>
      </c>
      <c r="D1723" s="1">
        <v>0.79533908466627101</v>
      </c>
      <c r="E1723" s="1">
        <v>0.338486639320772</v>
      </c>
      <c r="F1723">
        <v>1.17943</v>
      </c>
      <c r="G1723">
        <v>7.10527</v>
      </c>
      <c r="H1723">
        <v>7.2289899999999996</v>
      </c>
      <c r="I1723">
        <v>3464.79</v>
      </c>
      <c r="J1723">
        <v>0.56564000000000003</v>
      </c>
      <c r="K1723">
        <v>0.47958600000000001</v>
      </c>
      <c r="L1723">
        <v>988.19299999999998</v>
      </c>
    </row>
    <row r="1724" spans="1:18" x14ac:dyDescent="0.3">
      <c r="A1724">
        <v>3455</v>
      </c>
      <c r="B1724" t="s">
        <v>4233</v>
      </c>
      <c r="C1724" s="1">
        <v>-4.78640644475192E-2</v>
      </c>
      <c r="D1724" s="1">
        <v>0.79476564397967697</v>
      </c>
      <c r="E1724" s="1">
        <v>0.43760565154742198</v>
      </c>
      <c r="F1724">
        <v>0.51957600000000004</v>
      </c>
      <c r="G1724">
        <v>29.3367</v>
      </c>
      <c r="H1724">
        <v>30.790710000000001</v>
      </c>
      <c r="I1724">
        <v>3415.84</v>
      </c>
      <c r="J1724">
        <v>0.81525999999999998</v>
      </c>
      <c r="K1724">
        <v>1.5690900000000001</v>
      </c>
      <c r="L1724">
        <v>6265.7309999999998</v>
      </c>
    </row>
    <row r="1725" spans="1:18" x14ac:dyDescent="0.3">
      <c r="A1725">
        <v>391</v>
      </c>
      <c r="B1725" t="s">
        <v>3491</v>
      </c>
      <c r="C1725" s="1">
        <v>3.7785419249404102E-2</v>
      </c>
      <c r="D1725" s="1">
        <v>0.79063521599086595</v>
      </c>
      <c r="E1725" s="1">
        <v>0.38027170139634903</v>
      </c>
      <c r="F1725">
        <v>0.95412200000000003</v>
      </c>
      <c r="G1725">
        <v>4.82287</v>
      </c>
      <c r="H1725">
        <v>8.2701899999999995</v>
      </c>
      <c r="I1725">
        <v>3760.46</v>
      </c>
      <c r="J1725">
        <v>0.66612000000000005</v>
      </c>
      <c r="K1725">
        <v>0.69815000000000005</v>
      </c>
      <c r="L1725">
        <v>10231.784</v>
      </c>
    </row>
    <row r="1726" spans="1:18" x14ac:dyDescent="0.3">
      <c r="A1726">
        <v>371</v>
      </c>
      <c r="B1726" t="s">
        <v>4808</v>
      </c>
      <c r="C1726" s="1">
        <v>-0.228986241413485</v>
      </c>
      <c r="D1726" s="1">
        <v>0.789308729009498</v>
      </c>
      <c r="E1726" s="1">
        <v>0.30833117709176899</v>
      </c>
      <c r="F1726">
        <v>3.4766900000000001</v>
      </c>
      <c r="G1726">
        <v>3.7117200000000001</v>
      </c>
      <c r="H1726">
        <v>5.0989899999999997</v>
      </c>
      <c r="I1726">
        <v>1572.68</v>
      </c>
      <c r="J1726">
        <v>0.43944</v>
      </c>
      <c r="K1726">
        <v>0.12639600000000001</v>
      </c>
      <c r="L1726">
        <v>1571.588</v>
      </c>
    </row>
    <row r="1727" spans="1:18" x14ac:dyDescent="0.3">
      <c r="A1727">
        <v>2712</v>
      </c>
      <c r="B1727" t="s">
        <v>4784</v>
      </c>
      <c r="C1727" s="1">
        <v>-0.215615654726142</v>
      </c>
      <c r="D1727" s="1">
        <v>0.78839256071320896</v>
      </c>
      <c r="E1727" s="1">
        <v>0.371112803508448</v>
      </c>
      <c r="F1727">
        <v>2.6409099999999999</v>
      </c>
      <c r="G1727">
        <v>2.7089599999999998</v>
      </c>
      <c r="H1727">
        <v>9.5406099999999991</v>
      </c>
      <c r="I1727">
        <v>1490.96</v>
      </c>
      <c r="J1727">
        <v>0.52290000000000003</v>
      </c>
      <c r="K1727">
        <v>0.19800000000000001</v>
      </c>
      <c r="L1727">
        <v>4296.6580000000004</v>
      </c>
    </row>
    <row r="1728" spans="1:18" x14ac:dyDescent="0.3">
      <c r="A1728">
        <v>2711</v>
      </c>
      <c r="B1728" t="s">
        <v>4797</v>
      </c>
      <c r="C1728" s="1">
        <v>-0.221526726327857</v>
      </c>
      <c r="D1728" s="1">
        <v>0.78820413374343901</v>
      </c>
      <c r="E1728" s="1">
        <v>0.37888894392901101</v>
      </c>
      <c r="F1728">
        <v>2.5519799999999999</v>
      </c>
      <c r="G1728">
        <v>2.7089599999999998</v>
      </c>
      <c r="H1728">
        <v>9.5406099999999991</v>
      </c>
      <c r="I1728">
        <v>1487.34</v>
      </c>
      <c r="J1728">
        <v>0.55945999999999996</v>
      </c>
      <c r="K1728">
        <v>0.219226</v>
      </c>
      <c r="L1728">
        <v>4080.4780000000001</v>
      </c>
    </row>
    <row r="1729" spans="1:12" x14ac:dyDescent="0.3">
      <c r="A1729">
        <v>1046</v>
      </c>
      <c r="B1729" t="s">
        <v>4763</v>
      </c>
      <c r="C1729" s="1">
        <v>-0.201041107397706</v>
      </c>
      <c r="D1729" s="1">
        <v>0.78743916830737004</v>
      </c>
      <c r="E1729" s="1">
        <v>0.24865789579599101</v>
      </c>
      <c r="F1729">
        <v>3.6104500000000002</v>
      </c>
      <c r="G1729">
        <v>2.8059799999999999</v>
      </c>
      <c r="H1729">
        <v>4.9640300000000002</v>
      </c>
      <c r="I1729">
        <v>1911.2</v>
      </c>
      <c r="J1729">
        <v>0.32324000000000003</v>
      </c>
      <c r="K1729">
        <v>8.9528899999999995E-2</v>
      </c>
      <c r="L1729">
        <v>2768.2640000000001</v>
      </c>
    </row>
    <row r="1730" spans="1:12" x14ac:dyDescent="0.3">
      <c r="A1730">
        <v>2485</v>
      </c>
      <c r="B1730" t="s">
        <v>3557</v>
      </c>
      <c r="C1730" s="1">
        <v>3.2128300914149401E-2</v>
      </c>
      <c r="D1730" s="1">
        <v>0.787015078693591</v>
      </c>
      <c r="E1730" s="1">
        <v>0.40114515642662402</v>
      </c>
      <c r="F1730">
        <v>0.83206999999999998</v>
      </c>
      <c r="G1730">
        <v>5.2399300000000002</v>
      </c>
      <c r="H1730">
        <v>10.41615</v>
      </c>
      <c r="I1730">
        <v>3922.37</v>
      </c>
      <c r="J1730">
        <v>0.68574000000000002</v>
      </c>
      <c r="K1730">
        <v>0.82413700000000001</v>
      </c>
      <c r="L1730">
        <v>6108.7479999999996</v>
      </c>
    </row>
    <row r="1731" spans="1:12" x14ac:dyDescent="0.3">
      <c r="A1731">
        <v>3033</v>
      </c>
      <c r="B1731" t="s">
        <v>4481</v>
      </c>
      <c r="C1731" s="1">
        <v>-9.4430561822027304E-2</v>
      </c>
      <c r="D1731" s="1">
        <v>0.78602249246927403</v>
      </c>
      <c r="E1731" s="1">
        <v>0.37473175259824998</v>
      </c>
      <c r="F1731">
        <v>0.60102800000000001</v>
      </c>
      <c r="G1731">
        <v>7.1267800000000001</v>
      </c>
      <c r="H1731">
        <v>14.169790000000001</v>
      </c>
      <c r="I1731">
        <v>4129.42</v>
      </c>
      <c r="J1731">
        <v>0.76539999999999997</v>
      </c>
      <c r="K1731">
        <v>1.27349</v>
      </c>
      <c r="L1731">
        <v>10489.023999999999</v>
      </c>
    </row>
    <row r="1732" spans="1:12" x14ac:dyDescent="0.3">
      <c r="A1732">
        <v>1020</v>
      </c>
      <c r="B1732" t="s">
        <v>3406</v>
      </c>
      <c r="C1732" s="1">
        <v>4.3246510353940601E-2</v>
      </c>
      <c r="D1732" s="1">
        <v>0.78471342272962796</v>
      </c>
      <c r="E1732" s="1">
        <v>0.392735932523261</v>
      </c>
      <c r="F1732">
        <v>0.94828299999999999</v>
      </c>
      <c r="G1732">
        <v>4.6699099999999998</v>
      </c>
      <c r="H1732">
        <v>9.2988599999999995</v>
      </c>
      <c r="I1732">
        <v>3817.41</v>
      </c>
      <c r="J1732">
        <v>0.67237999999999998</v>
      </c>
      <c r="K1732">
        <v>0.70904999999999996</v>
      </c>
      <c r="L1732">
        <v>2791.7759999999998</v>
      </c>
    </row>
    <row r="1733" spans="1:12" x14ac:dyDescent="0.3">
      <c r="A1733">
        <v>1019</v>
      </c>
      <c r="B1733" t="s">
        <v>3407</v>
      </c>
      <c r="C1733" s="1">
        <v>4.3246510353940601E-2</v>
      </c>
      <c r="D1733" s="1">
        <v>0.78471342272962796</v>
      </c>
      <c r="E1733" s="1">
        <v>0.392735932523261</v>
      </c>
      <c r="F1733">
        <v>0.94828299999999999</v>
      </c>
      <c r="G1733">
        <v>4.6699099999999998</v>
      </c>
      <c r="H1733">
        <v>9.2988599999999995</v>
      </c>
      <c r="I1733">
        <v>3817.41</v>
      </c>
      <c r="J1733">
        <v>0.67237999999999998</v>
      </c>
      <c r="K1733">
        <v>0.70904999999999996</v>
      </c>
      <c r="L1733">
        <v>2791.7759999999998</v>
      </c>
    </row>
    <row r="1734" spans="1:12" x14ac:dyDescent="0.3">
      <c r="A1734">
        <v>1822</v>
      </c>
      <c r="B1734" t="s">
        <v>4392</v>
      </c>
      <c r="C1734" s="1">
        <v>-7.6923542259754896E-2</v>
      </c>
      <c r="D1734" s="1">
        <v>0.783976549377427</v>
      </c>
      <c r="E1734" s="1">
        <v>0.229613136756493</v>
      </c>
      <c r="F1734">
        <v>1.9339299999999999</v>
      </c>
      <c r="G1734">
        <v>5.8983800000000004</v>
      </c>
      <c r="H1734">
        <v>8.6817299999999999</v>
      </c>
      <c r="I1734">
        <v>2507.8000000000002</v>
      </c>
      <c r="J1734">
        <v>0.30348000000000003</v>
      </c>
      <c r="K1734">
        <v>0.15692400000000001</v>
      </c>
      <c r="L1734">
        <v>10832.04</v>
      </c>
    </row>
    <row r="1735" spans="1:12" x14ac:dyDescent="0.3">
      <c r="A1735">
        <v>1212</v>
      </c>
      <c r="B1735" t="s">
        <v>4079</v>
      </c>
      <c r="C1735" s="1">
        <v>-1.9799592256221299E-2</v>
      </c>
      <c r="D1735" s="1">
        <v>0.78388376223728595</v>
      </c>
      <c r="E1735" s="1">
        <v>0.37266842801004801</v>
      </c>
      <c r="F1735">
        <v>0.86307900000000004</v>
      </c>
      <c r="G1735">
        <v>4.5237400000000001</v>
      </c>
      <c r="H1735">
        <v>7.5250899999999996</v>
      </c>
      <c r="I1735">
        <v>3825.36</v>
      </c>
      <c r="J1735">
        <v>0.69823999999999997</v>
      </c>
      <c r="K1735">
        <v>0.80901000000000001</v>
      </c>
      <c r="L1735">
        <v>2308.2919999999999</v>
      </c>
    </row>
    <row r="1736" spans="1:12" x14ac:dyDescent="0.3">
      <c r="A1736">
        <v>3042</v>
      </c>
      <c r="B1736" t="s">
        <v>3323</v>
      </c>
      <c r="C1736" s="1">
        <v>4.9192239941541802E-2</v>
      </c>
      <c r="D1736" s="1">
        <v>0.78374448956781595</v>
      </c>
      <c r="E1736" s="1">
        <v>0.28590084798008603</v>
      </c>
      <c r="F1736">
        <v>0.46671899999999999</v>
      </c>
      <c r="G1736">
        <v>17.095870000000001</v>
      </c>
      <c r="H1736">
        <v>24.656980000000001</v>
      </c>
      <c r="I1736">
        <v>3739.58</v>
      </c>
      <c r="J1736">
        <v>0.82796000000000003</v>
      </c>
      <c r="K1736">
        <v>1.774</v>
      </c>
      <c r="L1736">
        <v>6229.92</v>
      </c>
    </row>
    <row r="1737" spans="1:12" x14ac:dyDescent="0.3">
      <c r="A1737">
        <v>1060</v>
      </c>
      <c r="B1737" t="s">
        <v>2570</v>
      </c>
      <c r="C1737" s="1">
        <v>8.4698954928525999E-2</v>
      </c>
      <c r="D1737" s="1">
        <v>0.78277683504496498</v>
      </c>
      <c r="E1737" s="1">
        <v>0.32125423997548902</v>
      </c>
      <c r="F1737">
        <v>1.22681</v>
      </c>
      <c r="G1737">
        <v>3.9077000000000002</v>
      </c>
      <c r="H1737">
        <v>6.92781</v>
      </c>
      <c r="I1737">
        <v>3446.91</v>
      </c>
      <c r="J1737">
        <v>0.5907</v>
      </c>
      <c r="K1737">
        <v>0.481493</v>
      </c>
      <c r="L1737">
        <v>2309.0920000000001</v>
      </c>
    </row>
    <row r="1738" spans="1:12" x14ac:dyDescent="0.3">
      <c r="A1738">
        <v>1061</v>
      </c>
      <c r="B1738" t="s">
        <v>2571</v>
      </c>
      <c r="C1738" s="1">
        <v>8.4698954928525999E-2</v>
      </c>
      <c r="D1738" s="1">
        <v>0.78277683504496498</v>
      </c>
      <c r="E1738" s="1">
        <v>0.32125423997548902</v>
      </c>
      <c r="F1738">
        <v>1.22681</v>
      </c>
      <c r="G1738">
        <v>3.9077000000000002</v>
      </c>
      <c r="H1738">
        <v>6.92781</v>
      </c>
      <c r="I1738">
        <v>3446.91</v>
      </c>
      <c r="J1738">
        <v>0.5907</v>
      </c>
      <c r="K1738">
        <v>0.481493</v>
      </c>
      <c r="L1738">
        <v>2309.0920000000001</v>
      </c>
    </row>
    <row r="1739" spans="1:12" x14ac:dyDescent="0.3">
      <c r="A1739">
        <v>3457</v>
      </c>
      <c r="B1739" t="s">
        <v>4171</v>
      </c>
      <c r="C1739" s="1">
        <v>-3.5149934571238099E-2</v>
      </c>
      <c r="D1739" s="1">
        <v>0.78262930955227905</v>
      </c>
      <c r="E1739" s="1">
        <v>0.41995071605283102</v>
      </c>
      <c r="F1739">
        <v>0.50978500000000004</v>
      </c>
      <c r="G1739">
        <v>29.15644</v>
      </c>
      <c r="H1739">
        <v>30.59047</v>
      </c>
      <c r="I1739">
        <v>3452.17</v>
      </c>
      <c r="J1739">
        <v>0.81686000000000003</v>
      </c>
      <c r="K1739">
        <v>1.60236</v>
      </c>
      <c r="L1739">
        <v>6301.7640000000001</v>
      </c>
    </row>
    <row r="1740" spans="1:12" x14ac:dyDescent="0.3">
      <c r="A1740">
        <v>1455</v>
      </c>
      <c r="B1740" t="s">
        <v>2562</v>
      </c>
      <c r="C1740" s="1">
        <v>8.5342148360262396E-2</v>
      </c>
      <c r="D1740" s="1">
        <v>0.78244529468426705</v>
      </c>
      <c r="E1740" s="1">
        <v>0.40543980331291901</v>
      </c>
      <c r="F1740">
        <v>1.13185</v>
      </c>
      <c r="G1740">
        <v>7.7929599999999999</v>
      </c>
      <c r="H1740">
        <v>10.04785</v>
      </c>
      <c r="I1740">
        <v>3669.11</v>
      </c>
      <c r="J1740">
        <v>0.59111999999999998</v>
      </c>
      <c r="K1740">
        <v>0.52225999999999995</v>
      </c>
      <c r="L1740">
        <v>7907.4359999999997</v>
      </c>
    </row>
    <row r="1741" spans="1:12" x14ac:dyDescent="0.3">
      <c r="A1741">
        <v>664</v>
      </c>
      <c r="B1741" t="s">
        <v>2572</v>
      </c>
      <c r="C1741" s="1">
        <v>8.4068625729904006E-2</v>
      </c>
      <c r="D1741" s="1">
        <v>0.78208278844118295</v>
      </c>
      <c r="E1741" s="1">
        <v>0.16623946342055301</v>
      </c>
      <c r="F1741">
        <v>2.17726</v>
      </c>
      <c r="G1741">
        <v>3.4773999999999998</v>
      </c>
      <c r="H1741">
        <v>5.7733100000000004</v>
      </c>
      <c r="I1741">
        <v>2946.18</v>
      </c>
      <c r="J1741">
        <v>0.43575999999999998</v>
      </c>
      <c r="K1741">
        <v>0.20014100000000001</v>
      </c>
      <c r="L1741">
        <v>17453.248</v>
      </c>
    </row>
    <row r="1742" spans="1:12" x14ac:dyDescent="0.3">
      <c r="A1742">
        <v>887</v>
      </c>
      <c r="B1742" t="s">
        <v>2672</v>
      </c>
      <c r="C1742" s="1">
        <v>7.9623719176516297E-2</v>
      </c>
      <c r="D1742" s="1">
        <v>0.78176279346253896</v>
      </c>
      <c r="E1742" s="1">
        <v>0.34390684258897503</v>
      </c>
      <c r="F1742">
        <v>1.1569400000000001</v>
      </c>
      <c r="G1742">
        <v>7.1572399999999998</v>
      </c>
      <c r="H1742">
        <v>7.2843499999999999</v>
      </c>
      <c r="I1742">
        <v>3500.37</v>
      </c>
      <c r="J1742">
        <v>0.57179999999999997</v>
      </c>
      <c r="K1742">
        <v>0.49423499999999998</v>
      </c>
      <c r="L1742">
        <v>976.18200000000002</v>
      </c>
    </row>
    <row r="1743" spans="1:12" x14ac:dyDescent="0.3">
      <c r="A1743">
        <v>888</v>
      </c>
      <c r="B1743" t="s">
        <v>2673</v>
      </c>
      <c r="C1743" s="1">
        <v>7.9623719176516297E-2</v>
      </c>
      <c r="D1743" s="1">
        <v>0.78176279346253896</v>
      </c>
      <c r="E1743" s="1">
        <v>0.34390684258897503</v>
      </c>
      <c r="F1743">
        <v>1.1569400000000001</v>
      </c>
      <c r="G1743">
        <v>7.1572399999999998</v>
      </c>
      <c r="H1743">
        <v>7.2843499999999999</v>
      </c>
      <c r="I1743">
        <v>3500.37</v>
      </c>
      <c r="J1743">
        <v>0.57179999999999997</v>
      </c>
      <c r="K1743">
        <v>0.49423499999999998</v>
      </c>
      <c r="L1743">
        <v>976.18200000000002</v>
      </c>
    </row>
    <row r="1744" spans="1:12" x14ac:dyDescent="0.3">
      <c r="A1744">
        <v>3458</v>
      </c>
      <c r="B1744" t="s">
        <v>4173</v>
      </c>
      <c r="C1744" s="1">
        <v>-3.6846491778569003E-2</v>
      </c>
      <c r="D1744" s="1">
        <v>0.78167238620794699</v>
      </c>
      <c r="E1744" s="1">
        <v>0.40872815812906099</v>
      </c>
      <c r="F1744">
        <v>0.52453000000000005</v>
      </c>
      <c r="G1744">
        <v>29.15644</v>
      </c>
      <c r="H1744">
        <v>30.59047</v>
      </c>
      <c r="I1744">
        <v>3508.56</v>
      </c>
      <c r="J1744">
        <v>0.81045999999999996</v>
      </c>
      <c r="K1744">
        <v>1.54512</v>
      </c>
      <c r="L1744">
        <v>6493.7520000000004</v>
      </c>
    </row>
    <row r="1745" spans="1:12" x14ac:dyDescent="0.3">
      <c r="A1745">
        <v>372</v>
      </c>
      <c r="B1745" t="s">
        <v>4809</v>
      </c>
      <c r="C1745" s="1">
        <v>-0.230853980877918</v>
      </c>
      <c r="D1745" s="1">
        <v>0.78145886729024705</v>
      </c>
      <c r="E1745" s="1">
        <v>0.29381118418153002</v>
      </c>
      <c r="F1745">
        <v>3.6239300000000001</v>
      </c>
      <c r="G1745">
        <v>3.7117200000000001</v>
      </c>
      <c r="H1745">
        <v>4.8696000000000002</v>
      </c>
      <c r="I1745">
        <v>1631.2</v>
      </c>
      <c r="J1745">
        <v>0.39850000000000002</v>
      </c>
      <c r="K1745">
        <v>0.10996400000000001</v>
      </c>
      <c r="L1745">
        <v>1731.578</v>
      </c>
    </row>
    <row r="1746" spans="1:12" x14ac:dyDescent="0.3">
      <c r="A1746">
        <v>1899</v>
      </c>
      <c r="B1746" t="s">
        <v>4794</v>
      </c>
      <c r="C1746" s="1">
        <v>-0.22026197224067601</v>
      </c>
      <c r="D1746" s="1">
        <v>0.780969049343052</v>
      </c>
      <c r="E1746" s="1">
        <v>0.25675083438825702</v>
      </c>
      <c r="F1746">
        <v>3.5990799999999998</v>
      </c>
      <c r="G1746">
        <v>3.1865199999999998</v>
      </c>
      <c r="H1746">
        <v>3.96563</v>
      </c>
      <c r="I1746">
        <v>1816.64</v>
      </c>
      <c r="J1746">
        <v>0.34322000000000003</v>
      </c>
      <c r="K1746">
        <v>9.5363199999999995E-2</v>
      </c>
      <c r="L1746">
        <v>2018.414</v>
      </c>
    </row>
    <row r="1747" spans="1:12" x14ac:dyDescent="0.3">
      <c r="A1747">
        <v>1900</v>
      </c>
      <c r="B1747" t="s">
        <v>4795</v>
      </c>
      <c r="C1747" s="1">
        <v>-0.22026197224067601</v>
      </c>
      <c r="D1747" s="1">
        <v>0.780969049343052</v>
      </c>
      <c r="E1747" s="1">
        <v>0.25675083438825702</v>
      </c>
      <c r="F1747">
        <v>3.5990799999999998</v>
      </c>
      <c r="G1747">
        <v>3.1865199999999998</v>
      </c>
      <c r="H1747">
        <v>3.96563</v>
      </c>
      <c r="I1747">
        <v>1816.64</v>
      </c>
      <c r="J1747">
        <v>0.34322000000000003</v>
      </c>
      <c r="K1747">
        <v>9.5363199999999995E-2</v>
      </c>
      <c r="L1747">
        <v>2018.414</v>
      </c>
    </row>
    <row r="1748" spans="1:12" x14ac:dyDescent="0.3">
      <c r="A1748">
        <v>1651</v>
      </c>
      <c r="B1748" t="s">
        <v>4298</v>
      </c>
      <c r="C1748" s="1">
        <v>-5.8705894773706399E-2</v>
      </c>
      <c r="D1748" s="1">
        <v>0.780669486354583</v>
      </c>
      <c r="E1748" s="1">
        <v>0.40379903634712599</v>
      </c>
      <c r="F1748">
        <v>0.63898900000000003</v>
      </c>
      <c r="G1748">
        <v>5.6428000000000003</v>
      </c>
      <c r="H1748">
        <v>17.691590000000001</v>
      </c>
      <c r="I1748">
        <v>4205.88</v>
      </c>
      <c r="J1748">
        <v>0.75061999999999995</v>
      </c>
      <c r="K1748">
        <v>1.1747000000000001</v>
      </c>
      <c r="L1748">
        <v>13674.734</v>
      </c>
    </row>
    <row r="1749" spans="1:12" x14ac:dyDescent="0.3">
      <c r="A1749">
        <v>1652</v>
      </c>
      <c r="B1749" t="s">
        <v>4299</v>
      </c>
      <c r="C1749" s="1">
        <v>-5.8705894773706399E-2</v>
      </c>
      <c r="D1749" s="1">
        <v>0.780669486354583</v>
      </c>
      <c r="E1749" s="1">
        <v>0.40379903634712599</v>
      </c>
      <c r="F1749">
        <v>0.63898900000000003</v>
      </c>
      <c r="G1749">
        <v>5.6428000000000003</v>
      </c>
      <c r="H1749">
        <v>17.691590000000001</v>
      </c>
      <c r="I1749">
        <v>4205.88</v>
      </c>
      <c r="J1749">
        <v>0.75061999999999995</v>
      </c>
      <c r="K1749">
        <v>1.1747000000000001</v>
      </c>
      <c r="L1749">
        <v>13674.734</v>
      </c>
    </row>
    <row r="1750" spans="1:12" x14ac:dyDescent="0.3">
      <c r="A1750">
        <v>3371</v>
      </c>
      <c r="B1750" t="s">
        <v>2213</v>
      </c>
      <c r="C1750" s="1">
        <v>9.9364389714004298E-2</v>
      </c>
      <c r="D1750" s="1">
        <v>0.77875413617584699</v>
      </c>
      <c r="E1750" s="1">
        <v>0.33233186235474399</v>
      </c>
      <c r="F1750">
        <v>1.38388</v>
      </c>
      <c r="G1750">
        <v>7.1894799999999996</v>
      </c>
      <c r="H1750">
        <v>8.4819700000000005</v>
      </c>
      <c r="I1750">
        <v>3370.98</v>
      </c>
      <c r="J1750">
        <v>0.52214000000000005</v>
      </c>
      <c r="K1750">
        <v>0.37730000000000002</v>
      </c>
      <c r="L1750">
        <v>978.25300000000004</v>
      </c>
    </row>
    <row r="1751" spans="1:12" x14ac:dyDescent="0.3">
      <c r="A1751">
        <v>2137</v>
      </c>
      <c r="B1751" t="s">
        <v>3225</v>
      </c>
      <c r="C1751" s="1">
        <v>5.3562564835852297E-2</v>
      </c>
      <c r="D1751" s="1">
        <v>0.77841498818001098</v>
      </c>
      <c r="E1751" s="1">
        <v>0.358839010398943</v>
      </c>
      <c r="F1751">
        <v>1.01922</v>
      </c>
      <c r="G1751">
        <v>5.3007799999999996</v>
      </c>
      <c r="H1751">
        <v>7.12744</v>
      </c>
      <c r="I1751">
        <v>3649.18</v>
      </c>
      <c r="J1751">
        <v>0.63488</v>
      </c>
      <c r="K1751">
        <v>0.62291099999999999</v>
      </c>
      <c r="L1751">
        <v>2437.7800000000002</v>
      </c>
    </row>
    <row r="1752" spans="1:12" x14ac:dyDescent="0.3">
      <c r="A1752">
        <v>1893</v>
      </c>
      <c r="B1752" t="s">
        <v>4790</v>
      </c>
      <c r="C1752" s="1">
        <v>-0.219330243784569</v>
      </c>
      <c r="D1752" s="1">
        <v>0.77839838399564798</v>
      </c>
      <c r="E1752" s="1">
        <v>0.24799848453628501</v>
      </c>
      <c r="F1752">
        <v>3.5459100000000001</v>
      </c>
      <c r="G1752">
        <v>2.77948</v>
      </c>
      <c r="H1752">
        <v>3.5735199999999998</v>
      </c>
      <c r="I1752">
        <v>1850.22</v>
      </c>
      <c r="J1752">
        <v>0.33829999999999999</v>
      </c>
      <c r="K1752">
        <v>9.5405599999999993E-2</v>
      </c>
      <c r="L1752">
        <v>1036.7270000000001</v>
      </c>
    </row>
    <row r="1753" spans="1:12" x14ac:dyDescent="0.3">
      <c r="A1753">
        <v>1894</v>
      </c>
      <c r="B1753" t="s">
        <v>4791</v>
      </c>
      <c r="C1753" s="1">
        <v>-0.219330243784569</v>
      </c>
      <c r="D1753" s="1">
        <v>0.77839838399564798</v>
      </c>
      <c r="E1753" s="1">
        <v>0.24799848453628501</v>
      </c>
      <c r="F1753">
        <v>3.5459100000000001</v>
      </c>
      <c r="G1753">
        <v>2.77948</v>
      </c>
      <c r="H1753">
        <v>3.5735199999999998</v>
      </c>
      <c r="I1753">
        <v>1850.22</v>
      </c>
      <c r="J1753">
        <v>0.33829999999999999</v>
      </c>
      <c r="K1753">
        <v>9.5405599999999993E-2</v>
      </c>
      <c r="L1753">
        <v>1036.7270000000001</v>
      </c>
    </row>
    <row r="1754" spans="1:12" x14ac:dyDescent="0.3">
      <c r="A1754">
        <v>2349</v>
      </c>
      <c r="B1754" t="s">
        <v>4743</v>
      </c>
      <c r="C1754" s="1">
        <v>-0.19247794775084701</v>
      </c>
      <c r="D1754" s="1">
        <v>0.77696187188215204</v>
      </c>
      <c r="E1754" s="1">
        <v>0.486150852281726</v>
      </c>
      <c r="F1754">
        <v>1.54836</v>
      </c>
      <c r="G1754">
        <v>3.20092</v>
      </c>
      <c r="H1754">
        <v>19.811520000000002</v>
      </c>
      <c r="I1754">
        <v>1708.91</v>
      </c>
      <c r="J1754">
        <v>0.60421999999999998</v>
      </c>
      <c r="K1754">
        <v>0.390233</v>
      </c>
      <c r="L1754">
        <v>15296.706</v>
      </c>
    </row>
    <row r="1755" spans="1:12" x14ac:dyDescent="0.3">
      <c r="A1755">
        <v>2348</v>
      </c>
      <c r="B1755" t="s">
        <v>4744</v>
      </c>
      <c r="C1755" s="1">
        <v>-0.19247794775084701</v>
      </c>
      <c r="D1755" s="1">
        <v>0.77696187188215204</v>
      </c>
      <c r="E1755" s="1">
        <v>0.486150852281726</v>
      </c>
      <c r="F1755">
        <v>1.54836</v>
      </c>
      <c r="G1755">
        <v>3.20092</v>
      </c>
      <c r="H1755">
        <v>19.811520000000002</v>
      </c>
      <c r="I1755">
        <v>1708.91</v>
      </c>
      <c r="J1755">
        <v>0.60421999999999998</v>
      </c>
      <c r="K1755">
        <v>0.390233</v>
      </c>
      <c r="L1755">
        <v>15296.706</v>
      </c>
    </row>
    <row r="1756" spans="1:12" x14ac:dyDescent="0.3">
      <c r="A1756">
        <v>1649</v>
      </c>
      <c r="B1756" t="s">
        <v>4300</v>
      </c>
      <c r="C1756" s="1">
        <v>-5.8878137708661397E-2</v>
      </c>
      <c r="D1756" s="1">
        <v>0.77645247854245403</v>
      </c>
      <c r="E1756" s="1">
        <v>0.40392577279261199</v>
      </c>
      <c r="F1756">
        <v>0.63783999999999996</v>
      </c>
      <c r="G1756">
        <v>5.6532999999999998</v>
      </c>
      <c r="H1756">
        <v>17.598700000000001</v>
      </c>
      <c r="I1756">
        <v>4210.1499999999996</v>
      </c>
      <c r="J1756">
        <v>0.74975999999999998</v>
      </c>
      <c r="K1756">
        <v>1.17547</v>
      </c>
      <c r="L1756">
        <v>13752.828</v>
      </c>
    </row>
    <row r="1757" spans="1:12" x14ac:dyDescent="0.3">
      <c r="A1757">
        <v>1650</v>
      </c>
      <c r="B1757" t="s">
        <v>4301</v>
      </c>
      <c r="C1757" s="1">
        <v>-5.8878137708661397E-2</v>
      </c>
      <c r="D1757" s="1">
        <v>0.77645247854245403</v>
      </c>
      <c r="E1757" s="1">
        <v>0.40392577279261199</v>
      </c>
      <c r="F1757">
        <v>0.63783999999999996</v>
      </c>
      <c r="G1757">
        <v>5.6532999999999998</v>
      </c>
      <c r="H1757">
        <v>17.598700000000001</v>
      </c>
      <c r="I1757">
        <v>4210.1499999999996</v>
      </c>
      <c r="J1757">
        <v>0.74975999999999998</v>
      </c>
      <c r="K1757">
        <v>1.17547</v>
      </c>
      <c r="L1757">
        <v>13752.828</v>
      </c>
    </row>
    <row r="1758" spans="1:12" x14ac:dyDescent="0.3">
      <c r="A1758">
        <v>3365</v>
      </c>
      <c r="B1758" t="s">
        <v>4909</v>
      </c>
      <c r="C1758" s="1">
        <v>-0.32064125476370797</v>
      </c>
      <c r="D1758" s="1">
        <v>0.77629987954400803</v>
      </c>
      <c r="E1758" s="1">
        <v>0.69999704923793604</v>
      </c>
      <c r="F1758">
        <v>0.75436999999999999</v>
      </c>
      <c r="G1758">
        <v>22.89902</v>
      </c>
      <c r="H1758">
        <v>25.189720000000001</v>
      </c>
      <c r="I1758">
        <v>2298.48</v>
      </c>
      <c r="J1758">
        <v>0.80376000000000003</v>
      </c>
      <c r="K1758">
        <v>1.0654699999999999</v>
      </c>
      <c r="L1758">
        <v>2883.8820000000001</v>
      </c>
    </row>
    <row r="1759" spans="1:12" x14ac:dyDescent="0.3">
      <c r="A1759">
        <v>3364</v>
      </c>
      <c r="B1759" t="s">
        <v>4910</v>
      </c>
      <c r="C1759" s="1">
        <v>-0.32064125476370797</v>
      </c>
      <c r="D1759" s="1">
        <v>0.77629987954400803</v>
      </c>
      <c r="E1759" s="1">
        <v>0.69999704923793604</v>
      </c>
      <c r="F1759">
        <v>0.75436999999999999</v>
      </c>
      <c r="G1759">
        <v>22.89902</v>
      </c>
      <c r="H1759">
        <v>25.189720000000001</v>
      </c>
      <c r="I1759">
        <v>2298.48</v>
      </c>
      <c r="J1759">
        <v>0.80376000000000003</v>
      </c>
      <c r="K1759">
        <v>1.0654699999999999</v>
      </c>
      <c r="L1759">
        <v>2883.8820000000001</v>
      </c>
    </row>
    <row r="1760" spans="1:12" x14ac:dyDescent="0.3">
      <c r="A1760">
        <v>2659</v>
      </c>
      <c r="B1760" t="s">
        <v>2152</v>
      </c>
      <c r="C1760" s="1">
        <v>0.102347099378996</v>
      </c>
      <c r="D1760" s="1">
        <v>0.77616743475302097</v>
      </c>
      <c r="E1760" s="1">
        <v>0.260157025555807</v>
      </c>
      <c r="F1760">
        <v>1.8555600000000001</v>
      </c>
      <c r="G1760">
        <v>5.2096999999999998</v>
      </c>
      <c r="H1760">
        <v>6.72715</v>
      </c>
      <c r="I1760">
        <v>3229.02</v>
      </c>
      <c r="J1760">
        <v>0.50915999999999995</v>
      </c>
      <c r="K1760">
        <v>0.274397</v>
      </c>
      <c r="L1760">
        <v>9587.7430000000004</v>
      </c>
    </row>
    <row r="1761" spans="1:12" x14ac:dyDescent="0.3">
      <c r="A1761">
        <v>3035</v>
      </c>
      <c r="B1761" t="s">
        <v>4499</v>
      </c>
      <c r="C1761" s="1">
        <v>-0.100135337027564</v>
      </c>
      <c r="D1761" s="1">
        <v>0.77543946157219401</v>
      </c>
      <c r="E1761" s="1">
        <v>0.37188643674051203</v>
      </c>
      <c r="F1761">
        <v>0.59653500000000004</v>
      </c>
      <c r="G1761">
        <v>7.3006399999999996</v>
      </c>
      <c r="H1761">
        <v>14.41353</v>
      </c>
      <c r="I1761">
        <v>4141.8</v>
      </c>
      <c r="J1761">
        <v>0.77041999999999999</v>
      </c>
      <c r="K1761">
        <v>1.29149</v>
      </c>
      <c r="L1761">
        <v>10563.84</v>
      </c>
    </row>
    <row r="1762" spans="1:12" x14ac:dyDescent="0.3">
      <c r="A1762">
        <v>2409</v>
      </c>
      <c r="B1762" t="s">
        <v>2910</v>
      </c>
      <c r="C1762" s="1">
        <v>6.8181255729279494E-2</v>
      </c>
      <c r="D1762" s="1">
        <v>0.77529416749141</v>
      </c>
      <c r="E1762" s="1">
        <v>0.36917362235951201</v>
      </c>
      <c r="F1762">
        <v>1.11107</v>
      </c>
      <c r="G1762">
        <v>5.4846399999999997</v>
      </c>
      <c r="H1762">
        <v>7.8004600000000002</v>
      </c>
      <c r="I1762">
        <v>3661.04</v>
      </c>
      <c r="J1762">
        <v>0.63004000000000004</v>
      </c>
      <c r="K1762">
        <v>0.56705700000000003</v>
      </c>
      <c r="L1762">
        <v>2409.4920000000002</v>
      </c>
    </row>
    <row r="1763" spans="1:12" x14ac:dyDescent="0.3">
      <c r="A1763">
        <v>165</v>
      </c>
      <c r="B1763" t="s">
        <v>3967</v>
      </c>
      <c r="C1763" s="1">
        <v>-6.8341865920523697E-3</v>
      </c>
      <c r="D1763" s="1">
        <v>0.77269395090871895</v>
      </c>
      <c r="E1763" s="1">
        <v>0.38694204246903802</v>
      </c>
      <c r="F1763">
        <v>0.80984</v>
      </c>
      <c r="G1763">
        <v>5.4790200000000002</v>
      </c>
      <c r="H1763">
        <v>9.0832800000000002</v>
      </c>
      <c r="I1763">
        <v>3948.98</v>
      </c>
      <c r="J1763">
        <v>0.70338000000000001</v>
      </c>
      <c r="K1763">
        <v>0.86854200000000004</v>
      </c>
      <c r="L1763">
        <v>13548.620999999999</v>
      </c>
    </row>
    <row r="1764" spans="1:12" x14ac:dyDescent="0.3">
      <c r="A1764">
        <v>2291</v>
      </c>
      <c r="B1764" t="s">
        <v>4798</v>
      </c>
      <c r="C1764" s="1">
        <v>-0.22126735327874</v>
      </c>
      <c r="D1764" s="1">
        <v>0.77256935359617596</v>
      </c>
      <c r="E1764" s="1">
        <v>0.43662869967975798</v>
      </c>
      <c r="F1764">
        <v>1.07988</v>
      </c>
      <c r="G1764">
        <v>6.7434799999999999</v>
      </c>
      <c r="H1764">
        <v>17.959610000000001</v>
      </c>
      <c r="I1764">
        <v>1771.77</v>
      </c>
      <c r="J1764">
        <v>0.76251999999999998</v>
      </c>
      <c r="K1764">
        <v>0.70611299999999999</v>
      </c>
      <c r="L1764">
        <v>15857.208000000001</v>
      </c>
    </row>
    <row r="1765" spans="1:12" x14ac:dyDescent="0.3">
      <c r="A1765">
        <v>2290</v>
      </c>
      <c r="B1765" t="s">
        <v>4799</v>
      </c>
      <c r="C1765" s="1">
        <v>-0.22126735327874</v>
      </c>
      <c r="D1765" s="1">
        <v>0.77256935359617596</v>
      </c>
      <c r="E1765" s="1">
        <v>0.43662869967975798</v>
      </c>
      <c r="F1765">
        <v>1.07988</v>
      </c>
      <c r="G1765">
        <v>6.7434799999999999</v>
      </c>
      <c r="H1765">
        <v>17.959610000000001</v>
      </c>
      <c r="I1765">
        <v>1771.77</v>
      </c>
      <c r="J1765">
        <v>0.76251999999999998</v>
      </c>
      <c r="K1765">
        <v>0.70611299999999999</v>
      </c>
      <c r="L1765">
        <v>15857.208000000001</v>
      </c>
    </row>
    <row r="1766" spans="1:12" x14ac:dyDescent="0.3">
      <c r="A1766">
        <v>406</v>
      </c>
      <c r="B1766" t="s">
        <v>2134</v>
      </c>
      <c r="C1766" s="1">
        <v>0.10321803539904501</v>
      </c>
      <c r="D1766" s="1">
        <v>0.77232491393719005</v>
      </c>
      <c r="E1766" s="1">
        <v>0.23535590961431399</v>
      </c>
      <c r="F1766">
        <v>1.4640299999999999</v>
      </c>
      <c r="G1766">
        <v>3.73156</v>
      </c>
      <c r="H1766">
        <v>5.8423999999999996</v>
      </c>
      <c r="I1766">
        <v>3206.4</v>
      </c>
      <c r="J1766">
        <v>0.51836000000000004</v>
      </c>
      <c r="K1766">
        <v>0.35406500000000002</v>
      </c>
      <c r="L1766">
        <v>2501.1799999999998</v>
      </c>
    </row>
    <row r="1767" spans="1:12" x14ac:dyDescent="0.3">
      <c r="A1767">
        <v>1348</v>
      </c>
      <c r="B1767" t="s">
        <v>3985</v>
      </c>
      <c r="C1767" s="1">
        <v>-8.4121612040177693E-3</v>
      </c>
      <c r="D1767" s="1">
        <v>0.77231821135710799</v>
      </c>
      <c r="E1767" s="1">
        <v>0.37635079758199602</v>
      </c>
      <c r="F1767">
        <v>0.87048300000000001</v>
      </c>
      <c r="G1767">
        <v>5.2232700000000003</v>
      </c>
      <c r="H1767">
        <v>7.7135899999999999</v>
      </c>
      <c r="I1767">
        <v>3862.9</v>
      </c>
      <c r="J1767">
        <v>0.69498000000000004</v>
      </c>
      <c r="K1767">
        <v>0.79838399999999998</v>
      </c>
      <c r="L1767">
        <v>3392.556</v>
      </c>
    </row>
    <row r="1768" spans="1:12" x14ac:dyDescent="0.3">
      <c r="A1768">
        <v>3678</v>
      </c>
      <c r="B1768" t="s">
        <v>4342</v>
      </c>
      <c r="C1768" s="1">
        <v>-6.7522456036005998E-2</v>
      </c>
      <c r="D1768" s="1">
        <v>0.77081482200567497</v>
      </c>
      <c r="E1768" s="1">
        <v>0.38925013628067401</v>
      </c>
      <c r="F1768">
        <v>0.70709900000000003</v>
      </c>
      <c r="G1768">
        <v>11.02928</v>
      </c>
      <c r="H1768">
        <v>12.353109999999999</v>
      </c>
      <c r="I1768">
        <v>4182.78</v>
      </c>
      <c r="J1768">
        <v>0.72474000000000005</v>
      </c>
      <c r="K1768">
        <v>1.02495</v>
      </c>
      <c r="L1768">
        <v>8579.2999999999993</v>
      </c>
    </row>
    <row r="1769" spans="1:12" x14ac:dyDescent="0.3">
      <c r="A1769">
        <v>2510</v>
      </c>
      <c r="B1769" t="s">
        <v>3657</v>
      </c>
      <c r="C1769" s="1">
        <v>2.1609780476293999E-2</v>
      </c>
      <c r="D1769" s="1">
        <v>0.770743050936466</v>
      </c>
      <c r="E1769" s="1">
        <v>0.120829172169152</v>
      </c>
      <c r="F1769">
        <v>2.3327800000000001</v>
      </c>
      <c r="G1769">
        <v>1.9367000000000001</v>
      </c>
      <c r="H1769">
        <v>4.3412600000000001</v>
      </c>
      <c r="I1769">
        <v>2734.43</v>
      </c>
      <c r="J1769">
        <v>0.38653999999999999</v>
      </c>
      <c r="K1769">
        <v>0.16569900000000001</v>
      </c>
      <c r="L1769">
        <v>3491.114</v>
      </c>
    </row>
    <row r="1770" spans="1:12" x14ac:dyDescent="0.3">
      <c r="A1770">
        <v>170</v>
      </c>
      <c r="B1770" t="s">
        <v>4587</v>
      </c>
      <c r="C1770" s="1">
        <v>-0.12134456133266699</v>
      </c>
      <c r="D1770" s="1">
        <v>0.77067886164038701</v>
      </c>
      <c r="E1770" s="1">
        <v>0.37113091855740898</v>
      </c>
      <c r="F1770">
        <v>0.63065599999999999</v>
      </c>
      <c r="G1770">
        <v>6.4660500000000001</v>
      </c>
      <c r="H1770">
        <v>10.900740000000001</v>
      </c>
      <c r="I1770">
        <v>4101.2</v>
      </c>
      <c r="J1770">
        <v>0.76385999999999998</v>
      </c>
      <c r="K1770">
        <v>1.21122</v>
      </c>
      <c r="L1770">
        <v>5773.0860000000002</v>
      </c>
    </row>
    <row r="1771" spans="1:12" x14ac:dyDescent="0.3">
      <c r="A1771">
        <v>3617</v>
      </c>
      <c r="B1771" t="s">
        <v>4764</v>
      </c>
      <c r="C1771" s="1">
        <v>-0.200026368715604</v>
      </c>
      <c r="D1771" s="1">
        <v>0.76527020283674596</v>
      </c>
      <c r="E1771" s="1">
        <v>0.42781831476945098</v>
      </c>
      <c r="F1771">
        <v>1.3990899999999999</v>
      </c>
      <c r="G1771">
        <v>8.7395999999999994</v>
      </c>
      <c r="H1771">
        <v>13.894550000000001</v>
      </c>
      <c r="I1771">
        <v>1656.41</v>
      </c>
      <c r="J1771">
        <v>0.72338000000000002</v>
      </c>
      <c r="K1771">
        <v>0.51703500000000002</v>
      </c>
      <c r="L1771">
        <v>6432.3339999999998</v>
      </c>
    </row>
    <row r="1772" spans="1:12" x14ac:dyDescent="0.3">
      <c r="A1772">
        <v>2343</v>
      </c>
      <c r="B1772" t="s">
        <v>2585</v>
      </c>
      <c r="C1772" s="1">
        <v>8.4202243176735095E-2</v>
      </c>
      <c r="D1772" s="1">
        <v>0.76393495894421404</v>
      </c>
      <c r="E1772" s="1">
        <v>0.39131107754828498</v>
      </c>
      <c r="F1772">
        <v>1.0670599999999999</v>
      </c>
      <c r="G1772">
        <v>6.3510799999999996</v>
      </c>
      <c r="H1772">
        <v>9.1820900000000005</v>
      </c>
      <c r="I1772">
        <v>3723.53</v>
      </c>
      <c r="J1772">
        <v>0.62180000000000002</v>
      </c>
      <c r="K1772">
        <v>0.58272500000000005</v>
      </c>
      <c r="L1772">
        <v>3791.2020000000002</v>
      </c>
    </row>
    <row r="1773" spans="1:12" x14ac:dyDescent="0.3">
      <c r="A1773">
        <v>2344</v>
      </c>
      <c r="B1773" t="s">
        <v>2586</v>
      </c>
      <c r="C1773" s="1">
        <v>8.4202243176735095E-2</v>
      </c>
      <c r="D1773" s="1">
        <v>0.76393495894421404</v>
      </c>
      <c r="E1773" s="1">
        <v>0.39131107754828498</v>
      </c>
      <c r="F1773">
        <v>1.0670599999999999</v>
      </c>
      <c r="G1773">
        <v>6.3510799999999996</v>
      </c>
      <c r="H1773">
        <v>9.1820900000000005</v>
      </c>
      <c r="I1773">
        <v>3723.53</v>
      </c>
      <c r="J1773">
        <v>0.62180000000000002</v>
      </c>
      <c r="K1773">
        <v>0.58272500000000005</v>
      </c>
      <c r="L1773">
        <v>3791.2020000000002</v>
      </c>
    </row>
    <row r="1774" spans="1:12" x14ac:dyDescent="0.3">
      <c r="A1774">
        <v>3051</v>
      </c>
      <c r="B1774" t="s">
        <v>4179</v>
      </c>
      <c r="C1774" s="1">
        <v>-3.7543961990486201E-2</v>
      </c>
      <c r="D1774" s="1">
        <v>0.76392757817447399</v>
      </c>
      <c r="E1774" s="1">
        <v>0.39792587957704001</v>
      </c>
      <c r="F1774">
        <v>0.71135099999999996</v>
      </c>
      <c r="G1774">
        <v>5.8649699999999996</v>
      </c>
      <c r="H1774">
        <v>13.25689</v>
      </c>
      <c r="I1774">
        <v>4187.1499999999996</v>
      </c>
      <c r="J1774">
        <v>0.74072000000000005</v>
      </c>
      <c r="K1774">
        <v>1.04129</v>
      </c>
      <c r="L1774">
        <v>13066.871999999999</v>
      </c>
    </row>
    <row r="1775" spans="1:12" x14ac:dyDescent="0.3">
      <c r="A1775">
        <v>3369</v>
      </c>
      <c r="B1775" t="s">
        <v>4700</v>
      </c>
      <c r="C1775" s="1">
        <v>-0.16842967484167001</v>
      </c>
      <c r="D1775" s="1">
        <v>0.76194935639091699</v>
      </c>
      <c r="E1775" s="1">
        <v>0.355664461672898</v>
      </c>
      <c r="F1775">
        <v>0.56668799999999997</v>
      </c>
      <c r="G1775">
        <v>7.8094400000000004</v>
      </c>
      <c r="H1775">
        <v>11.112019999999999</v>
      </c>
      <c r="I1775">
        <v>4059.49</v>
      </c>
      <c r="J1775">
        <v>0.77514000000000005</v>
      </c>
      <c r="K1775">
        <v>1.3678399999999999</v>
      </c>
      <c r="L1775">
        <v>1138.6289999999999</v>
      </c>
    </row>
    <row r="1776" spans="1:12" x14ac:dyDescent="0.3">
      <c r="A1776">
        <v>806</v>
      </c>
      <c r="B1776" t="s">
        <v>4393</v>
      </c>
      <c r="C1776" s="1">
        <v>-7.6110065603704397E-2</v>
      </c>
      <c r="D1776" s="1">
        <v>0.76160986465438996</v>
      </c>
      <c r="E1776" s="1">
        <v>0.37986443097040701</v>
      </c>
      <c r="F1776">
        <v>0.67220999999999997</v>
      </c>
      <c r="G1776">
        <v>9.0914300000000008</v>
      </c>
      <c r="H1776">
        <v>11.830909999999999</v>
      </c>
      <c r="I1776">
        <v>4184.97</v>
      </c>
      <c r="J1776">
        <v>0.74612000000000001</v>
      </c>
      <c r="K1776">
        <v>1.10995</v>
      </c>
      <c r="L1776">
        <v>9434.2119999999995</v>
      </c>
    </row>
    <row r="1777" spans="1:12" x14ac:dyDescent="0.3">
      <c r="A1777">
        <v>2282</v>
      </c>
      <c r="B1777" t="s">
        <v>2878</v>
      </c>
      <c r="C1777" s="1">
        <v>6.9356939191807507E-2</v>
      </c>
      <c r="D1777" s="1">
        <v>0.76139378337482999</v>
      </c>
      <c r="E1777" s="1">
        <v>0.32737229148578501</v>
      </c>
      <c r="F1777">
        <v>1.0736300000000001</v>
      </c>
      <c r="G1777">
        <v>4.6381399999999999</v>
      </c>
      <c r="H1777">
        <v>6.4578499999999996</v>
      </c>
      <c r="I1777">
        <v>3523.97</v>
      </c>
      <c r="J1777">
        <v>0.60421999999999998</v>
      </c>
      <c r="K1777">
        <v>0.562782</v>
      </c>
      <c r="L1777">
        <v>3226.7579999999998</v>
      </c>
    </row>
    <row r="1778" spans="1:12" x14ac:dyDescent="0.3">
      <c r="A1778">
        <v>23</v>
      </c>
      <c r="B1778" t="s">
        <v>3411</v>
      </c>
      <c r="C1778" s="1">
        <v>4.2022968805456098E-2</v>
      </c>
      <c r="D1778" s="1">
        <v>0.76011688135222699</v>
      </c>
      <c r="E1778" s="1">
        <v>0.12343828405105101</v>
      </c>
      <c r="F1778">
        <v>1.89463</v>
      </c>
      <c r="G1778">
        <v>3.1654300000000002</v>
      </c>
      <c r="H1778">
        <v>4.3044399999999996</v>
      </c>
      <c r="I1778">
        <v>2800.59</v>
      </c>
      <c r="J1778">
        <v>0.39041999999999999</v>
      </c>
      <c r="K1778">
        <v>0.206067</v>
      </c>
      <c r="L1778">
        <v>677.53</v>
      </c>
    </row>
    <row r="1779" spans="1:12" x14ac:dyDescent="0.3">
      <c r="A1779">
        <v>22</v>
      </c>
      <c r="B1779" t="s">
        <v>3412</v>
      </c>
      <c r="C1779" s="1">
        <v>4.2022968805456098E-2</v>
      </c>
      <c r="D1779" s="1">
        <v>0.76011688135222699</v>
      </c>
      <c r="E1779" s="1">
        <v>0.12343828405105101</v>
      </c>
      <c r="F1779">
        <v>1.89463</v>
      </c>
      <c r="G1779">
        <v>3.1654300000000002</v>
      </c>
      <c r="H1779">
        <v>4.3044399999999996</v>
      </c>
      <c r="I1779">
        <v>2800.59</v>
      </c>
      <c r="J1779">
        <v>0.39041999999999999</v>
      </c>
      <c r="K1779">
        <v>0.206067</v>
      </c>
      <c r="L1779">
        <v>677.53</v>
      </c>
    </row>
    <row r="1780" spans="1:12" x14ac:dyDescent="0.3">
      <c r="A1780">
        <v>978</v>
      </c>
      <c r="B1780" t="s">
        <v>4803</v>
      </c>
      <c r="C1780" s="1">
        <v>-0.226341690947477</v>
      </c>
      <c r="D1780" s="1">
        <v>0.75954236895281002</v>
      </c>
      <c r="E1780" s="1">
        <v>0.26027364626709798</v>
      </c>
      <c r="F1780">
        <v>2.9240499999999998</v>
      </c>
      <c r="G1780">
        <v>2.3060200000000002</v>
      </c>
      <c r="H1780">
        <v>4.8275300000000003</v>
      </c>
      <c r="I1780">
        <v>1827.28</v>
      </c>
      <c r="J1780">
        <v>0.32218000000000002</v>
      </c>
      <c r="K1780">
        <v>0.110183</v>
      </c>
      <c r="L1780">
        <v>2142.3780000000002</v>
      </c>
    </row>
    <row r="1781" spans="1:12" x14ac:dyDescent="0.3">
      <c r="A1781">
        <v>979</v>
      </c>
      <c r="B1781" t="s">
        <v>4804</v>
      </c>
      <c r="C1781" s="1">
        <v>-0.226341690947477</v>
      </c>
      <c r="D1781" s="1">
        <v>0.75954236895281002</v>
      </c>
      <c r="E1781" s="1">
        <v>0.26027364626709798</v>
      </c>
      <c r="F1781">
        <v>2.9240499999999998</v>
      </c>
      <c r="G1781">
        <v>2.3060200000000002</v>
      </c>
      <c r="H1781">
        <v>4.8275300000000003</v>
      </c>
      <c r="I1781">
        <v>1827.28</v>
      </c>
      <c r="J1781">
        <v>0.32218000000000002</v>
      </c>
      <c r="K1781">
        <v>0.110183</v>
      </c>
      <c r="L1781">
        <v>2142.3780000000002</v>
      </c>
    </row>
    <row r="1782" spans="1:12" x14ac:dyDescent="0.3">
      <c r="A1782">
        <v>536</v>
      </c>
      <c r="B1782" t="s">
        <v>3774</v>
      </c>
      <c r="C1782" s="1">
        <v>1.1486920318097499E-2</v>
      </c>
      <c r="D1782" s="1">
        <v>0.75941519528085799</v>
      </c>
      <c r="E1782" s="1">
        <v>0.343116630924935</v>
      </c>
      <c r="F1782">
        <v>1.05552</v>
      </c>
      <c r="G1782">
        <v>4.2254300000000002</v>
      </c>
      <c r="H1782">
        <v>5.8299399999999997</v>
      </c>
      <c r="I1782">
        <v>3639.3</v>
      </c>
      <c r="J1782">
        <v>0.65486</v>
      </c>
      <c r="K1782">
        <v>0.620417</v>
      </c>
      <c r="L1782">
        <v>4868.4870000000001</v>
      </c>
    </row>
    <row r="1783" spans="1:12" x14ac:dyDescent="0.3">
      <c r="A1783">
        <v>163</v>
      </c>
      <c r="B1783" t="s">
        <v>3990</v>
      </c>
      <c r="C1783" s="1">
        <v>-9.4993484516745497E-3</v>
      </c>
      <c r="D1783" s="1">
        <v>0.75847497963260102</v>
      </c>
      <c r="E1783" s="1">
        <v>0.38510064077514</v>
      </c>
      <c r="F1783">
        <v>0.81086999999999998</v>
      </c>
      <c r="G1783">
        <v>5.5012999999999996</v>
      </c>
      <c r="H1783">
        <v>8.8468199999999992</v>
      </c>
      <c r="I1783">
        <v>3955.54</v>
      </c>
      <c r="J1783">
        <v>0.70274000000000003</v>
      </c>
      <c r="K1783">
        <v>0.866649</v>
      </c>
      <c r="L1783">
        <v>13548.620999999999</v>
      </c>
    </row>
    <row r="1784" spans="1:12" x14ac:dyDescent="0.3">
      <c r="A1784">
        <v>1256</v>
      </c>
      <c r="B1784" t="s">
        <v>2744</v>
      </c>
      <c r="C1784" s="1">
        <v>7.6628260283677196E-2</v>
      </c>
      <c r="D1784" s="1">
        <v>0.757179761041059</v>
      </c>
      <c r="E1784" s="1">
        <v>0.40315617639394302</v>
      </c>
      <c r="F1784">
        <v>1.0574399999999999</v>
      </c>
      <c r="G1784">
        <v>7.8349799999999998</v>
      </c>
      <c r="H1784">
        <v>9.73766</v>
      </c>
      <c r="I1784">
        <v>3734.42</v>
      </c>
      <c r="J1784">
        <v>0.60451999999999995</v>
      </c>
      <c r="K1784">
        <v>0.57168099999999999</v>
      </c>
      <c r="L1784">
        <v>2146.69</v>
      </c>
    </row>
    <row r="1785" spans="1:12" x14ac:dyDescent="0.3">
      <c r="A1785">
        <v>3005</v>
      </c>
      <c r="B1785" t="s">
        <v>4586</v>
      </c>
      <c r="C1785" s="1">
        <v>-0.121195021793853</v>
      </c>
      <c r="D1785" s="1">
        <v>0.75648917063943999</v>
      </c>
      <c r="E1785" s="1">
        <v>0.33052193459308399</v>
      </c>
      <c r="F1785">
        <v>0.46647699999999997</v>
      </c>
      <c r="G1785">
        <v>8.6606699999999996</v>
      </c>
      <c r="H1785">
        <v>22.550180000000001</v>
      </c>
      <c r="I1785">
        <v>3805.51</v>
      </c>
      <c r="J1785">
        <v>0.81406000000000001</v>
      </c>
      <c r="K1785">
        <v>1.74512</v>
      </c>
      <c r="L1785">
        <v>3942.732</v>
      </c>
    </row>
    <row r="1786" spans="1:12" x14ac:dyDescent="0.3">
      <c r="A1786">
        <v>1677</v>
      </c>
      <c r="B1786" t="s">
        <v>4807</v>
      </c>
      <c r="C1786" s="1">
        <v>-0.22879452203921499</v>
      </c>
      <c r="D1786" s="1">
        <v>0.75628443667895595</v>
      </c>
      <c r="E1786" s="1">
        <v>0.34717575348962398</v>
      </c>
      <c r="F1786">
        <v>2.6978599999999999</v>
      </c>
      <c r="G1786">
        <v>3.57239</v>
      </c>
      <c r="H1786">
        <v>8.64236</v>
      </c>
      <c r="I1786">
        <v>1486.43</v>
      </c>
      <c r="J1786">
        <v>0.44024000000000002</v>
      </c>
      <c r="K1786">
        <v>0.16318099999999999</v>
      </c>
      <c r="L1786">
        <v>4842.0240000000003</v>
      </c>
    </row>
    <row r="1787" spans="1:12" x14ac:dyDescent="0.3">
      <c r="A1787">
        <v>159</v>
      </c>
      <c r="B1787" t="s">
        <v>3968</v>
      </c>
      <c r="C1787" s="1">
        <v>-7.35195133293709E-3</v>
      </c>
      <c r="D1787" s="1">
        <v>0.75625118090947896</v>
      </c>
      <c r="E1787" s="1">
        <v>0.38594103680116998</v>
      </c>
      <c r="F1787">
        <v>0.81147999999999998</v>
      </c>
      <c r="G1787">
        <v>5.5604199999999997</v>
      </c>
      <c r="H1787">
        <v>8.9278099999999991</v>
      </c>
      <c r="I1787">
        <v>3961.3</v>
      </c>
      <c r="J1787">
        <v>0.70199999999999996</v>
      </c>
      <c r="K1787">
        <v>0.86508600000000002</v>
      </c>
      <c r="L1787">
        <v>13548.620999999999</v>
      </c>
    </row>
    <row r="1788" spans="1:12" x14ac:dyDescent="0.3">
      <c r="A1788">
        <v>2626</v>
      </c>
      <c r="B1788" t="s">
        <v>2736</v>
      </c>
      <c r="C1788" s="1">
        <v>7.7204487577566594E-2</v>
      </c>
      <c r="D1788" s="1">
        <v>0.75531402634229305</v>
      </c>
      <c r="E1788" s="1">
        <v>0.365855768316175</v>
      </c>
      <c r="F1788">
        <v>1.0287500000000001</v>
      </c>
      <c r="G1788">
        <v>6.2683400000000002</v>
      </c>
      <c r="H1788">
        <v>7.8483999999999998</v>
      </c>
      <c r="I1788">
        <v>3649.41</v>
      </c>
      <c r="J1788">
        <v>0.61058000000000001</v>
      </c>
      <c r="K1788">
        <v>0.59351600000000004</v>
      </c>
      <c r="L1788">
        <v>2356.6799999999998</v>
      </c>
    </row>
    <row r="1789" spans="1:12" x14ac:dyDescent="0.3">
      <c r="A1789">
        <v>1257</v>
      </c>
      <c r="B1789" t="s">
        <v>3263</v>
      </c>
      <c r="C1789" s="1">
        <v>5.1848266444429601E-2</v>
      </c>
      <c r="D1789" s="1">
        <v>0.75427991198577604</v>
      </c>
      <c r="E1789" s="1">
        <v>0.12633163633383701</v>
      </c>
      <c r="F1789">
        <v>1.9293899999999999</v>
      </c>
      <c r="G1789">
        <v>3.70878</v>
      </c>
      <c r="H1789">
        <v>3.9638300000000002</v>
      </c>
      <c r="I1789">
        <v>2868.99</v>
      </c>
      <c r="J1789">
        <v>0.41036</v>
      </c>
      <c r="K1789">
        <v>0.21268899999999999</v>
      </c>
      <c r="L1789">
        <v>1838.6</v>
      </c>
    </row>
    <row r="1790" spans="1:12" x14ac:dyDescent="0.3">
      <c r="A1790">
        <v>1281</v>
      </c>
      <c r="B1790" t="s">
        <v>4758</v>
      </c>
      <c r="C1790" s="1">
        <v>-0.199585126853001</v>
      </c>
      <c r="D1790" s="1">
        <v>0.75426154927459899</v>
      </c>
      <c r="E1790" s="1">
        <v>0.20829085390832899</v>
      </c>
      <c r="F1790">
        <v>2.7320799999999998</v>
      </c>
      <c r="G1790">
        <v>2.36111</v>
      </c>
      <c r="H1790">
        <v>2.5893700000000002</v>
      </c>
      <c r="I1790">
        <v>2070.2199999999998</v>
      </c>
      <c r="J1790">
        <v>0.30262</v>
      </c>
      <c r="K1790">
        <v>0.110766</v>
      </c>
      <c r="L1790">
        <v>527.10299999999995</v>
      </c>
    </row>
    <row r="1791" spans="1:12" x14ac:dyDescent="0.3">
      <c r="A1791">
        <v>1280</v>
      </c>
      <c r="B1791" t="s">
        <v>4759</v>
      </c>
      <c r="C1791" s="1">
        <v>-0.199585126853001</v>
      </c>
      <c r="D1791" s="1">
        <v>0.75426154927459899</v>
      </c>
      <c r="E1791" s="1">
        <v>0.20829085390832899</v>
      </c>
      <c r="F1791">
        <v>2.7320799999999998</v>
      </c>
      <c r="G1791">
        <v>2.36111</v>
      </c>
      <c r="H1791">
        <v>2.5893700000000002</v>
      </c>
      <c r="I1791">
        <v>2070.2199999999998</v>
      </c>
      <c r="J1791">
        <v>0.30262</v>
      </c>
      <c r="K1791">
        <v>0.110766</v>
      </c>
      <c r="L1791">
        <v>527.10299999999995</v>
      </c>
    </row>
    <row r="1792" spans="1:12" x14ac:dyDescent="0.3">
      <c r="A1792">
        <v>1370</v>
      </c>
      <c r="B1792" t="s">
        <v>3936</v>
      </c>
      <c r="C1792" s="1">
        <v>-4.66998360274983E-3</v>
      </c>
      <c r="D1792" s="1">
        <v>0.75382699277365395</v>
      </c>
      <c r="E1792" s="1">
        <v>0.40198526942462298</v>
      </c>
      <c r="F1792">
        <v>0.75269699999999995</v>
      </c>
      <c r="G1792">
        <v>8.0746800000000007</v>
      </c>
      <c r="H1792">
        <v>11.62593</v>
      </c>
      <c r="I1792">
        <v>4136.6499999999996</v>
      </c>
      <c r="J1792">
        <v>0.70352000000000003</v>
      </c>
      <c r="K1792">
        <v>0.934666</v>
      </c>
      <c r="L1792">
        <v>39167.146000000001</v>
      </c>
    </row>
    <row r="1793" spans="1:12" x14ac:dyDescent="0.3">
      <c r="A1793">
        <v>157</v>
      </c>
      <c r="B1793" t="s">
        <v>3976</v>
      </c>
      <c r="C1793" s="1">
        <v>-7.8813744956550604E-3</v>
      </c>
      <c r="D1793" s="1">
        <v>0.75376543440730903</v>
      </c>
      <c r="E1793" s="1">
        <v>0.385750075036838</v>
      </c>
      <c r="F1793">
        <v>0.81211599999999995</v>
      </c>
      <c r="G1793">
        <v>5.5403000000000002</v>
      </c>
      <c r="H1793">
        <v>8.9064700000000006</v>
      </c>
      <c r="I1793">
        <v>3963.32</v>
      </c>
      <c r="J1793">
        <v>0.70221999999999996</v>
      </c>
      <c r="K1793">
        <v>0.86467899999999998</v>
      </c>
      <c r="L1793">
        <v>13548.620999999999</v>
      </c>
    </row>
    <row r="1794" spans="1:12" x14ac:dyDescent="0.3">
      <c r="A1794">
        <v>1566</v>
      </c>
      <c r="B1794" t="s">
        <v>3005</v>
      </c>
      <c r="C1794" s="1">
        <v>6.3141413540357794E-2</v>
      </c>
      <c r="D1794" s="1">
        <v>0.75370031903942802</v>
      </c>
      <c r="E1794" s="1">
        <v>0.15298276927716301</v>
      </c>
      <c r="F1794">
        <v>1.9029499999999999</v>
      </c>
      <c r="G1794">
        <v>2.7127500000000002</v>
      </c>
      <c r="H1794">
        <v>3.7046999999999999</v>
      </c>
      <c r="I1794">
        <v>3021.88</v>
      </c>
      <c r="J1794">
        <v>0.47926000000000002</v>
      </c>
      <c r="K1794">
        <v>0.25185099999999999</v>
      </c>
      <c r="L1794">
        <v>828.45600000000002</v>
      </c>
    </row>
    <row r="1795" spans="1:12" x14ac:dyDescent="0.3">
      <c r="A1795">
        <v>3480</v>
      </c>
      <c r="B1795" t="s">
        <v>3867</v>
      </c>
      <c r="C1795" s="1">
        <v>2.9086594946616802E-3</v>
      </c>
      <c r="D1795" s="1">
        <v>0.75042877013666298</v>
      </c>
      <c r="E1795" s="1">
        <v>0.28904201764243798</v>
      </c>
      <c r="F1795">
        <v>0.47909200000000002</v>
      </c>
      <c r="G1795">
        <v>15.151999999999999</v>
      </c>
      <c r="H1795">
        <v>21.933160000000001</v>
      </c>
      <c r="I1795">
        <v>3827.48</v>
      </c>
      <c r="J1795">
        <v>0.81422000000000005</v>
      </c>
      <c r="K1795">
        <v>1.6995100000000001</v>
      </c>
      <c r="L1795">
        <v>25048.241999999998</v>
      </c>
    </row>
    <row r="1796" spans="1:12" x14ac:dyDescent="0.3">
      <c r="A1796">
        <v>3368</v>
      </c>
      <c r="B1796" t="s">
        <v>4709</v>
      </c>
      <c r="C1796" s="1">
        <v>-0.17485703614270701</v>
      </c>
      <c r="D1796" s="1">
        <v>0.75031684651403796</v>
      </c>
      <c r="E1796" s="1">
        <v>0.35250712952211299</v>
      </c>
      <c r="F1796">
        <v>0.55976599999999999</v>
      </c>
      <c r="G1796">
        <v>8.3710400000000007</v>
      </c>
      <c r="H1796">
        <v>11.112019999999999</v>
      </c>
      <c r="I1796">
        <v>4064.04</v>
      </c>
      <c r="J1796">
        <v>0.77717999999999998</v>
      </c>
      <c r="K1796">
        <v>1.3884000000000001</v>
      </c>
      <c r="L1796">
        <v>1122.6300000000001</v>
      </c>
    </row>
    <row r="1797" spans="1:12" x14ac:dyDescent="0.3">
      <c r="A1797">
        <v>2921</v>
      </c>
      <c r="B1797" t="s">
        <v>4557</v>
      </c>
      <c r="C1797" s="1">
        <v>-0.115324109211701</v>
      </c>
      <c r="D1797" s="1">
        <v>0.75015831114586295</v>
      </c>
      <c r="E1797" s="1">
        <v>0.36659680368354097</v>
      </c>
      <c r="F1797">
        <v>0.61922100000000002</v>
      </c>
      <c r="G1797">
        <v>8.7620100000000001</v>
      </c>
      <c r="H1797">
        <v>12.003130000000001</v>
      </c>
      <c r="I1797">
        <v>4166.34</v>
      </c>
      <c r="J1797">
        <v>0.76722000000000001</v>
      </c>
      <c r="K1797">
        <v>1.2390099999999999</v>
      </c>
      <c r="L1797">
        <v>4484.9920000000002</v>
      </c>
    </row>
    <row r="1798" spans="1:12" x14ac:dyDescent="0.3">
      <c r="A1798">
        <v>2922</v>
      </c>
      <c r="B1798" t="s">
        <v>4558</v>
      </c>
      <c r="C1798" s="1">
        <v>-0.115324109211701</v>
      </c>
      <c r="D1798" s="1">
        <v>0.75015831114586295</v>
      </c>
      <c r="E1798" s="1">
        <v>0.36659680368354097</v>
      </c>
      <c r="F1798">
        <v>0.61922100000000002</v>
      </c>
      <c r="G1798">
        <v>8.7620100000000001</v>
      </c>
      <c r="H1798">
        <v>12.003130000000001</v>
      </c>
      <c r="I1798">
        <v>4166.34</v>
      </c>
      <c r="J1798">
        <v>0.76722000000000001</v>
      </c>
      <c r="K1798">
        <v>1.2390099999999999</v>
      </c>
      <c r="L1798">
        <v>4484.9920000000002</v>
      </c>
    </row>
    <row r="1799" spans="1:12" x14ac:dyDescent="0.3">
      <c r="A1799">
        <v>1825</v>
      </c>
      <c r="B1799" t="s">
        <v>2639</v>
      </c>
      <c r="C1799" s="1">
        <v>8.1212815720405396E-2</v>
      </c>
      <c r="D1799" s="1">
        <v>0.74825822321190305</v>
      </c>
      <c r="E1799" s="1">
        <v>0.453642930633474</v>
      </c>
      <c r="F1799">
        <v>1.0862700000000001</v>
      </c>
      <c r="G1799">
        <v>2.4798499999999999</v>
      </c>
      <c r="H1799">
        <v>14.83874</v>
      </c>
      <c r="I1799">
        <v>3643.64</v>
      </c>
      <c r="J1799">
        <v>0.59236</v>
      </c>
      <c r="K1799">
        <v>0.54531700000000005</v>
      </c>
      <c r="L1799">
        <v>5798.375</v>
      </c>
    </row>
    <row r="1800" spans="1:12" x14ac:dyDescent="0.3">
      <c r="A1800">
        <v>1826</v>
      </c>
      <c r="B1800" t="s">
        <v>2640</v>
      </c>
      <c r="C1800" s="1">
        <v>8.1212815720405396E-2</v>
      </c>
      <c r="D1800" s="1">
        <v>0.74825822321190305</v>
      </c>
      <c r="E1800" s="1">
        <v>0.453642930633474</v>
      </c>
      <c r="F1800">
        <v>1.0862700000000001</v>
      </c>
      <c r="G1800">
        <v>2.4798499999999999</v>
      </c>
      <c r="H1800">
        <v>14.83874</v>
      </c>
      <c r="I1800">
        <v>3643.64</v>
      </c>
      <c r="J1800">
        <v>0.59236</v>
      </c>
      <c r="K1800">
        <v>0.54531700000000005</v>
      </c>
      <c r="L1800">
        <v>5798.375</v>
      </c>
    </row>
    <row r="1801" spans="1:12" x14ac:dyDescent="0.3">
      <c r="A1801">
        <v>161</v>
      </c>
      <c r="B1801" t="s">
        <v>3971</v>
      </c>
      <c r="C1801" s="1">
        <v>-7.4658470191947199E-3</v>
      </c>
      <c r="D1801" s="1">
        <v>0.74733402964548701</v>
      </c>
      <c r="E1801" s="1">
        <v>0.385953153714505</v>
      </c>
      <c r="F1801">
        <v>0.81112300000000004</v>
      </c>
      <c r="G1801">
        <v>5.4654199999999999</v>
      </c>
      <c r="H1801">
        <v>8.9443999999999999</v>
      </c>
      <c r="I1801">
        <v>3968.71</v>
      </c>
      <c r="J1801">
        <v>0.70189999999999997</v>
      </c>
      <c r="K1801">
        <v>0.865344</v>
      </c>
      <c r="L1801">
        <v>13548.620999999999</v>
      </c>
    </row>
    <row r="1802" spans="1:12" x14ac:dyDescent="0.3">
      <c r="A1802">
        <v>2399</v>
      </c>
      <c r="B1802" t="s">
        <v>2060</v>
      </c>
      <c r="C1802" s="1">
        <v>0.106050241429167</v>
      </c>
      <c r="D1802" s="1">
        <v>0.74718435165619501</v>
      </c>
      <c r="E1802" s="1">
        <v>0.226288635422326</v>
      </c>
      <c r="F1802">
        <v>1.6612100000000001</v>
      </c>
      <c r="G1802">
        <v>3.2360500000000001</v>
      </c>
      <c r="H1802">
        <v>6.2534799999999997</v>
      </c>
      <c r="I1802">
        <v>3183.25</v>
      </c>
      <c r="J1802">
        <v>0.50541999999999998</v>
      </c>
      <c r="K1802">
        <v>0.30424800000000002</v>
      </c>
      <c r="L1802">
        <v>1344.07</v>
      </c>
    </row>
    <row r="1803" spans="1:12" x14ac:dyDescent="0.3">
      <c r="A1803">
        <v>155</v>
      </c>
      <c r="B1803" t="s">
        <v>3927</v>
      </c>
      <c r="C1803" s="1">
        <v>-3.8402192034084899E-3</v>
      </c>
      <c r="D1803" s="1">
        <v>0.74483320758008498</v>
      </c>
      <c r="E1803" s="1">
        <v>0.38613173104864101</v>
      </c>
      <c r="F1803">
        <v>0.81750800000000001</v>
      </c>
      <c r="G1803">
        <v>5.5277799999999999</v>
      </c>
      <c r="H1803">
        <v>8.9084099999999999</v>
      </c>
      <c r="I1803">
        <v>3965.33</v>
      </c>
      <c r="J1803">
        <v>0.69942000000000004</v>
      </c>
      <c r="K1803">
        <v>0.85555099999999995</v>
      </c>
      <c r="L1803">
        <v>13548.620999999999</v>
      </c>
    </row>
    <row r="1804" spans="1:12" x14ac:dyDescent="0.3">
      <c r="A1804">
        <v>3616</v>
      </c>
      <c r="B1804" t="s">
        <v>4782</v>
      </c>
      <c r="C1804" s="1">
        <v>-0.21352809065501799</v>
      </c>
      <c r="D1804" s="1">
        <v>0.74446505083189896</v>
      </c>
      <c r="E1804" s="1">
        <v>0.42609150037229299</v>
      </c>
      <c r="F1804">
        <v>1.3848400000000001</v>
      </c>
      <c r="G1804">
        <v>8.7395999999999994</v>
      </c>
      <c r="H1804">
        <v>13.894550000000001</v>
      </c>
      <c r="I1804">
        <v>1632.84</v>
      </c>
      <c r="J1804">
        <v>0.72948000000000002</v>
      </c>
      <c r="K1804">
        <v>0.52676199999999995</v>
      </c>
      <c r="L1804">
        <v>6240.3459999999995</v>
      </c>
    </row>
    <row r="1805" spans="1:12" x14ac:dyDescent="0.3">
      <c r="A1805">
        <v>2328</v>
      </c>
      <c r="B1805" t="s">
        <v>4604</v>
      </c>
      <c r="C1805" s="1">
        <v>-0.12643433612701999</v>
      </c>
      <c r="D1805" s="1">
        <v>0.74441514988934698</v>
      </c>
      <c r="E1805" s="1">
        <v>0.33918310363049597</v>
      </c>
      <c r="F1805">
        <v>0.56718900000000005</v>
      </c>
      <c r="G1805">
        <v>12.093249999999999</v>
      </c>
      <c r="H1805">
        <v>13.562569999999999</v>
      </c>
      <c r="I1805">
        <v>4070.07</v>
      </c>
      <c r="J1805">
        <v>0.77912000000000003</v>
      </c>
      <c r="K1805">
        <v>1.37365</v>
      </c>
      <c r="L1805">
        <v>20607.599999999999</v>
      </c>
    </row>
    <row r="1806" spans="1:12" x14ac:dyDescent="0.3">
      <c r="A1806">
        <v>2710</v>
      </c>
      <c r="B1806" t="s">
        <v>2504</v>
      </c>
      <c r="C1806" s="1">
        <v>8.7996921242478293E-2</v>
      </c>
      <c r="D1806" s="1">
        <v>0.74435987014856297</v>
      </c>
      <c r="E1806" s="1">
        <v>0.37209405330162398</v>
      </c>
      <c r="F1806">
        <v>1.1665000000000001</v>
      </c>
      <c r="G1806">
        <v>5.7369599999999998</v>
      </c>
      <c r="H1806">
        <v>8.4060600000000001</v>
      </c>
      <c r="I1806">
        <v>3651.45</v>
      </c>
      <c r="J1806">
        <v>0.61019999999999996</v>
      </c>
      <c r="K1806">
        <v>0.52310500000000004</v>
      </c>
      <c r="L1806">
        <v>5687.4359999999997</v>
      </c>
    </row>
    <row r="1807" spans="1:12" x14ac:dyDescent="0.3">
      <c r="A1807">
        <v>1059</v>
      </c>
      <c r="B1807" t="s">
        <v>1967</v>
      </c>
      <c r="C1807" s="1">
        <v>0.110329026814786</v>
      </c>
      <c r="D1807" s="1">
        <v>0.74338806379868905</v>
      </c>
      <c r="E1807" s="1">
        <v>0.29818371958087098</v>
      </c>
      <c r="F1807">
        <v>1.5426</v>
      </c>
      <c r="G1807">
        <v>5.5436100000000001</v>
      </c>
      <c r="H1807">
        <v>7.47492</v>
      </c>
      <c r="I1807">
        <v>3355</v>
      </c>
      <c r="J1807">
        <v>0.53027999999999997</v>
      </c>
      <c r="K1807">
        <v>0.34375600000000001</v>
      </c>
      <c r="L1807">
        <v>10479.486000000001</v>
      </c>
    </row>
    <row r="1808" spans="1:12" x14ac:dyDescent="0.3">
      <c r="A1808">
        <v>3349</v>
      </c>
      <c r="B1808" t="s">
        <v>4761</v>
      </c>
      <c r="C1808" s="1">
        <v>-0.19956698916488999</v>
      </c>
      <c r="D1808" s="1">
        <v>0.74330600123875001</v>
      </c>
      <c r="E1808" s="1">
        <v>0.44667016473822302</v>
      </c>
      <c r="F1808">
        <v>2.0500600000000002</v>
      </c>
      <c r="G1808">
        <v>6.1069100000000001</v>
      </c>
      <c r="H1808">
        <v>15.27652</v>
      </c>
      <c r="I1808">
        <v>1525.34</v>
      </c>
      <c r="J1808">
        <v>0.64070000000000005</v>
      </c>
      <c r="K1808">
        <v>0.31252799999999997</v>
      </c>
      <c r="L1808">
        <v>31783.936000000002</v>
      </c>
    </row>
    <row r="1809" spans="1:12" x14ac:dyDescent="0.3">
      <c r="A1809">
        <v>2357</v>
      </c>
      <c r="B1809" t="s">
        <v>2227</v>
      </c>
      <c r="C1809" s="1">
        <v>9.8430136332853899E-2</v>
      </c>
      <c r="D1809" s="1">
        <v>0.74282719030271305</v>
      </c>
      <c r="E1809" s="1">
        <v>0.40026890141089999</v>
      </c>
      <c r="F1809">
        <v>1.22736</v>
      </c>
      <c r="G1809">
        <v>2.6769799999999999</v>
      </c>
      <c r="H1809">
        <v>11.471539999999999</v>
      </c>
      <c r="I1809">
        <v>3569.36</v>
      </c>
      <c r="J1809">
        <v>0.59341999999999995</v>
      </c>
      <c r="K1809">
        <v>0.48349199999999998</v>
      </c>
      <c r="L1809">
        <v>3015.5279999999998</v>
      </c>
    </row>
    <row r="1810" spans="1:12" x14ac:dyDescent="0.3">
      <c r="A1810">
        <v>2358</v>
      </c>
      <c r="B1810" t="s">
        <v>2228</v>
      </c>
      <c r="C1810" s="1">
        <v>9.8430136332853899E-2</v>
      </c>
      <c r="D1810" s="1">
        <v>0.74282719030271305</v>
      </c>
      <c r="E1810" s="1">
        <v>0.40026890141089999</v>
      </c>
      <c r="F1810">
        <v>1.22736</v>
      </c>
      <c r="G1810">
        <v>2.6769799999999999</v>
      </c>
      <c r="H1810">
        <v>11.471539999999999</v>
      </c>
      <c r="I1810">
        <v>3569.36</v>
      </c>
      <c r="J1810">
        <v>0.59341999999999995</v>
      </c>
      <c r="K1810">
        <v>0.48349199999999998</v>
      </c>
      <c r="L1810">
        <v>3015.5279999999998</v>
      </c>
    </row>
    <row r="1811" spans="1:12" x14ac:dyDescent="0.3">
      <c r="A1811">
        <v>3362</v>
      </c>
      <c r="B1811" t="s">
        <v>3727</v>
      </c>
      <c r="C1811" s="1">
        <v>1.6169502338669501E-2</v>
      </c>
      <c r="D1811" s="1">
        <v>0.74279384827662598</v>
      </c>
      <c r="E1811" s="1">
        <v>0.326128946068516</v>
      </c>
      <c r="F1811">
        <v>0.44007800000000002</v>
      </c>
      <c r="G1811">
        <v>23.458580000000001</v>
      </c>
      <c r="H1811">
        <v>25.54954</v>
      </c>
      <c r="I1811">
        <v>3486.96</v>
      </c>
      <c r="J1811">
        <v>0.84216000000000002</v>
      </c>
      <c r="K1811">
        <v>1.9136599999999999</v>
      </c>
      <c r="L1811">
        <v>2517.36</v>
      </c>
    </row>
    <row r="1812" spans="1:12" x14ac:dyDescent="0.3">
      <c r="A1812">
        <v>931</v>
      </c>
      <c r="B1812" t="s">
        <v>3730</v>
      </c>
      <c r="C1812" s="1">
        <v>1.6060410362670599E-2</v>
      </c>
      <c r="D1812" s="1">
        <v>0.74221769298490003</v>
      </c>
      <c r="E1812" s="1">
        <v>0.32626527512327702</v>
      </c>
      <c r="F1812">
        <v>0.44007800000000002</v>
      </c>
      <c r="G1812">
        <v>23.485510000000001</v>
      </c>
      <c r="H1812">
        <v>25.550380000000001</v>
      </c>
      <c r="I1812">
        <v>3487.17</v>
      </c>
      <c r="J1812">
        <v>0.84208000000000005</v>
      </c>
      <c r="K1812">
        <v>1.9134800000000001</v>
      </c>
      <c r="L1812">
        <v>2517.36</v>
      </c>
    </row>
    <row r="1813" spans="1:12" x14ac:dyDescent="0.3">
      <c r="A1813">
        <v>1053</v>
      </c>
      <c r="B1813" t="s">
        <v>1949</v>
      </c>
      <c r="C1813" s="1">
        <v>0.11090094675986099</v>
      </c>
      <c r="D1813" s="1">
        <v>0.74209157006005599</v>
      </c>
      <c r="E1813" s="1">
        <v>0.230707604019915</v>
      </c>
      <c r="F1813">
        <v>1.49166</v>
      </c>
      <c r="G1813">
        <v>4.9592999999999998</v>
      </c>
      <c r="H1813">
        <v>6.3050899999999999</v>
      </c>
      <c r="I1813">
        <v>3195.07</v>
      </c>
      <c r="J1813">
        <v>0.48908000000000001</v>
      </c>
      <c r="K1813">
        <v>0.32787699999999997</v>
      </c>
      <c r="L1813">
        <v>10463.486999999999</v>
      </c>
    </row>
    <row r="1814" spans="1:12" x14ac:dyDescent="0.3">
      <c r="A1814">
        <v>3454</v>
      </c>
      <c r="B1814" t="s">
        <v>4164</v>
      </c>
      <c r="C1814" s="1">
        <v>-3.3700855836882003E-2</v>
      </c>
      <c r="D1814" s="1">
        <v>0.74049834467137599</v>
      </c>
      <c r="E1814" s="1">
        <v>0.38299036069349701</v>
      </c>
      <c r="F1814">
        <v>0.51289399999999996</v>
      </c>
      <c r="G1814">
        <v>29.264520000000001</v>
      </c>
      <c r="H1814">
        <v>30.742280000000001</v>
      </c>
      <c r="I1814">
        <v>3583.53</v>
      </c>
      <c r="J1814">
        <v>0.81215999999999999</v>
      </c>
      <c r="K1814">
        <v>1.5834900000000001</v>
      </c>
      <c r="L1814">
        <v>6649.98</v>
      </c>
    </row>
    <row r="1815" spans="1:12" x14ac:dyDescent="0.3">
      <c r="A1815">
        <v>1297</v>
      </c>
      <c r="B1815" t="s">
        <v>3333</v>
      </c>
      <c r="C1815" s="1">
        <v>4.8345447532141497E-2</v>
      </c>
      <c r="D1815" s="1">
        <v>0.73987554235310704</v>
      </c>
      <c r="E1815" s="1">
        <v>0.40615998913090801</v>
      </c>
      <c r="F1815">
        <v>0.87058199999999997</v>
      </c>
      <c r="G1815">
        <v>6.4939999999999998</v>
      </c>
      <c r="H1815">
        <v>10.55308</v>
      </c>
      <c r="I1815">
        <v>3979.55</v>
      </c>
      <c r="J1815">
        <v>0.67134000000000005</v>
      </c>
      <c r="K1815">
        <v>0.77113900000000002</v>
      </c>
      <c r="L1815">
        <v>2405.8760000000002</v>
      </c>
    </row>
    <row r="1816" spans="1:12" x14ac:dyDescent="0.3">
      <c r="A1816">
        <v>1081</v>
      </c>
      <c r="B1816" t="s">
        <v>4737</v>
      </c>
      <c r="C1816" s="1">
        <v>-0.18862018930657201</v>
      </c>
      <c r="D1816" s="1">
        <v>0.73954357569057305</v>
      </c>
      <c r="E1816" s="1">
        <v>0.45632484010514301</v>
      </c>
      <c r="F1816">
        <v>2.0530200000000001</v>
      </c>
      <c r="G1816">
        <v>9.4496699999999993</v>
      </c>
      <c r="H1816">
        <v>14.812900000000001</v>
      </c>
      <c r="I1816">
        <v>1576.1</v>
      </c>
      <c r="J1816">
        <v>0.63541999999999998</v>
      </c>
      <c r="K1816">
        <v>0.309506</v>
      </c>
      <c r="L1816">
        <v>30638.466</v>
      </c>
    </row>
    <row r="1817" spans="1:12" x14ac:dyDescent="0.3">
      <c r="A1817">
        <v>304</v>
      </c>
      <c r="B1817" t="s">
        <v>3419</v>
      </c>
      <c r="C1817" s="1">
        <v>4.2104809309700598E-2</v>
      </c>
      <c r="D1817" s="1">
        <v>0.73900265492778805</v>
      </c>
      <c r="E1817" s="1">
        <v>0.407038479094459</v>
      </c>
      <c r="F1817">
        <v>0.98443700000000001</v>
      </c>
      <c r="G1817">
        <v>8.8407800000000005</v>
      </c>
      <c r="H1817">
        <v>9.5268099999999993</v>
      </c>
      <c r="I1817">
        <v>3833.38</v>
      </c>
      <c r="J1817">
        <v>0.62160000000000004</v>
      </c>
      <c r="K1817">
        <v>0.63142699999999996</v>
      </c>
      <c r="L1817">
        <v>9859.1919999999991</v>
      </c>
    </row>
    <row r="1818" spans="1:12" x14ac:dyDescent="0.3">
      <c r="A1818">
        <v>975</v>
      </c>
      <c r="B1818" t="s">
        <v>4820</v>
      </c>
      <c r="C1818" s="1">
        <v>-0.24528241957708799</v>
      </c>
      <c r="D1818" s="1">
        <v>0.73835418670341602</v>
      </c>
      <c r="E1818" s="1">
        <v>0.26678394096385499</v>
      </c>
      <c r="F1818">
        <v>2.9892099999999999</v>
      </c>
      <c r="G1818">
        <v>2.2774800000000002</v>
      </c>
      <c r="H1818">
        <v>4.6454599999999999</v>
      </c>
      <c r="I1818">
        <v>1782.43</v>
      </c>
      <c r="J1818">
        <v>0.31831999999999999</v>
      </c>
      <c r="K1818">
        <v>0.10649</v>
      </c>
      <c r="L1818">
        <v>2142.3780000000002</v>
      </c>
    </row>
    <row r="1819" spans="1:12" x14ac:dyDescent="0.3">
      <c r="A1819">
        <v>974</v>
      </c>
      <c r="B1819" t="s">
        <v>4821</v>
      </c>
      <c r="C1819" s="1">
        <v>-0.24528241957708799</v>
      </c>
      <c r="D1819" s="1">
        <v>0.73835418670341602</v>
      </c>
      <c r="E1819" s="1">
        <v>0.26678394096385499</v>
      </c>
      <c r="F1819">
        <v>2.9892099999999999</v>
      </c>
      <c r="G1819">
        <v>2.2774800000000002</v>
      </c>
      <c r="H1819">
        <v>4.6454599999999999</v>
      </c>
      <c r="I1819">
        <v>1782.43</v>
      </c>
      <c r="J1819">
        <v>0.31831999999999999</v>
      </c>
      <c r="K1819">
        <v>0.10649</v>
      </c>
      <c r="L1819">
        <v>2142.3780000000002</v>
      </c>
    </row>
    <row r="1820" spans="1:12" x14ac:dyDescent="0.3">
      <c r="A1820">
        <v>3453</v>
      </c>
      <c r="B1820" t="s">
        <v>4154</v>
      </c>
      <c r="C1820" s="1">
        <v>-3.1503075734802599E-2</v>
      </c>
      <c r="D1820" s="1">
        <v>0.73785161868544902</v>
      </c>
      <c r="E1820" s="1">
        <v>0.38930768000494997</v>
      </c>
      <c r="F1820">
        <v>0.49808599999999997</v>
      </c>
      <c r="G1820">
        <v>29.264520000000001</v>
      </c>
      <c r="H1820">
        <v>30.742280000000001</v>
      </c>
      <c r="I1820">
        <v>3540.55</v>
      </c>
      <c r="J1820">
        <v>0.81823999999999997</v>
      </c>
      <c r="K1820">
        <v>1.6427700000000001</v>
      </c>
      <c r="L1820">
        <v>6457.9920000000002</v>
      </c>
    </row>
    <row r="1821" spans="1:12" x14ac:dyDescent="0.3">
      <c r="A1821">
        <v>1551</v>
      </c>
      <c r="B1821" t="s">
        <v>4552</v>
      </c>
      <c r="C1821" s="1">
        <v>-0.11455308850589201</v>
      </c>
      <c r="D1821" s="1">
        <v>0.73727494829298601</v>
      </c>
      <c r="E1821" s="1">
        <v>0.35011490599337702</v>
      </c>
      <c r="F1821">
        <v>0.65495899999999996</v>
      </c>
      <c r="G1821">
        <v>17.12697</v>
      </c>
      <c r="H1821">
        <v>17.390599999999999</v>
      </c>
      <c r="I1821">
        <v>4164.84</v>
      </c>
      <c r="J1821">
        <v>0.74151999999999996</v>
      </c>
      <c r="K1821">
        <v>1.1321600000000001</v>
      </c>
      <c r="L1821">
        <v>1157.0899999999999</v>
      </c>
    </row>
    <row r="1822" spans="1:12" x14ac:dyDescent="0.3">
      <c r="A1822">
        <v>1550</v>
      </c>
      <c r="B1822" t="s">
        <v>4553</v>
      </c>
      <c r="C1822" s="1">
        <v>-0.11455308850589201</v>
      </c>
      <c r="D1822" s="1">
        <v>0.73727494829298601</v>
      </c>
      <c r="E1822" s="1">
        <v>0.35011490599337702</v>
      </c>
      <c r="F1822">
        <v>0.65495899999999996</v>
      </c>
      <c r="G1822">
        <v>17.12697</v>
      </c>
      <c r="H1822">
        <v>17.390599999999999</v>
      </c>
      <c r="I1822">
        <v>4164.84</v>
      </c>
      <c r="J1822">
        <v>0.74151999999999996</v>
      </c>
      <c r="K1822">
        <v>1.1321600000000001</v>
      </c>
      <c r="L1822">
        <v>1157.0899999999999</v>
      </c>
    </row>
    <row r="1823" spans="1:12" x14ac:dyDescent="0.3">
      <c r="A1823">
        <v>1463</v>
      </c>
      <c r="B1823" t="s">
        <v>4842</v>
      </c>
      <c r="C1823" s="1">
        <v>-0.25944927047485</v>
      </c>
      <c r="D1823" s="1">
        <v>0.73529902115232304</v>
      </c>
      <c r="E1823" s="1">
        <v>0.293101596005437</v>
      </c>
      <c r="F1823">
        <v>3.5772200000000001</v>
      </c>
      <c r="G1823">
        <v>3.9612400000000001</v>
      </c>
      <c r="H1823">
        <v>4.7714100000000004</v>
      </c>
      <c r="I1823">
        <v>1626.26</v>
      </c>
      <c r="J1823">
        <v>0.35826000000000002</v>
      </c>
      <c r="K1823">
        <v>0.10015</v>
      </c>
      <c r="L1823">
        <v>1128.4639999999999</v>
      </c>
    </row>
    <row r="1824" spans="1:12" x14ac:dyDescent="0.3">
      <c r="A1824">
        <v>1462</v>
      </c>
      <c r="B1824" t="s">
        <v>4843</v>
      </c>
      <c r="C1824" s="1">
        <v>-0.25944927047485</v>
      </c>
      <c r="D1824" s="1">
        <v>0.73529902115232304</v>
      </c>
      <c r="E1824" s="1">
        <v>0.293101596005437</v>
      </c>
      <c r="F1824">
        <v>3.5772200000000001</v>
      </c>
      <c r="G1824">
        <v>3.9612400000000001</v>
      </c>
      <c r="H1824">
        <v>4.7714100000000004</v>
      </c>
      <c r="I1824">
        <v>1626.26</v>
      </c>
      <c r="J1824">
        <v>0.35826000000000002</v>
      </c>
      <c r="K1824">
        <v>0.10015</v>
      </c>
      <c r="L1824">
        <v>1128.4639999999999</v>
      </c>
    </row>
    <row r="1825" spans="1:12" x14ac:dyDescent="0.3">
      <c r="A1825">
        <v>3190</v>
      </c>
      <c r="B1825" t="s">
        <v>4823</v>
      </c>
      <c r="C1825" s="1">
        <v>-0.246562643763169</v>
      </c>
      <c r="D1825" s="1">
        <v>0.73474079904794298</v>
      </c>
      <c r="E1825" s="1">
        <v>0.46124202766491301</v>
      </c>
      <c r="F1825">
        <v>0.86491499999999999</v>
      </c>
      <c r="G1825">
        <v>5.9884000000000004</v>
      </c>
      <c r="H1825">
        <v>31.25572</v>
      </c>
      <c r="I1825">
        <v>4407.8900000000003</v>
      </c>
      <c r="J1825">
        <v>0.66449999999999998</v>
      </c>
      <c r="K1825">
        <v>0.76828399999999997</v>
      </c>
      <c r="L1825">
        <v>42047.012999999999</v>
      </c>
    </row>
    <row r="1826" spans="1:12" x14ac:dyDescent="0.3">
      <c r="A1826">
        <v>3191</v>
      </c>
      <c r="B1826" t="s">
        <v>4824</v>
      </c>
      <c r="C1826" s="1">
        <v>-0.246562643763169</v>
      </c>
      <c r="D1826" s="1">
        <v>0.73474079904794298</v>
      </c>
      <c r="E1826" s="1">
        <v>0.46124202766491301</v>
      </c>
      <c r="F1826">
        <v>0.86491499999999999</v>
      </c>
      <c r="G1826">
        <v>5.9884000000000004</v>
      </c>
      <c r="H1826">
        <v>31.25572</v>
      </c>
      <c r="I1826">
        <v>4407.8900000000003</v>
      </c>
      <c r="J1826">
        <v>0.66449999999999998</v>
      </c>
      <c r="K1826">
        <v>0.76828399999999997</v>
      </c>
      <c r="L1826">
        <v>42047.012999999999</v>
      </c>
    </row>
    <row r="1827" spans="1:12" x14ac:dyDescent="0.3">
      <c r="A1827">
        <v>3276</v>
      </c>
      <c r="B1827" t="s">
        <v>4735</v>
      </c>
      <c r="C1827" s="1">
        <v>-0.18758373051097399</v>
      </c>
      <c r="D1827" s="1">
        <v>0.73303505914453004</v>
      </c>
      <c r="E1827" s="1">
        <v>0.33435907736050302</v>
      </c>
      <c r="F1827">
        <v>0.44520700000000002</v>
      </c>
      <c r="G1827">
        <v>7.9685699999999997</v>
      </c>
      <c r="H1827">
        <v>26.079350000000002</v>
      </c>
      <c r="I1827">
        <v>3605.83</v>
      </c>
      <c r="J1827">
        <v>0.84838000000000002</v>
      </c>
      <c r="K1827">
        <v>1.9055899999999999</v>
      </c>
      <c r="L1827">
        <v>20272.53</v>
      </c>
    </row>
    <row r="1828" spans="1:12" x14ac:dyDescent="0.3">
      <c r="A1828">
        <v>693</v>
      </c>
      <c r="B1828" t="s">
        <v>3347</v>
      </c>
      <c r="C1828" s="1">
        <v>4.7396531760458702E-2</v>
      </c>
      <c r="D1828" s="1">
        <v>0.73264116847301097</v>
      </c>
      <c r="E1828" s="1">
        <v>0.38351876740261798</v>
      </c>
      <c r="F1828">
        <v>0.93498300000000001</v>
      </c>
      <c r="G1828">
        <v>7.0674000000000001</v>
      </c>
      <c r="H1828">
        <v>8.2065800000000007</v>
      </c>
      <c r="I1828">
        <v>3810.19</v>
      </c>
      <c r="J1828">
        <v>0.64036000000000004</v>
      </c>
      <c r="K1828">
        <v>0.68489</v>
      </c>
      <c r="L1828">
        <v>4882.1040000000003</v>
      </c>
    </row>
    <row r="1829" spans="1:12" x14ac:dyDescent="0.3">
      <c r="A1829">
        <v>694</v>
      </c>
      <c r="B1829" t="s">
        <v>3348</v>
      </c>
      <c r="C1829" s="1">
        <v>4.7396531760458702E-2</v>
      </c>
      <c r="D1829" s="1">
        <v>0.73264116847301097</v>
      </c>
      <c r="E1829" s="1">
        <v>0.38351876740261798</v>
      </c>
      <c r="F1829">
        <v>0.93498300000000001</v>
      </c>
      <c r="G1829">
        <v>7.0674000000000001</v>
      </c>
      <c r="H1829">
        <v>8.2065800000000007</v>
      </c>
      <c r="I1829">
        <v>3810.19</v>
      </c>
      <c r="J1829">
        <v>0.64036000000000004</v>
      </c>
      <c r="K1829">
        <v>0.68489</v>
      </c>
      <c r="L1829">
        <v>4882.1040000000003</v>
      </c>
    </row>
    <row r="1830" spans="1:12" x14ac:dyDescent="0.3">
      <c r="A1830">
        <v>1132</v>
      </c>
      <c r="B1830" t="s">
        <v>3802</v>
      </c>
      <c r="C1830" s="1">
        <v>8.7477624320370095E-3</v>
      </c>
      <c r="D1830" s="1">
        <v>0.73188792121729696</v>
      </c>
      <c r="E1830" s="1">
        <v>0.39758022907393298</v>
      </c>
      <c r="F1830">
        <v>0.80363700000000005</v>
      </c>
      <c r="G1830">
        <v>4.8170999999999999</v>
      </c>
      <c r="H1830">
        <v>10.42238</v>
      </c>
      <c r="I1830">
        <v>4009.76</v>
      </c>
      <c r="J1830">
        <v>0.69901999999999997</v>
      </c>
      <c r="K1830">
        <v>0.86982099999999996</v>
      </c>
      <c r="L1830">
        <v>3260.598</v>
      </c>
    </row>
    <row r="1831" spans="1:12" x14ac:dyDescent="0.3">
      <c r="A1831">
        <v>1623</v>
      </c>
      <c r="B1831" t="s">
        <v>3893</v>
      </c>
      <c r="C1831" s="1">
        <v>-5.2453657542284005E-4</v>
      </c>
      <c r="D1831" s="1">
        <v>0.73145543258052803</v>
      </c>
      <c r="E1831" s="1">
        <v>0.413650823211962</v>
      </c>
      <c r="F1831">
        <v>0.74734599999999995</v>
      </c>
      <c r="G1831">
        <v>7.5972</v>
      </c>
      <c r="H1831">
        <v>15.12842</v>
      </c>
      <c r="I1831">
        <v>4295.09</v>
      </c>
      <c r="J1831">
        <v>0.71257999999999999</v>
      </c>
      <c r="K1831">
        <v>0.95347999999999999</v>
      </c>
      <c r="L1831">
        <v>29230.088</v>
      </c>
    </row>
    <row r="1832" spans="1:12" x14ac:dyDescent="0.3">
      <c r="A1832">
        <v>2006</v>
      </c>
      <c r="B1832" t="s">
        <v>2005</v>
      </c>
      <c r="C1832" s="1">
        <v>0.10808947201637401</v>
      </c>
      <c r="D1832" s="1">
        <v>0.73106120090220705</v>
      </c>
      <c r="E1832" s="1">
        <v>0.44759101681418101</v>
      </c>
      <c r="F1832">
        <v>1.1867799999999999</v>
      </c>
      <c r="G1832">
        <v>6.30593</v>
      </c>
      <c r="H1832">
        <v>13.66811</v>
      </c>
      <c r="I1832">
        <v>3751.38</v>
      </c>
      <c r="J1832">
        <v>0.58248</v>
      </c>
      <c r="K1832">
        <v>0.49080499999999999</v>
      </c>
      <c r="L1832">
        <v>8102.9080000000004</v>
      </c>
    </row>
    <row r="1833" spans="1:12" x14ac:dyDescent="0.3">
      <c r="A1833">
        <v>2005</v>
      </c>
      <c r="B1833" t="s">
        <v>2006</v>
      </c>
      <c r="C1833" s="1">
        <v>0.10808947201637401</v>
      </c>
      <c r="D1833" s="1">
        <v>0.73106120090220705</v>
      </c>
      <c r="E1833" s="1">
        <v>0.44759101681418101</v>
      </c>
      <c r="F1833">
        <v>1.1867799999999999</v>
      </c>
      <c r="G1833">
        <v>6.30593</v>
      </c>
      <c r="H1833">
        <v>13.66811</v>
      </c>
      <c r="I1833">
        <v>3751.38</v>
      </c>
      <c r="J1833">
        <v>0.58248</v>
      </c>
      <c r="K1833">
        <v>0.49080499999999999</v>
      </c>
      <c r="L1833">
        <v>8102.9080000000004</v>
      </c>
    </row>
    <row r="1834" spans="1:12" x14ac:dyDescent="0.3">
      <c r="A1834">
        <v>2068</v>
      </c>
      <c r="B1834" t="s">
        <v>2285</v>
      </c>
      <c r="C1834" s="1">
        <v>9.6563153896247297E-2</v>
      </c>
      <c r="D1834" s="1">
        <v>0.73051444580161795</v>
      </c>
      <c r="E1834" s="1">
        <v>0.30853124893817402</v>
      </c>
      <c r="F1834">
        <v>1.22254</v>
      </c>
      <c r="G1834">
        <v>5.5075399999999997</v>
      </c>
      <c r="H1834">
        <v>6.6825900000000003</v>
      </c>
      <c r="I1834">
        <v>3450.59</v>
      </c>
      <c r="J1834">
        <v>0.56223999999999996</v>
      </c>
      <c r="K1834">
        <v>0.459895</v>
      </c>
      <c r="L1834">
        <v>2573.2080000000001</v>
      </c>
    </row>
    <row r="1835" spans="1:12" x14ac:dyDescent="0.3">
      <c r="A1835">
        <v>2069</v>
      </c>
      <c r="B1835" t="s">
        <v>2286</v>
      </c>
      <c r="C1835" s="1">
        <v>9.6563153896247297E-2</v>
      </c>
      <c r="D1835" s="1">
        <v>0.73051444580161795</v>
      </c>
      <c r="E1835" s="1">
        <v>0.30853124893817402</v>
      </c>
      <c r="F1835">
        <v>1.22254</v>
      </c>
      <c r="G1835">
        <v>5.5075399999999997</v>
      </c>
      <c r="H1835">
        <v>6.6825900000000003</v>
      </c>
      <c r="I1835">
        <v>3450.59</v>
      </c>
      <c r="J1835">
        <v>0.56223999999999996</v>
      </c>
      <c r="K1835">
        <v>0.459895</v>
      </c>
      <c r="L1835">
        <v>2573.2080000000001</v>
      </c>
    </row>
    <row r="1836" spans="1:12" x14ac:dyDescent="0.3">
      <c r="A1836">
        <v>408</v>
      </c>
      <c r="B1836" t="s">
        <v>4993</v>
      </c>
      <c r="C1836" s="1">
        <v>-0.42471104399866899</v>
      </c>
      <c r="D1836" s="1">
        <v>0.72926910090363695</v>
      </c>
      <c r="E1836" s="1">
        <v>0.788283068217556</v>
      </c>
      <c r="F1836">
        <v>0.90159900000000004</v>
      </c>
      <c r="G1836">
        <v>28.162690000000001</v>
      </c>
      <c r="H1836">
        <v>28.89451</v>
      </c>
      <c r="I1836">
        <v>2520.04</v>
      </c>
      <c r="J1836">
        <v>0.77237999999999996</v>
      </c>
      <c r="K1836">
        <v>0.85667700000000002</v>
      </c>
      <c r="L1836">
        <v>5449.8559999999998</v>
      </c>
    </row>
    <row r="1837" spans="1:12" x14ac:dyDescent="0.3">
      <c r="A1837">
        <v>1250</v>
      </c>
      <c r="B1837" t="s">
        <v>4815</v>
      </c>
      <c r="C1837" s="1">
        <v>-0.241840171808371</v>
      </c>
      <c r="D1837" s="1">
        <v>0.72900460111505105</v>
      </c>
      <c r="E1837" s="1">
        <v>0.36854779548538802</v>
      </c>
      <c r="F1837">
        <v>2.4993400000000001</v>
      </c>
      <c r="G1837">
        <v>5.9424900000000003</v>
      </c>
      <c r="H1837">
        <v>7.8661199999999996</v>
      </c>
      <c r="I1837">
        <v>1397.86</v>
      </c>
      <c r="J1837">
        <v>0.52461999999999998</v>
      </c>
      <c r="K1837">
        <v>0.20990300000000001</v>
      </c>
      <c r="L1837">
        <v>1892.095</v>
      </c>
    </row>
    <row r="1838" spans="1:12" x14ac:dyDescent="0.3">
      <c r="A1838">
        <v>1249</v>
      </c>
      <c r="B1838" t="s">
        <v>4816</v>
      </c>
      <c r="C1838" s="1">
        <v>-0.241840171808371</v>
      </c>
      <c r="D1838" s="1">
        <v>0.72900460111505105</v>
      </c>
      <c r="E1838" s="1">
        <v>0.36854779548538802</v>
      </c>
      <c r="F1838">
        <v>2.4993400000000001</v>
      </c>
      <c r="G1838">
        <v>5.9424900000000003</v>
      </c>
      <c r="H1838">
        <v>7.8661199999999996</v>
      </c>
      <c r="I1838">
        <v>1397.86</v>
      </c>
      <c r="J1838">
        <v>0.52461999999999998</v>
      </c>
      <c r="K1838">
        <v>0.20990300000000001</v>
      </c>
      <c r="L1838">
        <v>1892.095</v>
      </c>
    </row>
    <row r="1839" spans="1:12" x14ac:dyDescent="0.3">
      <c r="A1839">
        <v>3041</v>
      </c>
      <c r="B1839" t="s">
        <v>3877</v>
      </c>
      <c r="C1839" s="1">
        <v>2.2424614300464701E-3</v>
      </c>
      <c r="D1839" s="1">
        <v>0.72751182487743704</v>
      </c>
      <c r="E1839" s="1">
        <v>0.28794216481076601</v>
      </c>
      <c r="F1839">
        <v>0.43828499999999998</v>
      </c>
      <c r="G1839">
        <v>17.095870000000001</v>
      </c>
      <c r="H1839">
        <v>24.656980000000001</v>
      </c>
      <c r="I1839">
        <v>3659.99</v>
      </c>
      <c r="J1839">
        <v>0.83908000000000005</v>
      </c>
      <c r="K1839">
        <v>1.9144600000000001</v>
      </c>
      <c r="L1839">
        <v>5845.9440000000004</v>
      </c>
    </row>
    <row r="1840" spans="1:12" x14ac:dyDescent="0.3">
      <c r="A1840">
        <v>1282</v>
      </c>
      <c r="B1840" t="s">
        <v>3758</v>
      </c>
      <c r="C1840" s="1">
        <v>1.27952470408515E-2</v>
      </c>
      <c r="D1840" s="1">
        <v>0.72606600641391095</v>
      </c>
      <c r="E1840" s="1">
        <v>0.37579891413468097</v>
      </c>
      <c r="F1840">
        <v>0.96895600000000004</v>
      </c>
      <c r="G1840">
        <v>5.1509400000000003</v>
      </c>
      <c r="H1840">
        <v>7.5606400000000002</v>
      </c>
      <c r="I1840">
        <v>3858.86</v>
      </c>
      <c r="J1840">
        <v>0.68132000000000004</v>
      </c>
      <c r="K1840">
        <v>0.703148</v>
      </c>
      <c r="L1840">
        <v>1980.1379999999999</v>
      </c>
    </row>
    <row r="1841" spans="1:12" x14ac:dyDescent="0.3">
      <c r="A1841">
        <v>3655</v>
      </c>
      <c r="B1841" t="s">
        <v>4057</v>
      </c>
      <c r="C1841" s="1">
        <v>-1.7218848508330602E-2</v>
      </c>
      <c r="D1841" s="1">
        <v>0.726022092838572</v>
      </c>
      <c r="E1841" s="1">
        <v>0.37871508195105702</v>
      </c>
      <c r="F1841">
        <v>0.46457500000000002</v>
      </c>
      <c r="G1841">
        <v>28.442029999999999</v>
      </c>
      <c r="H1841">
        <v>30.385819999999999</v>
      </c>
      <c r="I1841">
        <v>3505.39</v>
      </c>
      <c r="J1841">
        <v>0.83142000000000005</v>
      </c>
      <c r="K1841">
        <v>1.7896399999999999</v>
      </c>
      <c r="L1841">
        <v>6415.65</v>
      </c>
    </row>
    <row r="1842" spans="1:12" x14ac:dyDescent="0.3">
      <c r="A1842">
        <v>3656</v>
      </c>
      <c r="B1842" t="s">
        <v>4058</v>
      </c>
      <c r="C1842" s="1">
        <v>-1.7218848508330602E-2</v>
      </c>
      <c r="D1842" s="1">
        <v>0.726022092838572</v>
      </c>
      <c r="E1842" s="1">
        <v>0.37871508195105702</v>
      </c>
      <c r="F1842">
        <v>0.46457500000000002</v>
      </c>
      <c r="G1842">
        <v>28.442029999999999</v>
      </c>
      <c r="H1842">
        <v>30.385819999999999</v>
      </c>
      <c r="I1842">
        <v>3505.39</v>
      </c>
      <c r="J1842">
        <v>0.83142000000000005</v>
      </c>
      <c r="K1842">
        <v>1.7896399999999999</v>
      </c>
      <c r="L1842">
        <v>6415.65</v>
      </c>
    </row>
    <row r="1843" spans="1:12" x14ac:dyDescent="0.3">
      <c r="A1843">
        <v>593</v>
      </c>
      <c r="B1843" t="s">
        <v>3892</v>
      </c>
      <c r="C1843" s="1">
        <v>-4.25354244375952E-4</v>
      </c>
      <c r="D1843" s="1">
        <v>0.72581594743867905</v>
      </c>
      <c r="E1843" s="1">
        <v>0.40643318071749901</v>
      </c>
      <c r="F1843">
        <v>0.81392699999999996</v>
      </c>
      <c r="G1843">
        <v>3.8086099999999998</v>
      </c>
      <c r="H1843">
        <v>11.64202</v>
      </c>
      <c r="I1843">
        <v>4045.64</v>
      </c>
      <c r="J1843">
        <v>0.70808000000000004</v>
      </c>
      <c r="K1843">
        <v>0.86995500000000003</v>
      </c>
      <c r="L1843">
        <v>4689.18</v>
      </c>
    </row>
    <row r="1844" spans="1:12" x14ac:dyDescent="0.3">
      <c r="A1844">
        <v>1062</v>
      </c>
      <c r="B1844" t="s">
        <v>2872</v>
      </c>
      <c r="C1844" s="1">
        <v>6.9614106794275599E-2</v>
      </c>
      <c r="D1844" s="1">
        <v>0.72563960272939299</v>
      </c>
      <c r="E1844" s="1">
        <v>0.34137839806396703</v>
      </c>
      <c r="F1844">
        <v>1.13961</v>
      </c>
      <c r="G1844">
        <v>4.1154999999999999</v>
      </c>
      <c r="H1844">
        <v>7.0891200000000003</v>
      </c>
      <c r="I1844">
        <v>3586.52</v>
      </c>
      <c r="J1844">
        <v>0.61517999999999995</v>
      </c>
      <c r="K1844">
        <v>0.53981800000000002</v>
      </c>
      <c r="L1844">
        <v>1629.1759999999999</v>
      </c>
    </row>
    <row r="1845" spans="1:12" x14ac:dyDescent="0.3">
      <c r="A1845">
        <v>3596</v>
      </c>
      <c r="B1845" t="s">
        <v>3824</v>
      </c>
      <c r="C1845" s="1">
        <v>6.4514313582658602E-3</v>
      </c>
      <c r="D1845" s="1">
        <v>0.72445374489146497</v>
      </c>
      <c r="E1845" s="1">
        <v>0.39325238835569398</v>
      </c>
      <c r="F1845">
        <v>0.76543000000000005</v>
      </c>
      <c r="G1845">
        <v>6.2672800000000004</v>
      </c>
      <c r="H1845">
        <v>9.8420199999999998</v>
      </c>
      <c r="I1845">
        <v>4020.8</v>
      </c>
      <c r="J1845">
        <v>0.69003999999999999</v>
      </c>
      <c r="K1845">
        <v>0.90150600000000003</v>
      </c>
      <c r="L1845">
        <v>4432.0290000000005</v>
      </c>
    </row>
    <row r="1846" spans="1:12" x14ac:dyDescent="0.3">
      <c r="A1846">
        <v>3597</v>
      </c>
      <c r="B1846" t="s">
        <v>3825</v>
      </c>
      <c r="C1846" s="1">
        <v>6.4514313582658602E-3</v>
      </c>
      <c r="D1846" s="1">
        <v>0.72445374489146497</v>
      </c>
      <c r="E1846" s="1">
        <v>0.39325238835569398</v>
      </c>
      <c r="F1846">
        <v>0.76543000000000005</v>
      </c>
      <c r="G1846">
        <v>6.2672800000000004</v>
      </c>
      <c r="H1846">
        <v>9.8420199999999998</v>
      </c>
      <c r="I1846">
        <v>4020.8</v>
      </c>
      <c r="J1846">
        <v>0.69003999999999999</v>
      </c>
      <c r="K1846">
        <v>0.90150600000000003</v>
      </c>
      <c r="L1846">
        <v>4432.0290000000005</v>
      </c>
    </row>
    <row r="1847" spans="1:12" x14ac:dyDescent="0.3">
      <c r="A1847">
        <v>1272</v>
      </c>
      <c r="B1847" t="s">
        <v>2363</v>
      </c>
      <c r="C1847" s="1">
        <v>9.3323554362088099E-2</v>
      </c>
      <c r="D1847" s="1">
        <v>0.724345589893163</v>
      </c>
      <c r="E1847" s="1">
        <v>0.24173925857558701</v>
      </c>
      <c r="F1847">
        <v>1.3777600000000001</v>
      </c>
      <c r="G1847">
        <v>4.8978200000000003</v>
      </c>
      <c r="H1847">
        <v>5.28552</v>
      </c>
      <c r="I1847">
        <v>3285.23</v>
      </c>
      <c r="J1847">
        <v>0.52488000000000001</v>
      </c>
      <c r="K1847">
        <v>0.380965</v>
      </c>
      <c r="L1847">
        <v>590.5</v>
      </c>
    </row>
    <row r="1848" spans="1:12" x14ac:dyDescent="0.3">
      <c r="A1848">
        <v>1273</v>
      </c>
      <c r="B1848" t="s">
        <v>2364</v>
      </c>
      <c r="C1848" s="1">
        <v>9.3323554362088099E-2</v>
      </c>
      <c r="D1848" s="1">
        <v>0.724345589893163</v>
      </c>
      <c r="E1848" s="1">
        <v>0.24173925857558701</v>
      </c>
      <c r="F1848">
        <v>1.3777600000000001</v>
      </c>
      <c r="G1848">
        <v>4.8978200000000003</v>
      </c>
      <c r="H1848">
        <v>5.28552</v>
      </c>
      <c r="I1848">
        <v>3285.23</v>
      </c>
      <c r="J1848">
        <v>0.52488000000000001</v>
      </c>
      <c r="K1848">
        <v>0.380965</v>
      </c>
      <c r="L1848">
        <v>590.5</v>
      </c>
    </row>
    <row r="1849" spans="1:12" x14ac:dyDescent="0.3">
      <c r="A1849">
        <v>3666</v>
      </c>
      <c r="B1849" t="s">
        <v>2297</v>
      </c>
      <c r="C1849" s="1">
        <v>9.6108412889449699E-2</v>
      </c>
      <c r="D1849" s="1">
        <v>0.72355750054087897</v>
      </c>
      <c r="E1849" s="1">
        <v>0.33776268168031298</v>
      </c>
      <c r="F1849">
        <v>1.2852699999999999</v>
      </c>
      <c r="G1849">
        <v>5.6909599999999996</v>
      </c>
      <c r="H1849">
        <v>7.51973</v>
      </c>
      <c r="I1849">
        <v>3530.9</v>
      </c>
      <c r="J1849">
        <v>0.57777999999999996</v>
      </c>
      <c r="K1849">
        <v>0.44954100000000002</v>
      </c>
      <c r="L1849">
        <v>3673.9319999999998</v>
      </c>
    </row>
    <row r="1850" spans="1:12" x14ac:dyDescent="0.3">
      <c r="A1850">
        <v>1850</v>
      </c>
      <c r="B1850" t="s">
        <v>2342</v>
      </c>
      <c r="C1850" s="1">
        <v>9.4338564981174197E-2</v>
      </c>
      <c r="D1850" s="1">
        <v>0.72191554255588697</v>
      </c>
      <c r="E1850" s="1">
        <v>0.26553304175162901</v>
      </c>
      <c r="F1850">
        <v>1.7628200000000001</v>
      </c>
      <c r="G1850">
        <v>6.5404499999999999</v>
      </c>
      <c r="H1850">
        <v>7.8975499999999998</v>
      </c>
      <c r="I1850">
        <v>3215.76</v>
      </c>
      <c r="J1850">
        <v>0.46800000000000003</v>
      </c>
      <c r="K1850">
        <v>0.265484</v>
      </c>
      <c r="L1850">
        <v>2153.19</v>
      </c>
    </row>
    <row r="1851" spans="1:12" x14ac:dyDescent="0.3">
      <c r="A1851">
        <v>1901</v>
      </c>
      <c r="B1851" t="s">
        <v>4846</v>
      </c>
      <c r="C1851" s="1">
        <v>-0.26184994369118197</v>
      </c>
      <c r="D1851" s="1">
        <v>0.720016846577063</v>
      </c>
      <c r="E1851" s="1">
        <v>0.262873436793433</v>
      </c>
      <c r="F1851">
        <v>3.6214200000000001</v>
      </c>
      <c r="G1851">
        <v>3.0277099999999999</v>
      </c>
      <c r="H1851">
        <v>3.64561</v>
      </c>
      <c r="I1851">
        <v>1790.61</v>
      </c>
      <c r="J1851">
        <v>0.30830000000000002</v>
      </c>
      <c r="K1851">
        <v>8.5132299999999994E-2</v>
      </c>
      <c r="L1851">
        <v>2057.431</v>
      </c>
    </row>
    <row r="1852" spans="1:12" x14ac:dyDescent="0.3">
      <c r="A1852">
        <v>1902</v>
      </c>
      <c r="B1852" t="s">
        <v>4847</v>
      </c>
      <c r="C1852" s="1">
        <v>-0.26184994369118197</v>
      </c>
      <c r="D1852" s="1">
        <v>0.720016846577063</v>
      </c>
      <c r="E1852" s="1">
        <v>0.262873436793433</v>
      </c>
      <c r="F1852">
        <v>3.6214200000000001</v>
      </c>
      <c r="G1852">
        <v>3.0277099999999999</v>
      </c>
      <c r="H1852">
        <v>3.64561</v>
      </c>
      <c r="I1852">
        <v>1790.61</v>
      </c>
      <c r="J1852">
        <v>0.30830000000000002</v>
      </c>
      <c r="K1852">
        <v>8.5132299999999994E-2</v>
      </c>
      <c r="L1852">
        <v>2057.431</v>
      </c>
    </row>
    <row r="1853" spans="1:12" x14ac:dyDescent="0.3">
      <c r="A1853">
        <v>1469</v>
      </c>
      <c r="B1853" t="s">
        <v>4861</v>
      </c>
      <c r="C1853" s="1">
        <v>-0.27417346485323402</v>
      </c>
      <c r="D1853" s="1">
        <v>0.71921454853606903</v>
      </c>
      <c r="E1853" s="1">
        <v>0.29647484464153501</v>
      </c>
      <c r="F1853">
        <v>4.0163599999999997</v>
      </c>
      <c r="G1853">
        <v>2.8629699999999998</v>
      </c>
      <c r="H1853">
        <v>4.6976800000000001</v>
      </c>
      <c r="I1853">
        <v>1582.21</v>
      </c>
      <c r="J1853">
        <v>0.36355999999999999</v>
      </c>
      <c r="K1853">
        <v>9.05199E-2</v>
      </c>
      <c r="L1853">
        <v>8666.3829999999998</v>
      </c>
    </row>
    <row r="1854" spans="1:12" x14ac:dyDescent="0.3">
      <c r="A1854">
        <v>2484</v>
      </c>
      <c r="B1854" t="s">
        <v>3375</v>
      </c>
      <c r="C1854" s="1">
        <v>4.4388759536851001E-2</v>
      </c>
      <c r="D1854" s="1">
        <v>0.71890695747443201</v>
      </c>
      <c r="E1854" s="1">
        <v>0.141214558888205</v>
      </c>
      <c r="F1854">
        <v>2.3567999999999998</v>
      </c>
      <c r="G1854">
        <v>2.2907500000000001</v>
      </c>
      <c r="H1854">
        <v>6.3823499999999997</v>
      </c>
      <c r="I1854">
        <v>2818.28</v>
      </c>
      <c r="J1854">
        <v>0.37259999999999999</v>
      </c>
      <c r="K1854">
        <v>0.15809599999999999</v>
      </c>
      <c r="L1854">
        <v>16081.538</v>
      </c>
    </row>
    <row r="1855" spans="1:12" x14ac:dyDescent="0.3">
      <c r="A1855">
        <v>1171</v>
      </c>
      <c r="B1855" t="s">
        <v>4420</v>
      </c>
      <c r="C1855" s="1">
        <v>-8.3646886090929101E-2</v>
      </c>
      <c r="D1855" s="1">
        <v>0.71824793232269202</v>
      </c>
      <c r="E1855" s="1">
        <v>0.137087655882139</v>
      </c>
      <c r="F1855">
        <v>2.62073</v>
      </c>
      <c r="G1855">
        <v>0.87402000000000002</v>
      </c>
      <c r="H1855">
        <v>4.0178599999999998</v>
      </c>
      <c r="I1855">
        <v>2507.2199999999998</v>
      </c>
      <c r="J1855">
        <v>0.31306</v>
      </c>
      <c r="K1855">
        <v>0.11945500000000001</v>
      </c>
      <c r="L1855">
        <v>3108.3980000000001</v>
      </c>
    </row>
    <row r="1856" spans="1:12" x14ac:dyDescent="0.3">
      <c r="A1856">
        <v>153</v>
      </c>
      <c r="B1856" t="s">
        <v>3858</v>
      </c>
      <c r="C1856" s="1">
        <v>4.1248374479421201E-3</v>
      </c>
      <c r="D1856" s="1">
        <v>0.71820102835417998</v>
      </c>
      <c r="E1856" s="1">
        <v>0.38567509047890902</v>
      </c>
      <c r="F1856">
        <v>0.83630800000000005</v>
      </c>
      <c r="G1856">
        <v>5.4990699999999997</v>
      </c>
      <c r="H1856">
        <v>8.7651199999999996</v>
      </c>
      <c r="I1856">
        <v>3969.73</v>
      </c>
      <c r="J1856">
        <v>0.69294</v>
      </c>
      <c r="K1856">
        <v>0.82857000000000003</v>
      </c>
      <c r="L1856">
        <v>13548.620999999999</v>
      </c>
    </row>
    <row r="1857" spans="1:12" x14ac:dyDescent="0.3">
      <c r="A1857">
        <v>3253</v>
      </c>
      <c r="B1857" t="s">
        <v>4885</v>
      </c>
      <c r="C1857" s="1">
        <v>-0.29105214338376401</v>
      </c>
      <c r="D1857" s="1">
        <v>0.71765031951487601</v>
      </c>
      <c r="E1857" s="1">
        <v>0.547470611081051</v>
      </c>
      <c r="F1857">
        <v>1.02626</v>
      </c>
      <c r="G1857">
        <v>17.4678</v>
      </c>
      <c r="H1857">
        <v>18.086639999999999</v>
      </c>
      <c r="I1857">
        <v>2013.02</v>
      </c>
      <c r="J1857">
        <v>0.76334000000000002</v>
      </c>
      <c r="K1857">
        <v>0.743811</v>
      </c>
      <c r="L1857">
        <v>4159.7640000000001</v>
      </c>
    </row>
    <row r="1858" spans="1:12" x14ac:dyDescent="0.3">
      <c r="A1858">
        <v>3254</v>
      </c>
      <c r="B1858" t="s">
        <v>4886</v>
      </c>
      <c r="C1858" s="1">
        <v>-0.29105214338376401</v>
      </c>
      <c r="D1858" s="1">
        <v>0.71765031951487601</v>
      </c>
      <c r="E1858" s="1">
        <v>0.547470611081051</v>
      </c>
      <c r="F1858">
        <v>1.02626</v>
      </c>
      <c r="G1858">
        <v>17.4678</v>
      </c>
      <c r="H1858">
        <v>18.086639999999999</v>
      </c>
      <c r="I1858">
        <v>2013.02</v>
      </c>
      <c r="J1858">
        <v>0.76334000000000002</v>
      </c>
      <c r="K1858">
        <v>0.743811</v>
      </c>
      <c r="L1858">
        <v>4159.7640000000001</v>
      </c>
    </row>
    <row r="1859" spans="1:12" x14ac:dyDescent="0.3">
      <c r="A1859">
        <v>870</v>
      </c>
      <c r="B1859" t="s">
        <v>4617</v>
      </c>
      <c r="C1859" s="1">
        <v>-0.131832755201515</v>
      </c>
      <c r="D1859" s="1">
        <v>0.71543058313441699</v>
      </c>
      <c r="E1859" s="1">
        <v>0.15232655358525199</v>
      </c>
      <c r="F1859">
        <v>2.89072</v>
      </c>
      <c r="G1859">
        <v>1.0241400000000001</v>
      </c>
      <c r="H1859">
        <v>3.0802700000000001</v>
      </c>
      <c r="I1859">
        <v>2391.2600000000002</v>
      </c>
      <c r="J1859">
        <v>0.29730000000000001</v>
      </c>
      <c r="K1859">
        <v>0.10284600000000001</v>
      </c>
      <c r="L1859">
        <v>22325.547999999999</v>
      </c>
    </row>
    <row r="1860" spans="1:12" x14ac:dyDescent="0.3">
      <c r="A1860">
        <v>3676</v>
      </c>
      <c r="B1860" t="s">
        <v>4571</v>
      </c>
      <c r="C1860" s="1">
        <v>-0.118496494296339</v>
      </c>
      <c r="D1860" s="1">
        <v>0.71452575509563399</v>
      </c>
      <c r="E1860" s="1">
        <v>0.36691287155772501</v>
      </c>
      <c r="F1860">
        <v>0.62262099999999998</v>
      </c>
      <c r="G1860">
        <v>11.010590000000001</v>
      </c>
      <c r="H1860">
        <v>12.275740000000001</v>
      </c>
      <c r="I1860">
        <v>4210.84</v>
      </c>
      <c r="J1860">
        <v>0.75668000000000002</v>
      </c>
      <c r="K1860">
        <v>1.2153099999999999</v>
      </c>
      <c r="L1860">
        <v>8427.1039999999994</v>
      </c>
    </row>
    <row r="1861" spans="1:12" x14ac:dyDescent="0.3">
      <c r="A1861">
        <v>2196</v>
      </c>
      <c r="B1861" t="s">
        <v>4852</v>
      </c>
      <c r="C1861" s="1">
        <v>-0.26468496435057998</v>
      </c>
      <c r="D1861" s="1">
        <v>0.71333639291227402</v>
      </c>
      <c r="E1861" s="1">
        <v>0.36865688372503802</v>
      </c>
      <c r="F1861">
        <v>2.70851</v>
      </c>
      <c r="G1861">
        <v>5.4517600000000002</v>
      </c>
      <c r="H1861">
        <v>7.0554300000000003</v>
      </c>
      <c r="I1861">
        <v>1369.04</v>
      </c>
      <c r="J1861">
        <v>0.56228</v>
      </c>
      <c r="K1861">
        <v>0.207598</v>
      </c>
      <c r="L1861">
        <v>8266.8919999999998</v>
      </c>
    </row>
    <row r="1862" spans="1:12" x14ac:dyDescent="0.3">
      <c r="A1862">
        <v>2369</v>
      </c>
      <c r="B1862" t="s">
        <v>2660</v>
      </c>
      <c r="C1862" s="1">
        <v>7.9907468607765306E-2</v>
      </c>
      <c r="D1862" s="1">
        <v>0.71177172903845198</v>
      </c>
      <c r="E1862" s="1">
        <v>0.25461962723054998</v>
      </c>
      <c r="F1862">
        <v>1.4122399999999999</v>
      </c>
      <c r="G1862">
        <v>3.9099699999999999</v>
      </c>
      <c r="H1862">
        <v>5.1361400000000001</v>
      </c>
      <c r="I1862">
        <v>3340.01</v>
      </c>
      <c r="J1862">
        <v>0.55310000000000004</v>
      </c>
      <c r="K1862">
        <v>0.391648</v>
      </c>
      <c r="L1862">
        <v>1686.3119999999999</v>
      </c>
    </row>
    <row r="1863" spans="1:12" x14ac:dyDescent="0.3">
      <c r="A1863">
        <v>2368</v>
      </c>
      <c r="B1863" t="s">
        <v>2661</v>
      </c>
      <c r="C1863" s="1">
        <v>7.9907468607765306E-2</v>
      </c>
      <c r="D1863" s="1">
        <v>0.71177172903845198</v>
      </c>
      <c r="E1863" s="1">
        <v>0.25461962723054998</v>
      </c>
      <c r="F1863">
        <v>1.4122399999999999</v>
      </c>
      <c r="G1863">
        <v>3.9099699999999999</v>
      </c>
      <c r="H1863">
        <v>5.1361400000000001</v>
      </c>
      <c r="I1863">
        <v>3340.01</v>
      </c>
      <c r="J1863">
        <v>0.55310000000000004</v>
      </c>
      <c r="K1863">
        <v>0.391648</v>
      </c>
      <c r="L1863">
        <v>1686.3119999999999</v>
      </c>
    </row>
    <row r="1864" spans="1:12" x14ac:dyDescent="0.3">
      <c r="A1864">
        <v>3350</v>
      </c>
      <c r="B1864" t="s">
        <v>4785</v>
      </c>
      <c r="C1864" s="1">
        <v>-0.21523855945356199</v>
      </c>
      <c r="D1864" s="1">
        <v>0.71133564157937701</v>
      </c>
      <c r="E1864" s="1">
        <v>0.468618013142444</v>
      </c>
      <c r="F1864">
        <v>1.6460600000000001</v>
      </c>
      <c r="G1864">
        <v>11.693199999999999</v>
      </c>
      <c r="H1864">
        <v>15.31945</v>
      </c>
      <c r="I1864">
        <v>1658.03</v>
      </c>
      <c r="J1864">
        <v>0.69572000000000001</v>
      </c>
      <c r="K1864">
        <v>0.422657</v>
      </c>
      <c r="L1864">
        <v>27140.6</v>
      </c>
    </row>
    <row r="1865" spans="1:12" x14ac:dyDescent="0.3">
      <c r="A1865">
        <v>2865</v>
      </c>
      <c r="B1865" t="s">
        <v>4760</v>
      </c>
      <c r="C1865" s="1">
        <v>-0.19884797863478301</v>
      </c>
      <c r="D1865" s="1">
        <v>0.71066129945342305</v>
      </c>
      <c r="E1865" s="1">
        <v>0.32301067793455801</v>
      </c>
      <c r="F1865">
        <v>0.48127999999999999</v>
      </c>
      <c r="G1865">
        <v>8.1240799999999993</v>
      </c>
      <c r="H1865">
        <v>16.764949999999999</v>
      </c>
      <c r="I1865">
        <v>3887.44</v>
      </c>
      <c r="J1865">
        <v>0.81562000000000001</v>
      </c>
      <c r="K1865">
        <v>1.69469</v>
      </c>
      <c r="L1865">
        <v>2396.9899999999998</v>
      </c>
    </row>
    <row r="1866" spans="1:12" x14ac:dyDescent="0.3">
      <c r="A1866">
        <v>1270</v>
      </c>
      <c r="B1866" t="s">
        <v>1603</v>
      </c>
      <c r="C1866" s="1">
        <v>0.13336185535954101</v>
      </c>
      <c r="D1866" s="1">
        <v>0.71039831693128896</v>
      </c>
      <c r="E1866" s="1">
        <v>0.31090497847429799</v>
      </c>
      <c r="F1866">
        <v>1.4978199999999999</v>
      </c>
      <c r="G1866">
        <v>3.52874</v>
      </c>
      <c r="H1866">
        <v>9.8714899999999997</v>
      </c>
      <c r="I1866">
        <v>3316.27</v>
      </c>
      <c r="J1866">
        <v>0.50751999999999997</v>
      </c>
      <c r="K1866">
        <v>0.33883799999999997</v>
      </c>
      <c r="L1866">
        <v>9509.268</v>
      </c>
    </row>
    <row r="1867" spans="1:12" x14ac:dyDescent="0.3">
      <c r="A1867">
        <v>1897</v>
      </c>
      <c r="B1867" t="s">
        <v>4859</v>
      </c>
      <c r="C1867" s="1">
        <v>-0.27369926197818401</v>
      </c>
      <c r="D1867" s="1">
        <v>0.71008009445626796</v>
      </c>
      <c r="E1867" s="1">
        <v>0.268073151877808</v>
      </c>
      <c r="F1867">
        <v>3.84748</v>
      </c>
      <c r="G1867">
        <v>2.6344099999999999</v>
      </c>
      <c r="H1867">
        <v>3.4584199999999998</v>
      </c>
      <c r="I1867">
        <v>1742.43</v>
      </c>
      <c r="J1867">
        <v>0.31478</v>
      </c>
      <c r="K1867">
        <v>8.1814499999999998E-2</v>
      </c>
      <c r="L1867">
        <v>1020.724</v>
      </c>
    </row>
    <row r="1868" spans="1:12" x14ac:dyDescent="0.3">
      <c r="A1868">
        <v>1898</v>
      </c>
      <c r="B1868" t="s">
        <v>4860</v>
      </c>
      <c r="C1868" s="1">
        <v>-0.27369926197818401</v>
      </c>
      <c r="D1868" s="1">
        <v>0.71008009445626796</v>
      </c>
      <c r="E1868" s="1">
        <v>0.268073151877808</v>
      </c>
      <c r="F1868">
        <v>3.84748</v>
      </c>
      <c r="G1868">
        <v>2.6344099999999999</v>
      </c>
      <c r="H1868">
        <v>3.4584199999999998</v>
      </c>
      <c r="I1868">
        <v>1742.43</v>
      </c>
      <c r="J1868">
        <v>0.31478</v>
      </c>
      <c r="K1868">
        <v>8.1814499999999998E-2</v>
      </c>
      <c r="L1868">
        <v>1020.724</v>
      </c>
    </row>
    <row r="1869" spans="1:12" x14ac:dyDescent="0.3">
      <c r="A1869">
        <v>2575</v>
      </c>
      <c r="B1869" t="s">
        <v>3042</v>
      </c>
      <c r="C1869" s="1">
        <v>6.20297709131164E-2</v>
      </c>
      <c r="D1869" s="1">
        <v>0.70839469767432695</v>
      </c>
      <c r="E1869" s="1">
        <v>0.42395654153176798</v>
      </c>
      <c r="F1869">
        <v>0.91666800000000004</v>
      </c>
      <c r="G1869">
        <v>8.1909500000000008</v>
      </c>
      <c r="H1869">
        <v>11.67544</v>
      </c>
      <c r="I1869">
        <v>3976.97</v>
      </c>
      <c r="J1869">
        <v>0.63371999999999995</v>
      </c>
      <c r="K1869">
        <v>0.69133</v>
      </c>
      <c r="L1869">
        <v>4518.192</v>
      </c>
    </row>
    <row r="1870" spans="1:12" x14ac:dyDescent="0.3">
      <c r="A1870">
        <v>1953</v>
      </c>
      <c r="B1870" t="s">
        <v>2084</v>
      </c>
      <c r="C1870" s="1">
        <v>0.104847992763105</v>
      </c>
      <c r="D1870" s="1">
        <v>0.70817334598580695</v>
      </c>
      <c r="E1870" s="1">
        <v>0.17987163559962099</v>
      </c>
      <c r="F1870">
        <v>1.6628700000000001</v>
      </c>
      <c r="G1870">
        <v>3.7117300000000002</v>
      </c>
      <c r="H1870">
        <v>5.8234599999999999</v>
      </c>
      <c r="I1870">
        <v>3092.4</v>
      </c>
      <c r="J1870">
        <v>0.45726</v>
      </c>
      <c r="K1870">
        <v>0.274982</v>
      </c>
      <c r="L1870">
        <v>5574.56</v>
      </c>
    </row>
    <row r="1871" spans="1:12" x14ac:dyDescent="0.3">
      <c r="A1871">
        <v>3344</v>
      </c>
      <c r="B1871" t="s">
        <v>2935</v>
      </c>
      <c r="C1871" s="1">
        <v>6.7078026926762499E-2</v>
      </c>
      <c r="D1871" s="1">
        <v>0.70776622111866905</v>
      </c>
      <c r="E1871" s="1">
        <v>0.39292798456867301</v>
      </c>
      <c r="F1871">
        <v>1.08884</v>
      </c>
      <c r="G1871">
        <v>7.8801899999999998</v>
      </c>
      <c r="H1871">
        <v>9.0528200000000005</v>
      </c>
      <c r="I1871">
        <v>3756.24</v>
      </c>
      <c r="J1871">
        <v>0.60448000000000002</v>
      </c>
      <c r="K1871">
        <v>0.55515800000000004</v>
      </c>
      <c r="L1871">
        <v>2313.471</v>
      </c>
    </row>
    <row r="1872" spans="1:12" x14ac:dyDescent="0.3">
      <c r="A1872">
        <v>3098</v>
      </c>
      <c r="B1872" t="s">
        <v>4880</v>
      </c>
      <c r="C1872" s="1">
        <v>-0.28540673942695</v>
      </c>
      <c r="D1872" s="1">
        <v>0.706580480086897</v>
      </c>
      <c r="E1872" s="1">
        <v>0.370250752877131</v>
      </c>
      <c r="F1872">
        <v>2.8368899999999999</v>
      </c>
      <c r="G1872">
        <v>2.0771999999999999</v>
      </c>
      <c r="H1872">
        <v>7.9482400000000002</v>
      </c>
      <c r="I1872">
        <v>1362.02</v>
      </c>
      <c r="J1872">
        <v>0.55210000000000004</v>
      </c>
      <c r="K1872">
        <v>0.19461400000000001</v>
      </c>
      <c r="L1872">
        <v>8456.74</v>
      </c>
    </row>
    <row r="1873" spans="1:12" x14ac:dyDescent="0.3">
      <c r="A1873">
        <v>3097</v>
      </c>
      <c r="B1873" t="s">
        <v>4881</v>
      </c>
      <c r="C1873" s="1">
        <v>-0.28540673942695</v>
      </c>
      <c r="D1873" s="1">
        <v>0.706580480086897</v>
      </c>
      <c r="E1873" s="1">
        <v>0.370250752877131</v>
      </c>
      <c r="F1873">
        <v>2.8368899999999999</v>
      </c>
      <c r="G1873">
        <v>2.0771999999999999</v>
      </c>
      <c r="H1873">
        <v>7.9482400000000002</v>
      </c>
      <c r="I1873">
        <v>1362.02</v>
      </c>
      <c r="J1873">
        <v>0.55210000000000004</v>
      </c>
      <c r="K1873">
        <v>0.19461400000000001</v>
      </c>
      <c r="L1873">
        <v>8456.74</v>
      </c>
    </row>
    <row r="1874" spans="1:12" x14ac:dyDescent="0.3">
      <c r="A1874">
        <v>1422</v>
      </c>
      <c r="B1874" t="s">
        <v>3815</v>
      </c>
      <c r="C1874" s="1">
        <v>7.32221265161692E-3</v>
      </c>
      <c r="D1874" s="1">
        <v>0.70592367259676803</v>
      </c>
      <c r="E1874" s="1">
        <v>0.38828963313484999</v>
      </c>
      <c r="F1874">
        <v>0.85731500000000005</v>
      </c>
      <c r="G1874">
        <v>6.2243599999999999</v>
      </c>
      <c r="H1874">
        <v>8.8250499999999992</v>
      </c>
      <c r="I1874">
        <v>4007.23</v>
      </c>
      <c r="J1874">
        <v>0.69157999999999997</v>
      </c>
      <c r="K1874">
        <v>0.80668099999999998</v>
      </c>
      <c r="L1874">
        <v>3578.7</v>
      </c>
    </row>
    <row r="1875" spans="1:12" x14ac:dyDescent="0.3">
      <c r="A1875">
        <v>3348</v>
      </c>
      <c r="B1875" t="s">
        <v>4802</v>
      </c>
      <c r="C1875" s="1">
        <v>-0.22535817166529001</v>
      </c>
      <c r="D1875" s="1">
        <v>0.70354215710655499</v>
      </c>
      <c r="E1875" s="1">
        <v>0.444768429373191</v>
      </c>
      <c r="F1875">
        <v>2.0232600000000001</v>
      </c>
      <c r="G1875">
        <v>6.1069100000000001</v>
      </c>
      <c r="H1875">
        <v>15.27652</v>
      </c>
      <c r="I1875">
        <v>1472.58</v>
      </c>
      <c r="J1875">
        <v>0.65402000000000005</v>
      </c>
      <c r="K1875">
        <v>0.32324999999999998</v>
      </c>
      <c r="L1875">
        <v>31093.545999999998</v>
      </c>
    </row>
    <row r="1876" spans="1:12" x14ac:dyDescent="0.3">
      <c r="A1876">
        <v>1812</v>
      </c>
      <c r="B1876" t="s">
        <v>2334</v>
      </c>
      <c r="C1876" s="1">
        <v>9.4770969866041596E-2</v>
      </c>
      <c r="D1876" s="1">
        <v>0.70302225350795999</v>
      </c>
      <c r="E1876" s="1">
        <v>0.24737232675208301</v>
      </c>
      <c r="F1876">
        <v>1.51031</v>
      </c>
      <c r="G1876">
        <v>3.3712499999999999</v>
      </c>
      <c r="H1876">
        <v>5.8270299999999997</v>
      </c>
      <c r="I1876">
        <v>3301.99</v>
      </c>
      <c r="J1876">
        <v>0.53669999999999995</v>
      </c>
      <c r="K1876">
        <v>0.35535800000000001</v>
      </c>
      <c r="L1876">
        <v>2572.5120000000002</v>
      </c>
    </row>
    <row r="1877" spans="1:12" x14ac:dyDescent="0.3">
      <c r="A1877">
        <v>1813</v>
      </c>
      <c r="B1877" t="s">
        <v>2335</v>
      </c>
      <c r="C1877" s="1">
        <v>9.4770969866041596E-2</v>
      </c>
      <c r="D1877" s="1">
        <v>0.70302225350795999</v>
      </c>
      <c r="E1877" s="1">
        <v>0.24737232675208301</v>
      </c>
      <c r="F1877">
        <v>1.51031</v>
      </c>
      <c r="G1877">
        <v>3.3712499999999999</v>
      </c>
      <c r="H1877">
        <v>5.8270299999999997</v>
      </c>
      <c r="I1877">
        <v>3301.99</v>
      </c>
      <c r="J1877">
        <v>0.53669999999999995</v>
      </c>
      <c r="K1877">
        <v>0.35535800000000001</v>
      </c>
      <c r="L1877">
        <v>2572.5120000000002</v>
      </c>
    </row>
    <row r="1878" spans="1:12" x14ac:dyDescent="0.3">
      <c r="A1878">
        <v>656</v>
      </c>
      <c r="B1878" t="s">
        <v>2772</v>
      </c>
      <c r="C1878" s="1">
        <v>7.4899726567132202E-2</v>
      </c>
      <c r="D1878" s="1">
        <v>0.70222521808392901</v>
      </c>
      <c r="E1878" s="1">
        <v>0.378306531535958</v>
      </c>
      <c r="F1878">
        <v>1.0534399999999999</v>
      </c>
      <c r="G1878">
        <v>3.7879399999999999</v>
      </c>
      <c r="H1878">
        <v>9.03782</v>
      </c>
      <c r="I1878">
        <v>3717.71</v>
      </c>
      <c r="J1878">
        <v>0.63219999999999998</v>
      </c>
      <c r="K1878">
        <v>0.60013000000000005</v>
      </c>
      <c r="L1878">
        <v>1863.3420000000001</v>
      </c>
    </row>
    <row r="1879" spans="1:12" x14ac:dyDescent="0.3">
      <c r="A1879">
        <v>1694</v>
      </c>
      <c r="B1879" t="s">
        <v>4949</v>
      </c>
      <c r="C1879" s="1">
        <v>-0.36181955929992898</v>
      </c>
      <c r="D1879" s="1">
        <v>0.70207140910100696</v>
      </c>
      <c r="E1879" s="1">
        <v>0.78704736801187802</v>
      </c>
      <c r="F1879">
        <v>0.67634499999999997</v>
      </c>
      <c r="G1879">
        <v>29.08474</v>
      </c>
      <c r="H1879">
        <v>30.636520000000001</v>
      </c>
      <c r="I1879">
        <v>2453.71</v>
      </c>
      <c r="J1879">
        <v>0.82198000000000004</v>
      </c>
      <c r="K1879">
        <v>1.21533</v>
      </c>
      <c r="L1879">
        <v>7856.8829999999998</v>
      </c>
    </row>
    <row r="1880" spans="1:12" x14ac:dyDescent="0.3">
      <c r="A1880">
        <v>1104</v>
      </c>
      <c r="B1880" t="s">
        <v>3070</v>
      </c>
      <c r="C1880" s="1">
        <v>5.9777974785820302E-2</v>
      </c>
      <c r="D1880" s="1">
        <v>0.70125521300090798</v>
      </c>
      <c r="E1880" s="1">
        <v>0.12041111043976099</v>
      </c>
      <c r="F1880">
        <v>1.8807199999999999</v>
      </c>
      <c r="G1880">
        <v>3.5327500000000001</v>
      </c>
      <c r="H1880">
        <v>3.7755200000000002</v>
      </c>
      <c r="I1880">
        <v>2943.37</v>
      </c>
      <c r="J1880">
        <v>0.41924</v>
      </c>
      <c r="K1880">
        <v>0.222915</v>
      </c>
      <c r="L1880">
        <v>1203.712</v>
      </c>
    </row>
    <row r="1881" spans="1:12" x14ac:dyDescent="0.3">
      <c r="A1881">
        <v>1103</v>
      </c>
      <c r="B1881" t="s">
        <v>3071</v>
      </c>
      <c r="C1881" s="1">
        <v>5.9777974785820302E-2</v>
      </c>
      <c r="D1881" s="1">
        <v>0.70125521300090798</v>
      </c>
      <c r="E1881" s="1">
        <v>0.12041111043976099</v>
      </c>
      <c r="F1881">
        <v>1.8807199999999999</v>
      </c>
      <c r="G1881">
        <v>3.5327500000000001</v>
      </c>
      <c r="H1881">
        <v>3.7755200000000002</v>
      </c>
      <c r="I1881">
        <v>2943.37</v>
      </c>
      <c r="J1881">
        <v>0.41924</v>
      </c>
      <c r="K1881">
        <v>0.222915</v>
      </c>
      <c r="L1881">
        <v>1203.712</v>
      </c>
    </row>
    <row r="1882" spans="1:12" x14ac:dyDescent="0.3">
      <c r="A1882">
        <v>3578</v>
      </c>
      <c r="B1882" t="s">
        <v>4495</v>
      </c>
      <c r="C1882" s="1">
        <v>-9.9663093045068096E-2</v>
      </c>
      <c r="D1882" s="1">
        <v>0.70118641466277898</v>
      </c>
      <c r="E1882" s="1">
        <v>0.37804658558920301</v>
      </c>
      <c r="F1882">
        <v>0.646285</v>
      </c>
      <c r="G1882">
        <v>8.0170100000000009</v>
      </c>
      <c r="H1882">
        <v>9.9269099999999995</v>
      </c>
      <c r="I1882">
        <v>4176.28</v>
      </c>
      <c r="J1882">
        <v>0.73640000000000005</v>
      </c>
      <c r="K1882">
        <v>1.13944</v>
      </c>
      <c r="L1882">
        <v>4226.7619999999997</v>
      </c>
    </row>
    <row r="1883" spans="1:12" x14ac:dyDescent="0.3">
      <c r="A1883">
        <v>3579</v>
      </c>
      <c r="B1883" t="s">
        <v>4496</v>
      </c>
      <c r="C1883" s="1">
        <v>-9.9663093045068096E-2</v>
      </c>
      <c r="D1883" s="1">
        <v>0.70118641466277898</v>
      </c>
      <c r="E1883" s="1">
        <v>0.37804658558920301</v>
      </c>
      <c r="F1883">
        <v>0.646285</v>
      </c>
      <c r="G1883">
        <v>8.0170100000000009</v>
      </c>
      <c r="H1883">
        <v>9.9269099999999995</v>
      </c>
      <c r="I1883">
        <v>4176.28</v>
      </c>
      <c r="J1883">
        <v>0.73640000000000005</v>
      </c>
      <c r="K1883">
        <v>1.13944</v>
      </c>
      <c r="L1883">
        <v>4226.7619999999997</v>
      </c>
    </row>
    <row r="1884" spans="1:12" x14ac:dyDescent="0.3">
      <c r="A1884">
        <v>407</v>
      </c>
      <c r="B1884" t="s">
        <v>4997</v>
      </c>
      <c r="C1884" s="1">
        <v>-0.43120375151961798</v>
      </c>
      <c r="D1884" s="1">
        <v>0.70116486136213596</v>
      </c>
      <c r="E1884" s="1">
        <v>0.80133353305348398</v>
      </c>
      <c r="F1884">
        <v>0.87509099999999995</v>
      </c>
      <c r="G1884">
        <v>28.162680000000002</v>
      </c>
      <c r="H1884">
        <v>28.89451</v>
      </c>
      <c r="I1884">
        <v>2436.33</v>
      </c>
      <c r="J1884">
        <v>0.78464</v>
      </c>
      <c r="K1884">
        <v>0.89663800000000005</v>
      </c>
      <c r="L1884">
        <v>5161.8739999999998</v>
      </c>
    </row>
    <row r="1885" spans="1:12" x14ac:dyDescent="0.3">
      <c r="A1885">
        <v>465</v>
      </c>
      <c r="B1885" t="s">
        <v>4848</v>
      </c>
      <c r="C1885" s="1">
        <v>-0.26289594220942902</v>
      </c>
      <c r="D1885" s="1">
        <v>0.699414265087836</v>
      </c>
      <c r="E1885" s="1">
        <v>0.37291234896446801</v>
      </c>
      <c r="F1885">
        <v>3.4660799999999998</v>
      </c>
      <c r="G1885">
        <v>2.8362799999999999</v>
      </c>
      <c r="H1885">
        <v>11.843959999999999</v>
      </c>
      <c r="I1885">
        <v>1456.98</v>
      </c>
      <c r="J1885">
        <v>0.41166000000000003</v>
      </c>
      <c r="K1885">
        <v>0.118768</v>
      </c>
      <c r="L1885">
        <v>6237.8410000000003</v>
      </c>
    </row>
    <row r="1886" spans="1:12" x14ac:dyDescent="0.3">
      <c r="A1886">
        <v>2391</v>
      </c>
      <c r="B1886" t="s">
        <v>2083</v>
      </c>
      <c r="C1886" s="1">
        <v>0.10498917577377399</v>
      </c>
      <c r="D1886" s="1">
        <v>0.69931705818972101</v>
      </c>
      <c r="E1886" s="1">
        <v>0.18423524953603199</v>
      </c>
      <c r="F1886">
        <v>1.7505999999999999</v>
      </c>
      <c r="G1886">
        <v>3.6109300000000002</v>
      </c>
      <c r="H1886">
        <v>5.8834499999999998</v>
      </c>
      <c r="I1886">
        <v>3113.33</v>
      </c>
      <c r="J1886">
        <v>0.46339999999999998</v>
      </c>
      <c r="K1886">
        <v>0.26471</v>
      </c>
      <c r="L1886">
        <v>1292.982</v>
      </c>
    </row>
    <row r="1887" spans="1:12" x14ac:dyDescent="0.3">
      <c r="A1887">
        <v>1050</v>
      </c>
      <c r="B1887" t="s">
        <v>3501</v>
      </c>
      <c r="C1887" s="1">
        <v>3.6957337101524199E-2</v>
      </c>
      <c r="D1887" s="1">
        <v>0.69835922667402295</v>
      </c>
      <c r="E1887" s="1">
        <v>0.38433633532689798</v>
      </c>
      <c r="F1887">
        <v>0.94040900000000005</v>
      </c>
      <c r="G1887">
        <v>5.8109900000000003</v>
      </c>
      <c r="H1887">
        <v>8.4046800000000008</v>
      </c>
      <c r="I1887">
        <v>3898.64</v>
      </c>
      <c r="J1887">
        <v>0.66661999999999999</v>
      </c>
      <c r="K1887">
        <v>0.70886199999999999</v>
      </c>
      <c r="L1887">
        <v>7216.0590000000002</v>
      </c>
    </row>
    <row r="1888" spans="1:12" x14ac:dyDescent="0.3">
      <c r="A1888">
        <v>1509</v>
      </c>
      <c r="B1888" t="s">
        <v>3257</v>
      </c>
      <c r="C1888" s="1">
        <v>5.2715293153124003E-2</v>
      </c>
      <c r="D1888" s="1">
        <v>0.69828230784165901</v>
      </c>
      <c r="E1888" s="1">
        <v>0.39375075627814299</v>
      </c>
      <c r="F1888">
        <v>0.97141299999999997</v>
      </c>
      <c r="G1888">
        <v>7.5699399999999999</v>
      </c>
      <c r="H1888">
        <v>8.9110899999999997</v>
      </c>
      <c r="I1888">
        <v>3863.66</v>
      </c>
      <c r="J1888">
        <v>0.63460000000000005</v>
      </c>
      <c r="K1888">
        <v>0.65327500000000005</v>
      </c>
      <c r="L1888">
        <v>875.024</v>
      </c>
    </row>
    <row r="1889" spans="1:12" x14ac:dyDescent="0.3">
      <c r="A1889">
        <v>1508</v>
      </c>
      <c r="B1889" t="s">
        <v>3258</v>
      </c>
      <c r="C1889" s="1">
        <v>5.2715293153124003E-2</v>
      </c>
      <c r="D1889" s="1">
        <v>0.69828230784165901</v>
      </c>
      <c r="E1889" s="1">
        <v>0.39375075627814299</v>
      </c>
      <c r="F1889">
        <v>0.97141299999999997</v>
      </c>
      <c r="G1889">
        <v>7.5699399999999999</v>
      </c>
      <c r="H1889">
        <v>8.9110899999999997</v>
      </c>
      <c r="I1889">
        <v>3863.66</v>
      </c>
      <c r="J1889">
        <v>0.63460000000000005</v>
      </c>
      <c r="K1889">
        <v>0.65327500000000005</v>
      </c>
      <c r="L1889">
        <v>875.024</v>
      </c>
    </row>
    <row r="1890" spans="1:12" x14ac:dyDescent="0.3">
      <c r="A1890">
        <v>770</v>
      </c>
      <c r="B1890" t="s">
        <v>4832</v>
      </c>
      <c r="C1890" s="1">
        <v>-0.25152629744861899</v>
      </c>
      <c r="D1890" s="1">
        <v>0.69747052543585297</v>
      </c>
      <c r="E1890" s="1">
        <v>0.46542730035075103</v>
      </c>
      <c r="F1890">
        <v>1.0942700000000001</v>
      </c>
      <c r="G1890">
        <v>11.56209</v>
      </c>
      <c r="H1890">
        <v>18.271380000000001</v>
      </c>
      <c r="I1890">
        <v>1757.65</v>
      </c>
      <c r="J1890">
        <v>0.77971999999999997</v>
      </c>
      <c r="K1890">
        <v>0.71254799999999996</v>
      </c>
      <c r="L1890">
        <v>28205.813999999998</v>
      </c>
    </row>
    <row r="1891" spans="1:12" x14ac:dyDescent="0.3">
      <c r="A1891">
        <v>1648</v>
      </c>
      <c r="B1891" t="s">
        <v>4220</v>
      </c>
      <c r="C1891" s="1">
        <v>-4.5926635270559103E-2</v>
      </c>
      <c r="D1891" s="1">
        <v>0.69709710646826994</v>
      </c>
      <c r="E1891" s="1">
        <v>0.39493912952492699</v>
      </c>
      <c r="F1891">
        <v>0.67778799999999995</v>
      </c>
      <c r="G1891">
        <v>7.3388</v>
      </c>
      <c r="H1891">
        <v>12.711639999999999</v>
      </c>
      <c r="I1891">
        <v>4266.87</v>
      </c>
      <c r="J1891">
        <v>0.72907999999999995</v>
      </c>
      <c r="K1891">
        <v>1.07568</v>
      </c>
      <c r="L1891">
        <v>8888.0040000000008</v>
      </c>
    </row>
    <row r="1892" spans="1:12" x14ac:dyDescent="0.3">
      <c r="A1892">
        <v>1904</v>
      </c>
      <c r="B1892" t="s">
        <v>4874</v>
      </c>
      <c r="C1892" s="1">
        <v>-0.28409035216661299</v>
      </c>
      <c r="D1892" s="1">
        <v>0.69708134389723397</v>
      </c>
      <c r="E1892" s="1">
        <v>0.27767421127768499</v>
      </c>
      <c r="F1892">
        <v>3.8025799999999998</v>
      </c>
      <c r="G1892">
        <v>3.0915699999999999</v>
      </c>
      <c r="H1892">
        <v>3.8406600000000002</v>
      </c>
      <c r="I1892">
        <v>1705.17</v>
      </c>
      <c r="J1892">
        <v>0.31012000000000001</v>
      </c>
      <c r="K1892">
        <v>8.1555100000000005E-2</v>
      </c>
      <c r="L1892">
        <v>2071.4380000000001</v>
      </c>
    </row>
    <row r="1893" spans="1:12" x14ac:dyDescent="0.3">
      <c r="A1893">
        <v>1903</v>
      </c>
      <c r="B1893" t="s">
        <v>4875</v>
      </c>
      <c r="C1893" s="1">
        <v>-0.28409035216661299</v>
      </c>
      <c r="D1893" s="1">
        <v>0.69708134389723397</v>
      </c>
      <c r="E1893" s="1">
        <v>0.27767421127768499</v>
      </c>
      <c r="F1893">
        <v>3.8025799999999998</v>
      </c>
      <c r="G1893">
        <v>3.0915699999999999</v>
      </c>
      <c r="H1893">
        <v>3.8406600000000002</v>
      </c>
      <c r="I1893">
        <v>1705.17</v>
      </c>
      <c r="J1893">
        <v>0.31012000000000001</v>
      </c>
      <c r="K1893">
        <v>8.1555100000000005E-2</v>
      </c>
      <c r="L1893">
        <v>2071.4380000000001</v>
      </c>
    </row>
    <row r="1894" spans="1:12" x14ac:dyDescent="0.3">
      <c r="A1894">
        <v>1135</v>
      </c>
      <c r="B1894" t="s">
        <v>4868</v>
      </c>
      <c r="C1894" s="1">
        <v>-0.28192076981728997</v>
      </c>
      <c r="D1894" s="1">
        <v>0.69705370760885998</v>
      </c>
      <c r="E1894" s="1">
        <v>0.33347209017787999</v>
      </c>
      <c r="F1894">
        <v>3.3480799999999999</v>
      </c>
      <c r="G1894">
        <v>3.66371</v>
      </c>
      <c r="H1894">
        <v>6.4205399999999999</v>
      </c>
      <c r="I1894">
        <v>1416.75</v>
      </c>
      <c r="J1894">
        <v>0.41565999999999997</v>
      </c>
      <c r="K1894">
        <v>0.124149</v>
      </c>
      <c r="L1894">
        <v>5229.3119999999999</v>
      </c>
    </row>
    <row r="1895" spans="1:12" x14ac:dyDescent="0.3">
      <c r="A1895">
        <v>1696</v>
      </c>
      <c r="B1895" t="s">
        <v>5000</v>
      </c>
      <c r="C1895" s="1">
        <v>-0.44400540348946399</v>
      </c>
      <c r="D1895" s="1">
        <v>0.69691609484855299</v>
      </c>
      <c r="E1895" s="1">
        <v>0.790794211368537</v>
      </c>
      <c r="F1895">
        <v>0.97022900000000001</v>
      </c>
      <c r="G1895">
        <v>25.58259</v>
      </c>
      <c r="H1895">
        <v>28.667580000000001</v>
      </c>
      <c r="I1895">
        <v>2295.11</v>
      </c>
      <c r="J1895">
        <v>0.76497999999999999</v>
      </c>
      <c r="K1895">
        <v>0.78845299999999996</v>
      </c>
      <c r="L1895">
        <v>8361.3209999999999</v>
      </c>
    </row>
    <row r="1896" spans="1:12" x14ac:dyDescent="0.3">
      <c r="A1896">
        <v>1083</v>
      </c>
      <c r="B1896" t="s">
        <v>4792</v>
      </c>
      <c r="C1896" s="1">
        <v>-0.21845070222812701</v>
      </c>
      <c r="D1896" s="1">
        <v>0.69551928589554002</v>
      </c>
      <c r="E1896" s="1">
        <v>0.45262789611558502</v>
      </c>
      <c r="F1896">
        <v>1.92448</v>
      </c>
      <c r="G1896">
        <v>9.2055100000000003</v>
      </c>
      <c r="H1896">
        <v>15.03185</v>
      </c>
      <c r="I1896">
        <v>1525.57</v>
      </c>
      <c r="J1896">
        <v>0.67188000000000003</v>
      </c>
      <c r="K1896">
        <v>0.34912300000000002</v>
      </c>
      <c r="L1896">
        <v>27842.47</v>
      </c>
    </row>
    <row r="1897" spans="1:12" x14ac:dyDescent="0.3">
      <c r="A1897">
        <v>2061</v>
      </c>
      <c r="B1897" t="s">
        <v>2145</v>
      </c>
      <c r="C1897" s="1">
        <v>0.102776565926663</v>
      </c>
      <c r="D1897" s="1">
        <v>0.69535628120913495</v>
      </c>
      <c r="E1897" s="1">
        <v>0.44996866113248601</v>
      </c>
      <c r="F1897">
        <v>1.3053699999999999</v>
      </c>
      <c r="G1897">
        <v>4.5421399999999998</v>
      </c>
      <c r="H1897">
        <v>14.278549999999999</v>
      </c>
      <c r="I1897">
        <v>3735.54</v>
      </c>
      <c r="J1897">
        <v>0.58472000000000002</v>
      </c>
      <c r="K1897">
        <v>0.44793500000000003</v>
      </c>
      <c r="L1897">
        <v>15744.552</v>
      </c>
    </row>
    <row r="1898" spans="1:12" x14ac:dyDescent="0.3">
      <c r="A1898">
        <v>3580</v>
      </c>
      <c r="B1898" t="s">
        <v>4477</v>
      </c>
      <c r="C1898" s="1">
        <v>-9.3506863448153704E-2</v>
      </c>
      <c r="D1898" s="1">
        <v>0.69420195206989099</v>
      </c>
      <c r="E1898" s="1">
        <v>0.37995982223827501</v>
      </c>
      <c r="F1898">
        <v>0.64499600000000001</v>
      </c>
      <c r="G1898">
        <v>8.0589499999999994</v>
      </c>
      <c r="H1898">
        <v>10.058999999999999</v>
      </c>
      <c r="I1898">
        <v>4182.71</v>
      </c>
      <c r="J1898">
        <v>0.73155999999999999</v>
      </c>
      <c r="K1898">
        <v>1.1342099999999999</v>
      </c>
      <c r="L1898">
        <v>4214.7470000000003</v>
      </c>
    </row>
    <row r="1899" spans="1:12" x14ac:dyDescent="0.3">
      <c r="A1899">
        <v>3581</v>
      </c>
      <c r="B1899" t="s">
        <v>4478</v>
      </c>
      <c r="C1899" s="1">
        <v>-9.3506863448153704E-2</v>
      </c>
      <c r="D1899" s="1">
        <v>0.69420195206989099</v>
      </c>
      <c r="E1899" s="1">
        <v>0.37995982223827501</v>
      </c>
      <c r="F1899">
        <v>0.64499600000000001</v>
      </c>
      <c r="G1899">
        <v>8.0589499999999994</v>
      </c>
      <c r="H1899">
        <v>10.058999999999999</v>
      </c>
      <c r="I1899">
        <v>4182.71</v>
      </c>
      <c r="J1899">
        <v>0.73155999999999999</v>
      </c>
      <c r="K1899">
        <v>1.1342099999999999</v>
      </c>
      <c r="L1899">
        <v>4214.7470000000003</v>
      </c>
    </row>
    <row r="1900" spans="1:12" x14ac:dyDescent="0.3">
      <c r="A1900">
        <v>1619</v>
      </c>
      <c r="B1900" t="s">
        <v>4520</v>
      </c>
      <c r="C1900" s="1">
        <v>-0.105932805124478</v>
      </c>
      <c r="D1900" s="1">
        <v>0.69397128396011898</v>
      </c>
      <c r="E1900" s="1">
        <v>0.390547257548231</v>
      </c>
      <c r="F1900">
        <v>0.64875000000000005</v>
      </c>
      <c r="G1900">
        <v>4.8027100000000003</v>
      </c>
      <c r="H1900">
        <v>13.15249</v>
      </c>
      <c r="I1900">
        <v>4246.47</v>
      </c>
      <c r="J1900">
        <v>0.76026000000000005</v>
      </c>
      <c r="K1900">
        <v>1.1718900000000001</v>
      </c>
      <c r="L1900">
        <v>32235.184000000001</v>
      </c>
    </row>
    <row r="1901" spans="1:12" x14ac:dyDescent="0.3">
      <c r="A1901">
        <v>2140</v>
      </c>
      <c r="B1901" t="s">
        <v>4811</v>
      </c>
      <c r="C1901" s="1">
        <v>-0.23136762519625401</v>
      </c>
      <c r="D1901" s="1">
        <v>0.69365892020977504</v>
      </c>
      <c r="E1901" s="1">
        <v>0.44588090693219501</v>
      </c>
      <c r="F1901">
        <v>1.3998900000000001</v>
      </c>
      <c r="G1901">
        <v>7.9721799999999998</v>
      </c>
      <c r="H1901">
        <v>16.34628</v>
      </c>
      <c r="I1901">
        <v>1568.87</v>
      </c>
      <c r="J1901">
        <v>0.72487999999999997</v>
      </c>
      <c r="K1901">
        <v>0.51781299999999997</v>
      </c>
      <c r="L1901">
        <v>4186.2129999999997</v>
      </c>
    </row>
    <row r="1902" spans="1:12" x14ac:dyDescent="0.3">
      <c r="A1902">
        <v>2141</v>
      </c>
      <c r="B1902" t="s">
        <v>4812</v>
      </c>
      <c r="C1902" s="1">
        <v>-0.23136762519625401</v>
      </c>
      <c r="D1902" s="1">
        <v>0.69365892020977504</v>
      </c>
      <c r="E1902" s="1">
        <v>0.44588090693219501</v>
      </c>
      <c r="F1902">
        <v>1.3998900000000001</v>
      </c>
      <c r="G1902">
        <v>7.9721799999999998</v>
      </c>
      <c r="H1902">
        <v>16.34628</v>
      </c>
      <c r="I1902">
        <v>1568.87</v>
      </c>
      <c r="J1902">
        <v>0.72487999999999997</v>
      </c>
      <c r="K1902">
        <v>0.51781299999999997</v>
      </c>
      <c r="L1902">
        <v>4186.2129999999997</v>
      </c>
    </row>
    <row r="1903" spans="1:12" x14ac:dyDescent="0.3">
      <c r="A1903">
        <v>3275</v>
      </c>
      <c r="B1903" t="s">
        <v>4767</v>
      </c>
      <c r="C1903" s="1">
        <v>-0.20232076630332699</v>
      </c>
      <c r="D1903" s="1">
        <v>0.69328488980481595</v>
      </c>
      <c r="E1903" s="1">
        <v>0.33560975700207601</v>
      </c>
      <c r="F1903">
        <v>0.43834699999999999</v>
      </c>
      <c r="G1903">
        <v>7.9685699999999997</v>
      </c>
      <c r="H1903">
        <v>26.079350000000002</v>
      </c>
      <c r="I1903">
        <v>3625.46</v>
      </c>
      <c r="J1903">
        <v>0.85089999999999999</v>
      </c>
      <c r="K1903">
        <v>1.9411499999999999</v>
      </c>
      <c r="L1903">
        <v>19888.554</v>
      </c>
    </row>
    <row r="1904" spans="1:12" x14ac:dyDescent="0.3">
      <c r="A1904">
        <v>3679</v>
      </c>
      <c r="B1904" t="s">
        <v>4276</v>
      </c>
      <c r="C1904" s="1">
        <v>-5.3883959449156402E-2</v>
      </c>
      <c r="D1904" s="1">
        <v>0.69296732673142802</v>
      </c>
      <c r="E1904" s="1">
        <v>0.39328029250160501</v>
      </c>
      <c r="F1904">
        <v>0.72102599999999994</v>
      </c>
      <c r="G1904">
        <v>9.31067</v>
      </c>
      <c r="H1904">
        <v>11.38984</v>
      </c>
      <c r="I1904">
        <v>4253.97</v>
      </c>
      <c r="J1904">
        <v>0.71830000000000005</v>
      </c>
      <c r="K1904">
        <v>0.99621899999999997</v>
      </c>
      <c r="L1904">
        <v>8723.42</v>
      </c>
    </row>
    <row r="1905" spans="1:12" x14ac:dyDescent="0.3">
      <c r="A1905">
        <v>3233</v>
      </c>
      <c r="B1905" t="s">
        <v>3427</v>
      </c>
      <c r="C1905" s="1">
        <v>4.0792372023025499E-2</v>
      </c>
      <c r="D1905" s="1">
        <v>0.69236350563315396</v>
      </c>
      <c r="E1905" s="1">
        <v>0.29498099551115697</v>
      </c>
      <c r="F1905">
        <v>1.65465</v>
      </c>
      <c r="G1905">
        <v>8.5364599999999999</v>
      </c>
      <c r="H1905">
        <v>8.7380399999999998</v>
      </c>
      <c r="I1905">
        <v>3230.36</v>
      </c>
      <c r="J1905">
        <v>0.44696000000000002</v>
      </c>
      <c r="K1905">
        <v>0.270123</v>
      </c>
      <c r="L1905">
        <v>1749.5150000000001</v>
      </c>
    </row>
    <row r="1906" spans="1:12" x14ac:dyDescent="0.3">
      <c r="A1906">
        <v>3234</v>
      </c>
      <c r="B1906" t="s">
        <v>3428</v>
      </c>
      <c r="C1906" s="1">
        <v>4.0792372023025499E-2</v>
      </c>
      <c r="D1906" s="1">
        <v>0.69236350563315396</v>
      </c>
      <c r="E1906" s="1">
        <v>0.29498099551115697</v>
      </c>
      <c r="F1906">
        <v>1.65465</v>
      </c>
      <c r="G1906">
        <v>8.5364599999999999</v>
      </c>
      <c r="H1906">
        <v>8.7380399999999998</v>
      </c>
      <c r="I1906">
        <v>3230.36</v>
      </c>
      <c r="J1906">
        <v>0.44696000000000002</v>
      </c>
      <c r="K1906">
        <v>0.270123</v>
      </c>
      <c r="L1906">
        <v>1749.5150000000001</v>
      </c>
    </row>
    <row r="1907" spans="1:12" x14ac:dyDescent="0.3">
      <c r="A1907">
        <v>2517</v>
      </c>
      <c r="B1907" t="s">
        <v>4030</v>
      </c>
      <c r="C1907" s="1">
        <v>-1.5539703487886801E-2</v>
      </c>
      <c r="D1907" s="1">
        <v>0.69174489133480899</v>
      </c>
      <c r="E1907" s="1">
        <v>0.11321725407186201</v>
      </c>
      <c r="F1907">
        <v>2.2814199999999998</v>
      </c>
      <c r="G1907">
        <v>3.2214499999999999</v>
      </c>
      <c r="H1907">
        <v>3.7707799999999998</v>
      </c>
      <c r="I1907">
        <v>2714.2</v>
      </c>
      <c r="J1907">
        <v>0.33701999999999999</v>
      </c>
      <c r="K1907">
        <v>0.14772399999999999</v>
      </c>
      <c r="L1907">
        <v>4336.24</v>
      </c>
    </row>
    <row r="1908" spans="1:12" x14ac:dyDescent="0.3">
      <c r="A1908">
        <v>2516</v>
      </c>
      <c r="B1908" t="s">
        <v>4031</v>
      </c>
      <c r="C1908" s="1">
        <v>-1.5539703487886801E-2</v>
      </c>
      <c r="D1908" s="1">
        <v>0.69174489133480899</v>
      </c>
      <c r="E1908" s="1">
        <v>0.11321725407186201</v>
      </c>
      <c r="F1908">
        <v>2.2814199999999998</v>
      </c>
      <c r="G1908">
        <v>3.2214499999999999</v>
      </c>
      <c r="H1908">
        <v>3.7707799999999998</v>
      </c>
      <c r="I1908">
        <v>2714.2</v>
      </c>
      <c r="J1908">
        <v>0.33701999999999999</v>
      </c>
      <c r="K1908">
        <v>0.14772399999999999</v>
      </c>
      <c r="L1908">
        <v>4336.24</v>
      </c>
    </row>
    <row r="1909" spans="1:12" x14ac:dyDescent="0.3">
      <c r="A1909">
        <v>1660</v>
      </c>
      <c r="B1909" t="s">
        <v>2264</v>
      </c>
      <c r="C1909" s="1">
        <v>9.6693847435186206E-2</v>
      </c>
      <c r="D1909" s="1">
        <v>0.69085977421491096</v>
      </c>
      <c r="E1909" s="1">
        <v>0.19326324472056799</v>
      </c>
      <c r="F1909">
        <v>1.7600899999999999</v>
      </c>
      <c r="G1909">
        <v>4.12643</v>
      </c>
      <c r="H1909">
        <v>5.2251099999999999</v>
      </c>
      <c r="I1909">
        <v>3171.29</v>
      </c>
      <c r="J1909">
        <v>0.48392000000000002</v>
      </c>
      <c r="K1909">
        <v>0.27494000000000002</v>
      </c>
      <c r="L1909">
        <v>1387.63</v>
      </c>
    </row>
    <row r="1910" spans="1:12" x14ac:dyDescent="0.3">
      <c r="A1910">
        <v>1926</v>
      </c>
      <c r="B1910" t="s">
        <v>1948</v>
      </c>
      <c r="C1910" s="1">
        <v>0.110888889955105</v>
      </c>
      <c r="D1910" s="1">
        <v>0.69074963070850703</v>
      </c>
      <c r="E1910" s="1">
        <v>0.21378246111378599</v>
      </c>
      <c r="F1910">
        <v>1.6147499999999999</v>
      </c>
      <c r="G1910">
        <v>4.1447200000000004</v>
      </c>
      <c r="H1910">
        <v>6.1048200000000001</v>
      </c>
      <c r="I1910">
        <v>3204.2</v>
      </c>
      <c r="J1910">
        <v>0.48680000000000001</v>
      </c>
      <c r="K1910">
        <v>0.30147200000000002</v>
      </c>
      <c r="L1910">
        <v>1487.604</v>
      </c>
    </row>
    <row r="1911" spans="1:12" x14ac:dyDescent="0.3">
      <c r="A1911">
        <v>2393</v>
      </c>
      <c r="B1911" t="s">
        <v>2133</v>
      </c>
      <c r="C1911" s="1">
        <v>0.10304358318550801</v>
      </c>
      <c r="D1911" s="1">
        <v>0.69046947949053605</v>
      </c>
      <c r="E1911" s="1">
        <v>0.17913279147399599</v>
      </c>
      <c r="F1911">
        <v>1.7582800000000001</v>
      </c>
      <c r="G1911">
        <v>3.4395799999999999</v>
      </c>
      <c r="H1911">
        <v>5.7258399999999998</v>
      </c>
      <c r="I1911">
        <v>3112.94</v>
      </c>
      <c r="J1911">
        <v>0.46338000000000001</v>
      </c>
      <c r="K1911">
        <v>0.263542</v>
      </c>
      <c r="L1911">
        <v>1292.982</v>
      </c>
    </row>
    <row r="1912" spans="1:12" x14ac:dyDescent="0.3">
      <c r="A1912">
        <v>158</v>
      </c>
      <c r="B1912" t="s">
        <v>3799</v>
      </c>
      <c r="C1912" s="1">
        <v>8.8516702153208504E-3</v>
      </c>
      <c r="D1912" s="1">
        <v>0.69032499623524202</v>
      </c>
      <c r="E1912" s="1">
        <v>0.38688067010617799</v>
      </c>
      <c r="F1912">
        <v>0.83894999999999997</v>
      </c>
      <c r="G1912">
        <v>5.4911199999999996</v>
      </c>
      <c r="H1912">
        <v>8.9064700000000006</v>
      </c>
      <c r="I1912">
        <v>3997.93</v>
      </c>
      <c r="J1912">
        <v>0.69011999999999996</v>
      </c>
      <c r="K1912">
        <v>0.8226</v>
      </c>
      <c r="L1912">
        <v>13916.598</v>
      </c>
    </row>
    <row r="1913" spans="1:12" x14ac:dyDescent="0.3">
      <c r="A1913">
        <v>1353</v>
      </c>
      <c r="B1913" t="s">
        <v>3923</v>
      </c>
      <c r="C1913" s="1">
        <v>-3.8229978455389599E-3</v>
      </c>
      <c r="D1913" s="1">
        <v>0.69029952868698696</v>
      </c>
      <c r="E1913" s="1">
        <v>0.405326450529502</v>
      </c>
      <c r="F1913">
        <v>0.78387300000000004</v>
      </c>
      <c r="G1913">
        <v>8.3473900000000008</v>
      </c>
      <c r="H1913">
        <v>11.79271</v>
      </c>
      <c r="I1913">
        <v>4220.21</v>
      </c>
      <c r="J1913">
        <v>0.69711999999999996</v>
      </c>
      <c r="K1913">
        <v>0.88932699999999998</v>
      </c>
      <c r="L1913">
        <v>3146.7739999999999</v>
      </c>
    </row>
    <row r="1914" spans="1:12" x14ac:dyDescent="0.3">
      <c r="A1914">
        <v>3036</v>
      </c>
      <c r="B1914" t="s">
        <v>4445</v>
      </c>
      <c r="C1914" s="1">
        <v>-8.8621782655795595E-2</v>
      </c>
      <c r="D1914" s="1">
        <v>0.68912236825970197</v>
      </c>
      <c r="E1914" s="1">
        <v>0.387634911425213</v>
      </c>
      <c r="F1914">
        <v>0.62505299999999997</v>
      </c>
      <c r="G1914">
        <v>6.9897200000000002</v>
      </c>
      <c r="H1914">
        <v>14.41353</v>
      </c>
      <c r="I1914">
        <v>4304.3100000000004</v>
      </c>
      <c r="J1914">
        <v>0.75661999999999996</v>
      </c>
      <c r="K1914">
        <v>1.2104900000000001</v>
      </c>
      <c r="L1914">
        <v>11075.808000000001</v>
      </c>
    </row>
    <row r="1915" spans="1:12" x14ac:dyDescent="0.3">
      <c r="A1915">
        <v>3582</v>
      </c>
      <c r="B1915" t="s">
        <v>4577</v>
      </c>
      <c r="C1915" s="1">
        <v>-0.119896034680749</v>
      </c>
      <c r="D1915" s="1">
        <v>0.68866978381262001</v>
      </c>
      <c r="E1915" s="1">
        <v>0.37505007622728298</v>
      </c>
      <c r="F1915">
        <v>0.62058000000000002</v>
      </c>
      <c r="G1915">
        <v>8.0006500000000003</v>
      </c>
      <c r="H1915">
        <v>9.9959299999999995</v>
      </c>
      <c r="I1915">
        <v>4187.13</v>
      </c>
      <c r="J1915">
        <v>0.74212</v>
      </c>
      <c r="K1915">
        <v>1.1958500000000001</v>
      </c>
      <c r="L1915">
        <v>4249.8040000000001</v>
      </c>
    </row>
    <row r="1916" spans="1:12" x14ac:dyDescent="0.3">
      <c r="A1916">
        <v>3583</v>
      </c>
      <c r="B1916" t="s">
        <v>4578</v>
      </c>
      <c r="C1916" s="1">
        <v>-0.119896034680749</v>
      </c>
      <c r="D1916" s="1">
        <v>0.68866978381262001</v>
      </c>
      <c r="E1916" s="1">
        <v>0.37505007622728298</v>
      </c>
      <c r="F1916">
        <v>0.62058000000000002</v>
      </c>
      <c r="G1916">
        <v>8.0006500000000003</v>
      </c>
      <c r="H1916">
        <v>9.9959299999999995</v>
      </c>
      <c r="I1916">
        <v>4187.13</v>
      </c>
      <c r="J1916">
        <v>0.74212</v>
      </c>
      <c r="K1916">
        <v>1.1958500000000001</v>
      </c>
      <c r="L1916">
        <v>4249.8040000000001</v>
      </c>
    </row>
    <row r="1917" spans="1:12" x14ac:dyDescent="0.3">
      <c r="A1917">
        <v>2342</v>
      </c>
      <c r="B1917" t="s">
        <v>2493</v>
      </c>
      <c r="C1917" s="1">
        <v>8.8331885464081106E-2</v>
      </c>
      <c r="D1917" s="1">
        <v>0.68865419923700899</v>
      </c>
      <c r="E1917" s="1">
        <v>0.38991220352566602</v>
      </c>
      <c r="F1917">
        <v>1.0622199999999999</v>
      </c>
      <c r="G1917">
        <v>5.9434300000000002</v>
      </c>
      <c r="H1917">
        <v>9.3735099999999996</v>
      </c>
      <c r="I1917">
        <v>3783.62</v>
      </c>
      <c r="J1917">
        <v>0.62075999999999998</v>
      </c>
      <c r="K1917">
        <v>0.58440099999999995</v>
      </c>
      <c r="L1917">
        <v>3815.2240000000002</v>
      </c>
    </row>
    <row r="1918" spans="1:12" x14ac:dyDescent="0.3">
      <c r="A1918">
        <v>2341</v>
      </c>
      <c r="B1918" t="s">
        <v>2494</v>
      </c>
      <c r="C1918" s="1">
        <v>8.8331885464081106E-2</v>
      </c>
      <c r="D1918" s="1">
        <v>0.68865419923700899</v>
      </c>
      <c r="E1918" s="1">
        <v>0.38991220352566602</v>
      </c>
      <c r="F1918">
        <v>1.0622199999999999</v>
      </c>
      <c r="G1918">
        <v>5.9434300000000002</v>
      </c>
      <c r="H1918">
        <v>9.3735099999999996</v>
      </c>
      <c r="I1918">
        <v>3783.62</v>
      </c>
      <c r="J1918">
        <v>0.62075999999999998</v>
      </c>
      <c r="K1918">
        <v>0.58440099999999995</v>
      </c>
      <c r="L1918">
        <v>3815.2240000000002</v>
      </c>
    </row>
    <row r="1919" spans="1:12" x14ac:dyDescent="0.3">
      <c r="A1919">
        <v>2444</v>
      </c>
      <c r="B1919" t="s">
        <v>2573</v>
      </c>
      <c r="C1919" s="1">
        <v>8.4388734637249899E-2</v>
      </c>
      <c r="D1919" s="1">
        <v>0.68826500274628599</v>
      </c>
      <c r="E1919" s="1">
        <v>0.238102060449398</v>
      </c>
      <c r="F1919">
        <v>1.5461400000000001</v>
      </c>
      <c r="G1919">
        <v>2.8923899999999998</v>
      </c>
      <c r="H1919">
        <v>5.4626999999999999</v>
      </c>
      <c r="I1919">
        <v>3294.8</v>
      </c>
      <c r="J1919">
        <v>0.53915999999999997</v>
      </c>
      <c r="K1919">
        <v>0.34871400000000002</v>
      </c>
      <c r="L1919">
        <v>4169.2160000000003</v>
      </c>
    </row>
    <row r="1920" spans="1:12" x14ac:dyDescent="0.3">
      <c r="A1920">
        <v>2445</v>
      </c>
      <c r="B1920" t="s">
        <v>2574</v>
      </c>
      <c r="C1920" s="1">
        <v>8.4388734637249899E-2</v>
      </c>
      <c r="D1920" s="1">
        <v>0.68826500274628599</v>
      </c>
      <c r="E1920" s="1">
        <v>0.238102060449398</v>
      </c>
      <c r="F1920">
        <v>1.5461400000000001</v>
      </c>
      <c r="G1920">
        <v>2.8923899999999998</v>
      </c>
      <c r="H1920">
        <v>5.4626999999999999</v>
      </c>
      <c r="I1920">
        <v>3294.8</v>
      </c>
      <c r="J1920">
        <v>0.53915999999999997</v>
      </c>
      <c r="K1920">
        <v>0.34871400000000002</v>
      </c>
      <c r="L1920">
        <v>4169.2160000000003</v>
      </c>
    </row>
    <row r="1921" spans="1:12" x14ac:dyDescent="0.3">
      <c r="A1921">
        <v>804</v>
      </c>
      <c r="B1921" t="s">
        <v>4652</v>
      </c>
      <c r="C1921" s="1">
        <v>-0.14509601158407801</v>
      </c>
      <c r="D1921" s="1">
        <v>0.68712771667016903</v>
      </c>
      <c r="E1921" s="1">
        <v>0.362553521920564</v>
      </c>
      <c r="F1921">
        <v>0.60057799999999995</v>
      </c>
      <c r="G1921">
        <v>9.2593800000000002</v>
      </c>
      <c r="H1921">
        <v>11.915900000000001</v>
      </c>
      <c r="I1921">
        <v>4228.9799999999996</v>
      </c>
      <c r="J1921">
        <v>0.77537999999999996</v>
      </c>
      <c r="K1921">
        <v>1.2910600000000001</v>
      </c>
      <c r="L1921">
        <v>8484.9480000000003</v>
      </c>
    </row>
    <row r="1922" spans="1:12" x14ac:dyDescent="0.3">
      <c r="A1922">
        <v>3242</v>
      </c>
      <c r="B1922" t="s">
        <v>3899</v>
      </c>
      <c r="C1922" s="1">
        <v>-1.06810839834092E-3</v>
      </c>
      <c r="D1922" s="1">
        <v>0.68542546842292595</v>
      </c>
      <c r="E1922" s="1">
        <v>0.33542814265795501</v>
      </c>
      <c r="F1922">
        <v>1.5231699999999999</v>
      </c>
      <c r="G1922">
        <v>9.8431200000000008</v>
      </c>
      <c r="H1922">
        <v>9.8722399999999997</v>
      </c>
      <c r="I1922">
        <v>3269.53</v>
      </c>
      <c r="J1922">
        <v>0.44379999999999997</v>
      </c>
      <c r="K1922">
        <v>0.29136699999999999</v>
      </c>
      <c r="L1922">
        <v>1653.653</v>
      </c>
    </row>
    <row r="1923" spans="1:12" x14ac:dyDescent="0.3">
      <c r="A1923">
        <v>3241</v>
      </c>
      <c r="B1923" t="s">
        <v>3900</v>
      </c>
      <c r="C1923" s="1">
        <v>-1.06810839834092E-3</v>
      </c>
      <c r="D1923" s="1">
        <v>0.68542546842292595</v>
      </c>
      <c r="E1923" s="1">
        <v>0.33542814265795501</v>
      </c>
      <c r="F1923">
        <v>1.5231699999999999</v>
      </c>
      <c r="G1923">
        <v>9.8431200000000008</v>
      </c>
      <c r="H1923">
        <v>9.8722399999999997</v>
      </c>
      <c r="I1923">
        <v>3269.53</v>
      </c>
      <c r="J1923">
        <v>0.44379999999999997</v>
      </c>
      <c r="K1923">
        <v>0.29136699999999999</v>
      </c>
      <c r="L1923">
        <v>1653.653</v>
      </c>
    </row>
    <row r="1924" spans="1:12" x14ac:dyDescent="0.3">
      <c r="A1924">
        <v>2821</v>
      </c>
      <c r="B1924" t="s">
        <v>3615</v>
      </c>
      <c r="C1924" s="1">
        <v>2.5704302762849501E-2</v>
      </c>
      <c r="D1924" s="1">
        <v>0.68457262506254302</v>
      </c>
      <c r="E1924" s="1">
        <v>0.108653572439737</v>
      </c>
      <c r="F1924">
        <v>1.93937</v>
      </c>
      <c r="G1924">
        <v>2.6902300000000001</v>
      </c>
      <c r="H1924">
        <v>4.2609500000000002</v>
      </c>
      <c r="I1924">
        <v>2805.07</v>
      </c>
      <c r="J1924">
        <v>0.36309999999999998</v>
      </c>
      <c r="K1924">
        <v>0.187226</v>
      </c>
      <c r="L1924">
        <v>1108.06</v>
      </c>
    </row>
    <row r="1925" spans="1:12" x14ac:dyDescent="0.3">
      <c r="A1925">
        <v>2820</v>
      </c>
      <c r="B1925" t="s">
        <v>3616</v>
      </c>
      <c r="C1925" s="1">
        <v>2.5704302762849501E-2</v>
      </c>
      <c r="D1925" s="1">
        <v>0.68457262506254302</v>
      </c>
      <c r="E1925" s="1">
        <v>0.108653572439737</v>
      </c>
      <c r="F1925">
        <v>1.93937</v>
      </c>
      <c r="G1925">
        <v>2.6902300000000001</v>
      </c>
      <c r="H1925">
        <v>4.2609500000000002</v>
      </c>
      <c r="I1925">
        <v>2805.07</v>
      </c>
      <c r="J1925">
        <v>0.36309999999999998</v>
      </c>
      <c r="K1925">
        <v>0.187226</v>
      </c>
      <c r="L1925">
        <v>1108.06</v>
      </c>
    </row>
    <row r="1926" spans="1:12" x14ac:dyDescent="0.3">
      <c r="A1926">
        <v>2255</v>
      </c>
      <c r="B1926" t="s">
        <v>4882</v>
      </c>
      <c r="C1926" s="1">
        <v>-0.285606971676308</v>
      </c>
      <c r="D1926" s="1">
        <v>0.68394454223263301</v>
      </c>
      <c r="E1926" s="1">
        <v>0.36593161787617801</v>
      </c>
      <c r="F1926">
        <v>2.9012600000000002</v>
      </c>
      <c r="G1926">
        <v>3.4388999999999998</v>
      </c>
      <c r="H1926">
        <v>7.7839499999999999</v>
      </c>
      <c r="I1926">
        <v>1314.95</v>
      </c>
      <c r="J1926">
        <v>0.50902000000000003</v>
      </c>
      <c r="K1926">
        <v>0.17544799999999999</v>
      </c>
      <c r="L1926">
        <v>3891.4830000000002</v>
      </c>
    </row>
    <row r="1927" spans="1:12" x14ac:dyDescent="0.3">
      <c r="A1927">
        <v>2256</v>
      </c>
      <c r="B1927" t="s">
        <v>4883</v>
      </c>
      <c r="C1927" s="1">
        <v>-0.285606971676308</v>
      </c>
      <c r="D1927" s="1">
        <v>0.68394454223263301</v>
      </c>
      <c r="E1927" s="1">
        <v>0.36593161787617801</v>
      </c>
      <c r="F1927">
        <v>2.9012600000000002</v>
      </c>
      <c r="G1927">
        <v>3.4388999999999998</v>
      </c>
      <c r="H1927">
        <v>7.7839499999999999</v>
      </c>
      <c r="I1927">
        <v>1314.95</v>
      </c>
      <c r="J1927">
        <v>0.50902000000000003</v>
      </c>
      <c r="K1927">
        <v>0.17544799999999999</v>
      </c>
      <c r="L1927">
        <v>3891.4830000000002</v>
      </c>
    </row>
    <row r="1928" spans="1:12" x14ac:dyDescent="0.3">
      <c r="A1928">
        <v>2402</v>
      </c>
      <c r="B1928" t="s">
        <v>3920</v>
      </c>
      <c r="C1928" s="1">
        <v>-2.6109685751048899E-3</v>
      </c>
      <c r="D1928" s="1">
        <v>0.68325855426536797</v>
      </c>
      <c r="E1928" s="1">
        <v>0.39099492921729401</v>
      </c>
      <c r="F1928">
        <v>0.79414099999999999</v>
      </c>
      <c r="G1928">
        <v>4.7956399999999997</v>
      </c>
      <c r="H1928">
        <v>9.7214600000000004</v>
      </c>
      <c r="I1928">
        <v>4041.51</v>
      </c>
      <c r="J1928">
        <v>0.69938</v>
      </c>
      <c r="K1928">
        <v>0.88067399999999996</v>
      </c>
      <c r="L1928">
        <v>1447.546</v>
      </c>
    </row>
    <row r="1929" spans="1:12" x14ac:dyDescent="0.3">
      <c r="A1929">
        <v>1665</v>
      </c>
      <c r="B1929" t="s">
        <v>5004</v>
      </c>
      <c r="C1929" s="1">
        <v>-0.44828476494832298</v>
      </c>
      <c r="D1929" s="1">
        <v>0.68317939356667501</v>
      </c>
      <c r="E1929" s="1">
        <v>0.81039129875654503</v>
      </c>
      <c r="F1929">
        <v>0.88631499999999996</v>
      </c>
      <c r="G1929">
        <v>28.077210000000001</v>
      </c>
      <c r="H1929">
        <v>29.49494</v>
      </c>
      <c r="I1929">
        <v>2391.77</v>
      </c>
      <c r="J1929">
        <v>0.77669999999999995</v>
      </c>
      <c r="K1929">
        <v>0.87632500000000002</v>
      </c>
      <c r="L1929">
        <v>8266.5949999999993</v>
      </c>
    </row>
    <row r="1930" spans="1:12" x14ac:dyDescent="0.3">
      <c r="A1930">
        <v>3239</v>
      </c>
      <c r="B1930" t="s">
        <v>3943</v>
      </c>
      <c r="C1930" s="1">
        <v>-5.9822621662918296E-3</v>
      </c>
      <c r="D1930" s="1">
        <v>0.68273771250077397</v>
      </c>
      <c r="E1930" s="1">
        <v>0.228257744764501</v>
      </c>
      <c r="F1930">
        <v>1.78071</v>
      </c>
      <c r="G1930">
        <v>7.9329400000000003</v>
      </c>
      <c r="H1930">
        <v>8.1846399999999999</v>
      </c>
      <c r="I1930">
        <v>2962.89</v>
      </c>
      <c r="J1930">
        <v>0.36649999999999999</v>
      </c>
      <c r="K1930">
        <v>0.205816</v>
      </c>
      <c r="L1930">
        <v>1790.944</v>
      </c>
    </row>
    <row r="1931" spans="1:12" x14ac:dyDescent="0.3">
      <c r="A1931">
        <v>3240</v>
      </c>
      <c r="B1931" t="s">
        <v>3944</v>
      </c>
      <c r="C1931" s="1">
        <v>-5.9822621662918296E-3</v>
      </c>
      <c r="D1931" s="1">
        <v>0.68273771250077397</v>
      </c>
      <c r="E1931" s="1">
        <v>0.228257744764501</v>
      </c>
      <c r="F1931">
        <v>1.78071</v>
      </c>
      <c r="G1931">
        <v>7.9329400000000003</v>
      </c>
      <c r="H1931">
        <v>8.1846399999999999</v>
      </c>
      <c r="I1931">
        <v>2962.89</v>
      </c>
      <c r="J1931">
        <v>0.36649999999999999</v>
      </c>
      <c r="K1931">
        <v>0.205816</v>
      </c>
      <c r="L1931">
        <v>1790.944</v>
      </c>
    </row>
    <row r="1932" spans="1:12" x14ac:dyDescent="0.3">
      <c r="A1932">
        <v>3034</v>
      </c>
      <c r="B1932" t="s">
        <v>4424</v>
      </c>
      <c r="C1932" s="1">
        <v>-8.3674577299285804E-2</v>
      </c>
      <c r="D1932" s="1">
        <v>0.68242880530277505</v>
      </c>
      <c r="E1932" s="1">
        <v>0.38960600746446</v>
      </c>
      <c r="F1932">
        <v>0.63009599999999999</v>
      </c>
      <c r="G1932">
        <v>6.9898600000000002</v>
      </c>
      <c r="H1932">
        <v>14.169790000000001</v>
      </c>
      <c r="I1932">
        <v>4312.8599999999997</v>
      </c>
      <c r="J1932">
        <v>0.75170000000000003</v>
      </c>
      <c r="K1932">
        <v>1.19299</v>
      </c>
      <c r="L1932">
        <v>11000.992</v>
      </c>
    </row>
    <row r="1933" spans="1:12" x14ac:dyDescent="0.3">
      <c r="A1933">
        <v>3584</v>
      </c>
      <c r="B1933" t="s">
        <v>4390</v>
      </c>
      <c r="C1933" s="1">
        <v>-7.59397339130614E-2</v>
      </c>
      <c r="D1933" s="1">
        <v>0.68097543947947003</v>
      </c>
      <c r="E1933" s="1">
        <v>0.38294293877003499</v>
      </c>
      <c r="F1933">
        <v>0.66449000000000003</v>
      </c>
      <c r="G1933">
        <v>7.53871</v>
      </c>
      <c r="H1933">
        <v>9.8821200000000005</v>
      </c>
      <c r="I1933">
        <v>4181.51</v>
      </c>
      <c r="J1933">
        <v>0.72387999999999997</v>
      </c>
      <c r="K1933">
        <v>1.08938</v>
      </c>
      <c r="L1933">
        <v>4251.7650000000003</v>
      </c>
    </row>
    <row r="1934" spans="1:12" x14ac:dyDescent="0.3">
      <c r="A1934">
        <v>3585</v>
      </c>
      <c r="B1934" t="s">
        <v>4391</v>
      </c>
      <c r="C1934" s="1">
        <v>-7.59397339130614E-2</v>
      </c>
      <c r="D1934" s="1">
        <v>0.68097543947947003</v>
      </c>
      <c r="E1934" s="1">
        <v>0.38294293877003499</v>
      </c>
      <c r="F1934">
        <v>0.66449000000000003</v>
      </c>
      <c r="G1934">
        <v>7.53871</v>
      </c>
      <c r="H1934">
        <v>9.8821200000000005</v>
      </c>
      <c r="I1934">
        <v>4181.51</v>
      </c>
      <c r="J1934">
        <v>0.72387999999999997</v>
      </c>
      <c r="K1934">
        <v>1.08938</v>
      </c>
      <c r="L1934">
        <v>4251.7650000000003</v>
      </c>
    </row>
    <row r="1935" spans="1:12" x14ac:dyDescent="0.3">
      <c r="A1935">
        <v>1468</v>
      </c>
      <c r="B1935" t="s">
        <v>4895</v>
      </c>
      <c r="C1935" s="1">
        <v>-0.30323702828198201</v>
      </c>
      <c r="D1935" s="1">
        <v>0.68003979132011905</v>
      </c>
      <c r="E1935" s="1">
        <v>0.33946221674695498</v>
      </c>
      <c r="F1935">
        <v>3.7691400000000002</v>
      </c>
      <c r="G1935">
        <v>2.9942600000000001</v>
      </c>
      <c r="H1935">
        <v>5.57742</v>
      </c>
      <c r="I1935">
        <v>1349.94</v>
      </c>
      <c r="J1935">
        <v>0.45988000000000001</v>
      </c>
      <c r="K1935">
        <v>0.122012</v>
      </c>
      <c r="L1935">
        <v>7370.4639999999999</v>
      </c>
    </row>
    <row r="1936" spans="1:12" x14ac:dyDescent="0.3">
      <c r="A1936">
        <v>3534</v>
      </c>
      <c r="B1936" t="s">
        <v>4829</v>
      </c>
      <c r="C1936" s="1">
        <v>-0.25058719136813801</v>
      </c>
      <c r="D1936" s="1">
        <v>0.67950409529382405</v>
      </c>
      <c r="E1936" s="1">
        <v>0.452628606174313</v>
      </c>
      <c r="F1936">
        <v>1.9504600000000001</v>
      </c>
      <c r="G1936">
        <v>2.84198</v>
      </c>
      <c r="H1936">
        <v>17.626840000000001</v>
      </c>
      <c r="I1936">
        <v>1462.93</v>
      </c>
      <c r="J1936">
        <v>0.53647999999999996</v>
      </c>
      <c r="K1936">
        <v>0.27505299999999999</v>
      </c>
      <c r="L1936">
        <v>33267.347999999998</v>
      </c>
    </row>
    <row r="1937" spans="1:12" x14ac:dyDescent="0.3">
      <c r="A1937">
        <v>3533</v>
      </c>
      <c r="B1937" t="s">
        <v>4830</v>
      </c>
      <c r="C1937" s="1">
        <v>-0.250922317728005</v>
      </c>
      <c r="D1937" s="1">
        <v>0.67903184892490998</v>
      </c>
      <c r="E1937" s="1">
        <v>0.45255576148452398</v>
      </c>
      <c r="F1937">
        <v>1.9519299999999999</v>
      </c>
      <c r="G1937">
        <v>2.8407200000000001</v>
      </c>
      <c r="H1937">
        <v>17.621870000000001</v>
      </c>
      <c r="I1937">
        <v>1461.95</v>
      </c>
      <c r="J1937">
        <v>0.53642000000000001</v>
      </c>
      <c r="K1937">
        <v>0.274816</v>
      </c>
      <c r="L1937">
        <v>34132.661999999997</v>
      </c>
    </row>
    <row r="1938" spans="1:12" x14ac:dyDescent="0.3">
      <c r="A1938">
        <v>2665</v>
      </c>
      <c r="B1938" t="s">
        <v>2353</v>
      </c>
      <c r="C1938" s="1">
        <v>9.3512753630348E-2</v>
      </c>
      <c r="D1938" s="1">
        <v>0.67889762333252301</v>
      </c>
      <c r="E1938" s="1">
        <v>0.20124034541550501</v>
      </c>
      <c r="F1938">
        <v>1.6317200000000001</v>
      </c>
      <c r="G1938">
        <v>3.1968700000000001</v>
      </c>
      <c r="H1938">
        <v>5.1310799999999999</v>
      </c>
      <c r="I1938">
        <v>3211.61</v>
      </c>
      <c r="J1938">
        <v>0.50492000000000004</v>
      </c>
      <c r="K1938">
        <v>0.30943999999999999</v>
      </c>
      <c r="L1938">
        <v>3117.1880000000001</v>
      </c>
    </row>
    <row r="1939" spans="1:12" x14ac:dyDescent="0.3">
      <c r="A1939">
        <v>2661</v>
      </c>
      <c r="B1939" t="s">
        <v>2354</v>
      </c>
      <c r="C1939" s="1">
        <v>9.3512753630348E-2</v>
      </c>
      <c r="D1939" s="1">
        <v>0.67889762333252301</v>
      </c>
      <c r="E1939" s="1">
        <v>0.20124034541550501</v>
      </c>
      <c r="F1939">
        <v>1.6317200000000001</v>
      </c>
      <c r="G1939">
        <v>3.1968700000000001</v>
      </c>
      <c r="H1939">
        <v>5.1310799999999999</v>
      </c>
      <c r="I1939">
        <v>3211.61</v>
      </c>
      <c r="J1939">
        <v>0.50492000000000004</v>
      </c>
      <c r="K1939">
        <v>0.30943999999999999</v>
      </c>
      <c r="L1939">
        <v>3117.1880000000001</v>
      </c>
    </row>
    <row r="1940" spans="1:12" x14ac:dyDescent="0.3">
      <c r="A1940">
        <v>1585</v>
      </c>
      <c r="B1940" t="s">
        <v>2711</v>
      </c>
      <c r="C1940" s="1">
        <v>7.8039025166277295E-2</v>
      </c>
      <c r="D1940" s="1">
        <v>0.67710887214192295</v>
      </c>
      <c r="E1940" s="1">
        <v>0.246515390132139</v>
      </c>
      <c r="F1940">
        <v>1.3152900000000001</v>
      </c>
      <c r="G1940">
        <v>3.62534</v>
      </c>
      <c r="H1940">
        <v>4.9316800000000001</v>
      </c>
      <c r="I1940">
        <v>3353.26</v>
      </c>
      <c r="J1940">
        <v>0.5514</v>
      </c>
      <c r="K1940">
        <v>0.41922199999999998</v>
      </c>
      <c r="L1940">
        <v>2096.9119999999998</v>
      </c>
    </row>
    <row r="1941" spans="1:12" x14ac:dyDescent="0.3">
      <c r="A1941">
        <v>1586</v>
      </c>
      <c r="B1941" t="s">
        <v>2712</v>
      </c>
      <c r="C1941" s="1">
        <v>7.8039025166277295E-2</v>
      </c>
      <c r="D1941" s="1">
        <v>0.67710887214192295</v>
      </c>
      <c r="E1941" s="1">
        <v>0.246515390132139</v>
      </c>
      <c r="F1941">
        <v>1.3152900000000001</v>
      </c>
      <c r="G1941">
        <v>3.62534</v>
      </c>
      <c r="H1941">
        <v>4.9316800000000001</v>
      </c>
      <c r="I1941">
        <v>3353.26</v>
      </c>
      <c r="J1941">
        <v>0.5514</v>
      </c>
      <c r="K1941">
        <v>0.41922199999999998</v>
      </c>
      <c r="L1941">
        <v>2096.9119999999998</v>
      </c>
    </row>
    <row r="1942" spans="1:12" x14ac:dyDescent="0.3">
      <c r="A1942">
        <v>1706</v>
      </c>
      <c r="B1942" t="s">
        <v>4542</v>
      </c>
      <c r="C1942" s="1">
        <v>-0.111280340474289</v>
      </c>
      <c r="D1942" s="1">
        <v>0.67691911550467898</v>
      </c>
      <c r="E1942" s="1">
        <v>0.27699041511630601</v>
      </c>
      <c r="F1942">
        <v>0.45213599999999998</v>
      </c>
      <c r="G1942">
        <v>14.37889</v>
      </c>
      <c r="H1942">
        <v>19.0717</v>
      </c>
      <c r="I1942">
        <v>3682.16</v>
      </c>
      <c r="J1942">
        <v>0.83548</v>
      </c>
      <c r="K1942">
        <v>1.84785</v>
      </c>
      <c r="L1942">
        <v>6103.1880000000001</v>
      </c>
    </row>
    <row r="1943" spans="1:12" x14ac:dyDescent="0.3">
      <c r="A1943">
        <v>3524</v>
      </c>
      <c r="B1943" t="s">
        <v>4923</v>
      </c>
      <c r="C1943" s="1">
        <v>-0.33803751732036302</v>
      </c>
      <c r="D1943" s="1">
        <v>0.67652126300244397</v>
      </c>
      <c r="E1943" s="1">
        <v>0.53377202508477395</v>
      </c>
      <c r="F1943">
        <v>0.74957499999999999</v>
      </c>
      <c r="G1943">
        <v>17.539580000000001</v>
      </c>
      <c r="H1943">
        <v>19.47325</v>
      </c>
      <c r="I1943">
        <v>1984.97</v>
      </c>
      <c r="J1943">
        <v>0.82020000000000004</v>
      </c>
      <c r="K1943">
        <v>1.09422</v>
      </c>
      <c r="L1943">
        <v>17433.12</v>
      </c>
    </row>
    <row r="1944" spans="1:12" x14ac:dyDescent="0.3">
      <c r="A1944">
        <v>3518</v>
      </c>
      <c r="B1944" t="s">
        <v>4924</v>
      </c>
      <c r="C1944" s="1">
        <v>-0.33803751732036302</v>
      </c>
      <c r="D1944" s="1">
        <v>0.67652126300244397</v>
      </c>
      <c r="E1944" s="1">
        <v>0.53377202508477395</v>
      </c>
      <c r="F1944">
        <v>0.74957499999999999</v>
      </c>
      <c r="G1944">
        <v>17.539580000000001</v>
      </c>
      <c r="H1944">
        <v>19.47325</v>
      </c>
      <c r="I1944">
        <v>1984.97</v>
      </c>
      <c r="J1944">
        <v>0.82020000000000004</v>
      </c>
      <c r="K1944">
        <v>1.09422</v>
      </c>
      <c r="L1944">
        <v>17433.12</v>
      </c>
    </row>
    <row r="1945" spans="1:12" x14ac:dyDescent="0.3">
      <c r="A1945">
        <v>2206</v>
      </c>
      <c r="B1945" t="s">
        <v>3781</v>
      </c>
      <c r="C1945" s="1">
        <v>1.02840677317475E-2</v>
      </c>
      <c r="D1945" s="1">
        <v>0.67607453509807203</v>
      </c>
      <c r="E1945" s="1">
        <v>0.394174434989989</v>
      </c>
      <c r="F1945">
        <v>0.84670199999999995</v>
      </c>
      <c r="G1945">
        <v>6.3468499999999999</v>
      </c>
      <c r="H1945">
        <v>9.63537</v>
      </c>
      <c r="I1945">
        <v>4089.63</v>
      </c>
      <c r="J1945">
        <v>0.69450000000000001</v>
      </c>
      <c r="K1945">
        <v>0.82024200000000003</v>
      </c>
      <c r="L1945">
        <v>6158.201</v>
      </c>
    </row>
    <row r="1946" spans="1:12" x14ac:dyDescent="0.3">
      <c r="A1946">
        <v>2366</v>
      </c>
      <c r="B1946" t="s">
        <v>4706</v>
      </c>
      <c r="C1946" s="1">
        <v>-0.171898065055056</v>
      </c>
      <c r="D1946" s="1">
        <v>0.67520525175614998</v>
      </c>
      <c r="E1946" s="1">
        <v>0.35955680194623202</v>
      </c>
      <c r="F1946">
        <v>0.58501499999999995</v>
      </c>
      <c r="G1946">
        <v>9.4148899999999998</v>
      </c>
      <c r="H1946">
        <v>10.723560000000001</v>
      </c>
      <c r="I1946">
        <v>4200.6499999999996</v>
      </c>
      <c r="J1946">
        <v>0.77373999999999998</v>
      </c>
      <c r="K1946">
        <v>1.3226</v>
      </c>
      <c r="L1946">
        <v>3972.8440000000001</v>
      </c>
    </row>
    <row r="1947" spans="1:12" x14ac:dyDescent="0.3">
      <c r="A1947">
        <v>904</v>
      </c>
      <c r="B1947" t="s">
        <v>1842</v>
      </c>
      <c r="C1947" s="1">
        <v>0.11621481463606</v>
      </c>
      <c r="D1947" s="1">
        <v>0.67391130613154804</v>
      </c>
      <c r="E1947" s="1">
        <v>0.24812919379871301</v>
      </c>
      <c r="F1947">
        <v>1.62018</v>
      </c>
      <c r="G1947">
        <v>3.6139999999999999</v>
      </c>
      <c r="H1947">
        <v>6.9772299999999996</v>
      </c>
      <c r="I1947">
        <v>3288.07</v>
      </c>
      <c r="J1947">
        <v>0.51056000000000001</v>
      </c>
      <c r="K1947">
        <v>0.31512499999999999</v>
      </c>
      <c r="L1947">
        <v>8686.9259999999995</v>
      </c>
    </row>
    <row r="1948" spans="1:12" x14ac:dyDescent="0.3">
      <c r="A1948">
        <v>2195</v>
      </c>
      <c r="B1948" t="s">
        <v>4869</v>
      </c>
      <c r="C1948" s="1">
        <v>-0.28175396456070501</v>
      </c>
      <c r="D1948" s="1">
        <v>0.67368809445945399</v>
      </c>
      <c r="E1948" s="1">
        <v>0.38375251302222002</v>
      </c>
      <c r="F1948">
        <v>2.6631399999999998</v>
      </c>
      <c r="G1948">
        <v>5.4517600000000002</v>
      </c>
      <c r="H1948">
        <v>8.2894000000000005</v>
      </c>
      <c r="I1948">
        <v>1305.92</v>
      </c>
      <c r="J1948">
        <v>0.57918000000000003</v>
      </c>
      <c r="K1948">
        <v>0.21748000000000001</v>
      </c>
      <c r="L1948">
        <v>7882.9160000000002</v>
      </c>
    </row>
    <row r="1949" spans="1:12" x14ac:dyDescent="0.3">
      <c r="A1949">
        <v>385</v>
      </c>
      <c r="B1949" t="s">
        <v>4480</v>
      </c>
      <c r="C1949" s="1">
        <v>-9.4369452269735296E-2</v>
      </c>
      <c r="D1949" s="1">
        <v>0.67351199443693099</v>
      </c>
      <c r="E1949" s="1">
        <v>0.40026044507032699</v>
      </c>
      <c r="F1949">
        <v>0.50301600000000002</v>
      </c>
      <c r="G1949">
        <v>30.998660000000001</v>
      </c>
      <c r="H1949">
        <v>31.516870000000001</v>
      </c>
      <c r="I1949">
        <v>3557.76</v>
      </c>
      <c r="J1949">
        <v>0.81572</v>
      </c>
      <c r="K1949">
        <v>1.6216600000000001</v>
      </c>
      <c r="L1949">
        <v>7921.1220000000003</v>
      </c>
    </row>
    <row r="1950" spans="1:12" x14ac:dyDescent="0.3">
      <c r="A1950">
        <v>2757</v>
      </c>
      <c r="B1950" t="s">
        <v>3661</v>
      </c>
      <c r="C1950" s="1">
        <v>2.2304907837296599E-2</v>
      </c>
      <c r="D1950" s="1">
        <v>0.67284527858610699</v>
      </c>
      <c r="E1950" s="1">
        <v>0.38984477302102299</v>
      </c>
      <c r="F1950">
        <v>0.86437200000000003</v>
      </c>
      <c r="G1950">
        <v>4.33941</v>
      </c>
      <c r="H1950">
        <v>9.3852899999999995</v>
      </c>
      <c r="I1950">
        <v>3963.73</v>
      </c>
      <c r="J1950">
        <v>0.68237999999999999</v>
      </c>
      <c r="K1950">
        <v>0.78945100000000001</v>
      </c>
      <c r="L1950">
        <v>5160.5550000000003</v>
      </c>
    </row>
    <row r="1951" spans="1:12" x14ac:dyDescent="0.3">
      <c r="A1951">
        <v>258</v>
      </c>
      <c r="B1951" t="s">
        <v>2790</v>
      </c>
      <c r="C1951" s="1">
        <v>7.4254764482731994E-2</v>
      </c>
      <c r="D1951" s="1">
        <v>0.67276154991616799</v>
      </c>
      <c r="E1951" s="1">
        <v>0.39107765901340102</v>
      </c>
      <c r="F1951">
        <v>1.04118</v>
      </c>
      <c r="G1951">
        <v>5.7011200000000004</v>
      </c>
      <c r="H1951">
        <v>9.2539200000000008</v>
      </c>
      <c r="I1951">
        <v>3851.5</v>
      </c>
      <c r="J1951">
        <v>0.63919999999999999</v>
      </c>
      <c r="K1951">
        <v>0.61391700000000005</v>
      </c>
      <c r="L1951">
        <v>3414.288</v>
      </c>
    </row>
    <row r="1952" spans="1:12" x14ac:dyDescent="0.3">
      <c r="A1952">
        <v>257</v>
      </c>
      <c r="B1952" t="s">
        <v>2791</v>
      </c>
      <c r="C1952" s="1">
        <v>7.4254764482731994E-2</v>
      </c>
      <c r="D1952" s="1">
        <v>0.67276154991616799</v>
      </c>
      <c r="E1952" s="1">
        <v>0.39107765901340102</v>
      </c>
      <c r="F1952">
        <v>1.04118</v>
      </c>
      <c r="G1952">
        <v>5.7011200000000004</v>
      </c>
      <c r="H1952">
        <v>9.2539200000000008</v>
      </c>
      <c r="I1952">
        <v>3851.5</v>
      </c>
      <c r="J1952">
        <v>0.63919999999999999</v>
      </c>
      <c r="K1952">
        <v>0.61391700000000005</v>
      </c>
      <c r="L1952">
        <v>3414.288</v>
      </c>
    </row>
    <row r="1953" spans="1:12" x14ac:dyDescent="0.3">
      <c r="A1953">
        <v>1260</v>
      </c>
      <c r="B1953" t="s">
        <v>3175</v>
      </c>
      <c r="C1953" s="1">
        <v>5.4935153826283299E-2</v>
      </c>
      <c r="D1953" s="1">
        <v>0.67202837126947901</v>
      </c>
      <c r="E1953" s="1">
        <v>0.115672519896206</v>
      </c>
      <c r="F1953">
        <v>1.9680899999999999</v>
      </c>
      <c r="G1953">
        <v>3.7324299999999999</v>
      </c>
      <c r="H1953">
        <v>3.9571100000000001</v>
      </c>
      <c r="I1953">
        <v>2938.28</v>
      </c>
      <c r="J1953">
        <v>0.40266000000000002</v>
      </c>
      <c r="K1953">
        <v>0.204594</v>
      </c>
      <c r="L1953">
        <v>1898.5640000000001</v>
      </c>
    </row>
    <row r="1954" spans="1:12" x14ac:dyDescent="0.3">
      <c r="A1954">
        <v>2395</v>
      </c>
      <c r="B1954" t="s">
        <v>2044</v>
      </c>
      <c r="C1954" s="1">
        <v>0.10657180807357</v>
      </c>
      <c r="D1954" s="1">
        <v>0.67101096152713802</v>
      </c>
      <c r="E1954" s="1">
        <v>0.24569379008338599</v>
      </c>
      <c r="F1954">
        <v>1.56213</v>
      </c>
      <c r="G1954">
        <v>4.20784</v>
      </c>
      <c r="H1954">
        <v>6.1589400000000003</v>
      </c>
      <c r="I1954">
        <v>3314.2</v>
      </c>
      <c r="J1954">
        <v>0.51995999999999998</v>
      </c>
      <c r="K1954">
        <v>0.33285399999999998</v>
      </c>
      <c r="L1954">
        <v>1298.002</v>
      </c>
    </row>
    <row r="1955" spans="1:12" x14ac:dyDescent="0.3">
      <c r="A1955">
        <v>326</v>
      </c>
      <c r="B1955" t="s">
        <v>3879</v>
      </c>
      <c r="C1955" s="1">
        <v>1.5611601944019999E-3</v>
      </c>
      <c r="D1955" s="1">
        <v>0.67032768689509303</v>
      </c>
      <c r="E1955" s="1">
        <v>0.38317872274037101</v>
      </c>
      <c r="F1955">
        <v>0.83304100000000003</v>
      </c>
      <c r="G1955">
        <v>5.6870700000000003</v>
      </c>
      <c r="H1955">
        <v>8.4815199999999997</v>
      </c>
      <c r="I1955">
        <v>4010.81</v>
      </c>
      <c r="J1955">
        <v>0.69006000000000001</v>
      </c>
      <c r="K1955">
        <v>0.82836200000000004</v>
      </c>
      <c r="L1955">
        <v>8106.576</v>
      </c>
    </row>
    <row r="1956" spans="1:12" x14ac:dyDescent="0.3">
      <c r="A1956">
        <v>160</v>
      </c>
      <c r="B1956" t="s">
        <v>3794</v>
      </c>
      <c r="C1956" s="1">
        <v>9.2696954835981196E-3</v>
      </c>
      <c r="D1956" s="1">
        <v>0.67027657728231005</v>
      </c>
      <c r="E1956" s="1">
        <v>0.38669037467212403</v>
      </c>
      <c r="F1956">
        <v>0.83829299999999995</v>
      </c>
      <c r="G1956">
        <v>5.3790199999999997</v>
      </c>
      <c r="H1956">
        <v>8.9278099999999991</v>
      </c>
      <c r="I1956">
        <v>4015.18</v>
      </c>
      <c r="J1956">
        <v>0.68937999999999999</v>
      </c>
      <c r="K1956">
        <v>0.82236200000000004</v>
      </c>
      <c r="L1956">
        <v>13916.598</v>
      </c>
    </row>
    <row r="1957" spans="1:12" x14ac:dyDescent="0.3">
      <c r="A1957">
        <v>3158</v>
      </c>
      <c r="B1957" t="s">
        <v>3881</v>
      </c>
      <c r="C1957" s="1">
        <v>8.5719970518749401E-4</v>
      </c>
      <c r="D1957" s="1">
        <v>0.66939261079695001</v>
      </c>
      <c r="E1957" s="1">
        <v>0.39877013701160002</v>
      </c>
      <c r="F1957">
        <v>0.74911799999999995</v>
      </c>
      <c r="G1957">
        <v>5.1109</v>
      </c>
      <c r="H1957">
        <v>10.94988</v>
      </c>
      <c r="I1957">
        <v>4112.18</v>
      </c>
      <c r="J1957">
        <v>0.69789999999999996</v>
      </c>
      <c r="K1957">
        <v>0.93162800000000001</v>
      </c>
      <c r="L1957">
        <v>6626.4059999999999</v>
      </c>
    </row>
    <row r="1958" spans="1:12" x14ac:dyDescent="0.3">
      <c r="A1958">
        <v>3159</v>
      </c>
      <c r="B1958" t="s">
        <v>3882</v>
      </c>
      <c r="C1958" s="1">
        <v>8.5719970518749401E-4</v>
      </c>
      <c r="D1958" s="1">
        <v>0.66939261079695001</v>
      </c>
      <c r="E1958" s="1">
        <v>0.39877013701160002</v>
      </c>
      <c r="F1958">
        <v>0.74911799999999995</v>
      </c>
      <c r="G1958">
        <v>5.1109</v>
      </c>
      <c r="H1958">
        <v>10.94988</v>
      </c>
      <c r="I1958">
        <v>4112.18</v>
      </c>
      <c r="J1958">
        <v>0.69789999999999996</v>
      </c>
      <c r="K1958">
        <v>0.93162800000000001</v>
      </c>
      <c r="L1958">
        <v>6626.4059999999999</v>
      </c>
    </row>
    <row r="1959" spans="1:12" x14ac:dyDescent="0.3">
      <c r="A1959">
        <v>55</v>
      </c>
      <c r="B1959" t="s">
        <v>2879</v>
      </c>
      <c r="C1959" s="1">
        <v>6.8590316883532704E-2</v>
      </c>
      <c r="D1959" s="1">
        <v>0.66861353428361403</v>
      </c>
      <c r="E1959" s="1">
        <v>0.125815335558353</v>
      </c>
      <c r="F1959">
        <v>2.1585899999999998</v>
      </c>
      <c r="G1959">
        <v>3.3311999999999999</v>
      </c>
      <c r="H1959">
        <v>4.6275000000000004</v>
      </c>
      <c r="I1959">
        <v>2973.77</v>
      </c>
      <c r="J1959">
        <v>0.41360000000000002</v>
      </c>
      <c r="K1959">
        <v>0.191606</v>
      </c>
      <c r="L1959">
        <v>3568.3359999999998</v>
      </c>
    </row>
    <row r="1960" spans="1:12" x14ac:dyDescent="0.3">
      <c r="A1960">
        <v>54</v>
      </c>
      <c r="B1960" t="s">
        <v>2880</v>
      </c>
      <c r="C1960" s="1">
        <v>6.8590316883532704E-2</v>
      </c>
      <c r="D1960" s="1">
        <v>0.66861353428361403</v>
      </c>
      <c r="E1960" s="1">
        <v>0.125815335558353</v>
      </c>
      <c r="F1960">
        <v>2.1585899999999998</v>
      </c>
      <c r="G1960">
        <v>3.3311999999999999</v>
      </c>
      <c r="H1960">
        <v>4.6275000000000004</v>
      </c>
      <c r="I1960">
        <v>2973.77</v>
      </c>
      <c r="J1960">
        <v>0.41360000000000002</v>
      </c>
      <c r="K1960">
        <v>0.191606</v>
      </c>
      <c r="L1960">
        <v>3568.3359999999998</v>
      </c>
    </row>
    <row r="1961" spans="1:12" x14ac:dyDescent="0.3">
      <c r="A1961">
        <v>2327</v>
      </c>
      <c r="B1961" t="s">
        <v>4622</v>
      </c>
      <c r="C1961" s="1">
        <v>-0.13398060447591101</v>
      </c>
      <c r="D1961" s="1">
        <v>0.66850287120990703</v>
      </c>
      <c r="E1961" s="1">
        <v>0.30896114577392297</v>
      </c>
      <c r="F1961">
        <v>0.50509499999999996</v>
      </c>
      <c r="G1961">
        <v>13.284190000000001</v>
      </c>
      <c r="H1961">
        <v>15.420389999999999</v>
      </c>
      <c r="I1961">
        <v>3975.23</v>
      </c>
      <c r="J1961">
        <v>0.80154000000000003</v>
      </c>
      <c r="K1961">
        <v>1.58691</v>
      </c>
      <c r="L1961">
        <v>18351.552</v>
      </c>
    </row>
    <row r="1962" spans="1:12" x14ac:dyDescent="0.3">
      <c r="A1962">
        <v>1555</v>
      </c>
      <c r="B1962" t="s">
        <v>3560</v>
      </c>
      <c r="C1962" s="1">
        <v>3.1126222868999499E-2</v>
      </c>
      <c r="D1962" s="1">
        <v>0.66752263259988898</v>
      </c>
      <c r="E1962" s="1">
        <v>0.40393074055982597</v>
      </c>
      <c r="F1962">
        <v>0.84404800000000002</v>
      </c>
      <c r="G1962">
        <v>6.6724800000000002</v>
      </c>
      <c r="H1962">
        <v>10.73922</v>
      </c>
      <c r="I1962">
        <v>4112.95</v>
      </c>
      <c r="J1962">
        <v>0.68179999999999996</v>
      </c>
      <c r="K1962">
        <v>0.80777399999999999</v>
      </c>
      <c r="L1962">
        <v>3909.288</v>
      </c>
    </row>
    <row r="1963" spans="1:12" x14ac:dyDescent="0.3">
      <c r="A1963">
        <v>1554</v>
      </c>
      <c r="B1963" t="s">
        <v>3561</v>
      </c>
      <c r="C1963" s="1">
        <v>3.1126222868999499E-2</v>
      </c>
      <c r="D1963" s="1">
        <v>0.66752263259988898</v>
      </c>
      <c r="E1963" s="1">
        <v>0.40393074055982597</v>
      </c>
      <c r="F1963">
        <v>0.84404800000000002</v>
      </c>
      <c r="G1963">
        <v>6.6724800000000002</v>
      </c>
      <c r="H1963">
        <v>10.73922</v>
      </c>
      <c r="I1963">
        <v>4112.95</v>
      </c>
      <c r="J1963">
        <v>0.68179999999999996</v>
      </c>
      <c r="K1963">
        <v>0.80777399999999999</v>
      </c>
      <c r="L1963">
        <v>3909.288</v>
      </c>
    </row>
    <row r="1964" spans="1:12" x14ac:dyDescent="0.3">
      <c r="A1964">
        <v>62</v>
      </c>
      <c r="B1964" t="s">
        <v>2737</v>
      </c>
      <c r="C1964" s="1">
        <v>7.6273744113096995E-2</v>
      </c>
      <c r="D1964" s="1">
        <v>0.66676262370789696</v>
      </c>
      <c r="E1964" s="1">
        <v>0.134131022153584</v>
      </c>
      <c r="F1964">
        <v>2.11395</v>
      </c>
      <c r="G1964">
        <v>3.37032</v>
      </c>
      <c r="H1964">
        <v>4.6432200000000003</v>
      </c>
      <c r="I1964">
        <v>3016.64</v>
      </c>
      <c r="J1964">
        <v>0.42937999999999998</v>
      </c>
      <c r="K1964">
        <v>0.20311699999999999</v>
      </c>
      <c r="L1964">
        <v>3580.4319999999998</v>
      </c>
    </row>
    <row r="1965" spans="1:12" x14ac:dyDescent="0.3">
      <c r="A1965">
        <v>63</v>
      </c>
      <c r="B1965" t="s">
        <v>2738</v>
      </c>
      <c r="C1965" s="1">
        <v>7.6273744113096995E-2</v>
      </c>
      <c r="D1965" s="1">
        <v>0.66676262370789696</v>
      </c>
      <c r="E1965" s="1">
        <v>0.134131022153584</v>
      </c>
      <c r="F1965">
        <v>2.11395</v>
      </c>
      <c r="G1965">
        <v>3.37032</v>
      </c>
      <c r="H1965">
        <v>4.6432200000000003</v>
      </c>
      <c r="I1965">
        <v>3016.64</v>
      </c>
      <c r="J1965">
        <v>0.42937999999999998</v>
      </c>
      <c r="K1965">
        <v>0.20311699999999999</v>
      </c>
      <c r="L1965">
        <v>3580.4319999999998</v>
      </c>
    </row>
    <row r="1966" spans="1:12" x14ac:dyDescent="0.3">
      <c r="A1966">
        <v>772</v>
      </c>
      <c r="B1966" t="s">
        <v>4837</v>
      </c>
      <c r="C1966" s="1">
        <v>-0.25292320805900198</v>
      </c>
      <c r="D1966" s="1">
        <v>0.66653867313000603</v>
      </c>
      <c r="E1966" s="1">
        <v>0.470264039464519</v>
      </c>
      <c r="F1966">
        <v>1.3010999999999999</v>
      </c>
      <c r="G1966">
        <v>12.38195</v>
      </c>
      <c r="H1966">
        <v>16.315200000000001</v>
      </c>
      <c r="I1966">
        <v>1664.12</v>
      </c>
      <c r="J1966">
        <v>0.74214000000000002</v>
      </c>
      <c r="K1966">
        <v>0.57039499999999999</v>
      </c>
      <c r="L1966">
        <v>32061.054</v>
      </c>
    </row>
    <row r="1967" spans="1:12" x14ac:dyDescent="0.3">
      <c r="A1967">
        <v>164</v>
      </c>
      <c r="B1967" t="s">
        <v>3814</v>
      </c>
      <c r="C1967" s="1">
        <v>7.30712160890978E-3</v>
      </c>
      <c r="D1967" s="1">
        <v>0.66596028845065303</v>
      </c>
      <c r="E1967" s="1">
        <v>0.38611861767653899</v>
      </c>
      <c r="F1967">
        <v>0.83766300000000005</v>
      </c>
      <c r="G1967">
        <v>5.4836400000000003</v>
      </c>
      <c r="H1967">
        <v>8.8468199999999992</v>
      </c>
      <c r="I1967">
        <v>4022.95</v>
      </c>
      <c r="J1967">
        <v>0.69</v>
      </c>
      <c r="K1967">
        <v>0.82372000000000001</v>
      </c>
      <c r="L1967">
        <v>13916.598</v>
      </c>
    </row>
    <row r="1968" spans="1:12" x14ac:dyDescent="0.3">
      <c r="A1968">
        <v>1895</v>
      </c>
      <c r="B1968" t="s">
        <v>4899</v>
      </c>
      <c r="C1968" s="1">
        <v>-0.31089611721711302</v>
      </c>
      <c r="D1968" s="1">
        <v>0.66542618395948305</v>
      </c>
      <c r="E1968" s="1">
        <v>0.28403992670371703</v>
      </c>
      <c r="F1968">
        <v>4.0205200000000003</v>
      </c>
      <c r="G1968">
        <v>2.5620599999999998</v>
      </c>
      <c r="H1968">
        <v>3.3882099999999999</v>
      </c>
      <c r="I1968">
        <v>1654.58</v>
      </c>
      <c r="J1968">
        <v>0.30370000000000003</v>
      </c>
      <c r="K1968">
        <v>7.5537499999999994E-2</v>
      </c>
      <c r="L1968">
        <v>1034.731</v>
      </c>
    </row>
    <row r="1969" spans="1:12" x14ac:dyDescent="0.3">
      <c r="A1969">
        <v>1896</v>
      </c>
      <c r="B1969" t="s">
        <v>4900</v>
      </c>
      <c r="C1969" s="1">
        <v>-0.31089611721711302</v>
      </c>
      <c r="D1969" s="1">
        <v>0.66542618395948305</v>
      </c>
      <c r="E1969" s="1">
        <v>0.28403992670371703</v>
      </c>
      <c r="F1969">
        <v>4.0205200000000003</v>
      </c>
      <c r="G1969">
        <v>2.5620599999999998</v>
      </c>
      <c r="H1969">
        <v>3.3882099999999999</v>
      </c>
      <c r="I1969">
        <v>1654.58</v>
      </c>
      <c r="J1969">
        <v>0.30370000000000003</v>
      </c>
      <c r="K1969">
        <v>7.5537499999999994E-2</v>
      </c>
      <c r="L1969">
        <v>1034.731</v>
      </c>
    </row>
    <row r="1970" spans="1:12" x14ac:dyDescent="0.3">
      <c r="A1970">
        <v>1664</v>
      </c>
      <c r="B1970" t="s">
        <v>5006</v>
      </c>
      <c r="C1970" s="1">
        <v>-0.45225271114024601</v>
      </c>
      <c r="D1970" s="1">
        <v>0.66534474597501103</v>
      </c>
      <c r="E1970" s="1">
        <v>0.81616369890215201</v>
      </c>
      <c r="F1970">
        <v>0.86677999999999999</v>
      </c>
      <c r="G1970">
        <v>28.077210000000001</v>
      </c>
      <c r="H1970">
        <v>29.49494</v>
      </c>
      <c r="I1970">
        <v>2340.83</v>
      </c>
      <c r="J1970">
        <v>0.78458000000000006</v>
      </c>
      <c r="K1970">
        <v>0.90516600000000003</v>
      </c>
      <c r="L1970">
        <v>8074.607</v>
      </c>
    </row>
    <row r="1971" spans="1:12" x14ac:dyDescent="0.3">
      <c r="A1971">
        <v>3149</v>
      </c>
      <c r="B1971" t="s">
        <v>2697</v>
      </c>
      <c r="C1971" s="1">
        <v>7.8876693928153996E-2</v>
      </c>
      <c r="D1971" s="1">
        <v>0.66443364590500298</v>
      </c>
      <c r="E1971" s="1">
        <v>0.31620048516655902</v>
      </c>
      <c r="F1971">
        <v>1.1877800000000001</v>
      </c>
      <c r="G1971">
        <v>5.6286199999999997</v>
      </c>
      <c r="H1971">
        <v>6.26736</v>
      </c>
      <c r="I1971">
        <v>3555.88</v>
      </c>
      <c r="J1971">
        <v>0.58138000000000001</v>
      </c>
      <c r="K1971">
        <v>0.48946699999999999</v>
      </c>
      <c r="L1971">
        <v>5540.4989999999998</v>
      </c>
    </row>
    <row r="1972" spans="1:12" x14ac:dyDescent="0.3">
      <c r="A1972">
        <v>3148</v>
      </c>
      <c r="B1972" t="s">
        <v>2698</v>
      </c>
      <c r="C1972" s="1">
        <v>7.8876693928153996E-2</v>
      </c>
      <c r="D1972" s="1">
        <v>0.66443364590500298</v>
      </c>
      <c r="E1972" s="1">
        <v>0.31620048516655902</v>
      </c>
      <c r="F1972">
        <v>1.1877800000000001</v>
      </c>
      <c r="G1972">
        <v>5.6286199999999997</v>
      </c>
      <c r="H1972">
        <v>6.26736</v>
      </c>
      <c r="I1972">
        <v>3555.88</v>
      </c>
      <c r="J1972">
        <v>0.58138000000000001</v>
      </c>
      <c r="K1972">
        <v>0.48946699999999999</v>
      </c>
      <c r="L1972">
        <v>5540.4989999999998</v>
      </c>
    </row>
    <row r="1973" spans="1:12" x14ac:dyDescent="0.3">
      <c r="A1973">
        <v>1740</v>
      </c>
      <c r="B1973" t="s">
        <v>4879</v>
      </c>
      <c r="C1973" s="1">
        <v>-0.28426691859228997</v>
      </c>
      <c r="D1973" s="1">
        <v>0.66325958763668302</v>
      </c>
      <c r="E1973" s="1">
        <v>0.40328581679258002</v>
      </c>
      <c r="F1973">
        <v>2.3774099999999998</v>
      </c>
      <c r="G1973">
        <v>5.0875599999999999</v>
      </c>
      <c r="H1973">
        <v>10.405469999999999</v>
      </c>
      <c r="I1973">
        <v>1325.73</v>
      </c>
      <c r="J1973">
        <v>0.63954</v>
      </c>
      <c r="K1973">
        <v>0.269007</v>
      </c>
      <c r="L1973">
        <v>2806.556</v>
      </c>
    </row>
    <row r="1974" spans="1:12" x14ac:dyDescent="0.3">
      <c r="A1974">
        <v>3677</v>
      </c>
      <c r="B1974" t="s">
        <v>4615</v>
      </c>
      <c r="C1974" s="1">
        <v>-0.13038621529253</v>
      </c>
      <c r="D1974" s="1">
        <v>0.662531371188122</v>
      </c>
      <c r="E1974" s="1">
        <v>0.37394169110459202</v>
      </c>
      <c r="F1974">
        <v>0.63202400000000003</v>
      </c>
      <c r="G1974">
        <v>9.5830800000000007</v>
      </c>
      <c r="H1974">
        <v>10.74249</v>
      </c>
      <c r="I1974">
        <v>4270.8900000000003</v>
      </c>
      <c r="J1974">
        <v>0.75190000000000001</v>
      </c>
      <c r="K1974">
        <v>1.18967</v>
      </c>
      <c r="L1974">
        <v>8555.0959999999995</v>
      </c>
    </row>
    <row r="1975" spans="1:12" x14ac:dyDescent="0.3">
      <c r="A1975">
        <v>2864</v>
      </c>
      <c r="B1975" t="s">
        <v>4778</v>
      </c>
      <c r="C1975" s="1">
        <v>-0.20856924711380101</v>
      </c>
      <c r="D1975" s="1">
        <v>0.66117232138168402</v>
      </c>
      <c r="E1975" s="1">
        <v>0.32119350154939802</v>
      </c>
      <c r="F1975">
        <v>0.46899999999999997</v>
      </c>
      <c r="G1975">
        <v>8.3913899999999995</v>
      </c>
      <c r="H1975">
        <v>17.25676</v>
      </c>
      <c r="I1975">
        <v>3900.18</v>
      </c>
      <c r="J1975">
        <v>0.81925999999999999</v>
      </c>
      <c r="K1975">
        <v>1.74682</v>
      </c>
      <c r="L1975">
        <v>2396.9899999999998</v>
      </c>
    </row>
    <row r="1976" spans="1:12" x14ac:dyDescent="0.3">
      <c r="A1976">
        <v>1188</v>
      </c>
      <c r="B1976" t="s">
        <v>3913</v>
      </c>
      <c r="C1976" s="1">
        <v>-2.8885665341327098E-3</v>
      </c>
      <c r="D1976" s="1">
        <v>0.66042584325008702</v>
      </c>
      <c r="E1976" s="1">
        <v>0.107313004323661</v>
      </c>
      <c r="F1976">
        <v>2.2891599999999999</v>
      </c>
      <c r="G1976">
        <v>2.52372</v>
      </c>
      <c r="H1976">
        <v>4.1722400000000004</v>
      </c>
      <c r="I1976">
        <v>2759.32</v>
      </c>
      <c r="J1976">
        <v>0.33864</v>
      </c>
      <c r="K1976">
        <v>0.14793200000000001</v>
      </c>
      <c r="L1976">
        <v>1007.731</v>
      </c>
    </row>
    <row r="1977" spans="1:12" x14ac:dyDescent="0.3">
      <c r="A1977">
        <v>1187</v>
      </c>
      <c r="B1977" t="s">
        <v>3914</v>
      </c>
      <c r="C1977" s="1">
        <v>-2.8885665341327098E-3</v>
      </c>
      <c r="D1977" s="1">
        <v>0.66042584325008702</v>
      </c>
      <c r="E1977" s="1">
        <v>0.107313004323661</v>
      </c>
      <c r="F1977">
        <v>2.2891599999999999</v>
      </c>
      <c r="G1977">
        <v>2.52372</v>
      </c>
      <c r="H1977">
        <v>4.1722400000000004</v>
      </c>
      <c r="I1977">
        <v>2759.32</v>
      </c>
      <c r="J1977">
        <v>0.33864</v>
      </c>
      <c r="K1977">
        <v>0.14793200000000001</v>
      </c>
      <c r="L1977">
        <v>1007.731</v>
      </c>
    </row>
    <row r="1978" spans="1:12" x14ac:dyDescent="0.3">
      <c r="A1978">
        <v>1127</v>
      </c>
      <c r="B1978" t="s">
        <v>1626</v>
      </c>
      <c r="C1978" s="1">
        <v>0.131811884188929</v>
      </c>
      <c r="D1978" s="1">
        <v>0.65834442224926404</v>
      </c>
      <c r="E1978" s="1">
        <v>0.38165106040590602</v>
      </c>
      <c r="F1978">
        <v>1.2165600000000001</v>
      </c>
      <c r="G1978">
        <v>5.0180199999999999</v>
      </c>
      <c r="H1978">
        <v>11.00905</v>
      </c>
      <c r="I1978">
        <v>3589.08</v>
      </c>
      <c r="J1978">
        <v>0.55311999999999995</v>
      </c>
      <c r="K1978">
        <v>0.45465899999999998</v>
      </c>
      <c r="L1978">
        <v>8743.3799999999992</v>
      </c>
    </row>
    <row r="1979" spans="1:12" x14ac:dyDescent="0.3">
      <c r="A1979">
        <v>2759</v>
      </c>
      <c r="B1979" t="s">
        <v>3653</v>
      </c>
      <c r="C1979" s="1">
        <v>2.2794218471649599E-2</v>
      </c>
      <c r="D1979" s="1">
        <v>0.65809265151247098</v>
      </c>
      <c r="E1979" s="1">
        <v>0.38966985736955101</v>
      </c>
      <c r="F1979">
        <v>0.86437200000000003</v>
      </c>
      <c r="G1979">
        <v>4.3151299999999999</v>
      </c>
      <c r="H1979">
        <v>9.3946699999999996</v>
      </c>
      <c r="I1979">
        <v>3977.14</v>
      </c>
      <c r="J1979">
        <v>0.68167999999999995</v>
      </c>
      <c r="K1979">
        <v>0.78864199999999995</v>
      </c>
      <c r="L1979">
        <v>5160.5550000000003</v>
      </c>
    </row>
    <row r="1980" spans="1:12" x14ac:dyDescent="0.3">
      <c r="A1980">
        <v>3530</v>
      </c>
      <c r="B1980" t="s">
        <v>4849</v>
      </c>
      <c r="C1980" s="1">
        <v>-0.26449792540975198</v>
      </c>
      <c r="D1980" s="1">
        <v>0.65521621923055895</v>
      </c>
      <c r="E1980" s="1">
        <v>0.46121430743390401</v>
      </c>
      <c r="F1980">
        <v>1.9376100000000001</v>
      </c>
      <c r="G1980">
        <v>2.9963000000000002</v>
      </c>
      <c r="H1980">
        <v>18.437840000000001</v>
      </c>
      <c r="I1980">
        <v>1443.36</v>
      </c>
      <c r="J1980">
        <v>0.55252000000000001</v>
      </c>
      <c r="K1980">
        <v>0.28515600000000002</v>
      </c>
      <c r="L1980">
        <v>35066.067999999999</v>
      </c>
    </row>
    <row r="1981" spans="1:12" x14ac:dyDescent="0.3">
      <c r="A1981">
        <v>3531</v>
      </c>
      <c r="B1981" t="s">
        <v>4851</v>
      </c>
      <c r="C1981" s="1">
        <v>-0.26460668484455802</v>
      </c>
      <c r="D1981" s="1">
        <v>0.65506213956237103</v>
      </c>
      <c r="E1981" s="1">
        <v>0.46117835416516501</v>
      </c>
      <c r="F1981">
        <v>1.93818</v>
      </c>
      <c r="G1981">
        <v>2.99579</v>
      </c>
      <c r="H1981">
        <v>18.435790000000001</v>
      </c>
      <c r="I1981">
        <v>1443.02</v>
      </c>
      <c r="J1981">
        <v>0.55244000000000004</v>
      </c>
      <c r="K1981">
        <v>0.28503000000000001</v>
      </c>
      <c r="L1981">
        <v>34241.826999999997</v>
      </c>
    </row>
    <row r="1982" spans="1:12" x14ac:dyDescent="0.3">
      <c r="A1982">
        <v>598</v>
      </c>
      <c r="B1982" t="s">
        <v>3413</v>
      </c>
      <c r="C1982" s="1">
        <v>4.19898704552732E-2</v>
      </c>
      <c r="D1982" s="1">
        <v>0.65457334280800294</v>
      </c>
      <c r="E1982" s="1">
        <v>0.10055808114226999</v>
      </c>
      <c r="F1982">
        <v>2.2361399999999998</v>
      </c>
      <c r="G1982">
        <v>2.7074099999999999</v>
      </c>
      <c r="H1982">
        <v>3.6772499999999999</v>
      </c>
      <c r="I1982">
        <v>2903.11</v>
      </c>
      <c r="J1982">
        <v>0.39388000000000001</v>
      </c>
      <c r="K1982">
        <v>0.17614299999999999</v>
      </c>
      <c r="L1982">
        <v>2316.1280000000002</v>
      </c>
    </row>
    <row r="1983" spans="1:12" x14ac:dyDescent="0.3">
      <c r="A1983">
        <v>599</v>
      </c>
      <c r="B1983" t="s">
        <v>3414</v>
      </c>
      <c r="C1983" s="1">
        <v>4.19898704552732E-2</v>
      </c>
      <c r="D1983" s="1">
        <v>0.65457334280800294</v>
      </c>
      <c r="E1983" s="1">
        <v>0.10055808114226999</v>
      </c>
      <c r="F1983">
        <v>2.2361399999999998</v>
      </c>
      <c r="G1983">
        <v>2.7074099999999999</v>
      </c>
      <c r="H1983">
        <v>3.6772499999999999</v>
      </c>
      <c r="I1983">
        <v>2903.11</v>
      </c>
      <c r="J1983">
        <v>0.39388000000000001</v>
      </c>
      <c r="K1983">
        <v>0.17614299999999999</v>
      </c>
      <c r="L1983">
        <v>2316.1280000000002</v>
      </c>
    </row>
    <row r="1984" spans="1:12" x14ac:dyDescent="0.3">
      <c r="A1984">
        <v>1258</v>
      </c>
      <c r="B1984" t="s">
        <v>3354</v>
      </c>
      <c r="C1984" s="1">
        <v>4.5930757310165E-2</v>
      </c>
      <c r="D1984" s="1">
        <v>0.65431428915928802</v>
      </c>
      <c r="E1984" s="1">
        <v>0.109585420488997</v>
      </c>
      <c r="F1984">
        <v>1.98305</v>
      </c>
      <c r="G1984">
        <v>3.70878</v>
      </c>
      <c r="H1984">
        <v>3.9638300000000002</v>
      </c>
      <c r="I1984">
        <v>2915.46</v>
      </c>
      <c r="J1984">
        <v>0.38657999999999998</v>
      </c>
      <c r="K1984">
        <v>0.194942</v>
      </c>
      <c r="L1984">
        <v>1902.596</v>
      </c>
    </row>
    <row r="1985" spans="1:12" x14ac:dyDescent="0.3">
      <c r="A1985">
        <v>162</v>
      </c>
      <c r="B1985" t="s">
        <v>3795</v>
      </c>
      <c r="C1985" s="1">
        <v>9.1867629645142595E-3</v>
      </c>
      <c r="D1985" s="1">
        <v>0.65369125136358497</v>
      </c>
      <c r="E1985" s="1">
        <v>0.386836504567109</v>
      </c>
      <c r="F1985">
        <v>0.837924</v>
      </c>
      <c r="G1985">
        <v>5.4654199999999999</v>
      </c>
      <c r="H1985">
        <v>8.9443999999999999</v>
      </c>
      <c r="I1985">
        <v>4037.57</v>
      </c>
      <c r="J1985">
        <v>0.68913999999999997</v>
      </c>
      <c r="K1985">
        <v>0.822438</v>
      </c>
      <c r="L1985">
        <v>13916.598</v>
      </c>
    </row>
    <row r="1986" spans="1:12" x14ac:dyDescent="0.3">
      <c r="A1986">
        <v>1725</v>
      </c>
      <c r="B1986" t="s">
        <v>4827</v>
      </c>
      <c r="C1986" s="1">
        <v>-0.24986017440959701</v>
      </c>
      <c r="D1986" s="1">
        <v>0.65307519514686196</v>
      </c>
      <c r="E1986" s="1">
        <v>0.43931171610118602</v>
      </c>
      <c r="F1986">
        <v>2.3900899999999998</v>
      </c>
      <c r="G1986">
        <v>9.7623300000000004</v>
      </c>
      <c r="H1986">
        <v>13.12772</v>
      </c>
      <c r="I1986">
        <v>1417.46</v>
      </c>
      <c r="J1986">
        <v>0.62087999999999999</v>
      </c>
      <c r="K1986">
        <v>0.259772</v>
      </c>
      <c r="L1986">
        <v>7835.3609999999999</v>
      </c>
    </row>
    <row r="1987" spans="1:12" x14ac:dyDescent="0.3">
      <c r="A1987">
        <v>1726</v>
      </c>
      <c r="B1987" t="s">
        <v>4828</v>
      </c>
      <c r="C1987" s="1">
        <v>-0.24986017440959701</v>
      </c>
      <c r="D1987" s="1">
        <v>0.65307519514686196</v>
      </c>
      <c r="E1987" s="1">
        <v>0.43931171610118602</v>
      </c>
      <c r="F1987">
        <v>2.3900899999999998</v>
      </c>
      <c r="G1987">
        <v>9.7623300000000004</v>
      </c>
      <c r="H1987">
        <v>13.12772</v>
      </c>
      <c r="I1987">
        <v>1417.46</v>
      </c>
      <c r="J1987">
        <v>0.62087999999999999</v>
      </c>
      <c r="K1987">
        <v>0.259772</v>
      </c>
      <c r="L1987">
        <v>7835.3609999999999</v>
      </c>
    </row>
    <row r="1988" spans="1:12" x14ac:dyDescent="0.3">
      <c r="A1988">
        <v>397</v>
      </c>
      <c r="B1988" t="s">
        <v>4427</v>
      </c>
      <c r="C1988" s="1">
        <v>-8.4429992131014403E-2</v>
      </c>
      <c r="D1988" s="1">
        <v>0.65286145168845899</v>
      </c>
      <c r="E1988" s="1">
        <v>0.37498245331900498</v>
      </c>
      <c r="F1988">
        <v>0.617811</v>
      </c>
      <c r="G1988">
        <v>12.15146</v>
      </c>
      <c r="H1988">
        <v>17.268380000000001</v>
      </c>
      <c r="I1988">
        <v>4381.3</v>
      </c>
      <c r="J1988">
        <v>0.74209999999999998</v>
      </c>
      <c r="K1988">
        <v>1.2011799999999999</v>
      </c>
      <c r="L1988">
        <v>23212.416000000001</v>
      </c>
    </row>
    <row r="1989" spans="1:12" x14ac:dyDescent="0.3">
      <c r="A1989">
        <v>398</v>
      </c>
      <c r="B1989" t="s">
        <v>4428</v>
      </c>
      <c r="C1989" s="1">
        <v>-8.4429992131014403E-2</v>
      </c>
      <c r="D1989" s="1">
        <v>0.65286145168845899</v>
      </c>
      <c r="E1989" s="1">
        <v>0.37498245331900498</v>
      </c>
      <c r="F1989">
        <v>0.617811</v>
      </c>
      <c r="G1989">
        <v>12.15146</v>
      </c>
      <c r="H1989">
        <v>17.268380000000001</v>
      </c>
      <c r="I1989">
        <v>4381.3</v>
      </c>
      <c r="J1989">
        <v>0.74209999999999998</v>
      </c>
      <c r="K1989">
        <v>1.2011799999999999</v>
      </c>
      <c r="L1989">
        <v>23212.416000000001</v>
      </c>
    </row>
    <row r="1990" spans="1:12" x14ac:dyDescent="0.3">
      <c r="A1990">
        <v>3689</v>
      </c>
      <c r="B1990" t="s">
        <v>4702</v>
      </c>
      <c r="C1990" s="1">
        <v>-0.169083272686361</v>
      </c>
      <c r="D1990" s="1">
        <v>0.65263200173713798</v>
      </c>
      <c r="E1990" s="1">
        <v>0.33269368032540397</v>
      </c>
      <c r="F1990">
        <v>0.52293400000000001</v>
      </c>
      <c r="G1990">
        <v>11.583019999999999</v>
      </c>
      <c r="H1990">
        <v>13.57403</v>
      </c>
      <c r="I1990">
        <v>4097.8500000000004</v>
      </c>
      <c r="J1990">
        <v>0.79032000000000002</v>
      </c>
      <c r="K1990">
        <v>1.51132</v>
      </c>
      <c r="L1990">
        <v>2555.7020000000002</v>
      </c>
    </row>
    <row r="1991" spans="1:12" x14ac:dyDescent="0.3">
      <c r="A1991">
        <v>3690</v>
      </c>
      <c r="B1991" t="s">
        <v>4703</v>
      </c>
      <c r="C1991" s="1">
        <v>-0.169083272686361</v>
      </c>
      <c r="D1991" s="1">
        <v>0.65263200173713798</v>
      </c>
      <c r="E1991" s="1">
        <v>0.33269368032540397</v>
      </c>
      <c r="F1991">
        <v>0.52293400000000001</v>
      </c>
      <c r="G1991">
        <v>11.583019999999999</v>
      </c>
      <c r="H1991">
        <v>13.57403</v>
      </c>
      <c r="I1991">
        <v>4097.8500000000004</v>
      </c>
      <c r="J1991">
        <v>0.79032000000000002</v>
      </c>
      <c r="K1991">
        <v>1.51132</v>
      </c>
      <c r="L1991">
        <v>2555.7020000000002</v>
      </c>
    </row>
    <row r="1992" spans="1:12" x14ac:dyDescent="0.3">
      <c r="A1992">
        <v>3593</v>
      </c>
      <c r="B1992" t="s">
        <v>3530</v>
      </c>
      <c r="C1992" s="1">
        <v>3.4335832646645401E-2</v>
      </c>
      <c r="D1992" s="1">
        <v>0.65033129614857499</v>
      </c>
      <c r="E1992" s="1">
        <v>0.40412482821403101</v>
      </c>
      <c r="F1992">
        <v>0.80970900000000001</v>
      </c>
      <c r="G1992">
        <v>7.5055199999999997</v>
      </c>
      <c r="H1992">
        <v>10.560879999999999</v>
      </c>
      <c r="I1992">
        <v>4084.33</v>
      </c>
      <c r="J1992">
        <v>0.66239999999999999</v>
      </c>
      <c r="K1992">
        <v>0.81807200000000002</v>
      </c>
      <c r="L1992">
        <v>4512.22</v>
      </c>
    </row>
    <row r="1993" spans="1:12" x14ac:dyDescent="0.3">
      <c r="A1993">
        <v>3592</v>
      </c>
      <c r="B1993" t="s">
        <v>3531</v>
      </c>
      <c r="C1993" s="1">
        <v>3.4335832646645401E-2</v>
      </c>
      <c r="D1993" s="1">
        <v>0.65033129614857499</v>
      </c>
      <c r="E1993" s="1">
        <v>0.40412482821403101</v>
      </c>
      <c r="F1993">
        <v>0.80970900000000001</v>
      </c>
      <c r="G1993">
        <v>7.5055199999999997</v>
      </c>
      <c r="H1993">
        <v>10.560879999999999</v>
      </c>
      <c r="I1993">
        <v>4084.33</v>
      </c>
      <c r="J1993">
        <v>0.66239999999999999</v>
      </c>
      <c r="K1993">
        <v>0.81807200000000002</v>
      </c>
      <c r="L1993">
        <v>4512.22</v>
      </c>
    </row>
    <row r="1994" spans="1:12" x14ac:dyDescent="0.3">
      <c r="A1994">
        <v>1290</v>
      </c>
      <c r="B1994" t="s">
        <v>4423</v>
      </c>
      <c r="C1994" s="1">
        <v>-8.2843697240965297E-2</v>
      </c>
      <c r="D1994" s="1">
        <v>0.64974245703079903</v>
      </c>
      <c r="E1994" s="1">
        <v>0.38400957698680799</v>
      </c>
      <c r="F1994">
        <v>0.69213400000000003</v>
      </c>
      <c r="G1994">
        <v>7.65578</v>
      </c>
      <c r="H1994">
        <v>10.17121</v>
      </c>
      <c r="I1994">
        <v>4277.04</v>
      </c>
      <c r="J1994">
        <v>0.73640000000000005</v>
      </c>
      <c r="K1994">
        <v>1.06396</v>
      </c>
      <c r="L1994">
        <v>4020.8679999999999</v>
      </c>
    </row>
    <row r="1995" spans="1:12" x14ac:dyDescent="0.3">
      <c r="A1995">
        <v>166</v>
      </c>
      <c r="B1995" t="s">
        <v>3779</v>
      </c>
      <c r="C1995" s="1">
        <v>1.04687505399539E-2</v>
      </c>
      <c r="D1995" s="1">
        <v>0.64869595715204498</v>
      </c>
      <c r="E1995" s="1">
        <v>0.38793568685873497</v>
      </c>
      <c r="F1995">
        <v>0.83659799999999995</v>
      </c>
      <c r="G1995">
        <v>5.4553599999999998</v>
      </c>
      <c r="H1995">
        <v>9.0832800000000002</v>
      </c>
      <c r="I1995">
        <v>4048.9</v>
      </c>
      <c r="J1995">
        <v>0.68918000000000001</v>
      </c>
      <c r="K1995">
        <v>0.82378799999999996</v>
      </c>
      <c r="L1995">
        <v>13916.598</v>
      </c>
    </row>
    <row r="1996" spans="1:12" x14ac:dyDescent="0.3">
      <c r="A1996">
        <v>3367</v>
      </c>
      <c r="B1996" t="s">
        <v>2288</v>
      </c>
      <c r="C1996" s="1">
        <v>9.5865443494710198E-2</v>
      </c>
      <c r="D1996" s="1">
        <v>0.64777311991570197</v>
      </c>
      <c r="E1996" s="1">
        <v>0.15836563475566701</v>
      </c>
      <c r="F1996">
        <v>1.85273</v>
      </c>
      <c r="G1996">
        <v>3.7781899999999999</v>
      </c>
      <c r="H1996">
        <v>5.4688400000000001</v>
      </c>
      <c r="I1996">
        <v>3092.87</v>
      </c>
      <c r="J1996">
        <v>0.4405</v>
      </c>
      <c r="K1996">
        <v>0.237757</v>
      </c>
      <c r="L1996">
        <v>2127.8919999999998</v>
      </c>
    </row>
    <row r="1997" spans="1:12" x14ac:dyDescent="0.3">
      <c r="A1997">
        <v>3366</v>
      </c>
      <c r="B1997" t="s">
        <v>2289</v>
      </c>
      <c r="C1997" s="1">
        <v>9.5865443494710198E-2</v>
      </c>
      <c r="D1997" s="1">
        <v>0.64777311991570197</v>
      </c>
      <c r="E1997" s="1">
        <v>0.15836563475566701</v>
      </c>
      <c r="F1997">
        <v>1.85273</v>
      </c>
      <c r="G1997">
        <v>3.7781899999999999</v>
      </c>
      <c r="H1997">
        <v>5.4688400000000001</v>
      </c>
      <c r="I1997">
        <v>3092.87</v>
      </c>
      <c r="J1997">
        <v>0.4405</v>
      </c>
      <c r="K1997">
        <v>0.237757</v>
      </c>
      <c r="L1997">
        <v>2127.8919999999998</v>
      </c>
    </row>
    <row r="1998" spans="1:12" x14ac:dyDescent="0.3">
      <c r="A1998">
        <v>156</v>
      </c>
      <c r="B1998" t="s">
        <v>3764</v>
      </c>
      <c r="C1998" s="1">
        <v>1.2291644843244499E-2</v>
      </c>
      <c r="D1998" s="1">
        <v>0.64772072110882895</v>
      </c>
      <c r="E1998" s="1">
        <v>0.38642394646692602</v>
      </c>
      <c r="F1998">
        <v>0.84452000000000005</v>
      </c>
      <c r="G1998">
        <v>5.3593000000000002</v>
      </c>
      <c r="H1998">
        <v>8.9084099999999999</v>
      </c>
      <c r="I1998">
        <v>4030.54</v>
      </c>
      <c r="J1998">
        <v>0.68676000000000004</v>
      </c>
      <c r="K1998">
        <v>0.81319600000000003</v>
      </c>
      <c r="L1998">
        <v>13916.598</v>
      </c>
    </row>
    <row r="1999" spans="1:12" x14ac:dyDescent="0.3">
      <c r="A1999">
        <v>1203</v>
      </c>
      <c r="B1999" t="s">
        <v>4362</v>
      </c>
      <c r="C1999" s="1">
        <v>-7.1714379945619605E-2</v>
      </c>
      <c r="D1999" s="1">
        <v>0.64754612564587799</v>
      </c>
      <c r="E1999" s="1">
        <v>0.39338655735503802</v>
      </c>
      <c r="F1999">
        <v>0.67151499999999997</v>
      </c>
      <c r="G1999">
        <v>9.9690799999999999</v>
      </c>
      <c r="H1999">
        <v>15.678229999999999</v>
      </c>
      <c r="I1999">
        <v>4442.55</v>
      </c>
      <c r="J1999">
        <v>0.73495999999999995</v>
      </c>
      <c r="K1999">
        <v>1.0944799999999999</v>
      </c>
      <c r="L1999">
        <v>4021.4079999999999</v>
      </c>
    </row>
    <row r="2000" spans="1:12" x14ac:dyDescent="0.3">
      <c r="A2000">
        <v>3261</v>
      </c>
      <c r="B2000" t="s">
        <v>2900</v>
      </c>
      <c r="C2000" s="1">
        <v>6.8323636884627004E-2</v>
      </c>
      <c r="D2000" s="1">
        <v>0.64613556372817604</v>
      </c>
      <c r="E2000" s="1">
        <v>0.34820246093484297</v>
      </c>
      <c r="F2000">
        <v>1.32796</v>
      </c>
      <c r="G2000">
        <v>8.2260000000000009</v>
      </c>
      <c r="H2000">
        <v>8.3625299999999996</v>
      </c>
      <c r="I2000">
        <v>3543.94</v>
      </c>
      <c r="J2000">
        <v>0.53342000000000001</v>
      </c>
      <c r="K2000">
        <v>0.40168300000000001</v>
      </c>
      <c r="L2000">
        <v>1672.68</v>
      </c>
    </row>
    <row r="2001" spans="1:12" x14ac:dyDescent="0.3">
      <c r="A2001">
        <v>3262</v>
      </c>
      <c r="B2001" t="s">
        <v>2901</v>
      </c>
      <c r="C2001" s="1">
        <v>6.8323636884627004E-2</v>
      </c>
      <c r="D2001" s="1">
        <v>0.64613556372817604</v>
      </c>
      <c r="E2001" s="1">
        <v>0.34820246093484297</v>
      </c>
      <c r="F2001">
        <v>1.32796</v>
      </c>
      <c r="G2001">
        <v>8.2260000000000009</v>
      </c>
      <c r="H2001">
        <v>8.3625299999999996</v>
      </c>
      <c r="I2001">
        <v>3543.94</v>
      </c>
      <c r="J2001">
        <v>0.53342000000000001</v>
      </c>
      <c r="K2001">
        <v>0.40168300000000001</v>
      </c>
      <c r="L2001">
        <v>1672.68</v>
      </c>
    </row>
    <row r="2002" spans="1:12" x14ac:dyDescent="0.3">
      <c r="A2002">
        <v>1697</v>
      </c>
      <c r="B2002" t="s">
        <v>5014</v>
      </c>
      <c r="C2002" s="1">
        <v>-0.48443538991697999</v>
      </c>
      <c r="D2002" s="1">
        <v>0.64536472667353895</v>
      </c>
      <c r="E2002" s="1">
        <v>0.79675878329318295</v>
      </c>
      <c r="F2002">
        <v>1.0782700000000001</v>
      </c>
      <c r="G2002">
        <v>25.58259</v>
      </c>
      <c r="H2002">
        <v>28.667580000000001</v>
      </c>
      <c r="I2002">
        <v>2215.21</v>
      </c>
      <c r="J2002">
        <v>0.75346000000000002</v>
      </c>
      <c r="K2002">
        <v>0.69876499999999997</v>
      </c>
      <c r="L2002">
        <v>8420.0139999999992</v>
      </c>
    </row>
    <row r="2003" spans="1:12" x14ac:dyDescent="0.3">
      <c r="A2003">
        <v>2126</v>
      </c>
      <c r="B2003" t="s">
        <v>2092</v>
      </c>
      <c r="C2003" s="1">
        <v>0.10460784235159599</v>
      </c>
      <c r="D2003" s="1">
        <v>0.64414934510317501</v>
      </c>
      <c r="E2003" s="1">
        <v>0.21682772040147899</v>
      </c>
      <c r="F2003">
        <v>1.60331</v>
      </c>
      <c r="G2003">
        <v>4.26058</v>
      </c>
      <c r="H2003">
        <v>5.6684200000000002</v>
      </c>
      <c r="I2003">
        <v>3269.7</v>
      </c>
      <c r="J2003">
        <v>0.49986000000000003</v>
      </c>
      <c r="K2003">
        <v>0.31176799999999999</v>
      </c>
      <c r="L2003">
        <v>5404.768</v>
      </c>
    </row>
    <row r="2004" spans="1:12" x14ac:dyDescent="0.3">
      <c r="A2004">
        <v>2127</v>
      </c>
      <c r="B2004" t="s">
        <v>2093</v>
      </c>
      <c r="C2004" s="1">
        <v>0.10460784235159599</v>
      </c>
      <c r="D2004" s="1">
        <v>0.64414934510317501</v>
      </c>
      <c r="E2004" s="1">
        <v>0.21682772040147899</v>
      </c>
      <c r="F2004">
        <v>1.60331</v>
      </c>
      <c r="G2004">
        <v>4.26058</v>
      </c>
      <c r="H2004">
        <v>5.6684200000000002</v>
      </c>
      <c r="I2004">
        <v>3269.7</v>
      </c>
      <c r="J2004">
        <v>0.49986000000000003</v>
      </c>
      <c r="K2004">
        <v>0.31176799999999999</v>
      </c>
      <c r="L2004">
        <v>5404.768</v>
      </c>
    </row>
    <row r="2005" spans="1:12" x14ac:dyDescent="0.3">
      <c r="A2005">
        <v>2806</v>
      </c>
      <c r="B2005" t="s">
        <v>4872</v>
      </c>
      <c r="C2005" s="1">
        <v>-0.28290453346194899</v>
      </c>
      <c r="D2005" s="1">
        <v>0.64412807297036401</v>
      </c>
      <c r="E2005" s="1">
        <v>0.39366172607903099</v>
      </c>
      <c r="F2005">
        <v>2.6169099999999998</v>
      </c>
      <c r="G2005">
        <v>6.87094</v>
      </c>
      <c r="H2005">
        <v>9.5003899999999994</v>
      </c>
      <c r="I2005">
        <v>1274.6300000000001</v>
      </c>
      <c r="J2005">
        <v>0.54354000000000002</v>
      </c>
      <c r="K2005">
        <v>0.207703</v>
      </c>
      <c r="L2005">
        <v>6106.143</v>
      </c>
    </row>
    <row r="2006" spans="1:12" x14ac:dyDescent="0.3">
      <c r="A2006">
        <v>2805</v>
      </c>
      <c r="B2006" t="s">
        <v>4873</v>
      </c>
      <c r="C2006" s="1">
        <v>-0.28290453346194899</v>
      </c>
      <c r="D2006" s="1">
        <v>0.64412807297036401</v>
      </c>
      <c r="E2006" s="1">
        <v>0.39366172607903099</v>
      </c>
      <c r="F2006">
        <v>2.6169099999999998</v>
      </c>
      <c r="G2006">
        <v>6.87094</v>
      </c>
      <c r="H2006">
        <v>9.5003899999999994</v>
      </c>
      <c r="I2006">
        <v>1274.6300000000001</v>
      </c>
      <c r="J2006">
        <v>0.54354000000000002</v>
      </c>
      <c r="K2006">
        <v>0.207703</v>
      </c>
      <c r="L2006">
        <v>6106.143</v>
      </c>
    </row>
    <row r="2007" spans="1:12" x14ac:dyDescent="0.3">
      <c r="A2007">
        <v>2324</v>
      </c>
      <c r="B2007" t="s">
        <v>4162</v>
      </c>
      <c r="C2007" s="1">
        <v>-3.3820653062297E-2</v>
      </c>
      <c r="D2007" s="1">
        <v>0.643923306755108</v>
      </c>
      <c r="E2007" s="1">
        <v>0.41169273773537202</v>
      </c>
      <c r="F2007">
        <v>0.69401000000000002</v>
      </c>
      <c r="G2007">
        <v>5.2819500000000001</v>
      </c>
      <c r="H2007">
        <v>14.774749999999999</v>
      </c>
      <c r="I2007">
        <v>4348.5600000000004</v>
      </c>
      <c r="J2007">
        <v>0.72111999999999998</v>
      </c>
      <c r="K2007">
        <v>1.0390600000000001</v>
      </c>
      <c r="L2007">
        <v>16014.786</v>
      </c>
    </row>
    <row r="2008" spans="1:12" x14ac:dyDescent="0.3">
      <c r="A2008">
        <v>2323</v>
      </c>
      <c r="B2008" t="s">
        <v>4163</v>
      </c>
      <c r="C2008" s="1">
        <v>-3.3820653062297E-2</v>
      </c>
      <c r="D2008" s="1">
        <v>0.643923306755108</v>
      </c>
      <c r="E2008" s="1">
        <v>0.41169273773537202</v>
      </c>
      <c r="F2008">
        <v>0.69401000000000002</v>
      </c>
      <c r="G2008">
        <v>5.2819500000000001</v>
      </c>
      <c r="H2008">
        <v>14.774749999999999</v>
      </c>
      <c r="I2008">
        <v>4348.5600000000004</v>
      </c>
      <c r="J2008">
        <v>0.72111999999999998</v>
      </c>
      <c r="K2008">
        <v>1.0390600000000001</v>
      </c>
      <c r="L2008">
        <v>16014.786</v>
      </c>
    </row>
    <row r="2009" spans="1:12" x14ac:dyDescent="0.3">
      <c r="A2009">
        <v>1134</v>
      </c>
      <c r="B2009" t="s">
        <v>4903</v>
      </c>
      <c r="C2009" s="1">
        <v>-0.31092290514710003</v>
      </c>
      <c r="D2009" s="1">
        <v>0.64312114267980902</v>
      </c>
      <c r="E2009" s="1">
        <v>0.363750652474359</v>
      </c>
      <c r="F2009">
        <v>3.1465299999999998</v>
      </c>
      <c r="G2009">
        <v>4.7732700000000001</v>
      </c>
      <c r="H2009">
        <v>6.9641000000000002</v>
      </c>
      <c r="I2009">
        <v>1257.93</v>
      </c>
      <c r="J2009">
        <v>0.48742000000000002</v>
      </c>
      <c r="K2009">
        <v>0.15490699999999999</v>
      </c>
      <c r="L2009">
        <v>4173.3779999999997</v>
      </c>
    </row>
    <row r="2010" spans="1:12" x14ac:dyDescent="0.3">
      <c r="A2010">
        <v>3263</v>
      </c>
      <c r="B2010" t="s">
        <v>3433</v>
      </c>
      <c r="C2010" s="1">
        <v>4.0669887078074798E-2</v>
      </c>
      <c r="D2010" s="1">
        <v>0.64233969236875899</v>
      </c>
      <c r="E2010" s="1">
        <v>0.29753922244688902</v>
      </c>
      <c r="F2010">
        <v>1.5663899999999999</v>
      </c>
      <c r="G2010">
        <v>8.6295900000000003</v>
      </c>
      <c r="H2010">
        <v>8.7121200000000005</v>
      </c>
      <c r="I2010">
        <v>3292.71</v>
      </c>
      <c r="J2010">
        <v>0.45072000000000001</v>
      </c>
      <c r="K2010">
        <v>0.287744</v>
      </c>
      <c r="L2010">
        <v>1761.682</v>
      </c>
    </row>
    <row r="2011" spans="1:12" x14ac:dyDescent="0.3">
      <c r="A2011">
        <v>3264</v>
      </c>
      <c r="B2011" t="s">
        <v>3434</v>
      </c>
      <c r="C2011" s="1">
        <v>4.0669887078074798E-2</v>
      </c>
      <c r="D2011" s="1">
        <v>0.64233969236875899</v>
      </c>
      <c r="E2011" s="1">
        <v>0.29753922244688902</v>
      </c>
      <c r="F2011">
        <v>1.5663899999999999</v>
      </c>
      <c r="G2011">
        <v>8.6295900000000003</v>
      </c>
      <c r="H2011">
        <v>8.7121200000000005</v>
      </c>
      <c r="I2011">
        <v>3292.71</v>
      </c>
      <c r="J2011">
        <v>0.45072000000000001</v>
      </c>
      <c r="K2011">
        <v>0.287744</v>
      </c>
      <c r="L2011">
        <v>1761.682</v>
      </c>
    </row>
    <row r="2012" spans="1:12" x14ac:dyDescent="0.3">
      <c r="A2012">
        <v>2367</v>
      </c>
      <c r="B2012" t="s">
        <v>4691</v>
      </c>
      <c r="C2012" s="1">
        <v>-0.16328337350854799</v>
      </c>
      <c r="D2012" s="1">
        <v>0.64104802520527704</v>
      </c>
      <c r="E2012" s="1">
        <v>0.36942498934599199</v>
      </c>
      <c r="F2012">
        <v>0.59528800000000004</v>
      </c>
      <c r="G2012">
        <v>8.0490399999999998</v>
      </c>
      <c r="H2012">
        <v>10.723560000000001</v>
      </c>
      <c r="I2012">
        <v>4272.84</v>
      </c>
      <c r="J2012">
        <v>0.76795999999999998</v>
      </c>
      <c r="K2012">
        <v>1.29006</v>
      </c>
      <c r="L2012">
        <v>4006.8580000000002</v>
      </c>
    </row>
    <row r="2013" spans="1:12" x14ac:dyDescent="0.3">
      <c r="A2013">
        <v>2237</v>
      </c>
      <c r="B2013" t="s">
        <v>2350</v>
      </c>
      <c r="C2013" s="1">
        <v>9.4102422752856102E-2</v>
      </c>
      <c r="D2013" s="1">
        <v>0.64059467578240903</v>
      </c>
      <c r="E2013" s="1">
        <v>0.29215223704952098</v>
      </c>
      <c r="F2013">
        <v>1.32894</v>
      </c>
      <c r="G2013">
        <v>4.86111</v>
      </c>
      <c r="H2013">
        <v>6.2926799999999998</v>
      </c>
      <c r="I2013">
        <v>3483.97</v>
      </c>
      <c r="J2013">
        <v>0.56055999999999995</v>
      </c>
      <c r="K2013">
        <v>0.42181000000000002</v>
      </c>
      <c r="L2013">
        <v>4670.0720000000001</v>
      </c>
    </row>
    <row r="2014" spans="1:12" x14ac:dyDescent="0.3">
      <c r="A2014">
        <v>3674</v>
      </c>
      <c r="B2014" t="s">
        <v>4626</v>
      </c>
      <c r="C2014" s="1">
        <v>-0.13537600706328601</v>
      </c>
      <c r="D2014" s="1">
        <v>0.64029137828052096</v>
      </c>
      <c r="E2014" s="1">
        <v>0.36942234540587898</v>
      </c>
      <c r="F2014">
        <v>0.60713099999999998</v>
      </c>
      <c r="G2014">
        <v>11.10985</v>
      </c>
      <c r="H2014">
        <v>12.510770000000001</v>
      </c>
      <c r="I2014">
        <v>4305.67</v>
      </c>
      <c r="J2014">
        <v>0.75560000000000005</v>
      </c>
      <c r="K2014">
        <v>1.24454</v>
      </c>
      <c r="L2014">
        <v>4181.848</v>
      </c>
    </row>
    <row r="2015" spans="1:12" x14ac:dyDescent="0.3">
      <c r="A2015">
        <v>2432</v>
      </c>
      <c r="B2015" t="s">
        <v>3079</v>
      </c>
      <c r="C2015" s="1">
        <v>6.0267076650079902E-2</v>
      </c>
      <c r="D2015" s="1">
        <v>0.64003808005861695</v>
      </c>
      <c r="E2015" s="1">
        <v>0.37780607223806401</v>
      </c>
      <c r="F2015">
        <v>1.03102</v>
      </c>
      <c r="G2015">
        <v>5.7290599999999996</v>
      </c>
      <c r="H2015">
        <v>8.2319200000000006</v>
      </c>
      <c r="I2015">
        <v>3855.53</v>
      </c>
      <c r="J2015">
        <v>0.64168000000000003</v>
      </c>
      <c r="K2015">
        <v>0.62237100000000001</v>
      </c>
      <c r="L2015">
        <v>12423.432000000001</v>
      </c>
    </row>
    <row r="2016" spans="1:12" x14ac:dyDescent="0.3">
      <c r="A2016">
        <v>2863</v>
      </c>
      <c r="B2016" t="s">
        <v>4757</v>
      </c>
      <c r="C2016" s="1">
        <v>-0.198173690346679</v>
      </c>
      <c r="D2016" s="1">
        <v>0.63974736287374001</v>
      </c>
      <c r="E2016" s="1">
        <v>0.32123520931956301</v>
      </c>
      <c r="F2016">
        <v>0.46339999999999998</v>
      </c>
      <c r="G2016">
        <v>8.7858499999999999</v>
      </c>
      <c r="H2016">
        <v>17.881969999999999</v>
      </c>
      <c r="I2016">
        <v>3913</v>
      </c>
      <c r="J2016">
        <v>0.81816</v>
      </c>
      <c r="K2016">
        <v>1.76556</v>
      </c>
      <c r="L2016">
        <v>2405.0540000000001</v>
      </c>
    </row>
    <row r="2017" spans="1:12" x14ac:dyDescent="0.3">
      <c r="A2017">
        <v>1739</v>
      </c>
      <c r="B2017" t="s">
        <v>4896</v>
      </c>
      <c r="C2017" s="1">
        <v>-0.30301241416399599</v>
      </c>
      <c r="D2017" s="1">
        <v>0.63792415923508805</v>
      </c>
      <c r="E2017" s="1">
        <v>0.40422261298235301</v>
      </c>
      <c r="F2017">
        <v>2.3368600000000002</v>
      </c>
      <c r="G2017">
        <v>5.0875599999999999</v>
      </c>
      <c r="H2017">
        <v>10.405469999999999</v>
      </c>
      <c r="I2017">
        <v>1297.8399999999999</v>
      </c>
      <c r="J2017">
        <v>0.65559999999999996</v>
      </c>
      <c r="K2017">
        <v>0.28054800000000002</v>
      </c>
      <c r="L2017">
        <v>2422.58</v>
      </c>
    </row>
    <row r="2018" spans="1:12" x14ac:dyDescent="0.3">
      <c r="A2018">
        <v>2397</v>
      </c>
      <c r="B2018" t="s">
        <v>2107</v>
      </c>
      <c r="C2018" s="1">
        <v>0.104088443141749</v>
      </c>
      <c r="D2018" s="1">
        <v>0.63649406271257503</v>
      </c>
      <c r="E2018" s="1">
        <v>0.240428416139779</v>
      </c>
      <c r="F2018">
        <v>1.55358</v>
      </c>
      <c r="G2018">
        <v>3.9574799999999999</v>
      </c>
      <c r="H2018">
        <v>5.9614200000000004</v>
      </c>
      <c r="I2018">
        <v>3335.45</v>
      </c>
      <c r="J2018">
        <v>0.52200000000000002</v>
      </c>
      <c r="K2018">
        <v>0.33599699999999999</v>
      </c>
      <c r="L2018">
        <v>1298.002</v>
      </c>
    </row>
    <row r="2019" spans="1:12" x14ac:dyDescent="0.3">
      <c r="A2019">
        <v>634</v>
      </c>
      <c r="B2019" t="s">
        <v>3871</v>
      </c>
      <c r="C2019" s="1">
        <v>2.05263411570022E-3</v>
      </c>
      <c r="D2019" s="1">
        <v>0.63564093284108303</v>
      </c>
      <c r="E2019" s="1">
        <v>0.42481932837786102</v>
      </c>
      <c r="F2019">
        <v>0.72248900000000005</v>
      </c>
      <c r="G2019">
        <v>5.5395700000000003</v>
      </c>
      <c r="H2019">
        <v>15.85566</v>
      </c>
      <c r="I2019">
        <v>4344.7700000000004</v>
      </c>
      <c r="J2019">
        <v>0.69474000000000002</v>
      </c>
      <c r="K2019">
        <v>0.961592</v>
      </c>
      <c r="L2019">
        <v>6900.192</v>
      </c>
    </row>
    <row r="2020" spans="1:12" x14ac:dyDescent="0.3">
      <c r="A2020">
        <v>635</v>
      </c>
      <c r="B2020" t="s">
        <v>3872</v>
      </c>
      <c r="C2020" s="1">
        <v>2.05263411570022E-3</v>
      </c>
      <c r="D2020" s="1">
        <v>0.63564093284108303</v>
      </c>
      <c r="E2020" s="1">
        <v>0.42481932837786102</v>
      </c>
      <c r="F2020">
        <v>0.72248900000000005</v>
      </c>
      <c r="G2020">
        <v>5.5395700000000003</v>
      </c>
      <c r="H2020">
        <v>15.85566</v>
      </c>
      <c r="I2020">
        <v>4344.7700000000004</v>
      </c>
      <c r="J2020">
        <v>0.69474000000000002</v>
      </c>
      <c r="K2020">
        <v>0.961592</v>
      </c>
      <c r="L2020">
        <v>6900.192</v>
      </c>
    </row>
    <row r="2021" spans="1:12" x14ac:dyDescent="0.3">
      <c r="A2021">
        <v>2253</v>
      </c>
      <c r="B2021" t="s">
        <v>4907</v>
      </c>
      <c r="C2021" s="1">
        <v>-0.31980763923203898</v>
      </c>
      <c r="D2021" s="1">
        <v>0.63361464516851596</v>
      </c>
      <c r="E2021" s="1">
        <v>0.373563784953589</v>
      </c>
      <c r="F2021">
        <v>3.0907200000000001</v>
      </c>
      <c r="G2021">
        <v>3.4862700000000002</v>
      </c>
      <c r="H2021">
        <v>7.79941</v>
      </c>
      <c r="I2021">
        <v>1227.3499999999999</v>
      </c>
      <c r="J2021">
        <v>0.51524000000000003</v>
      </c>
      <c r="K2021">
        <v>0.16670599999999999</v>
      </c>
      <c r="L2021">
        <v>3891.4830000000002</v>
      </c>
    </row>
    <row r="2022" spans="1:12" x14ac:dyDescent="0.3">
      <c r="A2022">
        <v>2254</v>
      </c>
      <c r="B2022" t="s">
        <v>4908</v>
      </c>
      <c r="C2022" s="1">
        <v>-0.31980763923203898</v>
      </c>
      <c r="D2022" s="1">
        <v>0.63361464516851596</v>
      </c>
      <c r="E2022" s="1">
        <v>0.373563784953589</v>
      </c>
      <c r="F2022">
        <v>3.0907200000000001</v>
      </c>
      <c r="G2022">
        <v>3.4862700000000002</v>
      </c>
      <c r="H2022">
        <v>7.79941</v>
      </c>
      <c r="I2022">
        <v>1227.3499999999999</v>
      </c>
      <c r="J2022">
        <v>0.51524000000000003</v>
      </c>
      <c r="K2022">
        <v>0.16670599999999999</v>
      </c>
      <c r="L2022">
        <v>3891.4830000000002</v>
      </c>
    </row>
    <row r="2023" spans="1:12" x14ac:dyDescent="0.3">
      <c r="A2023">
        <v>2413</v>
      </c>
      <c r="B2023" t="s">
        <v>2634</v>
      </c>
      <c r="C2023" s="1">
        <v>8.2156945556633207E-2</v>
      </c>
      <c r="D2023" s="1">
        <v>0.632066599629725</v>
      </c>
      <c r="E2023" s="1">
        <v>0.33488348864411399</v>
      </c>
      <c r="F2023">
        <v>1.10798</v>
      </c>
      <c r="G2023">
        <v>5.1744899999999996</v>
      </c>
      <c r="H2023">
        <v>6.9798499999999999</v>
      </c>
      <c r="I2023">
        <v>3644.11</v>
      </c>
      <c r="J2023">
        <v>0.59674000000000005</v>
      </c>
      <c r="K2023">
        <v>0.53858200000000001</v>
      </c>
      <c r="L2023">
        <v>5328.7640000000001</v>
      </c>
    </row>
    <row r="2024" spans="1:12" x14ac:dyDescent="0.3">
      <c r="A2024">
        <v>57</v>
      </c>
      <c r="B2024" t="s">
        <v>2381</v>
      </c>
      <c r="C2024" s="1">
        <v>9.2403047784058306E-2</v>
      </c>
      <c r="D2024" s="1">
        <v>0.63182945992482198</v>
      </c>
      <c r="E2024" s="1">
        <v>0.15624563753291901</v>
      </c>
      <c r="F2024">
        <v>2.0040300000000002</v>
      </c>
      <c r="G2024">
        <v>3.55775</v>
      </c>
      <c r="H2024">
        <v>5.1832700000000003</v>
      </c>
      <c r="I2024">
        <v>3115.06</v>
      </c>
      <c r="J2024">
        <v>0.44940000000000002</v>
      </c>
      <c r="K2024">
        <v>0.224248</v>
      </c>
      <c r="L2024">
        <v>3568.3359999999998</v>
      </c>
    </row>
    <row r="2025" spans="1:12" x14ac:dyDescent="0.3">
      <c r="A2025">
        <v>56</v>
      </c>
      <c r="B2025" t="s">
        <v>2382</v>
      </c>
      <c r="C2025" s="1">
        <v>9.2403047784058306E-2</v>
      </c>
      <c r="D2025" s="1">
        <v>0.63182945992482198</v>
      </c>
      <c r="E2025" s="1">
        <v>0.15624563753291901</v>
      </c>
      <c r="F2025">
        <v>2.0040300000000002</v>
      </c>
      <c r="G2025">
        <v>3.55775</v>
      </c>
      <c r="H2025">
        <v>5.1832700000000003</v>
      </c>
      <c r="I2025">
        <v>3115.06</v>
      </c>
      <c r="J2025">
        <v>0.44940000000000002</v>
      </c>
      <c r="K2025">
        <v>0.224248</v>
      </c>
      <c r="L2025">
        <v>3568.3359999999998</v>
      </c>
    </row>
    <row r="2026" spans="1:12" x14ac:dyDescent="0.3">
      <c r="A2026">
        <v>692</v>
      </c>
      <c r="B2026" t="s">
        <v>2162</v>
      </c>
      <c r="C2026" s="1">
        <v>0.10161108145579301</v>
      </c>
      <c r="D2026" s="1">
        <v>0.63178471673996195</v>
      </c>
      <c r="E2026" s="1">
        <v>0.337754784304864</v>
      </c>
      <c r="F2026">
        <v>1.20286</v>
      </c>
      <c r="G2026">
        <v>6.8102299999999998</v>
      </c>
      <c r="H2026">
        <v>8.2162699999999997</v>
      </c>
      <c r="I2026">
        <v>3561.74</v>
      </c>
      <c r="J2026">
        <v>0.54545999999999994</v>
      </c>
      <c r="K2026">
        <v>0.45346799999999998</v>
      </c>
      <c r="L2026">
        <v>5167.268</v>
      </c>
    </row>
    <row r="2027" spans="1:12" x14ac:dyDescent="0.3">
      <c r="A2027">
        <v>691</v>
      </c>
      <c r="B2027" t="s">
        <v>2163</v>
      </c>
      <c r="C2027" s="1">
        <v>0.10161108145579301</v>
      </c>
      <c r="D2027" s="1">
        <v>0.63178471673996195</v>
      </c>
      <c r="E2027" s="1">
        <v>0.337754784304864</v>
      </c>
      <c r="F2027">
        <v>1.20286</v>
      </c>
      <c r="G2027">
        <v>6.8102299999999998</v>
      </c>
      <c r="H2027">
        <v>8.2162699999999997</v>
      </c>
      <c r="I2027">
        <v>3561.74</v>
      </c>
      <c r="J2027">
        <v>0.54545999999999994</v>
      </c>
      <c r="K2027">
        <v>0.45346799999999998</v>
      </c>
      <c r="L2027">
        <v>5167.268</v>
      </c>
    </row>
    <row r="2028" spans="1:12" x14ac:dyDescent="0.3">
      <c r="A2028">
        <v>1082</v>
      </c>
      <c r="B2028" t="s">
        <v>4844</v>
      </c>
      <c r="C2028" s="1">
        <v>-0.25999352837617201</v>
      </c>
      <c r="D2028" s="1">
        <v>0.63095968141363501</v>
      </c>
      <c r="E2028" s="1">
        <v>0.46565034490850998</v>
      </c>
      <c r="F2028">
        <v>1.91056</v>
      </c>
      <c r="G2028">
        <v>11.66766</v>
      </c>
      <c r="H2028">
        <v>15.03185</v>
      </c>
      <c r="I2028">
        <v>1506.83</v>
      </c>
      <c r="J2028">
        <v>0.67771999999999999</v>
      </c>
      <c r="K2028">
        <v>0.35472300000000001</v>
      </c>
      <c r="L2028">
        <v>27480.405999999999</v>
      </c>
    </row>
    <row r="2029" spans="1:12" x14ac:dyDescent="0.3">
      <c r="A2029">
        <v>2979</v>
      </c>
      <c r="B2029" t="s">
        <v>2684</v>
      </c>
      <c r="C2029" s="1">
        <v>7.9375359920307406E-2</v>
      </c>
      <c r="D2029" s="1">
        <v>0.62902468981647397</v>
      </c>
      <c r="E2029" s="1">
        <v>0.34799088083496599</v>
      </c>
      <c r="F2029">
        <v>1.0558099999999999</v>
      </c>
      <c r="G2029">
        <v>4.5744400000000001</v>
      </c>
      <c r="H2029">
        <v>7.53043</v>
      </c>
      <c r="I2029">
        <v>3693.62</v>
      </c>
      <c r="J2029">
        <v>0.61099999999999999</v>
      </c>
      <c r="K2029">
        <v>0.57870500000000002</v>
      </c>
      <c r="L2029">
        <v>13271.245999999999</v>
      </c>
    </row>
    <row r="2030" spans="1:12" x14ac:dyDescent="0.3">
      <c r="A2030">
        <v>2980</v>
      </c>
      <c r="B2030" t="s">
        <v>2685</v>
      </c>
      <c r="C2030" s="1">
        <v>7.9375359920307406E-2</v>
      </c>
      <c r="D2030" s="1">
        <v>0.62902468981647397</v>
      </c>
      <c r="E2030" s="1">
        <v>0.34799088083496599</v>
      </c>
      <c r="F2030">
        <v>1.0558099999999999</v>
      </c>
      <c r="G2030">
        <v>4.5744400000000001</v>
      </c>
      <c r="H2030">
        <v>7.53043</v>
      </c>
      <c r="I2030">
        <v>3693.62</v>
      </c>
      <c r="J2030">
        <v>0.61099999999999999</v>
      </c>
      <c r="K2030">
        <v>0.57870500000000002</v>
      </c>
      <c r="L2030">
        <v>13271.245999999999</v>
      </c>
    </row>
    <row r="2031" spans="1:12" x14ac:dyDescent="0.3">
      <c r="A2031">
        <v>3560</v>
      </c>
      <c r="B2031" t="s">
        <v>4986</v>
      </c>
      <c r="C2031" s="1">
        <v>-0.39379254206986097</v>
      </c>
      <c r="D2031" s="1">
        <v>0.62702806947039003</v>
      </c>
      <c r="E2031" s="1">
        <v>0.68007355053473295</v>
      </c>
      <c r="F2031">
        <v>0.99895100000000003</v>
      </c>
      <c r="G2031">
        <v>21.039819999999999</v>
      </c>
      <c r="H2031">
        <v>23.058540000000001</v>
      </c>
      <c r="I2031">
        <v>1988.87</v>
      </c>
      <c r="J2031">
        <v>0.71899999999999997</v>
      </c>
      <c r="K2031">
        <v>0.71975500000000003</v>
      </c>
      <c r="L2031">
        <v>5422.3590000000004</v>
      </c>
    </row>
    <row r="2032" spans="1:12" x14ac:dyDescent="0.3">
      <c r="A2032">
        <v>3604</v>
      </c>
      <c r="B2032" t="s">
        <v>1946</v>
      </c>
      <c r="C2032" s="1">
        <v>0.11127753146399701</v>
      </c>
      <c r="D2032" s="1">
        <v>0.62663995659202198</v>
      </c>
      <c r="E2032" s="1">
        <v>0.36693850558005903</v>
      </c>
      <c r="F2032">
        <v>1.1074200000000001</v>
      </c>
      <c r="G2032">
        <v>4.5591999999999997</v>
      </c>
      <c r="H2032">
        <v>9.3037799999999997</v>
      </c>
      <c r="I2032">
        <v>3680.7</v>
      </c>
      <c r="J2032">
        <v>0.59045999999999998</v>
      </c>
      <c r="K2032">
        <v>0.53318699999999997</v>
      </c>
      <c r="L2032">
        <v>5312.9979999999996</v>
      </c>
    </row>
    <row r="2033" spans="1:12" x14ac:dyDescent="0.3">
      <c r="A2033">
        <v>3605</v>
      </c>
      <c r="B2033" t="s">
        <v>1947</v>
      </c>
      <c r="C2033" s="1">
        <v>0.11127753146399701</v>
      </c>
      <c r="D2033" s="1">
        <v>0.62663995659202198</v>
      </c>
      <c r="E2033" s="1">
        <v>0.36693850558005903</v>
      </c>
      <c r="F2033">
        <v>1.1074200000000001</v>
      </c>
      <c r="G2033">
        <v>4.5591999999999997</v>
      </c>
      <c r="H2033">
        <v>9.3037799999999997</v>
      </c>
      <c r="I2033">
        <v>3680.7</v>
      </c>
      <c r="J2033">
        <v>0.59045999999999998</v>
      </c>
      <c r="K2033">
        <v>0.53318699999999997</v>
      </c>
      <c r="L2033">
        <v>5312.9979999999996</v>
      </c>
    </row>
    <row r="2034" spans="1:12" x14ac:dyDescent="0.3">
      <c r="A2034">
        <v>1630</v>
      </c>
      <c r="B2034" t="s">
        <v>2424</v>
      </c>
      <c r="C2034" s="1">
        <v>9.0773067424402498E-2</v>
      </c>
      <c r="D2034" s="1">
        <v>0.62510660427989395</v>
      </c>
      <c r="E2034" s="1">
        <v>0.33417739694478299</v>
      </c>
      <c r="F2034">
        <v>1.11809</v>
      </c>
      <c r="G2034">
        <v>3.6642000000000001</v>
      </c>
      <c r="H2034">
        <v>7.6918800000000003</v>
      </c>
      <c r="I2034">
        <v>3610.64</v>
      </c>
      <c r="J2034">
        <v>0.59392</v>
      </c>
      <c r="K2034">
        <v>0.53119300000000003</v>
      </c>
      <c r="L2034">
        <v>2163.5659999999998</v>
      </c>
    </row>
    <row r="2035" spans="1:12" x14ac:dyDescent="0.3">
      <c r="A2035">
        <v>1629</v>
      </c>
      <c r="B2035" t="s">
        <v>2425</v>
      </c>
      <c r="C2035" s="1">
        <v>9.0773067424402498E-2</v>
      </c>
      <c r="D2035" s="1">
        <v>0.62510660427989395</v>
      </c>
      <c r="E2035" s="1">
        <v>0.33417739694478299</v>
      </c>
      <c r="F2035">
        <v>1.11809</v>
      </c>
      <c r="G2035">
        <v>3.6642000000000001</v>
      </c>
      <c r="H2035">
        <v>7.6918800000000003</v>
      </c>
      <c r="I2035">
        <v>3610.64</v>
      </c>
      <c r="J2035">
        <v>0.59392</v>
      </c>
      <c r="K2035">
        <v>0.53119300000000003</v>
      </c>
      <c r="L2035">
        <v>2163.5659999999998</v>
      </c>
    </row>
    <row r="2036" spans="1:12" x14ac:dyDescent="0.3">
      <c r="A2036">
        <v>903</v>
      </c>
      <c r="B2036" t="s">
        <v>4187</v>
      </c>
      <c r="C2036" s="1">
        <v>-3.84091956520572E-2</v>
      </c>
      <c r="D2036" s="1">
        <v>0.62486103144590799</v>
      </c>
      <c r="E2036" s="1">
        <v>0.37748186096966202</v>
      </c>
      <c r="F2036">
        <v>0.79031300000000004</v>
      </c>
      <c r="G2036">
        <v>6.1681299999999997</v>
      </c>
      <c r="H2036">
        <v>7.7908600000000003</v>
      </c>
      <c r="I2036">
        <v>4104.75</v>
      </c>
      <c r="J2036">
        <v>0.70557999999999998</v>
      </c>
      <c r="K2036">
        <v>0.89278599999999997</v>
      </c>
      <c r="L2036">
        <v>3548.58</v>
      </c>
    </row>
    <row r="2037" spans="1:12" x14ac:dyDescent="0.3">
      <c r="A2037">
        <v>284</v>
      </c>
      <c r="B2037" t="s">
        <v>3559</v>
      </c>
      <c r="C2037" s="1">
        <v>3.1159317551762201E-2</v>
      </c>
      <c r="D2037" s="1">
        <v>0.62209025340686297</v>
      </c>
      <c r="E2037" s="1">
        <v>0.39405336606088698</v>
      </c>
      <c r="F2037">
        <v>0.85767499999999997</v>
      </c>
      <c r="G2037">
        <v>5.7703499999999996</v>
      </c>
      <c r="H2037">
        <v>9.6924499999999991</v>
      </c>
      <c r="I2037">
        <v>4075.32</v>
      </c>
      <c r="J2037">
        <v>0.67764000000000002</v>
      </c>
      <c r="K2037">
        <v>0.79008999999999996</v>
      </c>
      <c r="L2037">
        <v>2409.9079999999999</v>
      </c>
    </row>
    <row r="2038" spans="1:12" x14ac:dyDescent="0.3">
      <c r="A2038">
        <v>2523</v>
      </c>
      <c r="B2038" t="s">
        <v>2096</v>
      </c>
      <c r="C2038" s="1">
        <v>0.10437220952408501</v>
      </c>
      <c r="D2038" s="1">
        <v>0.62190823187812805</v>
      </c>
      <c r="E2038" s="1">
        <v>0.17564045477891099</v>
      </c>
      <c r="F2038">
        <v>1.5550200000000001</v>
      </c>
      <c r="G2038">
        <v>4.2603400000000002</v>
      </c>
      <c r="H2038">
        <v>5.4549500000000002</v>
      </c>
      <c r="I2038">
        <v>3175.35</v>
      </c>
      <c r="J2038">
        <v>0.45794000000000001</v>
      </c>
      <c r="K2038">
        <v>0.29449199999999998</v>
      </c>
      <c r="L2038">
        <v>995.42</v>
      </c>
    </row>
    <row r="2039" spans="1:12" x14ac:dyDescent="0.3">
      <c r="A2039">
        <v>2522</v>
      </c>
      <c r="B2039" t="s">
        <v>2097</v>
      </c>
      <c r="C2039" s="1">
        <v>0.10437220952408501</v>
      </c>
      <c r="D2039" s="1">
        <v>0.62190823187812805</v>
      </c>
      <c r="E2039" s="1">
        <v>0.17564045477891099</v>
      </c>
      <c r="F2039">
        <v>1.5550200000000001</v>
      </c>
      <c r="G2039">
        <v>4.2603400000000002</v>
      </c>
      <c r="H2039">
        <v>5.4549500000000002</v>
      </c>
      <c r="I2039">
        <v>3175.35</v>
      </c>
      <c r="J2039">
        <v>0.45794000000000001</v>
      </c>
      <c r="K2039">
        <v>0.29449199999999998</v>
      </c>
      <c r="L2039">
        <v>995.42</v>
      </c>
    </row>
    <row r="2040" spans="1:12" x14ac:dyDescent="0.3">
      <c r="A2040">
        <v>3559</v>
      </c>
      <c r="B2040" t="s">
        <v>4989</v>
      </c>
      <c r="C2040" s="1">
        <v>-0.39567444115800898</v>
      </c>
      <c r="D2040" s="1">
        <v>0.62112612219333496</v>
      </c>
      <c r="E2040" s="1">
        <v>0.67907010820198899</v>
      </c>
      <c r="F2040">
        <v>0.96392</v>
      </c>
      <c r="G2040">
        <v>21.039809999999999</v>
      </c>
      <c r="H2040">
        <v>23.058540000000001</v>
      </c>
      <c r="I2040">
        <v>1969.83</v>
      </c>
      <c r="J2040">
        <v>0.73021999999999998</v>
      </c>
      <c r="K2040">
        <v>0.757552</v>
      </c>
      <c r="L2040">
        <v>5230.3710000000001</v>
      </c>
    </row>
    <row r="2041" spans="1:12" x14ac:dyDescent="0.3">
      <c r="A2041">
        <v>3686</v>
      </c>
      <c r="B2041" t="s">
        <v>3541</v>
      </c>
      <c r="C2041" s="1">
        <v>3.2675849456017397E-2</v>
      </c>
      <c r="D2041" s="1">
        <v>0.62111086853647801</v>
      </c>
      <c r="E2041" s="1">
        <v>9.2213644777458706E-2</v>
      </c>
      <c r="F2041">
        <v>2.2518699999999998</v>
      </c>
      <c r="G2041">
        <v>2.5294300000000001</v>
      </c>
      <c r="H2041">
        <v>3.59626</v>
      </c>
      <c r="I2041">
        <v>2894.31</v>
      </c>
      <c r="J2041">
        <v>0.37774000000000002</v>
      </c>
      <c r="K2041">
        <v>0.16774500000000001</v>
      </c>
      <c r="L2041">
        <v>1072.296</v>
      </c>
    </row>
    <row r="2042" spans="1:12" x14ac:dyDescent="0.3">
      <c r="A2042">
        <v>3650</v>
      </c>
      <c r="B2042" t="s">
        <v>4892</v>
      </c>
      <c r="C2042" s="1">
        <v>-0.30007528178218001</v>
      </c>
      <c r="D2042" s="1">
        <v>0.61992382230647702</v>
      </c>
      <c r="E2042" s="1">
        <v>0.41790525012789698</v>
      </c>
      <c r="F2042">
        <v>3.1827700000000001</v>
      </c>
      <c r="G2042">
        <v>6.1852600000000004</v>
      </c>
      <c r="H2042">
        <v>11.862130000000001</v>
      </c>
      <c r="I2042">
        <v>1273.17</v>
      </c>
      <c r="J2042">
        <v>0.63036000000000003</v>
      </c>
      <c r="K2042">
        <v>0.19805400000000001</v>
      </c>
      <c r="L2042">
        <v>7313.8680000000004</v>
      </c>
    </row>
    <row r="2043" spans="1:12" x14ac:dyDescent="0.3">
      <c r="A2043">
        <v>3649</v>
      </c>
      <c r="B2043" t="s">
        <v>4893</v>
      </c>
      <c r="C2043" s="1">
        <v>-0.30007528178218001</v>
      </c>
      <c r="D2043" s="1">
        <v>0.61992382230647702</v>
      </c>
      <c r="E2043" s="1">
        <v>0.41790525012789698</v>
      </c>
      <c r="F2043">
        <v>3.1827700000000001</v>
      </c>
      <c r="G2043">
        <v>6.1852600000000004</v>
      </c>
      <c r="H2043">
        <v>11.862130000000001</v>
      </c>
      <c r="I2043">
        <v>1273.17</v>
      </c>
      <c r="J2043">
        <v>0.63036000000000003</v>
      </c>
      <c r="K2043">
        <v>0.19805400000000001</v>
      </c>
      <c r="L2043">
        <v>7313.8680000000004</v>
      </c>
    </row>
    <row r="2044" spans="1:12" x14ac:dyDescent="0.3">
      <c r="A2044">
        <v>1063</v>
      </c>
      <c r="B2044" t="s">
        <v>2626</v>
      </c>
      <c r="C2044" s="1">
        <v>8.24207958190772E-2</v>
      </c>
      <c r="D2044" s="1">
        <v>0.61693857790308804</v>
      </c>
      <c r="E2044" s="1">
        <v>0.33017284371697098</v>
      </c>
      <c r="F2044">
        <v>1.1751400000000001</v>
      </c>
      <c r="G2044">
        <v>4.1154999999999999</v>
      </c>
      <c r="H2044">
        <v>7.0891200000000003</v>
      </c>
      <c r="I2044">
        <v>3627.43</v>
      </c>
      <c r="J2044">
        <v>0.59902</v>
      </c>
      <c r="K2044">
        <v>0.50974399999999997</v>
      </c>
      <c r="L2044">
        <v>1701.2360000000001</v>
      </c>
    </row>
    <row r="2045" spans="1:12" x14ac:dyDescent="0.3">
      <c r="A2045">
        <v>2430</v>
      </c>
      <c r="B2045" t="s">
        <v>3044</v>
      </c>
      <c r="C2045" s="1">
        <v>6.1869212170876001E-2</v>
      </c>
      <c r="D2045" s="1">
        <v>0.61612952529502196</v>
      </c>
      <c r="E2045" s="1">
        <v>0.38515111979061001</v>
      </c>
      <c r="F2045">
        <v>1.0050600000000001</v>
      </c>
      <c r="G2045">
        <v>5.6192500000000001</v>
      </c>
      <c r="H2045">
        <v>8.8227700000000002</v>
      </c>
      <c r="I2045">
        <v>3918.71</v>
      </c>
      <c r="J2045">
        <v>0.64712000000000003</v>
      </c>
      <c r="K2045">
        <v>0.64386500000000002</v>
      </c>
      <c r="L2045">
        <v>12423.432000000001</v>
      </c>
    </row>
    <row r="2046" spans="1:12" x14ac:dyDescent="0.3">
      <c r="A2046">
        <v>1970</v>
      </c>
      <c r="B2046" t="s">
        <v>2251</v>
      </c>
      <c r="C2046" s="1">
        <v>9.7569255531727794E-2</v>
      </c>
      <c r="D2046" s="1">
        <v>0.61451193267483895</v>
      </c>
      <c r="E2046" s="1">
        <v>0.24071026206169399</v>
      </c>
      <c r="F2046">
        <v>1.4226099999999999</v>
      </c>
      <c r="G2046">
        <v>4.4744200000000003</v>
      </c>
      <c r="H2046">
        <v>5.4674399999999999</v>
      </c>
      <c r="I2046">
        <v>3371.84</v>
      </c>
      <c r="J2046">
        <v>0.52693999999999996</v>
      </c>
      <c r="K2046">
        <v>0.37040299999999998</v>
      </c>
      <c r="L2046">
        <v>1008.3869999999999</v>
      </c>
    </row>
    <row r="2047" spans="1:12" x14ac:dyDescent="0.3">
      <c r="A2047">
        <v>1336</v>
      </c>
      <c r="B2047" t="s">
        <v>4583</v>
      </c>
      <c r="C2047" s="1">
        <v>-0.12119740473865299</v>
      </c>
      <c r="D2047" s="1">
        <v>0.61294016159190201</v>
      </c>
      <c r="E2047" s="1">
        <v>0.38939707317616801</v>
      </c>
      <c r="F2047">
        <v>0.63264600000000004</v>
      </c>
      <c r="G2047">
        <v>5.8400299999999996</v>
      </c>
      <c r="H2047">
        <v>13.046519999999999</v>
      </c>
      <c r="I2047">
        <v>4391.22</v>
      </c>
      <c r="J2047">
        <v>0.76148000000000005</v>
      </c>
      <c r="K2047">
        <v>1.20364</v>
      </c>
      <c r="L2047">
        <v>7900.1559999999999</v>
      </c>
    </row>
    <row r="2048" spans="1:12" x14ac:dyDescent="0.3">
      <c r="A2048">
        <v>3672</v>
      </c>
      <c r="B2048" t="s">
        <v>4635</v>
      </c>
      <c r="C2048" s="1">
        <v>-0.138793025584529</v>
      </c>
      <c r="D2048" s="1">
        <v>0.61283716426158996</v>
      </c>
      <c r="E2048" s="1">
        <v>0.37255211616022799</v>
      </c>
      <c r="F2048">
        <v>0.61186200000000002</v>
      </c>
      <c r="G2048">
        <v>11.152979999999999</v>
      </c>
      <c r="H2048">
        <v>12.567270000000001</v>
      </c>
      <c r="I2048">
        <v>4354.01</v>
      </c>
      <c r="J2048">
        <v>0.75307999999999997</v>
      </c>
      <c r="K2048">
        <v>1.2307999999999999</v>
      </c>
      <c r="L2048">
        <v>8363.6959999999999</v>
      </c>
    </row>
    <row r="2049" spans="1:12" x14ac:dyDescent="0.3">
      <c r="A2049">
        <v>2906</v>
      </c>
      <c r="B2049" t="s">
        <v>3018</v>
      </c>
      <c r="C2049" s="1">
        <v>6.3169261283940001E-2</v>
      </c>
      <c r="D2049" s="1">
        <v>0.61208658418269402</v>
      </c>
      <c r="E2049" s="1">
        <v>0.38040490948058697</v>
      </c>
      <c r="F2049">
        <v>1.3037700000000001</v>
      </c>
      <c r="G2049">
        <v>8.5436300000000003</v>
      </c>
      <c r="H2049">
        <v>9.5613700000000001</v>
      </c>
      <c r="I2049">
        <v>3660.97</v>
      </c>
      <c r="J2049">
        <v>0.54591999999999996</v>
      </c>
      <c r="K2049">
        <v>0.41872399999999999</v>
      </c>
      <c r="L2049">
        <v>2617.6460000000002</v>
      </c>
    </row>
    <row r="2050" spans="1:12" x14ac:dyDescent="0.3">
      <c r="A2050">
        <v>3602</v>
      </c>
      <c r="B2050" t="s">
        <v>1928</v>
      </c>
      <c r="C2050" s="1">
        <v>0.112404130587569</v>
      </c>
      <c r="D2050" s="1">
        <v>0.60820721648896303</v>
      </c>
      <c r="E2050" s="1">
        <v>0.36032017403495697</v>
      </c>
      <c r="F2050">
        <v>1.1234500000000001</v>
      </c>
      <c r="G2050">
        <v>4.5530099999999996</v>
      </c>
      <c r="H2050">
        <v>9.0989199999999997</v>
      </c>
      <c r="I2050">
        <v>3673.05</v>
      </c>
      <c r="J2050">
        <v>0.58577999999999997</v>
      </c>
      <c r="K2050">
        <v>0.52141099999999996</v>
      </c>
      <c r="L2050">
        <v>5259.9340000000002</v>
      </c>
    </row>
    <row r="2051" spans="1:12" x14ac:dyDescent="0.3">
      <c r="A2051">
        <v>3603</v>
      </c>
      <c r="B2051" t="s">
        <v>1929</v>
      </c>
      <c r="C2051" s="1">
        <v>0.112404130587569</v>
      </c>
      <c r="D2051" s="1">
        <v>0.60820721648896303</v>
      </c>
      <c r="E2051" s="1">
        <v>0.36032017403495697</v>
      </c>
      <c r="F2051">
        <v>1.1234500000000001</v>
      </c>
      <c r="G2051">
        <v>4.5530099999999996</v>
      </c>
      <c r="H2051">
        <v>9.0989199999999997</v>
      </c>
      <c r="I2051">
        <v>3673.05</v>
      </c>
      <c r="J2051">
        <v>0.58577999999999997</v>
      </c>
      <c r="K2051">
        <v>0.52141099999999996</v>
      </c>
      <c r="L2051">
        <v>5259.9340000000002</v>
      </c>
    </row>
    <row r="2052" spans="1:12" x14ac:dyDescent="0.3">
      <c r="A2052">
        <v>392</v>
      </c>
      <c r="B2052" t="s">
        <v>3306</v>
      </c>
      <c r="C2052" s="1">
        <v>5.0098113324556798E-2</v>
      </c>
      <c r="D2052" s="1">
        <v>0.60777235534409102</v>
      </c>
      <c r="E2052" s="1">
        <v>0.37455212966440399</v>
      </c>
      <c r="F2052">
        <v>0.97833099999999995</v>
      </c>
      <c r="G2052">
        <v>4.48691</v>
      </c>
      <c r="H2052">
        <v>8.2701899999999995</v>
      </c>
      <c r="I2052">
        <v>3883.49</v>
      </c>
      <c r="J2052">
        <v>0.65261999999999998</v>
      </c>
      <c r="K2052">
        <v>0.66707499999999997</v>
      </c>
      <c r="L2052">
        <v>10375.904</v>
      </c>
    </row>
    <row r="2053" spans="1:12" x14ac:dyDescent="0.3">
      <c r="A2053">
        <v>1484</v>
      </c>
      <c r="B2053" t="s">
        <v>2881</v>
      </c>
      <c r="C2053" s="1">
        <v>6.85789912924539E-2</v>
      </c>
      <c r="D2053" s="1">
        <v>0.60755902281785201</v>
      </c>
      <c r="E2053" s="1">
        <v>0.10886754867645</v>
      </c>
      <c r="F2053">
        <v>1.8118700000000001</v>
      </c>
      <c r="G2053">
        <v>2.54447</v>
      </c>
      <c r="H2053">
        <v>3.8733399999999998</v>
      </c>
      <c r="I2053">
        <v>3024.54</v>
      </c>
      <c r="J2053">
        <v>0.42318</v>
      </c>
      <c r="K2053">
        <v>0.23355999999999999</v>
      </c>
      <c r="L2053">
        <v>1760.0350000000001</v>
      </c>
    </row>
    <row r="2054" spans="1:12" x14ac:dyDescent="0.3">
      <c r="A2054">
        <v>1485</v>
      </c>
      <c r="B2054" t="s">
        <v>2882</v>
      </c>
      <c r="C2054" s="1">
        <v>6.85789912924539E-2</v>
      </c>
      <c r="D2054" s="1">
        <v>0.60755902281785201</v>
      </c>
      <c r="E2054" s="1">
        <v>0.10886754867645</v>
      </c>
      <c r="F2054">
        <v>1.8118700000000001</v>
      </c>
      <c r="G2054">
        <v>2.54447</v>
      </c>
      <c r="H2054">
        <v>3.8733399999999998</v>
      </c>
      <c r="I2054">
        <v>3024.54</v>
      </c>
      <c r="J2054">
        <v>0.42318</v>
      </c>
      <c r="K2054">
        <v>0.23355999999999999</v>
      </c>
      <c r="L2054">
        <v>1760.0350000000001</v>
      </c>
    </row>
    <row r="2055" spans="1:12" x14ac:dyDescent="0.3">
      <c r="A2055">
        <v>3532</v>
      </c>
      <c r="B2055" t="s">
        <v>4891</v>
      </c>
      <c r="C2055" s="1">
        <v>-0.29914277370898801</v>
      </c>
      <c r="D2055" s="1">
        <v>0.60623176691022995</v>
      </c>
      <c r="E2055" s="1">
        <v>0.46102381364297501</v>
      </c>
      <c r="F2055">
        <v>1.9924500000000001</v>
      </c>
      <c r="G2055">
        <v>2.8910300000000002</v>
      </c>
      <c r="H2055">
        <v>18.57029</v>
      </c>
      <c r="I2055">
        <v>1358.83</v>
      </c>
      <c r="J2055">
        <v>0.56520000000000004</v>
      </c>
      <c r="K2055">
        <v>0.28367100000000001</v>
      </c>
      <c r="L2055">
        <v>32913.394</v>
      </c>
    </row>
    <row r="2056" spans="1:12" x14ac:dyDescent="0.3">
      <c r="A2056">
        <v>1685</v>
      </c>
      <c r="B2056" t="s">
        <v>2328</v>
      </c>
      <c r="C2056" s="1">
        <v>9.5068732368951997E-2</v>
      </c>
      <c r="D2056" s="1">
        <v>0.60386226632392903</v>
      </c>
      <c r="E2056" s="1">
        <v>0.29724470123930402</v>
      </c>
      <c r="F2056">
        <v>1.26525</v>
      </c>
      <c r="G2056">
        <v>3.3665099999999999</v>
      </c>
      <c r="H2056">
        <v>6.8668399999999998</v>
      </c>
      <c r="I2056">
        <v>3511.3</v>
      </c>
      <c r="J2056">
        <v>0.56952000000000003</v>
      </c>
      <c r="K2056">
        <v>0.450125</v>
      </c>
      <c r="L2056">
        <v>5881.0860000000002</v>
      </c>
    </row>
    <row r="2057" spans="1:12" x14ac:dyDescent="0.3">
      <c r="A2057">
        <v>154</v>
      </c>
      <c r="B2057" t="s">
        <v>3685</v>
      </c>
      <c r="C2057" s="1">
        <v>1.9980299572443998E-2</v>
      </c>
      <c r="D2057" s="1">
        <v>0.60380005079546795</v>
      </c>
      <c r="E2057" s="1">
        <v>0.38388558748062201</v>
      </c>
      <c r="F2057">
        <v>0.86394099999999996</v>
      </c>
      <c r="G2057">
        <v>4.9673299999999996</v>
      </c>
      <c r="H2057">
        <v>8.7651199999999996</v>
      </c>
      <c r="I2057">
        <v>4032.26</v>
      </c>
      <c r="J2057">
        <v>0.67945999999999995</v>
      </c>
      <c r="K2057">
        <v>0.78646499999999997</v>
      </c>
      <c r="L2057">
        <v>13916.598</v>
      </c>
    </row>
    <row r="2058" spans="1:12" x14ac:dyDescent="0.3">
      <c r="A2058">
        <v>1371</v>
      </c>
      <c r="B2058" t="s">
        <v>3776</v>
      </c>
      <c r="C2058" s="1">
        <v>1.10539881414351E-2</v>
      </c>
      <c r="D2058" s="1">
        <v>0.60254646312326998</v>
      </c>
      <c r="E2058" s="1">
        <v>0.40366519096504699</v>
      </c>
      <c r="F2058">
        <v>0.77206600000000003</v>
      </c>
      <c r="G2058">
        <v>5.3790199999999997</v>
      </c>
      <c r="H2058">
        <v>11.62593</v>
      </c>
      <c r="I2058">
        <v>4228.1899999999996</v>
      </c>
      <c r="J2058">
        <v>0.69442000000000004</v>
      </c>
      <c r="K2058">
        <v>0.89943099999999998</v>
      </c>
      <c r="L2058">
        <v>40175.082999999999</v>
      </c>
    </row>
    <row r="2059" spans="1:12" x14ac:dyDescent="0.3">
      <c r="A2059">
        <v>3529</v>
      </c>
      <c r="B2059" t="s">
        <v>4894</v>
      </c>
      <c r="C2059" s="1">
        <v>-0.30095996769419397</v>
      </c>
      <c r="D2059" s="1">
        <v>0.60246306782922299</v>
      </c>
      <c r="E2059" s="1">
        <v>0.46224014151735199</v>
      </c>
      <c r="F2059">
        <v>1.96628</v>
      </c>
      <c r="G2059">
        <v>2.9995099999999999</v>
      </c>
      <c r="H2059">
        <v>18.603960000000001</v>
      </c>
      <c r="I2059">
        <v>1353.41</v>
      </c>
      <c r="J2059">
        <v>0.57779999999999998</v>
      </c>
      <c r="K2059">
        <v>0.29385499999999998</v>
      </c>
      <c r="L2059">
        <v>33828.741000000002</v>
      </c>
    </row>
    <row r="2060" spans="1:12" x14ac:dyDescent="0.3">
      <c r="A2060">
        <v>3305</v>
      </c>
      <c r="B2060" t="s">
        <v>4270</v>
      </c>
      <c r="C2060" s="1">
        <v>-5.3811466654571503E-2</v>
      </c>
      <c r="D2060" s="1">
        <v>0.60077390445765499</v>
      </c>
      <c r="E2060" s="1">
        <v>0.42408987414567401</v>
      </c>
      <c r="F2060">
        <v>0.78409300000000004</v>
      </c>
      <c r="G2060">
        <v>10.00611</v>
      </c>
      <c r="H2060">
        <v>17.79336</v>
      </c>
      <c r="I2060">
        <v>4548.96</v>
      </c>
      <c r="J2060">
        <v>0.67510000000000003</v>
      </c>
      <c r="K2060">
        <v>0.86099499999999995</v>
      </c>
      <c r="L2060">
        <v>13414.194</v>
      </c>
    </row>
    <row r="2061" spans="1:12" x14ac:dyDescent="0.3">
      <c r="A2061">
        <v>3645</v>
      </c>
      <c r="B2061" t="s">
        <v>2260</v>
      </c>
      <c r="C2061" s="1">
        <v>9.6680272062196995E-2</v>
      </c>
      <c r="D2061" s="1">
        <v>0.59943140078602197</v>
      </c>
      <c r="E2061" s="1">
        <v>0.14514567622418301</v>
      </c>
      <c r="F2061">
        <v>1.8280099999999999</v>
      </c>
      <c r="G2061">
        <v>3.1079500000000002</v>
      </c>
      <c r="H2061">
        <v>5.7264299999999997</v>
      </c>
      <c r="I2061">
        <v>3090.31</v>
      </c>
      <c r="J2061">
        <v>0.42621999999999999</v>
      </c>
      <c r="K2061">
        <v>0.23316000000000001</v>
      </c>
      <c r="L2061">
        <v>13472.633</v>
      </c>
    </row>
    <row r="2062" spans="1:12" x14ac:dyDescent="0.3">
      <c r="A2062">
        <v>3670</v>
      </c>
      <c r="B2062" t="s">
        <v>4670</v>
      </c>
      <c r="C2062" s="1">
        <v>-0.15443055538738601</v>
      </c>
      <c r="D2062" s="1">
        <v>0.59936330768414203</v>
      </c>
      <c r="E2062" s="1">
        <v>0.36647268716600301</v>
      </c>
      <c r="F2062">
        <v>0.59307699999999997</v>
      </c>
      <c r="G2062">
        <v>11.205769999999999</v>
      </c>
      <c r="H2062">
        <v>12.580170000000001</v>
      </c>
      <c r="I2062">
        <v>4344.1499999999996</v>
      </c>
      <c r="J2062">
        <v>0.7631</v>
      </c>
      <c r="K2062">
        <v>1.28668</v>
      </c>
      <c r="L2062">
        <v>4069.6320000000001</v>
      </c>
    </row>
    <row r="2063" spans="1:12" x14ac:dyDescent="0.3">
      <c r="A2063">
        <v>3675</v>
      </c>
      <c r="B2063" t="s">
        <v>4653</v>
      </c>
      <c r="C2063" s="1">
        <v>-0.14531031880879</v>
      </c>
      <c r="D2063" s="1">
        <v>0.59775947160720899</v>
      </c>
      <c r="E2063" s="1">
        <v>0.37645783102318398</v>
      </c>
      <c r="F2063">
        <v>0.61631599999999997</v>
      </c>
      <c r="G2063">
        <v>9.6899300000000004</v>
      </c>
      <c r="H2063">
        <v>11.05322</v>
      </c>
      <c r="I2063">
        <v>4363.1499999999996</v>
      </c>
      <c r="J2063">
        <v>0.75114000000000003</v>
      </c>
      <c r="K2063">
        <v>1.2187600000000001</v>
      </c>
      <c r="L2063">
        <v>4245.8440000000001</v>
      </c>
    </row>
    <row r="2064" spans="1:12" x14ac:dyDescent="0.3">
      <c r="A2064">
        <v>3345</v>
      </c>
      <c r="B2064" t="s">
        <v>2254</v>
      </c>
      <c r="C2064" s="1">
        <v>9.7534528336598897E-2</v>
      </c>
      <c r="D2064" s="1">
        <v>0.59472328257875895</v>
      </c>
      <c r="E2064" s="1">
        <v>0.37542707094870398</v>
      </c>
      <c r="F2064">
        <v>1.1003799999999999</v>
      </c>
      <c r="G2064">
        <v>5.9026100000000001</v>
      </c>
      <c r="H2064">
        <v>9.0528200000000005</v>
      </c>
      <c r="I2064">
        <v>3780.08</v>
      </c>
      <c r="J2064">
        <v>0.59982000000000002</v>
      </c>
      <c r="K2064">
        <v>0.54510099999999995</v>
      </c>
      <c r="L2064">
        <v>2349.5010000000002</v>
      </c>
    </row>
    <row r="2065" spans="1:12" x14ac:dyDescent="0.3">
      <c r="A2065">
        <v>379</v>
      </c>
      <c r="B2065" t="s">
        <v>4947</v>
      </c>
      <c r="C2065" s="1">
        <v>-0.36218735592092499</v>
      </c>
      <c r="D2065" s="1">
        <v>0.59152986396389695</v>
      </c>
      <c r="E2065" s="1">
        <v>0.34534708871460901</v>
      </c>
      <c r="F2065">
        <v>4.1005599999999998</v>
      </c>
      <c r="G2065">
        <v>3.5071300000000001</v>
      </c>
      <c r="H2065">
        <v>6.1284299999999998</v>
      </c>
      <c r="I2065">
        <v>1282.4100000000001</v>
      </c>
      <c r="J2065">
        <v>0.36514000000000002</v>
      </c>
      <c r="K2065">
        <v>8.9046299999999995E-2</v>
      </c>
      <c r="L2065">
        <v>1188.692</v>
      </c>
    </row>
    <row r="2066" spans="1:12" x14ac:dyDescent="0.3">
      <c r="A2066">
        <v>380</v>
      </c>
      <c r="B2066" t="s">
        <v>4948</v>
      </c>
      <c r="C2066" s="1">
        <v>-0.36218735592092499</v>
      </c>
      <c r="D2066" s="1">
        <v>0.59152986396389695</v>
      </c>
      <c r="E2066" s="1">
        <v>0.34534708871460901</v>
      </c>
      <c r="F2066">
        <v>4.1005599999999998</v>
      </c>
      <c r="G2066">
        <v>3.5071300000000001</v>
      </c>
      <c r="H2066">
        <v>6.1284299999999998</v>
      </c>
      <c r="I2066">
        <v>1282.4100000000001</v>
      </c>
      <c r="J2066">
        <v>0.36514000000000002</v>
      </c>
      <c r="K2066">
        <v>8.9046299999999995E-2</v>
      </c>
      <c r="L2066">
        <v>1188.692</v>
      </c>
    </row>
    <row r="2067" spans="1:12" x14ac:dyDescent="0.3">
      <c r="A2067">
        <v>2142</v>
      </c>
      <c r="B2067" t="s">
        <v>3056</v>
      </c>
      <c r="C2067" s="1">
        <v>6.1085149038521802E-2</v>
      </c>
      <c r="D2067" s="1">
        <v>0.58862415097798604</v>
      </c>
      <c r="E2067" s="1">
        <v>0.393798966282429</v>
      </c>
      <c r="F2067">
        <v>1.04566</v>
      </c>
      <c r="G2067">
        <v>7.2356699999999998</v>
      </c>
      <c r="H2067">
        <v>9.2444799999999994</v>
      </c>
      <c r="I2067">
        <v>3952.06</v>
      </c>
      <c r="J2067">
        <v>0.62956000000000001</v>
      </c>
      <c r="K2067">
        <v>0.60207200000000005</v>
      </c>
      <c r="L2067">
        <v>2892.348</v>
      </c>
    </row>
    <row r="2068" spans="1:12" x14ac:dyDescent="0.3">
      <c r="A2068">
        <v>250</v>
      </c>
      <c r="B2068" t="s">
        <v>2409</v>
      </c>
      <c r="C2068" s="1">
        <v>9.1657184978273798E-2</v>
      </c>
      <c r="D2068" s="1">
        <v>0.58552162778759698</v>
      </c>
      <c r="E2068" s="1">
        <v>0.26849962520548698</v>
      </c>
      <c r="F2068">
        <v>1.3740000000000001</v>
      </c>
      <c r="G2068">
        <v>4.8317800000000002</v>
      </c>
      <c r="H2068">
        <v>5.7095500000000001</v>
      </c>
      <c r="I2068">
        <v>3470.75</v>
      </c>
      <c r="J2068">
        <v>0.54767999999999994</v>
      </c>
      <c r="K2068">
        <v>0.39860400000000001</v>
      </c>
      <c r="L2068">
        <v>2358.9839999999999</v>
      </c>
    </row>
    <row r="2069" spans="1:12" x14ac:dyDescent="0.3">
      <c r="A2069">
        <v>276</v>
      </c>
      <c r="B2069" t="s">
        <v>2010</v>
      </c>
      <c r="C2069" s="1">
        <v>0.107726233500891</v>
      </c>
      <c r="D2069" s="1">
        <v>0.58503832480256501</v>
      </c>
      <c r="E2069" s="1">
        <v>0.191903733669638</v>
      </c>
      <c r="F2069">
        <v>1.5886400000000001</v>
      </c>
      <c r="G2069">
        <v>3.8995799999999998</v>
      </c>
      <c r="H2069">
        <v>5.5508300000000004</v>
      </c>
      <c r="I2069">
        <v>3256.16</v>
      </c>
      <c r="J2069">
        <v>0.48102</v>
      </c>
      <c r="K2069">
        <v>0.30278699999999997</v>
      </c>
      <c r="L2069">
        <v>1396.896</v>
      </c>
    </row>
    <row r="2070" spans="1:12" x14ac:dyDescent="0.3">
      <c r="A2070">
        <v>1423</v>
      </c>
      <c r="B2070" t="s">
        <v>3547</v>
      </c>
      <c r="C2070" s="1">
        <v>3.2205055085201398E-2</v>
      </c>
      <c r="D2070" s="1">
        <v>0.58393856252346699</v>
      </c>
      <c r="E2070" s="1">
        <v>9.4832114426949402E-2</v>
      </c>
      <c r="F2070">
        <v>2.2725300000000002</v>
      </c>
      <c r="G2070">
        <v>2.2791100000000002</v>
      </c>
      <c r="H2070">
        <v>4.3854600000000001</v>
      </c>
      <c r="I2070">
        <v>2902.68</v>
      </c>
      <c r="J2070">
        <v>0.35959999999999998</v>
      </c>
      <c r="K2070">
        <v>0.15823799999999999</v>
      </c>
      <c r="L2070">
        <v>1160.7</v>
      </c>
    </row>
    <row r="2071" spans="1:12" x14ac:dyDescent="0.3">
      <c r="A2071">
        <v>935</v>
      </c>
      <c r="B2071" t="s">
        <v>4938</v>
      </c>
      <c r="C2071" s="1">
        <v>-0.35830367996016499</v>
      </c>
      <c r="D2071" s="1">
        <v>0.58366665702238196</v>
      </c>
      <c r="E2071" s="1">
        <v>0.30344643956287898</v>
      </c>
      <c r="F2071">
        <v>2.3846599999999998</v>
      </c>
      <c r="G2071">
        <v>2.6350899999999999</v>
      </c>
      <c r="H2071">
        <v>5.5751799999999996</v>
      </c>
      <c r="I2071">
        <v>1765.11</v>
      </c>
      <c r="J2071">
        <v>0.20891999999999999</v>
      </c>
      <c r="K2071">
        <v>8.7609999999999993E-2</v>
      </c>
      <c r="L2071">
        <v>2021.01</v>
      </c>
    </row>
    <row r="2072" spans="1:12" x14ac:dyDescent="0.3">
      <c r="A2072">
        <v>934</v>
      </c>
      <c r="B2072" t="s">
        <v>4939</v>
      </c>
      <c r="C2072" s="1">
        <v>-0.35830367996016499</v>
      </c>
      <c r="D2072" s="1">
        <v>0.58366665702238196</v>
      </c>
      <c r="E2072" s="1">
        <v>0.30344643956287898</v>
      </c>
      <c r="F2072">
        <v>2.3846599999999998</v>
      </c>
      <c r="G2072">
        <v>2.6350899999999999</v>
      </c>
      <c r="H2072">
        <v>5.5751799999999996</v>
      </c>
      <c r="I2072">
        <v>1765.11</v>
      </c>
      <c r="J2072">
        <v>0.20891999999999999</v>
      </c>
      <c r="K2072">
        <v>8.7609999999999993E-2</v>
      </c>
      <c r="L2072">
        <v>2021.01</v>
      </c>
    </row>
    <row r="2073" spans="1:12" x14ac:dyDescent="0.3">
      <c r="A2073">
        <v>286</v>
      </c>
      <c r="B2073" t="s">
        <v>3671</v>
      </c>
      <c r="C2073" s="1">
        <v>2.06253815058389E-2</v>
      </c>
      <c r="D2073" s="1">
        <v>0.58319704897423297</v>
      </c>
      <c r="E2073" s="1">
        <v>0.39597064667751503</v>
      </c>
      <c r="F2073">
        <v>0.83047300000000002</v>
      </c>
      <c r="G2073">
        <v>5.9089099999999997</v>
      </c>
      <c r="H2073">
        <v>10.140040000000001</v>
      </c>
      <c r="I2073">
        <v>4175.99</v>
      </c>
      <c r="J2073">
        <v>0.68501999999999996</v>
      </c>
      <c r="K2073">
        <v>0.82485600000000003</v>
      </c>
      <c r="L2073">
        <v>2397.8119999999999</v>
      </c>
    </row>
    <row r="2074" spans="1:12" x14ac:dyDescent="0.3">
      <c r="A2074">
        <v>3278</v>
      </c>
      <c r="B2074" t="s">
        <v>4915</v>
      </c>
      <c r="C2074" s="1">
        <v>-0.33239071587237401</v>
      </c>
      <c r="D2074" s="1">
        <v>0.58276424039406405</v>
      </c>
      <c r="E2074" s="1">
        <v>0.40053043442424102</v>
      </c>
      <c r="F2074">
        <v>2.9526699999999999</v>
      </c>
      <c r="G2074">
        <v>7.4469599999999998</v>
      </c>
      <c r="H2074">
        <v>8.9318200000000001</v>
      </c>
      <c r="I2074">
        <v>1202.72</v>
      </c>
      <c r="J2074">
        <v>0.61756</v>
      </c>
      <c r="K2074">
        <v>0.20915300000000001</v>
      </c>
      <c r="L2074">
        <v>3542.2330000000002</v>
      </c>
    </row>
    <row r="2075" spans="1:12" x14ac:dyDescent="0.3">
      <c r="A2075">
        <v>1340</v>
      </c>
      <c r="B2075" t="s">
        <v>3356</v>
      </c>
      <c r="C2075" s="1">
        <v>4.6528486361094398E-2</v>
      </c>
      <c r="D2075" s="1">
        <v>0.58162063082757298</v>
      </c>
      <c r="E2075" s="1">
        <v>0.37371388957117901</v>
      </c>
      <c r="F2075">
        <v>0.94156700000000004</v>
      </c>
      <c r="G2075">
        <v>4.5375899999999998</v>
      </c>
      <c r="H2075">
        <v>8.2434499999999993</v>
      </c>
      <c r="I2075">
        <v>3917.4</v>
      </c>
      <c r="J2075">
        <v>0.65376000000000001</v>
      </c>
      <c r="K2075">
        <v>0.69433199999999995</v>
      </c>
      <c r="L2075">
        <v>3560.82</v>
      </c>
    </row>
    <row r="2076" spans="1:12" x14ac:dyDescent="0.3">
      <c r="A2076">
        <v>1447</v>
      </c>
      <c r="B2076" t="s">
        <v>2533</v>
      </c>
      <c r="C2076" s="1">
        <v>8.6423230718495198E-2</v>
      </c>
      <c r="D2076" s="1">
        <v>0.58160177039449001</v>
      </c>
      <c r="E2076" s="1">
        <v>0.37797602999414898</v>
      </c>
      <c r="F2076">
        <v>1.0955299999999999</v>
      </c>
      <c r="G2076">
        <v>5.8723599999999996</v>
      </c>
      <c r="H2076">
        <v>8.8692899999999995</v>
      </c>
      <c r="I2076">
        <v>3836.4</v>
      </c>
      <c r="J2076">
        <v>0.61429999999999996</v>
      </c>
      <c r="K2076">
        <v>0.56073200000000001</v>
      </c>
      <c r="L2076">
        <v>2145.4960000000001</v>
      </c>
    </row>
    <row r="2077" spans="1:12" x14ac:dyDescent="0.3">
      <c r="A2077">
        <v>1354</v>
      </c>
      <c r="B2077" t="s">
        <v>3873</v>
      </c>
      <c r="C2077" s="1">
        <v>2.0866464162130299E-3</v>
      </c>
      <c r="D2077" s="1">
        <v>0.58131952599702397</v>
      </c>
      <c r="E2077" s="1">
        <v>0.40775327477700801</v>
      </c>
      <c r="F2077">
        <v>0.815473</v>
      </c>
      <c r="G2077">
        <v>8.3473900000000008</v>
      </c>
      <c r="H2077">
        <v>11.79271</v>
      </c>
      <c r="I2077">
        <v>4316.59</v>
      </c>
      <c r="J2077">
        <v>0.68001999999999996</v>
      </c>
      <c r="K2077">
        <v>0.83389599999999997</v>
      </c>
      <c r="L2077">
        <v>3279.9450000000002</v>
      </c>
    </row>
    <row r="2078" spans="1:12" x14ac:dyDescent="0.3">
      <c r="A2078">
        <v>1961</v>
      </c>
      <c r="B2078" t="s">
        <v>2118</v>
      </c>
      <c r="C2078" s="1">
        <v>0.103577104694207</v>
      </c>
      <c r="D2078" s="1">
        <v>0.57915995536515197</v>
      </c>
      <c r="E2078" s="1">
        <v>0.16892122217774</v>
      </c>
      <c r="F2078">
        <v>1.7207699999999999</v>
      </c>
      <c r="G2078">
        <v>4.2325799999999996</v>
      </c>
      <c r="H2078">
        <v>5.7083000000000004</v>
      </c>
      <c r="I2078">
        <v>3182.18</v>
      </c>
      <c r="J2078">
        <v>0.44612000000000002</v>
      </c>
      <c r="K2078">
        <v>0.25925599999999999</v>
      </c>
      <c r="L2078">
        <v>1106.146</v>
      </c>
    </row>
    <row r="2079" spans="1:12" x14ac:dyDescent="0.3">
      <c r="A2079">
        <v>351</v>
      </c>
      <c r="B2079" t="s">
        <v>2843</v>
      </c>
      <c r="C2079" s="1">
        <v>7.0943264116202706E-2</v>
      </c>
      <c r="D2079" s="1">
        <v>0.57903777411537605</v>
      </c>
      <c r="E2079" s="1">
        <v>0.38976148992132997</v>
      </c>
      <c r="F2079">
        <v>1.03288</v>
      </c>
      <c r="G2079">
        <v>6.6210800000000001</v>
      </c>
      <c r="H2079">
        <v>9.2077200000000001</v>
      </c>
      <c r="I2079">
        <v>3935.54</v>
      </c>
      <c r="J2079">
        <v>0.62849999999999995</v>
      </c>
      <c r="K2079">
        <v>0.60849200000000003</v>
      </c>
      <c r="L2079">
        <v>13244.784</v>
      </c>
    </row>
    <row r="2080" spans="1:12" x14ac:dyDescent="0.3">
      <c r="A2080">
        <v>352</v>
      </c>
      <c r="B2080" t="s">
        <v>2844</v>
      </c>
      <c r="C2080" s="1">
        <v>7.0943264116202706E-2</v>
      </c>
      <c r="D2080" s="1">
        <v>0.57903777411537605</v>
      </c>
      <c r="E2080" s="1">
        <v>0.38976148992132997</v>
      </c>
      <c r="F2080">
        <v>1.03288</v>
      </c>
      <c r="G2080">
        <v>6.6210800000000001</v>
      </c>
      <c r="H2080">
        <v>9.2077200000000001</v>
      </c>
      <c r="I2080">
        <v>3935.54</v>
      </c>
      <c r="J2080">
        <v>0.62849999999999995</v>
      </c>
      <c r="K2080">
        <v>0.60849200000000003</v>
      </c>
      <c r="L2080">
        <v>13244.784</v>
      </c>
    </row>
    <row r="2081" spans="1:12" x14ac:dyDescent="0.3">
      <c r="A2081">
        <v>3601</v>
      </c>
      <c r="B2081" t="s">
        <v>2273</v>
      </c>
      <c r="C2081" s="1">
        <v>9.66879922235475E-2</v>
      </c>
      <c r="D2081" s="1">
        <v>0.57899393247419795</v>
      </c>
      <c r="E2081" s="1">
        <v>0.29452680997802699</v>
      </c>
      <c r="F2081">
        <v>1.1926300000000001</v>
      </c>
      <c r="G2081">
        <v>4.0543399999999998</v>
      </c>
      <c r="H2081">
        <v>6.5511200000000001</v>
      </c>
      <c r="I2081">
        <v>3540.48</v>
      </c>
      <c r="J2081">
        <v>0.56688000000000005</v>
      </c>
      <c r="K2081">
        <v>0.47532000000000002</v>
      </c>
      <c r="L2081">
        <v>4898.4459999999999</v>
      </c>
    </row>
    <row r="2082" spans="1:12" x14ac:dyDescent="0.3">
      <c r="A2082">
        <v>3600</v>
      </c>
      <c r="B2082" t="s">
        <v>2274</v>
      </c>
      <c r="C2082" s="1">
        <v>9.66879922235475E-2</v>
      </c>
      <c r="D2082" s="1">
        <v>0.57899393247419795</v>
      </c>
      <c r="E2082" s="1">
        <v>0.29452680997802699</v>
      </c>
      <c r="F2082">
        <v>1.1926300000000001</v>
      </c>
      <c r="G2082">
        <v>4.0543399999999998</v>
      </c>
      <c r="H2082">
        <v>6.5511200000000001</v>
      </c>
      <c r="I2082">
        <v>3540.48</v>
      </c>
      <c r="J2082">
        <v>0.56688000000000005</v>
      </c>
      <c r="K2082">
        <v>0.47532000000000002</v>
      </c>
      <c r="L2082">
        <v>4898.4459999999999</v>
      </c>
    </row>
    <row r="2083" spans="1:12" x14ac:dyDescent="0.3">
      <c r="A2083">
        <v>1080</v>
      </c>
      <c r="B2083" t="s">
        <v>4887</v>
      </c>
      <c r="C2083" s="1">
        <v>-0.293003558405454</v>
      </c>
      <c r="D2083" s="1">
        <v>0.57819231137579297</v>
      </c>
      <c r="E2083" s="1">
        <v>0.46957398956052898</v>
      </c>
      <c r="F2083">
        <v>1.7481</v>
      </c>
      <c r="G2083">
        <v>11.961740000000001</v>
      </c>
      <c r="H2083">
        <v>15.74873</v>
      </c>
      <c r="I2083">
        <v>1447.82</v>
      </c>
      <c r="J2083">
        <v>0.69913999999999998</v>
      </c>
      <c r="K2083">
        <v>0.39994299999999999</v>
      </c>
      <c r="L2083">
        <v>25830.487000000001</v>
      </c>
    </row>
    <row r="2084" spans="1:12" x14ac:dyDescent="0.3">
      <c r="A2084">
        <v>1152</v>
      </c>
      <c r="B2084" t="s">
        <v>2754</v>
      </c>
      <c r="C2084" s="1">
        <v>7.5143185352385997E-2</v>
      </c>
      <c r="D2084" s="1">
        <v>0.57815238784029199</v>
      </c>
      <c r="E2084" s="1">
        <v>0.114253282684321</v>
      </c>
      <c r="F2084">
        <v>1.90429</v>
      </c>
      <c r="G2084">
        <v>3.0497200000000002</v>
      </c>
      <c r="H2084">
        <v>4.0762200000000002</v>
      </c>
      <c r="I2084">
        <v>3069.13</v>
      </c>
      <c r="J2084">
        <v>0.42477999999999999</v>
      </c>
      <c r="K2084">
        <v>0.22306500000000001</v>
      </c>
      <c r="L2084">
        <v>1657.1120000000001</v>
      </c>
    </row>
    <row r="2085" spans="1:12" x14ac:dyDescent="0.3">
      <c r="A2085">
        <v>3434</v>
      </c>
      <c r="B2085" t="s">
        <v>5024</v>
      </c>
      <c r="C2085" s="1">
        <v>-0.513239924301087</v>
      </c>
      <c r="D2085" s="1">
        <v>0.57806315843134204</v>
      </c>
      <c r="E2085" s="1">
        <v>0.46889295005735399</v>
      </c>
      <c r="F2085">
        <v>0.39191999999999999</v>
      </c>
      <c r="G2085">
        <v>21.451550000000001</v>
      </c>
      <c r="H2085">
        <v>50.913089999999997</v>
      </c>
      <c r="I2085">
        <v>3082.84</v>
      </c>
      <c r="J2085">
        <v>0.88482000000000005</v>
      </c>
      <c r="K2085">
        <v>2.25766</v>
      </c>
      <c r="L2085">
        <v>84604.703999999998</v>
      </c>
    </row>
    <row r="2086" spans="1:12" x14ac:dyDescent="0.3">
      <c r="A2086">
        <v>2283</v>
      </c>
      <c r="B2086" t="s">
        <v>2613</v>
      </c>
      <c r="C2086" s="1">
        <v>8.2904207591171397E-2</v>
      </c>
      <c r="D2086" s="1">
        <v>0.57804487842263397</v>
      </c>
      <c r="E2086" s="1">
        <v>0.29656778558579</v>
      </c>
      <c r="F2086">
        <v>1.1441600000000001</v>
      </c>
      <c r="G2086">
        <v>4.3915199999999999</v>
      </c>
      <c r="H2086">
        <v>6.0222899999999999</v>
      </c>
      <c r="I2086">
        <v>3570.69</v>
      </c>
      <c r="J2086">
        <v>0.57738</v>
      </c>
      <c r="K2086">
        <v>0.50463199999999997</v>
      </c>
      <c r="L2086">
        <v>3442.9380000000001</v>
      </c>
    </row>
    <row r="2087" spans="1:12" x14ac:dyDescent="0.3">
      <c r="A2087">
        <v>1359</v>
      </c>
      <c r="B2087" t="s">
        <v>3334</v>
      </c>
      <c r="C2087" s="1">
        <v>4.8109218367818701E-2</v>
      </c>
      <c r="D2087" s="1">
        <v>0.57596983214669195</v>
      </c>
      <c r="E2087" s="1">
        <v>0.30171026595443201</v>
      </c>
      <c r="F2087">
        <v>1.1742999999999999</v>
      </c>
      <c r="G2087">
        <v>3.6546799999999999</v>
      </c>
      <c r="H2087">
        <v>5.3317300000000003</v>
      </c>
      <c r="I2087">
        <v>3611.57</v>
      </c>
      <c r="J2087">
        <v>0.60611999999999999</v>
      </c>
      <c r="K2087">
        <v>0.51615500000000003</v>
      </c>
      <c r="L2087">
        <v>1582.0840000000001</v>
      </c>
    </row>
    <row r="2088" spans="1:12" x14ac:dyDescent="0.3">
      <c r="A2088">
        <v>1191</v>
      </c>
      <c r="B2088" t="s">
        <v>4612</v>
      </c>
      <c r="C2088" s="1">
        <v>-0.12961387400987701</v>
      </c>
      <c r="D2088" s="1">
        <v>0.57509909806856296</v>
      </c>
      <c r="E2088" s="1">
        <v>0.38185263535936897</v>
      </c>
      <c r="F2088">
        <v>0.64356599999999997</v>
      </c>
      <c r="G2088">
        <v>11.56311</v>
      </c>
      <c r="H2088">
        <v>13.76018</v>
      </c>
      <c r="I2088">
        <v>4468.9799999999996</v>
      </c>
      <c r="J2088">
        <v>0.74226000000000003</v>
      </c>
      <c r="K2088">
        <v>1.1533500000000001</v>
      </c>
      <c r="L2088">
        <v>6003.38</v>
      </c>
    </row>
    <row r="2089" spans="1:12" x14ac:dyDescent="0.3">
      <c r="A2089">
        <v>3277</v>
      </c>
      <c r="B2089" t="s">
        <v>4925</v>
      </c>
      <c r="C2089" s="1">
        <v>-0.33827072060734298</v>
      </c>
      <c r="D2089" s="1">
        <v>0.57459678509732504</v>
      </c>
      <c r="E2089" s="1">
        <v>0.40117158449811002</v>
      </c>
      <c r="F2089">
        <v>2.9430800000000001</v>
      </c>
      <c r="G2089">
        <v>7.4469599999999998</v>
      </c>
      <c r="H2089">
        <v>8.9318200000000001</v>
      </c>
      <c r="I2089">
        <v>1190.96</v>
      </c>
      <c r="J2089">
        <v>0.62238000000000004</v>
      </c>
      <c r="K2089">
        <v>0.21147199999999999</v>
      </c>
      <c r="L2089">
        <v>3478.2370000000001</v>
      </c>
    </row>
    <row r="2090" spans="1:12" x14ac:dyDescent="0.3">
      <c r="A2090">
        <v>3591</v>
      </c>
      <c r="B2090" t="s">
        <v>4324</v>
      </c>
      <c r="C2090" s="1">
        <v>-6.2362964146966397E-2</v>
      </c>
      <c r="D2090" s="1">
        <v>0.57437170636790602</v>
      </c>
      <c r="E2090" s="1">
        <v>0.38857703497381202</v>
      </c>
      <c r="F2090">
        <v>0.67247800000000002</v>
      </c>
      <c r="G2090">
        <v>7.0169899999999998</v>
      </c>
      <c r="H2090">
        <v>10.255610000000001</v>
      </c>
      <c r="I2090">
        <v>4309.5200000000004</v>
      </c>
      <c r="J2090">
        <v>0.71220000000000006</v>
      </c>
      <c r="K2090">
        <v>1.05907</v>
      </c>
      <c r="L2090">
        <v>4315.8789999999999</v>
      </c>
    </row>
    <row r="2091" spans="1:12" x14ac:dyDescent="0.3">
      <c r="A2091">
        <v>3590</v>
      </c>
      <c r="B2091" t="s">
        <v>4325</v>
      </c>
      <c r="C2091" s="1">
        <v>-6.2362964146966397E-2</v>
      </c>
      <c r="D2091" s="1">
        <v>0.57437170636790602</v>
      </c>
      <c r="E2091" s="1">
        <v>0.38857703497381202</v>
      </c>
      <c r="F2091">
        <v>0.67247800000000002</v>
      </c>
      <c r="G2091">
        <v>7.0169899999999998</v>
      </c>
      <c r="H2091">
        <v>10.255610000000001</v>
      </c>
      <c r="I2091">
        <v>4309.5200000000004</v>
      </c>
      <c r="J2091">
        <v>0.71220000000000006</v>
      </c>
      <c r="K2091">
        <v>1.05907</v>
      </c>
      <c r="L2091">
        <v>4315.8789999999999</v>
      </c>
    </row>
    <row r="2092" spans="1:12" x14ac:dyDescent="0.3">
      <c r="A2092">
        <v>2428</v>
      </c>
      <c r="B2092" t="s">
        <v>2727</v>
      </c>
      <c r="C2092" s="1">
        <v>7.7676454963498703E-2</v>
      </c>
      <c r="D2092" s="1">
        <v>0.57330702100406195</v>
      </c>
      <c r="E2092" s="1">
        <v>0.37372313768097898</v>
      </c>
      <c r="F2092">
        <v>1.0814699999999999</v>
      </c>
      <c r="G2092">
        <v>5.7000599999999997</v>
      </c>
      <c r="H2092">
        <v>8.4514399999999998</v>
      </c>
      <c r="I2092">
        <v>3853.31</v>
      </c>
      <c r="J2092">
        <v>0.62250000000000005</v>
      </c>
      <c r="K2092">
        <v>0.575604</v>
      </c>
      <c r="L2092">
        <v>12407.433000000001</v>
      </c>
    </row>
    <row r="2093" spans="1:12" x14ac:dyDescent="0.3">
      <c r="A2093">
        <v>872</v>
      </c>
      <c r="B2093" t="s">
        <v>3666</v>
      </c>
      <c r="C2093" s="1">
        <v>2.0829576354177901E-2</v>
      </c>
      <c r="D2093" s="1">
        <v>0.57151011540492402</v>
      </c>
      <c r="E2093" s="1">
        <v>0.38247673907285601</v>
      </c>
      <c r="F2093">
        <v>0.879278</v>
      </c>
      <c r="G2093">
        <v>4.1743499999999996</v>
      </c>
      <c r="H2093">
        <v>8.8275500000000005</v>
      </c>
      <c r="I2093">
        <v>4029.67</v>
      </c>
      <c r="J2093">
        <v>0.67756000000000005</v>
      </c>
      <c r="K2093">
        <v>0.77058700000000002</v>
      </c>
      <c r="L2093">
        <v>1729.2570000000001</v>
      </c>
    </row>
    <row r="2094" spans="1:12" x14ac:dyDescent="0.3">
      <c r="A2094">
        <v>781</v>
      </c>
      <c r="B2094" t="s">
        <v>2183</v>
      </c>
      <c r="C2094" s="1">
        <v>0.100531181613638</v>
      </c>
      <c r="D2094" s="1">
        <v>0.570666413084851</v>
      </c>
      <c r="E2094" s="1">
        <v>0.25520544844132198</v>
      </c>
      <c r="F2094">
        <v>1.3947099999999999</v>
      </c>
      <c r="G2094">
        <v>4.14452</v>
      </c>
      <c r="H2094">
        <v>5.8813700000000004</v>
      </c>
      <c r="I2094">
        <v>3438.33</v>
      </c>
      <c r="J2094">
        <v>0.53778000000000004</v>
      </c>
      <c r="K2094">
        <v>0.38558599999999998</v>
      </c>
      <c r="L2094">
        <v>2901.8220000000001</v>
      </c>
    </row>
    <row r="2095" spans="1:12" x14ac:dyDescent="0.3">
      <c r="A2095">
        <v>782</v>
      </c>
      <c r="B2095" t="s">
        <v>2184</v>
      </c>
      <c r="C2095" s="1">
        <v>0.100531181613638</v>
      </c>
      <c r="D2095" s="1">
        <v>0.570666413084851</v>
      </c>
      <c r="E2095" s="1">
        <v>0.25520544844132198</v>
      </c>
      <c r="F2095">
        <v>1.3947099999999999</v>
      </c>
      <c r="G2095">
        <v>4.14452</v>
      </c>
      <c r="H2095">
        <v>5.8813700000000004</v>
      </c>
      <c r="I2095">
        <v>3438.33</v>
      </c>
      <c r="J2095">
        <v>0.53778000000000004</v>
      </c>
      <c r="K2095">
        <v>0.38558599999999998</v>
      </c>
      <c r="L2095">
        <v>2901.8220000000001</v>
      </c>
    </row>
    <row r="2096" spans="1:12" x14ac:dyDescent="0.3">
      <c r="A2096">
        <v>3673</v>
      </c>
      <c r="B2096" t="s">
        <v>4656</v>
      </c>
      <c r="C2096" s="1">
        <v>-0.146337636141743</v>
      </c>
      <c r="D2096" s="1">
        <v>0.57058803351651699</v>
      </c>
      <c r="E2096" s="1">
        <v>0.37923434537816703</v>
      </c>
      <c r="F2096">
        <v>0.62111899999999998</v>
      </c>
      <c r="G2096">
        <v>9.6640300000000003</v>
      </c>
      <c r="H2096">
        <v>11.082459999999999</v>
      </c>
      <c r="I2096">
        <v>4411.28</v>
      </c>
      <c r="J2096">
        <v>0.74846000000000001</v>
      </c>
      <c r="K2096">
        <v>1.20502</v>
      </c>
      <c r="L2096">
        <v>8491.6880000000001</v>
      </c>
    </row>
    <row r="2097" spans="1:12" x14ac:dyDescent="0.3">
      <c r="A2097">
        <v>2158</v>
      </c>
      <c r="B2097" t="s">
        <v>3295</v>
      </c>
      <c r="C2097" s="1">
        <v>5.03743885149113E-2</v>
      </c>
      <c r="D2097" s="1">
        <v>0.56986459026893099</v>
      </c>
      <c r="E2097" s="1">
        <v>0.36364281701473999</v>
      </c>
      <c r="F2097">
        <v>1.03355</v>
      </c>
      <c r="G2097">
        <v>5.1341900000000003</v>
      </c>
      <c r="H2097">
        <v>7.4245799999999997</v>
      </c>
      <c r="I2097">
        <v>3874.08</v>
      </c>
      <c r="J2097">
        <v>0.64280000000000004</v>
      </c>
      <c r="K2097">
        <v>0.62193500000000002</v>
      </c>
      <c r="L2097">
        <v>1146.192</v>
      </c>
    </row>
    <row r="2098" spans="1:12" x14ac:dyDescent="0.3">
      <c r="A2098">
        <v>288</v>
      </c>
      <c r="B2098" t="s">
        <v>3686</v>
      </c>
      <c r="C2098" s="1">
        <v>1.98833492783719E-2</v>
      </c>
      <c r="D2098" s="1">
        <v>0.56849096858209602</v>
      </c>
      <c r="E2098" s="1">
        <v>0.39276744772950001</v>
      </c>
      <c r="F2098">
        <v>0.83653</v>
      </c>
      <c r="G2098">
        <v>5.7562800000000003</v>
      </c>
      <c r="H2098">
        <v>9.75962</v>
      </c>
      <c r="I2098">
        <v>4165.3</v>
      </c>
      <c r="J2098">
        <v>0.68344000000000005</v>
      </c>
      <c r="K2098">
        <v>0.816994</v>
      </c>
      <c r="L2098">
        <v>2403.86</v>
      </c>
    </row>
    <row r="2099" spans="1:12" x14ac:dyDescent="0.3">
      <c r="A2099">
        <v>900</v>
      </c>
      <c r="B2099" t="s">
        <v>2797</v>
      </c>
      <c r="C2099" s="1">
        <v>7.3955948906845495E-2</v>
      </c>
      <c r="D2099" s="1">
        <v>0.56715609654273502</v>
      </c>
      <c r="E2099" s="1">
        <v>0.40551403114794699</v>
      </c>
      <c r="F2099">
        <v>0.90632299999999999</v>
      </c>
      <c r="G2099">
        <v>4.3864900000000002</v>
      </c>
      <c r="H2099">
        <v>11.215579999999999</v>
      </c>
      <c r="I2099">
        <v>4018.34</v>
      </c>
      <c r="J2099">
        <v>0.64683999999999997</v>
      </c>
      <c r="K2099">
        <v>0.71369700000000003</v>
      </c>
      <c r="L2099">
        <v>2260.884</v>
      </c>
    </row>
    <row r="2100" spans="1:12" x14ac:dyDescent="0.3">
      <c r="A2100">
        <v>901</v>
      </c>
      <c r="B2100" t="s">
        <v>2798</v>
      </c>
      <c r="C2100" s="1">
        <v>7.3955948906845495E-2</v>
      </c>
      <c r="D2100" s="1">
        <v>0.56715609654273502</v>
      </c>
      <c r="E2100" s="1">
        <v>0.40551403114794699</v>
      </c>
      <c r="F2100">
        <v>0.90632299999999999</v>
      </c>
      <c r="G2100">
        <v>4.3864900000000002</v>
      </c>
      <c r="H2100">
        <v>11.215579999999999</v>
      </c>
      <c r="I2100">
        <v>4018.34</v>
      </c>
      <c r="J2100">
        <v>0.64683999999999997</v>
      </c>
      <c r="K2100">
        <v>0.71369700000000003</v>
      </c>
      <c r="L2100">
        <v>2260.884</v>
      </c>
    </row>
    <row r="2101" spans="1:12" x14ac:dyDescent="0.3">
      <c r="A2101">
        <v>3669</v>
      </c>
      <c r="B2101" t="s">
        <v>4727</v>
      </c>
      <c r="C2101" s="1">
        <v>-0.18352758458884</v>
      </c>
      <c r="D2101" s="1">
        <v>0.56694752034817197</v>
      </c>
      <c r="E2101" s="1">
        <v>0.36926369413746801</v>
      </c>
      <c r="F2101">
        <v>0.58222099999999999</v>
      </c>
      <c r="G2101">
        <v>9.6830200000000008</v>
      </c>
      <c r="H2101">
        <v>11.18075</v>
      </c>
      <c r="I2101">
        <v>4374.1000000000004</v>
      </c>
      <c r="J2101">
        <v>0.76883999999999997</v>
      </c>
      <c r="K2101">
        <v>1.32053</v>
      </c>
      <c r="L2101">
        <v>4021.4119999999998</v>
      </c>
    </row>
    <row r="2102" spans="1:12" x14ac:dyDescent="0.3">
      <c r="A2102">
        <v>1814</v>
      </c>
      <c r="B2102" t="s">
        <v>2767</v>
      </c>
      <c r="C2102" s="1">
        <v>7.4317228846473293E-2</v>
      </c>
      <c r="D2102" s="1">
        <v>0.56694686681768502</v>
      </c>
      <c r="E2102" s="1">
        <v>0.14337754273718301</v>
      </c>
      <c r="F2102">
        <v>2.0493399999999999</v>
      </c>
      <c r="G2102">
        <v>4.2471199999999998</v>
      </c>
      <c r="H2102">
        <v>6.3224200000000002</v>
      </c>
      <c r="I2102">
        <v>3050.37</v>
      </c>
      <c r="J2102">
        <v>0.38406000000000001</v>
      </c>
      <c r="K2102">
        <v>0.18740699999999999</v>
      </c>
      <c r="L2102">
        <v>11546.513999999999</v>
      </c>
    </row>
    <row r="2103" spans="1:12" x14ac:dyDescent="0.3">
      <c r="A2103">
        <v>2436</v>
      </c>
      <c r="B2103" t="s">
        <v>3043</v>
      </c>
      <c r="C2103" s="1">
        <v>6.19405290194458E-2</v>
      </c>
      <c r="D2103" s="1">
        <v>0.56553407962308999</v>
      </c>
      <c r="E2103" s="1">
        <v>0.37705920051426001</v>
      </c>
      <c r="F2103">
        <v>1.0203199999999999</v>
      </c>
      <c r="G2103">
        <v>5.61</v>
      </c>
      <c r="H2103">
        <v>8.3644200000000009</v>
      </c>
      <c r="I2103">
        <v>3925.28</v>
      </c>
      <c r="J2103">
        <v>0.64059999999999995</v>
      </c>
      <c r="K2103">
        <v>0.62784200000000001</v>
      </c>
      <c r="L2103">
        <v>12487.428</v>
      </c>
    </row>
    <row r="2104" spans="1:12" x14ac:dyDescent="0.3">
      <c r="A2104">
        <v>1328</v>
      </c>
      <c r="B2104" t="s">
        <v>2752</v>
      </c>
      <c r="C2104" s="1">
        <v>7.5823827372260302E-2</v>
      </c>
      <c r="D2104" s="1">
        <v>0.56541262891367905</v>
      </c>
      <c r="E2104" s="1">
        <v>0.40558943321027302</v>
      </c>
      <c r="F2104">
        <v>0.90856599999999998</v>
      </c>
      <c r="G2104">
        <v>4.0767600000000002</v>
      </c>
      <c r="H2104">
        <v>11.29804</v>
      </c>
      <c r="I2104">
        <v>3993.88</v>
      </c>
      <c r="J2104">
        <v>0.64298</v>
      </c>
      <c r="K2104">
        <v>0.70768699999999995</v>
      </c>
      <c r="L2104">
        <v>1672.38</v>
      </c>
    </row>
    <row r="2105" spans="1:12" x14ac:dyDescent="0.3">
      <c r="A2105">
        <v>1008</v>
      </c>
      <c r="B2105" t="s">
        <v>2838</v>
      </c>
      <c r="C2105" s="1">
        <v>7.0621768855080605E-2</v>
      </c>
      <c r="D2105" s="1">
        <v>0.564998897160643</v>
      </c>
      <c r="E2105" s="1">
        <v>0.184162261264399</v>
      </c>
      <c r="F2105">
        <v>2.2632400000000001</v>
      </c>
      <c r="G2105">
        <v>1.17052</v>
      </c>
      <c r="H2105">
        <v>9.1548599999999993</v>
      </c>
      <c r="I2105">
        <v>3055.43</v>
      </c>
      <c r="J2105">
        <v>0.39673999999999998</v>
      </c>
      <c r="K2105">
        <v>0.17529800000000001</v>
      </c>
      <c r="L2105">
        <v>6461.82</v>
      </c>
    </row>
    <row r="2106" spans="1:12" x14ac:dyDescent="0.3">
      <c r="A2106">
        <v>3671</v>
      </c>
      <c r="B2106" t="s">
        <v>4694</v>
      </c>
      <c r="C2106" s="1">
        <v>-0.16494051707416499</v>
      </c>
      <c r="D2106" s="1">
        <v>0.56482757611446499</v>
      </c>
      <c r="E2106" s="1">
        <v>0.37518760965313602</v>
      </c>
      <c r="F2106">
        <v>0.60234799999999999</v>
      </c>
      <c r="G2106">
        <v>9.6344899999999996</v>
      </c>
      <c r="H2106">
        <v>11.08724</v>
      </c>
      <c r="I2106">
        <v>4404.4399999999996</v>
      </c>
      <c r="J2106">
        <v>0.75793999999999995</v>
      </c>
      <c r="K2106">
        <v>1.25831</v>
      </c>
      <c r="L2106">
        <v>4133.6279999999997</v>
      </c>
    </row>
    <row r="2107" spans="1:12" x14ac:dyDescent="0.3">
      <c r="A2107">
        <v>1299</v>
      </c>
      <c r="B2107" t="s">
        <v>2009</v>
      </c>
      <c r="C2107" s="1">
        <v>0.107805359705648</v>
      </c>
      <c r="D2107" s="1">
        <v>0.56329749198449797</v>
      </c>
      <c r="E2107" s="1">
        <v>0.188367051328165</v>
      </c>
      <c r="F2107">
        <v>1.5536000000000001</v>
      </c>
      <c r="G2107">
        <v>3.9881700000000002</v>
      </c>
      <c r="H2107">
        <v>5.4655899999999997</v>
      </c>
      <c r="I2107">
        <v>3267.75</v>
      </c>
      <c r="J2107">
        <v>0.47846</v>
      </c>
      <c r="K2107">
        <v>0.30796899999999999</v>
      </c>
      <c r="L2107">
        <v>3212.0630000000001</v>
      </c>
    </row>
    <row r="2108" spans="1:12" x14ac:dyDescent="0.3">
      <c r="A2108">
        <v>58</v>
      </c>
      <c r="B2108" t="s">
        <v>2414</v>
      </c>
      <c r="C2108" s="1">
        <v>9.0814390075954196E-2</v>
      </c>
      <c r="D2108" s="1">
        <v>0.56259089211186297</v>
      </c>
      <c r="E2108" s="1">
        <v>0.14323645753224701</v>
      </c>
      <c r="F2108">
        <v>1.9867600000000001</v>
      </c>
      <c r="G2108">
        <v>3.5340099999999999</v>
      </c>
      <c r="H2108">
        <v>4.8772700000000002</v>
      </c>
      <c r="I2108">
        <v>3152.9</v>
      </c>
      <c r="J2108">
        <v>0.44390000000000002</v>
      </c>
      <c r="K2108">
        <v>0.22342899999999999</v>
      </c>
      <c r="L2108">
        <v>3580.4319999999998</v>
      </c>
    </row>
    <row r="2109" spans="1:12" x14ac:dyDescent="0.3">
      <c r="A2109">
        <v>59</v>
      </c>
      <c r="B2109" t="s">
        <v>2415</v>
      </c>
      <c r="C2109" s="1">
        <v>9.0814390075954196E-2</v>
      </c>
      <c r="D2109" s="1">
        <v>0.56259089211186297</v>
      </c>
      <c r="E2109" s="1">
        <v>0.14323645753224701</v>
      </c>
      <c r="F2109">
        <v>1.9867600000000001</v>
      </c>
      <c r="G2109">
        <v>3.5340099999999999</v>
      </c>
      <c r="H2109">
        <v>4.8772700000000002</v>
      </c>
      <c r="I2109">
        <v>3152.9</v>
      </c>
      <c r="J2109">
        <v>0.44390000000000002</v>
      </c>
      <c r="K2109">
        <v>0.22342899999999999</v>
      </c>
      <c r="L2109">
        <v>3580.4319999999998</v>
      </c>
    </row>
    <row r="2110" spans="1:12" x14ac:dyDescent="0.3">
      <c r="A2110">
        <v>2338</v>
      </c>
      <c r="B2110" t="s">
        <v>2377</v>
      </c>
      <c r="C2110" s="1">
        <v>9.3183311622891798E-2</v>
      </c>
      <c r="D2110" s="1">
        <v>0.56173915148664999</v>
      </c>
      <c r="E2110" s="1">
        <v>0.39329485997749197</v>
      </c>
      <c r="F2110">
        <v>1.0489599999999999</v>
      </c>
      <c r="G2110">
        <v>5.2557400000000003</v>
      </c>
      <c r="H2110">
        <v>10.0914</v>
      </c>
      <c r="I2110">
        <v>3909.92</v>
      </c>
      <c r="J2110">
        <v>0.62238000000000004</v>
      </c>
      <c r="K2110">
        <v>0.59332799999999997</v>
      </c>
      <c r="L2110">
        <v>3743.1579999999999</v>
      </c>
    </row>
    <row r="2111" spans="1:12" x14ac:dyDescent="0.3">
      <c r="A2111">
        <v>2337</v>
      </c>
      <c r="B2111" t="s">
        <v>2378</v>
      </c>
      <c r="C2111" s="1">
        <v>9.3183311622891798E-2</v>
      </c>
      <c r="D2111" s="1">
        <v>0.56173915148664999</v>
      </c>
      <c r="E2111" s="1">
        <v>0.39329485997749197</v>
      </c>
      <c r="F2111">
        <v>1.0489599999999999</v>
      </c>
      <c r="G2111">
        <v>5.2557400000000003</v>
      </c>
      <c r="H2111">
        <v>10.0914</v>
      </c>
      <c r="I2111">
        <v>3909.92</v>
      </c>
      <c r="J2111">
        <v>0.62238000000000004</v>
      </c>
      <c r="K2111">
        <v>0.59332799999999997</v>
      </c>
      <c r="L2111">
        <v>3743.1579999999999</v>
      </c>
    </row>
    <row r="2112" spans="1:12" x14ac:dyDescent="0.3">
      <c r="A2112">
        <v>1124</v>
      </c>
      <c r="B2112" t="s">
        <v>3057</v>
      </c>
      <c r="C2112" s="1">
        <v>6.10691938920747E-2</v>
      </c>
      <c r="D2112" s="1">
        <v>0.55978249977200101</v>
      </c>
      <c r="E2112" s="1">
        <v>0.38939107466912298</v>
      </c>
      <c r="F2112">
        <v>0.98871900000000001</v>
      </c>
      <c r="G2112">
        <v>6.3971799999999996</v>
      </c>
      <c r="H2112">
        <v>9.1474299999999999</v>
      </c>
      <c r="I2112">
        <v>4000.72</v>
      </c>
      <c r="J2112">
        <v>0.64226000000000005</v>
      </c>
      <c r="K2112">
        <v>0.64958800000000005</v>
      </c>
      <c r="L2112">
        <v>2470.48</v>
      </c>
    </row>
    <row r="2113" spans="1:12" x14ac:dyDescent="0.3">
      <c r="A2113">
        <v>1123</v>
      </c>
      <c r="B2113" t="s">
        <v>3058</v>
      </c>
      <c r="C2113" s="1">
        <v>6.10691938920747E-2</v>
      </c>
      <c r="D2113" s="1">
        <v>0.55978249977200101</v>
      </c>
      <c r="E2113" s="1">
        <v>0.38939107466912298</v>
      </c>
      <c r="F2113">
        <v>0.98871900000000001</v>
      </c>
      <c r="G2113">
        <v>6.3971799999999996</v>
      </c>
      <c r="H2113">
        <v>9.1474299999999999</v>
      </c>
      <c r="I2113">
        <v>4000.72</v>
      </c>
      <c r="J2113">
        <v>0.64226000000000005</v>
      </c>
      <c r="K2113">
        <v>0.64958800000000005</v>
      </c>
      <c r="L2113">
        <v>2470.48</v>
      </c>
    </row>
    <row r="2114" spans="1:12" x14ac:dyDescent="0.3">
      <c r="A2114">
        <v>1236</v>
      </c>
      <c r="B2114" t="s">
        <v>4279</v>
      </c>
      <c r="C2114" s="1">
        <v>-5.4701442854462101E-2</v>
      </c>
      <c r="D2114" s="1">
        <v>0.55926845684840198</v>
      </c>
      <c r="E2114" s="1">
        <v>0.42994335036542503</v>
      </c>
      <c r="F2114">
        <v>0.70993099999999998</v>
      </c>
      <c r="G2114">
        <v>5.3822200000000002</v>
      </c>
      <c r="H2114">
        <v>18.75076</v>
      </c>
      <c r="I2114">
        <v>4586.67</v>
      </c>
      <c r="J2114">
        <v>0.70016</v>
      </c>
      <c r="K2114">
        <v>0.98623700000000003</v>
      </c>
      <c r="L2114">
        <v>11527.415999999999</v>
      </c>
    </row>
    <row r="2115" spans="1:12" x14ac:dyDescent="0.3">
      <c r="A2115">
        <v>1235</v>
      </c>
      <c r="B2115" t="s">
        <v>4280</v>
      </c>
      <c r="C2115" s="1">
        <v>-5.4701442854462101E-2</v>
      </c>
      <c r="D2115" s="1">
        <v>0.55926845684840198</v>
      </c>
      <c r="E2115" s="1">
        <v>0.42994335036542503</v>
      </c>
      <c r="F2115">
        <v>0.70993099999999998</v>
      </c>
      <c r="G2115">
        <v>5.3822200000000002</v>
      </c>
      <c r="H2115">
        <v>18.75076</v>
      </c>
      <c r="I2115">
        <v>4586.67</v>
      </c>
      <c r="J2115">
        <v>0.70016</v>
      </c>
      <c r="K2115">
        <v>0.98623700000000003</v>
      </c>
      <c r="L2115">
        <v>11527.415999999999</v>
      </c>
    </row>
    <row r="2116" spans="1:12" x14ac:dyDescent="0.3">
      <c r="A2116">
        <v>717</v>
      </c>
      <c r="B2116" t="s">
        <v>3705</v>
      </c>
      <c r="C2116" s="1">
        <v>1.82471890691435E-2</v>
      </c>
      <c r="D2116" s="1">
        <v>0.553377699705912</v>
      </c>
      <c r="E2116" s="1">
        <v>0.37306079197516601</v>
      </c>
      <c r="F2116">
        <v>0.90135299999999996</v>
      </c>
      <c r="G2116">
        <v>5.6019399999999999</v>
      </c>
      <c r="H2116">
        <v>7.6112200000000003</v>
      </c>
      <c r="I2116">
        <v>4023.99</v>
      </c>
      <c r="J2116">
        <v>0.66913999999999996</v>
      </c>
      <c r="K2116">
        <v>0.74237299999999995</v>
      </c>
      <c r="L2116">
        <v>3170.8319999999999</v>
      </c>
    </row>
    <row r="2117" spans="1:12" x14ac:dyDescent="0.3">
      <c r="A2117">
        <v>3599</v>
      </c>
      <c r="B2117" t="s">
        <v>2058</v>
      </c>
      <c r="C2117" s="1">
        <v>0.106296104553096</v>
      </c>
      <c r="D2117" s="1">
        <v>0.55318685094629605</v>
      </c>
      <c r="E2117" s="1">
        <v>0.27341956843818099</v>
      </c>
      <c r="F2117">
        <v>1.2905599999999999</v>
      </c>
      <c r="G2117">
        <v>4.0226800000000003</v>
      </c>
      <c r="H2117">
        <v>6.4753299999999996</v>
      </c>
      <c r="I2117">
        <v>3490.84</v>
      </c>
      <c r="J2117">
        <v>0.54578000000000004</v>
      </c>
      <c r="K2117">
        <v>0.42290100000000003</v>
      </c>
      <c r="L2117">
        <v>4841.4279999999999</v>
      </c>
    </row>
    <row r="2118" spans="1:12" x14ac:dyDescent="0.3">
      <c r="A2118">
        <v>3598</v>
      </c>
      <c r="B2118" t="s">
        <v>2059</v>
      </c>
      <c r="C2118" s="1">
        <v>0.106296104553096</v>
      </c>
      <c r="D2118" s="1">
        <v>0.55318685094629605</v>
      </c>
      <c r="E2118" s="1">
        <v>0.27341956843818099</v>
      </c>
      <c r="F2118">
        <v>1.2905599999999999</v>
      </c>
      <c r="G2118">
        <v>4.0226800000000003</v>
      </c>
      <c r="H2118">
        <v>6.4753299999999996</v>
      </c>
      <c r="I2118">
        <v>3490.84</v>
      </c>
      <c r="J2118">
        <v>0.54578000000000004</v>
      </c>
      <c r="K2118">
        <v>0.42290100000000003</v>
      </c>
      <c r="L2118">
        <v>4841.4279999999999</v>
      </c>
    </row>
    <row r="2119" spans="1:12" x14ac:dyDescent="0.3">
      <c r="A2119">
        <v>1342</v>
      </c>
      <c r="B2119" t="s">
        <v>3350</v>
      </c>
      <c r="C2119" s="1">
        <v>4.7101790649147303E-2</v>
      </c>
      <c r="D2119" s="1">
        <v>0.55123840137327296</v>
      </c>
      <c r="E2119" s="1">
        <v>0.37451928164331</v>
      </c>
      <c r="F2119">
        <v>0.93660299999999996</v>
      </c>
      <c r="G2119">
        <v>4.4569299999999998</v>
      </c>
      <c r="H2119">
        <v>8.3781199999999991</v>
      </c>
      <c r="I2119">
        <v>3951.31</v>
      </c>
      <c r="J2119">
        <v>0.65400000000000003</v>
      </c>
      <c r="K2119">
        <v>0.698268</v>
      </c>
      <c r="L2119">
        <v>3566.8679999999999</v>
      </c>
    </row>
    <row r="2120" spans="1:12" x14ac:dyDescent="0.3">
      <c r="A2120">
        <v>1204</v>
      </c>
      <c r="B2120" t="s">
        <v>4456</v>
      </c>
      <c r="C2120" s="1">
        <v>-9.0165889874283506E-2</v>
      </c>
      <c r="D2120" s="1">
        <v>0.55078282807423795</v>
      </c>
      <c r="E2120" s="1">
        <v>0.40294912532883898</v>
      </c>
      <c r="F2120">
        <v>0.70357400000000003</v>
      </c>
      <c r="G2120">
        <v>9.9690799999999999</v>
      </c>
      <c r="H2120">
        <v>15.678229999999999</v>
      </c>
      <c r="I2120">
        <v>4614.93</v>
      </c>
      <c r="J2120">
        <v>0.71852000000000005</v>
      </c>
      <c r="K2120">
        <v>1.0212399999999999</v>
      </c>
      <c r="L2120">
        <v>4213.3959999999997</v>
      </c>
    </row>
    <row r="2121" spans="1:12" x14ac:dyDescent="0.3">
      <c r="A2121">
        <v>3567</v>
      </c>
      <c r="B2121" t="s">
        <v>1850</v>
      </c>
      <c r="C2121" s="1">
        <v>0.11595294386390199</v>
      </c>
      <c r="D2121" s="1">
        <v>0.54973382281828698</v>
      </c>
      <c r="E2121" s="1">
        <v>0.26518788396654203</v>
      </c>
      <c r="F2121">
        <v>1.4880599999999999</v>
      </c>
      <c r="G2121">
        <v>3.6709800000000001</v>
      </c>
      <c r="H2121">
        <v>7.0794600000000001</v>
      </c>
      <c r="I2121">
        <v>3440.57</v>
      </c>
      <c r="J2121">
        <v>0.52793999999999996</v>
      </c>
      <c r="K2121">
        <v>0.35478399999999999</v>
      </c>
      <c r="L2121">
        <v>7777.3140000000003</v>
      </c>
    </row>
    <row r="2122" spans="1:12" x14ac:dyDescent="0.3">
      <c r="A2122">
        <v>3566</v>
      </c>
      <c r="B2122" t="s">
        <v>1851</v>
      </c>
      <c r="C2122" s="1">
        <v>0.11595294386390199</v>
      </c>
      <c r="D2122" s="1">
        <v>0.54973382281828698</v>
      </c>
      <c r="E2122" s="1">
        <v>0.26518788396654203</v>
      </c>
      <c r="F2122">
        <v>1.4880599999999999</v>
      </c>
      <c r="G2122">
        <v>3.6709800000000001</v>
      </c>
      <c r="H2122">
        <v>7.0794600000000001</v>
      </c>
      <c r="I2122">
        <v>3440.57</v>
      </c>
      <c r="J2122">
        <v>0.52793999999999996</v>
      </c>
      <c r="K2122">
        <v>0.35478399999999999</v>
      </c>
      <c r="L2122">
        <v>7777.3140000000003</v>
      </c>
    </row>
    <row r="2123" spans="1:12" x14ac:dyDescent="0.3">
      <c r="A2123">
        <v>1149</v>
      </c>
      <c r="B2123" t="s">
        <v>3885</v>
      </c>
      <c r="C2123" s="1">
        <v>4.9909601062769705E-4</v>
      </c>
      <c r="D2123" s="1">
        <v>0.54881169746730296</v>
      </c>
      <c r="E2123" s="1">
        <v>0.38602400828277</v>
      </c>
      <c r="F2123">
        <v>0.83866300000000005</v>
      </c>
      <c r="G2123">
        <v>6.0631500000000003</v>
      </c>
      <c r="H2123">
        <v>8.8566500000000001</v>
      </c>
      <c r="I2123">
        <v>4187.5</v>
      </c>
      <c r="J2123">
        <v>0.68994</v>
      </c>
      <c r="K2123">
        <v>0.82266600000000001</v>
      </c>
      <c r="L2123">
        <v>5060.62</v>
      </c>
    </row>
    <row r="2124" spans="1:12" x14ac:dyDescent="0.3">
      <c r="A2124">
        <v>2907</v>
      </c>
      <c r="B2124" t="s">
        <v>3296</v>
      </c>
      <c r="C2124" s="1">
        <v>5.0243703038009999E-2</v>
      </c>
      <c r="D2124" s="1">
        <v>0.54642171126129102</v>
      </c>
      <c r="E2124" s="1">
        <v>0.40470565834790201</v>
      </c>
      <c r="F2124">
        <v>1.13367</v>
      </c>
      <c r="G2124">
        <v>8.6541800000000002</v>
      </c>
      <c r="H2124">
        <v>10.14298</v>
      </c>
      <c r="I2124">
        <v>3931.59</v>
      </c>
      <c r="J2124">
        <v>0.59384000000000003</v>
      </c>
      <c r="K2124">
        <v>0.52382200000000001</v>
      </c>
      <c r="L2124">
        <v>2387.7570000000001</v>
      </c>
    </row>
    <row r="2125" spans="1:12" x14ac:dyDescent="0.3">
      <c r="A2125">
        <v>543</v>
      </c>
      <c r="B2125" t="s">
        <v>4521</v>
      </c>
      <c r="C2125" s="1">
        <v>-0.10633262878496801</v>
      </c>
      <c r="D2125" s="1">
        <v>0.54246644602065397</v>
      </c>
      <c r="E2125" s="1">
        <v>0.385745814462019</v>
      </c>
      <c r="F2125">
        <v>0.66792899999999999</v>
      </c>
      <c r="G2125">
        <v>8.6311800000000005</v>
      </c>
      <c r="H2125">
        <v>9.9355399999999996</v>
      </c>
      <c r="I2125">
        <v>4411.7299999999996</v>
      </c>
      <c r="J2125">
        <v>0.72448000000000001</v>
      </c>
      <c r="K2125">
        <v>1.08467</v>
      </c>
      <c r="L2125">
        <v>3646.04</v>
      </c>
    </row>
    <row r="2126" spans="1:12" x14ac:dyDescent="0.3">
      <c r="A2126">
        <v>544</v>
      </c>
      <c r="B2126" t="s">
        <v>4522</v>
      </c>
      <c r="C2126" s="1">
        <v>-0.10633262878496801</v>
      </c>
      <c r="D2126" s="1">
        <v>0.54246644602065397</v>
      </c>
      <c r="E2126" s="1">
        <v>0.385745814462019</v>
      </c>
      <c r="F2126">
        <v>0.66792899999999999</v>
      </c>
      <c r="G2126">
        <v>8.6311800000000005</v>
      </c>
      <c r="H2126">
        <v>9.9355399999999996</v>
      </c>
      <c r="I2126">
        <v>4411.7299999999996</v>
      </c>
      <c r="J2126">
        <v>0.72448000000000001</v>
      </c>
      <c r="K2126">
        <v>1.08467</v>
      </c>
      <c r="L2126">
        <v>3646.04</v>
      </c>
    </row>
    <row r="2127" spans="1:12" x14ac:dyDescent="0.3">
      <c r="A2127">
        <v>1584</v>
      </c>
      <c r="B2127" t="s">
        <v>3932</v>
      </c>
      <c r="C2127" s="1">
        <v>-4.55112518719125E-3</v>
      </c>
      <c r="D2127" s="1">
        <v>0.54148640453806396</v>
      </c>
      <c r="E2127" s="1">
        <v>0.37434410328223899</v>
      </c>
      <c r="F2127">
        <v>0.85518700000000003</v>
      </c>
      <c r="G2127">
        <v>4.8555900000000003</v>
      </c>
      <c r="H2127">
        <v>7.7663099999999998</v>
      </c>
      <c r="I2127">
        <v>4086.07</v>
      </c>
      <c r="J2127">
        <v>0.68696000000000002</v>
      </c>
      <c r="K2127">
        <v>0.80328599999999994</v>
      </c>
      <c r="L2127">
        <v>2401.6680000000001</v>
      </c>
    </row>
    <row r="2128" spans="1:12" x14ac:dyDescent="0.3">
      <c r="A2128">
        <v>2618</v>
      </c>
      <c r="B2128" t="s">
        <v>4934</v>
      </c>
      <c r="C2128" s="1">
        <v>-0.35481702071099003</v>
      </c>
      <c r="D2128" s="1">
        <v>0.54106083589688203</v>
      </c>
      <c r="E2128" s="1">
        <v>0.45189718778786903</v>
      </c>
      <c r="F2128">
        <v>2.51146</v>
      </c>
      <c r="G2128">
        <v>2.7349700000000001</v>
      </c>
      <c r="H2128">
        <v>17.389060000000001</v>
      </c>
      <c r="I2128">
        <v>1211.3</v>
      </c>
      <c r="J2128">
        <v>0.60097999999999996</v>
      </c>
      <c r="K2128">
        <v>0.23929500000000001</v>
      </c>
      <c r="L2128">
        <v>11390.856</v>
      </c>
    </row>
    <row r="2129" spans="1:12" x14ac:dyDescent="0.3">
      <c r="A2129">
        <v>2619</v>
      </c>
      <c r="B2129" t="s">
        <v>4935</v>
      </c>
      <c r="C2129" s="1">
        <v>-0.35481702071099003</v>
      </c>
      <c r="D2129" s="1">
        <v>0.54106083589688203</v>
      </c>
      <c r="E2129" s="1">
        <v>0.45189718778786903</v>
      </c>
      <c r="F2129">
        <v>2.51146</v>
      </c>
      <c r="G2129">
        <v>2.7349700000000001</v>
      </c>
      <c r="H2129">
        <v>17.389060000000001</v>
      </c>
      <c r="I2129">
        <v>1211.3</v>
      </c>
      <c r="J2129">
        <v>0.60097999999999996</v>
      </c>
      <c r="K2129">
        <v>0.23929500000000001</v>
      </c>
      <c r="L2129">
        <v>11390.856</v>
      </c>
    </row>
    <row r="2130" spans="1:12" x14ac:dyDescent="0.3">
      <c r="A2130">
        <v>189</v>
      </c>
      <c r="B2130" t="s">
        <v>3228</v>
      </c>
      <c r="C2130" s="1">
        <v>5.3495135570939198E-2</v>
      </c>
      <c r="D2130" s="1">
        <v>0.53920873646045997</v>
      </c>
      <c r="E2130" s="1">
        <v>0.36051846095853102</v>
      </c>
      <c r="F2130">
        <v>0.96435000000000004</v>
      </c>
      <c r="G2130">
        <v>7.1302199999999996</v>
      </c>
      <c r="H2130">
        <v>7.3557199999999998</v>
      </c>
      <c r="I2130">
        <v>3854.69</v>
      </c>
      <c r="J2130">
        <v>0.60941999999999996</v>
      </c>
      <c r="K2130">
        <v>0.63194899999999998</v>
      </c>
      <c r="L2130">
        <v>358.16399999999999</v>
      </c>
    </row>
    <row r="2131" spans="1:12" x14ac:dyDescent="0.3">
      <c r="A2131">
        <v>188</v>
      </c>
      <c r="B2131" t="s">
        <v>3229</v>
      </c>
      <c r="C2131" s="1">
        <v>5.3495135570939198E-2</v>
      </c>
      <c r="D2131" s="1">
        <v>0.53920873646045997</v>
      </c>
      <c r="E2131" s="1">
        <v>0.36051846095853102</v>
      </c>
      <c r="F2131">
        <v>0.96435000000000004</v>
      </c>
      <c r="G2131">
        <v>7.1302199999999996</v>
      </c>
      <c r="H2131">
        <v>7.3557199999999998</v>
      </c>
      <c r="I2131">
        <v>3854.69</v>
      </c>
      <c r="J2131">
        <v>0.60941999999999996</v>
      </c>
      <c r="K2131">
        <v>0.63194899999999998</v>
      </c>
      <c r="L2131">
        <v>358.16399999999999</v>
      </c>
    </row>
    <row r="2132" spans="1:12" x14ac:dyDescent="0.3">
      <c r="A2132">
        <v>1449</v>
      </c>
      <c r="B2132" t="s">
        <v>3251</v>
      </c>
      <c r="C2132" s="1">
        <v>5.2757871227267598E-2</v>
      </c>
      <c r="D2132" s="1">
        <v>0.53732730511094695</v>
      </c>
      <c r="E2132" s="1">
        <v>0.38690711751630302</v>
      </c>
      <c r="F2132">
        <v>1.0161899999999999</v>
      </c>
      <c r="G2132">
        <v>5.7789099999999998</v>
      </c>
      <c r="H2132">
        <v>8.9412900000000004</v>
      </c>
      <c r="I2132">
        <v>4041</v>
      </c>
      <c r="J2132">
        <v>0.65513999999999994</v>
      </c>
      <c r="K2132">
        <v>0.64470000000000005</v>
      </c>
      <c r="L2132">
        <v>2257.3339999999998</v>
      </c>
    </row>
    <row r="2133" spans="1:12" x14ac:dyDescent="0.3">
      <c r="A2133">
        <v>90</v>
      </c>
      <c r="B2133" t="s">
        <v>2432</v>
      </c>
      <c r="C2133" s="1">
        <v>9.0016929860262496E-2</v>
      </c>
      <c r="D2133" s="1">
        <v>0.53537907395858997</v>
      </c>
      <c r="E2133" s="1">
        <v>0.157132586768986</v>
      </c>
      <c r="F2133">
        <v>1.7</v>
      </c>
      <c r="G2133">
        <v>3.2500900000000001</v>
      </c>
      <c r="H2133">
        <v>4.3464799999999997</v>
      </c>
      <c r="I2133">
        <v>3238.67</v>
      </c>
      <c r="J2133">
        <v>0.47689999999999999</v>
      </c>
      <c r="K2133">
        <v>0.28052899999999997</v>
      </c>
      <c r="L2133">
        <v>1982.49</v>
      </c>
    </row>
    <row r="2134" spans="1:12" x14ac:dyDescent="0.3">
      <c r="A2134">
        <v>896</v>
      </c>
      <c r="B2134" t="s">
        <v>4834</v>
      </c>
      <c r="C2134" s="1">
        <v>-0.25223036567729601</v>
      </c>
      <c r="D2134" s="1">
        <v>0.53483267440924598</v>
      </c>
      <c r="E2134" s="1">
        <v>0.357196820324301</v>
      </c>
      <c r="F2134">
        <v>0.48436099999999999</v>
      </c>
      <c r="G2134">
        <v>6.4971199999999998</v>
      </c>
      <c r="H2134">
        <v>16.40624</v>
      </c>
      <c r="I2134">
        <v>4177.49</v>
      </c>
      <c r="J2134">
        <v>0.81132000000000004</v>
      </c>
      <c r="K2134">
        <v>1.67503</v>
      </c>
      <c r="L2134">
        <v>5567.04</v>
      </c>
    </row>
    <row r="2135" spans="1:12" x14ac:dyDescent="0.3">
      <c r="A2135">
        <v>897</v>
      </c>
      <c r="B2135" t="s">
        <v>4835</v>
      </c>
      <c r="C2135" s="1">
        <v>-0.25223036567729601</v>
      </c>
      <c r="D2135" s="1">
        <v>0.53483267440924598</v>
      </c>
      <c r="E2135" s="1">
        <v>0.357196820324301</v>
      </c>
      <c r="F2135">
        <v>0.48436099999999999</v>
      </c>
      <c r="G2135">
        <v>6.4971199999999998</v>
      </c>
      <c r="H2135">
        <v>16.40624</v>
      </c>
      <c r="I2135">
        <v>4177.49</v>
      </c>
      <c r="J2135">
        <v>0.81132000000000004</v>
      </c>
      <c r="K2135">
        <v>1.67503</v>
      </c>
      <c r="L2135">
        <v>5567.04</v>
      </c>
    </row>
    <row r="2136" spans="1:12" x14ac:dyDescent="0.3">
      <c r="A2136">
        <v>1609</v>
      </c>
      <c r="B2136" t="s">
        <v>3438</v>
      </c>
      <c r="C2136" s="1">
        <v>4.0509998191421502E-2</v>
      </c>
      <c r="D2136" s="1">
        <v>0.53462424550085896</v>
      </c>
      <c r="E2136" s="1">
        <v>0.305509658195735</v>
      </c>
      <c r="F2136">
        <v>1.11927</v>
      </c>
      <c r="G2136">
        <v>4.13286</v>
      </c>
      <c r="H2136">
        <v>5.0725300000000004</v>
      </c>
      <c r="I2136">
        <v>3675.9</v>
      </c>
      <c r="J2136">
        <v>0.61199999999999999</v>
      </c>
      <c r="K2136">
        <v>0.54678499999999997</v>
      </c>
      <c r="L2136">
        <v>2649.8409999999999</v>
      </c>
    </row>
    <row r="2137" spans="1:12" x14ac:dyDescent="0.3">
      <c r="A2137">
        <v>3052</v>
      </c>
      <c r="B2137" t="s">
        <v>2753</v>
      </c>
      <c r="C2137" s="1">
        <v>7.5868351778208595E-2</v>
      </c>
      <c r="D2137" s="1">
        <v>0.534472758113827</v>
      </c>
      <c r="E2137" s="1">
        <v>0.38106126989301797</v>
      </c>
      <c r="F2137">
        <v>0.96891300000000002</v>
      </c>
      <c r="G2137">
        <v>6.19808</v>
      </c>
      <c r="H2137">
        <v>8.9697200000000006</v>
      </c>
      <c r="I2137">
        <v>3938.23</v>
      </c>
      <c r="J2137">
        <v>0.62302000000000002</v>
      </c>
      <c r="K2137">
        <v>0.64300999999999997</v>
      </c>
      <c r="L2137">
        <v>3664.056</v>
      </c>
    </row>
    <row r="2138" spans="1:12" x14ac:dyDescent="0.3">
      <c r="A2138">
        <v>191</v>
      </c>
      <c r="B2138" t="s">
        <v>3221</v>
      </c>
      <c r="C2138" s="1">
        <v>5.3592154063114898E-2</v>
      </c>
      <c r="D2138" s="1">
        <v>0.53396991495133495</v>
      </c>
      <c r="E2138" s="1">
        <v>0.35972134010874701</v>
      </c>
      <c r="F2138">
        <v>0.96470199999999995</v>
      </c>
      <c r="G2138">
        <v>7.10032</v>
      </c>
      <c r="H2138">
        <v>7.3252600000000001</v>
      </c>
      <c r="I2138">
        <v>3856.8</v>
      </c>
      <c r="J2138">
        <v>0.60926000000000002</v>
      </c>
      <c r="K2138">
        <v>0.63155300000000003</v>
      </c>
      <c r="L2138">
        <v>358.16399999999999</v>
      </c>
    </row>
    <row r="2139" spans="1:12" x14ac:dyDescent="0.3">
      <c r="A2139">
        <v>190</v>
      </c>
      <c r="B2139" t="s">
        <v>3222</v>
      </c>
      <c r="C2139" s="1">
        <v>5.3592154063114898E-2</v>
      </c>
      <c r="D2139" s="1">
        <v>0.53396991495133495</v>
      </c>
      <c r="E2139" s="1">
        <v>0.35972134010874701</v>
      </c>
      <c r="F2139">
        <v>0.96470199999999995</v>
      </c>
      <c r="G2139">
        <v>7.10032</v>
      </c>
      <c r="H2139">
        <v>7.3252600000000001</v>
      </c>
      <c r="I2139">
        <v>3856.8</v>
      </c>
      <c r="J2139">
        <v>0.60926000000000002</v>
      </c>
      <c r="K2139">
        <v>0.63155300000000003</v>
      </c>
      <c r="L2139">
        <v>358.16399999999999</v>
      </c>
    </row>
    <row r="2140" spans="1:12" x14ac:dyDescent="0.3">
      <c r="A2140">
        <v>1972</v>
      </c>
      <c r="B2140" t="s">
        <v>2266</v>
      </c>
      <c r="C2140" s="1">
        <v>9.6780475872654301E-2</v>
      </c>
      <c r="D2140" s="1">
        <v>0.53395936001224797</v>
      </c>
      <c r="E2140" s="1">
        <v>0.24604801447966099</v>
      </c>
      <c r="F2140">
        <v>1.37782</v>
      </c>
      <c r="G2140">
        <v>4.5759600000000002</v>
      </c>
      <c r="H2140">
        <v>5.4843500000000001</v>
      </c>
      <c r="I2140">
        <v>3452.7</v>
      </c>
      <c r="J2140">
        <v>0.53203999999999996</v>
      </c>
      <c r="K2140">
        <v>0.38614599999999999</v>
      </c>
      <c r="L2140">
        <v>994.46500000000003</v>
      </c>
    </row>
    <row r="2141" spans="1:12" x14ac:dyDescent="0.3">
      <c r="A2141">
        <v>726</v>
      </c>
      <c r="B2141" t="s">
        <v>3919</v>
      </c>
      <c r="C2141" s="1">
        <v>-2.6199164945065398E-3</v>
      </c>
      <c r="D2141" s="1">
        <v>0.53327565385588604</v>
      </c>
      <c r="E2141" s="1">
        <v>0.38043672204632201</v>
      </c>
      <c r="F2141">
        <v>0.81834700000000005</v>
      </c>
      <c r="G2141">
        <v>5.1144400000000001</v>
      </c>
      <c r="H2141">
        <v>8.4921199999999999</v>
      </c>
      <c r="I2141">
        <v>4145.71</v>
      </c>
      <c r="J2141">
        <v>0.68813999999999997</v>
      </c>
      <c r="K2141">
        <v>0.84089000000000003</v>
      </c>
      <c r="L2141">
        <v>14603.136</v>
      </c>
    </row>
    <row r="2142" spans="1:12" x14ac:dyDescent="0.3">
      <c r="A2142">
        <v>193</v>
      </c>
      <c r="B2142" t="s">
        <v>3226</v>
      </c>
      <c r="C2142" s="1">
        <v>5.3524109458309099E-2</v>
      </c>
      <c r="D2142" s="1">
        <v>0.53275301180564205</v>
      </c>
      <c r="E2142" s="1">
        <v>0.359490700605063</v>
      </c>
      <c r="F2142">
        <v>0.96462499999999995</v>
      </c>
      <c r="G2142">
        <v>7.0834799999999998</v>
      </c>
      <c r="H2142">
        <v>7.3122299999999996</v>
      </c>
      <c r="I2142">
        <v>3857.69</v>
      </c>
      <c r="J2142">
        <v>0.60948000000000002</v>
      </c>
      <c r="K2142">
        <v>0.63183100000000003</v>
      </c>
      <c r="L2142">
        <v>358.16399999999999</v>
      </c>
    </row>
    <row r="2143" spans="1:12" x14ac:dyDescent="0.3">
      <c r="A2143">
        <v>192</v>
      </c>
      <c r="B2143" t="s">
        <v>3227</v>
      </c>
      <c r="C2143" s="1">
        <v>5.3524109458309099E-2</v>
      </c>
      <c r="D2143" s="1">
        <v>0.53275301180564205</v>
      </c>
      <c r="E2143" s="1">
        <v>0.359490700605063</v>
      </c>
      <c r="F2143">
        <v>0.96462499999999995</v>
      </c>
      <c r="G2143">
        <v>7.0834799999999998</v>
      </c>
      <c r="H2143">
        <v>7.3122299999999996</v>
      </c>
      <c r="I2143">
        <v>3857.69</v>
      </c>
      <c r="J2143">
        <v>0.60948000000000002</v>
      </c>
      <c r="K2143">
        <v>0.63183100000000003</v>
      </c>
      <c r="L2143">
        <v>358.16399999999999</v>
      </c>
    </row>
    <row r="2144" spans="1:12" x14ac:dyDescent="0.3">
      <c r="A2144">
        <v>3304</v>
      </c>
      <c r="B2144" t="s">
        <v>4305</v>
      </c>
      <c r="C2144" s="1">
        <v>-5.9360123456189698E-2</v>
      </c>
      <c r="D2144" s="1">
        <v>0.53199889138974998</v>
      </c>
      <c r="E2144" s="1">
        <v>0.42662632846791698</v>
      </c>
      <c r="F2144">
        <v>0.806473</v>
      </c>
      <c r="G2144">
        <v>9.8019200000000009</v>
      </c>
      <c r="H2144">
        <v>17.605060000000002</v>
      </c>
      <c r="I2144">
        <v>4616.51</v>
      </c>
      <c r="J2144">
        <v>0.65861999999999998</v>
      </c>
      <c r="K2144">
        <v>0.81666700000000003</v>
      </c>
      <c r="L2144">
        <v>54809.832000000002</v>
      </c>
    </row>
    <row r="2145" spans="1:12" x14ac:dyDescent="0.3">
      <c r="A2145">
        <v>209</v>
      </c>
      <c r="B2145" t="s">
        <v>3208</v>
      </c>
      <c r="C2145" s="1">
        <v>5.3792647232576499E-2</v>
      </c>
      <c r="D2145" s="1">
        <v>0.53186783682088601</v>
      </c>
      <c r="E2145" s="1">
        <v>0.36077541166406801</v>
      </c>
      <c r="F2145">
        <v>0.96561900000000001</v>
      </c>
      <c r="G2145">
        <v>7.1501799999999998</v>
      </c>
      <c r="H2145">
        <v>7.3881300000000003</v>
      </c>
      <c r="I2145">
        <v>3861.38</v>
      </c>
      <c r="J2145">
        <v>0.60892000000000002</v>
      </c>
      <c r="K2145">
        <v>0.63060099999999997</v>
      </c>
      <c r="L2145">
        <v>358.16399999999999</v>
      </c>
    </row>
    <row r="2146" spans="1:12" x14ac:dyDescent="0.3">
      <c r="A2146">
        <v>208</v>
      </c>
      <c r="B2146" t="s">
        <v>3209</v>
      </c>
      <c r="C2146" s="1">
        <v>5.3792647232576499E-2</v>
      </c>
      <c r="D2146" s="1">
        <v>0.53186783682088601</v>
      </c>
      <c r="E2146" s="1">
        <v>0.36077541166406801</v>
      </c>
      <c r="F2146">
        <v>0.96561900000000001</v>
      </c>
      <c r="G2146">
        <v>7.1501799999999998</v>
      </c>
      <c r="H2146">
        <v>7.3881300000000003</v>
      </c>
      <c r="I2146">
        <v>3861.38</v>
      </c>
      <c r="J2146">
        <v>0.60892000000000002</v>
      </c>
      <c r="K2146">
        <v>0.63060099999999997</v>
      </c>
      <c r="L2146">
        <v>358.16399999999999</v>
      </c>
    </row>
    <row r="2147" spans="1:12" x14ac:dyDescent="0.3">
      <c r="A2147">
        <v>711</v>
      </c>
      <c r="B2147" t="s">
        <v>3915</v>
      </c>
      <c r="C2147" s="1">
        <v>-1.92342041158899E-3</v>
      </c>
      <c r="D2147" s="1">
        <v>0.53089125797689596</v>
      </c>
      <c r="E2147" s="1">
        <v>0.37287415298194099</v>
      </c>
      <c r="F2147">
        <v>0.85757300000000003</v>
      </c>
      <c r="G2147">
        <v>6.2075500000000003</v>
      </c>
      <c r="H2147">
        <v>7.3618899999999998</v>
      </c>
      <c r="I2147">
        <v>4090.18</v>
      </c>
      <c r="J2147">
        <v>0.67578000000000005</v>
      </c>
      <c r="K2147">
        <v>0.78801500000000002</v>
      </c>
      <c r="L2147">
        <v>1483.3240000000001</v>
      </c>
    </row>
    <row r="2148" spans="1:12" x14ac:dyDescent="0.3">
      <c r="A2148">
        <v>1557</v>
      </c>
      <c r="B2148" t="s">
        <v>2650</v>
      </c>
      <c r="C2148" s="1">
        <v>8.0139897852955999E-2</v>
      </c>
      <c r="D2148" s="1">
        <v>0.52944016424193996</v>
      </c>
      <c r="E2148" s="1">
        <v>0.114288771591933</v>
      </c>
      <c r="F2148">
        <v>2.0428500000000001</v>
      </c>
      <c r="G2148">
        <v>2.8773499999999999</v>
      </c>
      <c r="H2148">
        <v>4.4731100000000001</v>
      </c>
      <c r="I2148">
        <v>3106.64</v>
      </c>
      <c r="J2148">
        <v>0.42177999999999999</v>
      </c>
      <c r="K2148">
        <v>0.20646600000000001</v>
      </c>
      <c r="L2148">
        <v>869.65599999999995</v>
      </c>
    </row>
    <row r="2149" spans="1:12" x14ac:dyDescent="0.3">
      <c r="A2149">
        <v>3053</v>
      </c>
      <c r="B2149" t="s">
        <v>2723</v>
      </c>
      <c r="C2149" s="1">
        <v>7.7897276019017803E-2</v>
      </c>
      <c r="D2149" s="1">
        <v>0.52877971233814602</v>
      </c>
      <c r="E2149" s="1">
        <v>0.38026049979202697</v>
      </c>
      <c r="F2149">
        <v>0.97651900000000003</v>
      </c>
      <c r="G2149">
        <v>6.19808</v>
      </c>
      <c r="H2149">
        <v>8.9697200000000006</v>
      </c>
      <c r="I2149">
        <v>3932.93</v>
      </c>
      <c r="J2149">
        <v>0.62038000000000004</v>
      </c>
      <c r="K2149">
        <v>0.635297</v>
      </c>
      <c r="L2149">
        <v>3696.0540000000001</v>
      </c>
    </row>
    <row r="2150" spans="1:12" x14ac:dyDescent="0.3">
      <c r="A2150">
        <v>49</v>
      </c>
      <c r="B2150" t="s">
        <v>2682</v>
      </c>
      <c r="C2150" s="1">
        <v>7.8767182782074202E-2</v>
      </c>
      <c r="D2150" s="1">
        <v>0.52770042698189601</v>
      </c>
      <c r="E2150" s="1">
        <v>0.11307401035377899</v>
      </c>
      <c r="F2150">
        <v>2.1190000000000002</v>
      </c>
      <c r="G2150">
        <v>2.9231400000000001</v>
      </c>
      <c r="H2150">
        <v>4.5923999999999996</v>
      </c>
      <c r="I2150">
        <v>3097.39</v>
      </c>
      <c r="J2150">
        <v>0.41574</v>
      </c>
      <c r="K2150">
        <v>0.19619600000000001</v>
      </c>
      <c r="L2150">
        <v>3580.4319999999998</v>
      </c>
    </row>
    <row r="2151" spans="1:12" x14ac:dyDescent="0.3">
      <c r="A2151">
        <v>48</v>
      </c>
      <c r="B2151" t="s">
        <v>2683</v>
      </c>
      <c r="C2151" s="1">
        <v>7.8767182782074202E-2</v>
      </c>
      <c r="D2151" s="1">
        <v>0.52770042698189601</v>
      </c>
      <c r="E2151" s="1">
        <v>0.11307401035377899</v>
      </c>
      <c r="F2151">
        <v>2.1190000000000002</v>
      </c>
      <c r="G2151">
        <v>2.9231400000000001</v>
      </c>
      <c r="H2151">
        <v>4.5923999999999996</v>
      </c>
      <c r="I2151">
        <v>3097.39</v>
      </c>
      <c r="J2151">
        <v>0.41574</v>
      </c>
      <c r="K2151">
        <v>0.19619600000000001</v>
      </c>
      <c r="L2151">
        <v>3580.4319999999998</v>
      </c>
    </row>
    <row r="2152" spans="1:12" x14ac:dyDescent="0.3">
      <c r="A2152">
        <v>2313</v>
      </c>
      <c r="B2152" t="s">
        <v>3322</v>
      </c>
      <c r="C2152" s="1">
        <v>4.87276694002855E-2</v>
      </c>
      <c r="D2152" s="1">
        <v>0.52753570075439205</v>
      </c>
      <c r="E2152" s="1">
        <v>0.394533201749104</v>
      </c>
      <c r="F2152">
        <v>0.94716699999999998</v>
      </c>
      <c r="G2152">
        <v>7.5684199999999997</v>
      </c>
      <c r="H2152">
        <v>9.4702300000000008</v>
      </c>
      <c r="I2152">
        <v>4067.75</v>
      </c>
      <c r="J2152">
        <v>0.63561999999999996</v>
      </c>
      <c r="K2152">
        <v>0.67107499999999998</v>
      </c>
      <c r="L2152">
        <v>1296.711</v>
      </c>
    </row>
    <row r="2153" spans="1:12" x14ac:dyDescent="0.3">
      <c r="A2153">
        <v>2723</v>
      </c>
      <c r="B2153" t="s">
        <v>3777</v>
      </c>
      <c r="C2153" s="1">
        <v>1.11404006444423E-2</v>
      </c>
      <c r="D2153" s="1">
        <v>0.52701218368061098</v>
      </c>
      <c r="E2153" s="1">
        <v>0.37169388359143701</v>
      </c>
      <c r="F2153">
        <v>0.87054299999999996</v>
      </c>
      <c r="G2153">
        <v>4.84605</v>
      </c>
      <c r="H2153">
        <v>7.7120800000000003</v>
      </c>
      <c r="I2153">
        <v>4049.51</v>
      </c>
      <c r="J2153">
        <v>0.67434000000000005</v>
      </c>
      <c r="K2153">
        <v>0.77461999999999998</v>
      </c>
      <c r="L2153">
        <v>7137.1679999999997</v>
      </c>
    </row>
    <row r="2154" spans="1:12" x14ac:dyDescent="0.3">
      <c r="A2154">
        <v>186</v>
      </c>
      <c r="B2154" t="s">
        <v>3213</v>
      </c>
      <c r="C2154" s="1">
        <v>5.3755071781071299E-2</v>
      </c>
      <c r="D2154" s="1">
        <v>0.52619214275898496</v>
      </c>
      <c r="E2154" s="1">
        <v>0.360296072188863</v>
      </c>
      <c r="F2154">
        <v>0.96385600000000005</v>
      </c>
      <c r="G2154">
        <v>7.1540400000000002</v>
      </c>
      <c r="H2154">
        <v>7.3775399999999998</v>
      </c>
      <c r="I2154">
        <v>3864.44</v>
      </c>
      <c r="J2154">
        <v>0.60836000000000001</v>
      </c>
      <c r="K2154">
        <v>0.63117299999999998</v>
      </c>
      <c r="L2154">
        <v>358.16399999999999</v>
      </c>
    </row>
    <row r="2155" spans="1:12" x14ac:dyDescent="0.3">
      <c r="A2155">
        <v>187</v>
      </c>
      <c r="B2155" t="s">
        <v>3214</v>
      </c>
      <c r="C2155" s="1">
        <v>5.3755071781071299E-2</v>
      </c>
      <c r="D2155" s="1">
        <v>0.52619214275898496</v>
      </c>
      <c r="E2155" s="1">
        <v>0.360296072188863</v>
      </c>
      <c r="F2155">
        <v>0.96385600000000005</v>
      </c>
      <c r="G2155">
        <v>7.1540400000000002</v>
      </c>
      <c r="H2155">
        <v>7.3775399999999998</v>
      </c>
      <c r="I2155">
        <v>3864.44</v>
      </c>
      <c r="J2155">
        <v>0.60836000000000001</v>
      </c>
      <c r="K2155">
        <v>0.63117299999999998</v>
      </c>
      <c r="L2155">
        <v>358.16399999999999</v>
      </c>
    </row>
    <row r="2156" spans="1:12" x14ac:dyDescent="0.3">
      <c r="A2156">
        <v>2114</v>
      </c>
      <c r="B2156" t="s">
        <v>1936</v>
      </c>
      <c r="C2156" s="1">
        <v>0.111797044254052</v>
      </c>
      <c r="D2156" s="1">
        <v>0.52448509482523598</v>
      </c>
      <c r="E2156" s="1">
        <v>0.26663936126811899</v>
      </c>
      <c r="F2156">
        <v>1.39168</v>
      </c>
      <c r="G2156">
        <v>5.3010700000000002</v>
      </c>
      <c r="H2156">
        <v>6.7641600000000004</v>
      </c>
      <c r="I2156">
        <v>3473.54</v>
      </c>
      <c r="J2156">
        <v>0.51814000000000004</v>
      </c>
      <c r="K2156">
        <v>0.37231199999999998</v>
      </c>
      <c r="L2156">
        <v>2676.8330000000001</v>
      </c>
    </row>
    <row r="2157" spans="1:12" x14ac:dyDescent="0.3">
      <c r="A2157">
        <v>2115</v>
      </c>
      <c r="B2157" t="s">
        <v>1937</v>
      </c>
      <c r="C2157" s="1">
        <v>0.111797044254052</v>
      </c>
      <c r="D2157" s="1">
        <v>0.52448509482523598</v>
      </c>
      <c r="E2157" s="1">
        <v>0.26663936126811899</v>
      </c>
      <c r="F2157">
        <v>1.39168</v>
      </c>
      <c r="G2157">
        <v>5.3010700000000002</v>
      </c>
      <c r="H2157">
        <v>6.7641600000000004</v>
      </c>
      <c r="I2157">
        <v>3473.54</v>
      </c>
      <c r="J2157">
        <v>0.51814000000000004</v>
      </c>
      <c r="K2157">
        <v>0.37231199999999998</v>
      </c>
      <c r="L2157">
        <v>2676.8330000000001</v>
      </c>
    </row>
    <row r="2158" spans="1:12" x14ac:dyDescent="0.3">
      <c r="A2158">
        <v>780</v>
      </c>
      <c r="B2158" t="s">
        <v>3163</v>
      </c>
      <c r="C2158" s="1">
        <v>5.5397030324817097E-2</v>
      </c>
      <c r="D2158" s="1">
        <v>0.52075230162229802</v>
      </c>
      <c r="E2158" s="1">
        <v>0.101470840924897</v>
      </c>
      <c r="F2158">
        <v>2.01227</v>
      </c>
      <c r="G2158">
        <v>3.5796399999999999</v>
      </c>
      <c r="H2158">
        <v>4.6168100000000001</v>
      </c>
      <c r="I2158">
        <v>3019.28</v>
      </c>
      <c r="J2158">
        <v>0.37009999999999998</v>
      </c>
      <c r="K2158">
        <v>0.183921</v>
      </c>
      <c r="L2158">
        <v>1046.328</v>
      </c>
    </row>
    <row r="2159" spans="1:12" x14ac:dyDescent="0.3">
      <c r="A2159">
        <v>779</v>
      </c>
      <c r="B2159" t="s">
        <v>3164</v>
      </c>
      <c r="C2159" s="1">
        <v>5.5397030324817097E-2</v>
      </c>
      <c r="D2159" s="1">
        <v>0.52075230162229802</v>
      </c>
      <c r="E2159" s="1">
        <v>0.101470840924897</v>
      </c>
      <c r="F2159">
        <v>2.01227</v>
      </c>
      <c r="G2159">
        <v>3.5796399999999999</v>
      </c>
      <c r="H2159">
        <v>4.6168100000000001</v>
      </c>
      <c r="I2159">
        <v>3019.28</v>
      </c>
      <c r="J2159">
        <v>0.37009999999999998</v>
      </c>
      <c r="K2159">
        <v>0.183921</v>
      </c>
      <c r="L2159">
        <v>1046.328</v>
      </c>
    </row>
    <row r="2160" spans="1:12" x14ac:dyDescent="0.3">
      <c r="A2160">
        <v>541</v>
      </c>
      <c r="B2160" t="s">
        <v>4569</v>
      </c>
      <c r="C2160" s="1">
        <v>-0.11861371231356201</v>
      </c>
      <c r="D2160" s="1">
        <v>0.51780233509519902</v>
      </c>
      <c r="E2160" s="1">
        <v>0.39219729579625601</v>
      </c>
      <c r="F2160">
        <v>0.67031200000000002</v>
      </c>
      <c r="G2160">
        <v>9.7185500000000005</v>
      </c>
      <c r="H2160">
        <v>12.480600000000001</v>
      </c>
      <c r="I2160">
        <v>4570.8599999999997</v>
      </c>
      <c r="J2160">
        <v>0.73158000000000001</v>
      </c>
      <c r="K2160">
        <v>1.0913999999999999</v>
      </c>
      <c r="L2160">
        <v>3533.8240000000001</v>
      </c>
    </row>
    <row r="2161" spans="1:12" x14ac:dyDescent="0.3">
      <c r="A2161">
        <v>542</v>
      </c>
      <c r="B2161" t="s">
        <v>4570</v>
      </c>
      <c r="C2161" s="1">
        <v>-0.11861371231356201</v>
      </c>
      <c r="D2161" s="1">
        <v>0.51780233509519902</v>
      </c>
      <c r="E2161" s="1">
        <v>0.39219729579625601</v>
      </c>
      <c r="F2161">
        <v>0.67031200000000002</v>
      </c>
      <c r="G2161">
        <v>9.7185500000000005</v>
      </c>
      <c r="H2161">
        <v>12.480600000000001</v>
      </c>
      <c r="I2161">
        <v>4570.8599999999997</v>
      </c>
      <c r="J2161">
        <v>0.73158000000000001</v>
      </c>
      <c r="K2161">
        <v>1.0913999999999999</v>
      </c>
      <c r="L2161">
        <v>3533.8240000000001</v>
      </c>
    </row>
    <row r="2162" spans="1:12" x14ac:dyDescent="0.3">
      <c r="A2162">
        <v>2841</v>
      </c>
      <c r="B2162" t="s">
        <v>4172</v>
      </c>
      <c r="C2162" s="1">
        <v>-3.5512943418565701E-2</v>
      </c>
      <c r="D2162" s="1">
        <v>0.51670843598373495</v>
      </c>
      <c r="E2162" s="1">
        <v>0.30250142223731602</v>
      </c>
      <c r="F2162">
        <v>0.43215999999999999</v>
      </c>
      <c r="G2162">
        <v>27.788699999999999</v>
      </c>
      <c r="H2162">
        <v>28.55275</v>
      </c>
      <c r="I2162">
        <v>3754.46</v>
      </c>
      <c r="J2162">
        <v>0.83879999999999999</v>
      </c>
      <c r="K2162">
        <v>1.94095</v>
      </c>
      <c r="L2162">
        <v>6974.2439999999997</v>
      </c>
    </row>
    <row r="2163" spans="1:12" x14ac:dyDescent="0.3">
      <c r="A2163">
        <v>195</v>
      </c>
      <c r="B2163" t="s">
        <v>3211</v>
      </c>
      <c r="C2163" s="1">
        <v>5.3788009325308299E-2</v>
      </c>
      <c r="D2163" s="1">
        <v>0.51637406710155997</v>
      </c>
      <c r="E2163" s="1">
        <v>0.35953604681524798</v>
      </c>
      <c r="F2163">
        <v>0.96494199999999997</v>
      </c>
      <c r="G2163">
        <v>7.1251800000000003</v>
      </c>
      <c r="H2163">
        <v>7.3527699999999996</v>
      </c>
      <c r="I2163">
        <v>3871.23</v>
      </c>
      <c r="J2163">
        <v>0.60828000000000004</v>
      </c>
      <c r="K2163">
        <v>0.63038000000000005</v>
      </c>
      <c r="L2163">
        <v>358.16399999999999</v>
      </c>
    </row>
    <row r="2164" spans="1:12" x14ac:dyDescent="0.3">
      <c r="A2164">
        <v>194</v>
      </c>
      <c r="B2164" t="s">
        <v>3212</v>
      </c>
      <c r="C2164" s="1">
        <v>5.3788009325308299E-2</v>
      </c>
      <c r="D2164" s="1">
        <v>0.51637406710155997</v>
      </c>
      <c r="E2164" s="1">
        <v>0.35953604681524798</v>
      </c>
      <c r="F2164">
        <v>0.96494199999999997</v>
      </c>
      <c r="G2164">
        <v>7.1251800000000003</v>
      </c>
      <c r="H2164">
        <v>7.3527699999999996</v>
      </c>
      <c r="I2164">
        <v>3871.23</v>
      </c>
      <c r="J2164">
        <v>0.60828000000000004</v>
      </c>
      <c r="K2164">
        <v>0.63038000000000005</v>
      </c>
      <c r="L2164">
        <v>358.16399999999999</v>
      </c>
    </row>
    <row r="2165" spans="1:12" x14ac:dyDescent="0.3">
      <c r="A2165">
        <v>183</v>
      </c>
      <c r="B2165" t="s">
        <v>3236</v>
      </c>
      <c r="C2165" s="1">
        <v>5.3269952671918301E-2</v>
      </c>
      <c r="D2165" s="1">
        <v>0.51621067519056396</v>
      </c>
      <c r="E2165" s="1">
        <v>0.35962964240441597</v>
      </c>
      <c r="F2165">
        <v>0.96307799999999999</v>
      </c>
      <c r="G2165">
        <v>7.1196099999999998</v>
      </c>
      <c r="H2165">
        <v>7.3440700000000003</v>
      </c>
      <c r="I2165">
        <v>3873.37</v>
      </c>
      <c r="J2165">
        <v>0.60892000000000002</v>
      </c>
      <c r="K2165">
        <v>0.63226400000000005</v>
      </c>
      <c r="L2165">
        <v>358.16399999999999</v>
      </c>
    </row>
    <row r="2166" spans="1:12" x14ac:dyDescent="0.3">
      <c r="A2166">
        <v>182</v>
      </c>
      <c r="B2166" t="s">
        <v>3237</v>
      </c>
      <c r="C2166" s="1">
        <v>5.3269952671918301E-2</v>
      </c>
      <c r="D2166" s="1">
        <v>0.51621067519056396</v>
      </c>
      <c r="E2166" s="1">
        <v>0.35962964240441597</v>
      </c>
      <c r="F2166">
        <v>0.96307799999999999</v>
      </c>
      <c r="G2166">
        <v>7.1196099999999998</v>
      </c>
      <c r="H2166">
        <v>7.3440700000000003</v>
      </c>
      <c r="I2166">
        <v>3873.37</v>
      </c>
      <c r="J2166">
        <v>0.60892000000000002</v>
      </c>
      <c r="K2166">
        <v>0.63226400000000005</v>
      </c>
      <c r="L2166">
        <v>358.16399999999999</v>
      </c>
    </row>
    <row r="2167" spans="1:12" x14ac:dyDescent="0.3">
      <c r="A2167">
        <v>1793</v>
      </c>
      <c r="B2167" t="s">
        <v>1709</v>
      </c>
      <c r="C2167" s="1">
        <v>0.12610810835809</v>
      </c>
      <c r="D2167" s="1">
        <v>0.51502525393903598</v>
      </c>
      <c r="E2167" s="1">
        <v>0.23194782598019201</v>
      </c>
      <c r="F2167">
        <v>1.5415099999999999</v>
      </c>
      <c r="G2167">
        <v>3.8332999999999999</v>
      </c>
      <c r="H2167">
        <v>7.2453900000000004</v>
      </c>
      <c r="I2167">
        <v>3366.23</v>
      </c>
      <c r="J2167">
        <v>0.48834</v>
      </c>
      <c r="K2167">
        <v>0.31679299999999999</v>
      </c>
      <c r="L2167">
        <v>3047.982</v>
      </c>
    </row>
    <row r="2168" spans="1:12" x14ac:dyDescent="0.3">
      <c r="A2168">
        <v>1579</v>
      </c>
      <c r="B2168" t="s">
        <v>2045</v>
      </c>
      <c r="C2168" s="1">
        <v>0.106282164787158</v>
      </c>
      <c r="D2168" s="1">
        <v>0.51491357668790805</v>
      </c>
      <c r="E2168" s="1">
        <v>0.172230400248159</v>
      </c>
      <c r="F2168">
        <v>1.7875000000000001</v>
      </c>
      <c r="G2168">
        <v>2.7754500000000002</v>
      </c>
      <c r="H2168">
        <v>5.78728</v>
      </c>
      <c r="I2168">
        <v>3253.1</v>
      </c>
      <c r="J2168">
        <v>0.46883999999999998</v>
      </c>
      <c r="K2168">
        <v>0.26228899999999999</v>
      </c>
      <c r="L2168">
        <v>3688.192</v>
      </c>
    </row>
    <row r="2169" spans="1:12" x14ac:dyDescent="0.3">
      <c r="A2169">
        <v>1578</v>
      </c>
      <c r="B2169" t="s">
        <v>2046</v>
      </c>
      <c r="C2169" s="1">
        <v>0.106282164787158</v>
      </c>
      <c r="D2169" s="1">
        <v>0.51491357668790805</v>
      </c>
      <c r="E2169" s="1">
        <v>0.172230400248159</v>
      </c>
      <c r="F2169">
        <v>1.7875000000000001</v>
      </c>
      <c r="G2169">
        <v>2.7754500000000002</v>
      </c>
      <c r="H2169">
        <v>5.78728</v>
      </c>
      <c r="I2169">
        <v>3253.1</v>
      </c>
      <c r="J2169">
        <v>0.46883999999999998</v>
      </c>
      <c r="K2169">
        <v>0.26228899999999999</v>
      </c>
      <c r="L2169">
        <v>3688.192</v>
      </c>
    </row>
    <row r="2170" spans="1:12" x14ac:dyDescent="0.3">
      <c r="A2170">
        <v>178</v>
      </c>
      <c r="B2170" t="s">
        <v>3275</v>
      </c>
      <c r="C2170" s="1">
        <v>5.1736390869480002E-2</v>
      </c>
      <c r="D2170" s="1">
        <v>0.51334621193357499</v>
      </c>
      <c r="E2170" s="1">
        <v>0.35844824271276599</v>
      </c>
      <c r="F2170">
        <v>0.96282400000000001</v>
      </c>
      <c r="G2170">
        <v>6.9830699999999997</v>
      </c>
      <c r="H2170">
        <v>7.23102</v>
      </c>
      <c r="I2170">
        <v>3879.24</v>
      </c>
      <c r="J2170">
        <v>0.61217999999999995</v>
      </c>
      <c r="K2170">
        <v>0.63581699999999997</v>
      </c>
      <c r="L2170">
        <v>358.16399999999999</v>
      </c>
    </row>
    <row r="2171" spans="1:12" x14ac:dyDescent="0.3">
      <c r="A2171">
        <v>179</v>
      </c>
      <c r="B2171" t="s">
        <v>3276</v>
      </c>
      <c r="C2171" s="1">
        <v>5.1736390869480002E-2</v>
      </c>
      <c r="D2171" s="1">
        <v>0.51334621193357499</v>
      </c>
      <c r="E2171" s="1">
        <v>0.35844824271276599</v>
      </c>
      <c r="F2171">
        <v>0.96282400000000001</v>
      </c>
      <c r="G2171">
        <v>6.9830699999999997</v>
      </c>
      <c r="H2171">
        <v>7.23102</v>
      </c>
      <c r="I2171">
        <v>3879.24</v>
      </c>
      <c r="J2171">
        <v>0.61217999999999995</v>
      </c>
      <c r="K2171">
        <v>0.63581699999999997</v>
      </c>
      <c r="L2171">
        <v>358.16399999999999</v>
      </c>
    </row>
    <row r="2172" spans="1:12" x14ac:dyDescent="0.3">
      <c r="A2172">
        <v>667</v>
      </c>
      <c r="B2172" t="s">
        <v>2410</v>
      </c>
      <c r="C2172" s="1">
        <v>9.1476446842440204E-2</v>
      </c>
      <c r="D2172" s="1">
        <v>0.51217463278273301</v>
      </c>
      <c r="E2172" s="1">
        <v>0.43935940489081599</v>
      </c>
      <c r="F2172">
        <v>1.1780200000000001</v>
      </c>
      <c r="G2172">
        <v>6.7997100000000001</v>
      </c>
      <c r="H2172">
        <v>14.30748</v>
      </c>
      <c r="I2172">
        <v>3883.72</v>
      </c>
      <c r="J2172">
        <v>0.55188000000000004</v>
      </c>
      <c r="K2172">
        <v>0.46848099999999998</v>
      </c>
      <c r="L2172">
        <v>7776.8639999999996</v>
      </c>
    </row>
    <row r="2173" spans="1:12" x14ac:dyDescent="0.3">
      <c r="A2173">
        <v>668</v>
      </c>
      <c r="B2173" t="s">
        <v>2411</v>
      </c>
      <c r="C2173" s="1">
        <v>9.1476446842440204E-2</v>
      </c>
      <c r="D2173" s="1">
        <v>0.51217463278273301</v>
      </c>
      <c r="E2173" s="1">
        <v>0.43935940489081599</v>
      </c>
      <c r="F2173">
        <v>1.1780200000000001</v>
      </c>
      <c r="G2173">
        <v>6.7997100000000001</v>
      </c>
      <c r="H2173">
        <v>14.30748</v>
      </c>
      <c r="I2173">
        <v>3883.72</v>
      </c>
      <c r="J2173">
        <v>0.55188000000000004</v>
      </c>
      <c r="K2173">
        <v>0.46848099999999998</v>
      </c>
      <c r="L2173">
        <v>7776.8639999999996</v>
      </c>
    </row>
    <row r="2174" spans="1:12" x14ac:dyDescent="0.3">
      <c r="A2174">
        <v>3303</v>
      </c>
      <c r="B2174" t="s">
        <v>4397</v>
      </c>
      <c r="C2174" s="1">
        <v>-7.8231825259908294E-2</v>
      </c>
      <c r="D2174" s="1">
        <v>0.51167975052107095</v>
      </c>
      <c r="E2174" s="1">
        <v>0.42451233416411099</v>
      </c>
      <c r="F2174">
        <v>0.79784999999999995</v>
      </c>
      <c r="G2174">
        <v>10.03707</v>
      </c>
      <c r="H2174">
        <v>17.88672</v>
      </c>
      <c r="I2174">
        <v>4674.8500000000004</v>
      </c>
      <c r="J2174">
        <v>0.65980000000000005</v>
      </c>
      <c r="K2174">
        <v>0.82697299999999996</v>
      </c>
      <c r="L2174">
        <v>54906.6</v>
      </c>
    </row>
    <row r="2175" spans="1:12" x14ac:dyDescent="0.3">
      <c r="A2175">
        <v>2843</v>
      </c>
      <c r="B2175" t="s">
        <v>4029</v>
      </c>
      <c r="C2175" s="1">
        <v>-1.40955309187833E-2</v>
      </c>
      <c r="D2175" s="1">
        <v>0.511161249540517</v>
      </c>
      <c r="E2175" s="1">
        <v>0.29014298452053</v>
      </c>
      <c r="F2175">
        <v>0.44289899999999999</v>
      </c>
      <c r="G2175">
        <v>27.428540000000002</v>
      </c>
      <c r="H2175">
        <v>28.954229999999999</v>
      </c>
      <c r="I2175">
        <v>3842.18</v>
      </c>
      <c r="J2175">
        <v>0.83009999999999995</v>
      </c>
      <c r="K2175">
        <v>1.8742399999999999</v>
      </c>
      <c r="L2175">
        <v>7539.1859999999997</v>
      </c>
    </row>
    <row r="2176" spans="1:12" x14ac:dyDescent="0.3">
      <c r="A2176">
        <v>2859</v>
      </c>
      <c r="B2176" t="s">
        <v>4322</v>
      </c>
      <c r="C2176" s="1">
        <v>-6.2241329178926399E-2</v>
      </c>
      <c r="D2176" s="1">
        <v>0.51044121064472503</v>
      </c>
      <c r="E2176" s="1">
        <v>0.397763102099638</v>
      </c>
      <c r="F2176">
        <v>0.68917899999999999</v>
      </c>
      <c r="G2176">
        <v>7.6868600000000002</v>
      </c>
      <c r="H2176">
        <v>12.10637</v>
      </c>
      <c r="I2176">
        <v>4512.45</v>
      </c>
      <c r="J2176">
        <v>0.71108000000000005</v>
      </c>
      <c r="K2176">
        <v>1.0317799999999999</v>
      </c>
      <c r="L2176">
        <v>2079.364</v>
      </c>
    </row>
    <row r="2177" spans="1:12" x14ac:dyDescent="0.3">
      <c r="A2177">
        <v>2860</v>
      </c>
      <c r="B2177" t="s">
        <v>4323</v>
      </c>
      <c r="C2177" s="1">
        <v>-6.2241329178926399E-2</v>
      </c>
      <c r="D2177" s="1">
        <v>0.51044121064472503</v>
      </c>
      <c r="E2177" s="1">
        <v>0.397763102099638</v>
      </c>
      <c r="F2177">
        <v>0.68917899999999999</v>
      </c>
      <c r="G2177">
        <v>7.6868600000000002</v>
      </c>
      <c r="H2177">
        <v>12.10637</v>
      </c>
      <c r="I2177">
        <v>4512.45</v>
      </c>
      <c r="J2177">
        <v>0.71108000000000005</v>
      </c>
      <c r="K2177">
        <v>1.0317799999999999</v>
      </c>
      <c r="L2177">
        <v>2079.364</v>
      </c>
    </row>
    <row r="2178" spans="1:12" x14ac:dyDescent="0.3">
      <c r="A2178">
        <v>1071</v>
      </c>
      <c r="B2178" t="s">
        <v>3036</v>
      </c>
      <c r="C2178" s="1">
        <v>6.13978477286274E-2</v>
      </c>
      <c r="D2178" s="1">
        <v>0.50983429630669297</v>
      </c>
      <c r="E2178" s="1">
        <v>0.108698945880448</v>
      </c>
      <c r="F2178">
        <v>1.7783199999999999</v>
      </c>
      <c r="G2178">
        <v>3.6840000000000002</v>
      </c>
      <c r="H2178">
        <v>5.1528299999999998</v>
      </c>
      <c r="I2178">
        <v>3032.74</v>
      </c>
      <c r="J2178">
        <v>0.36530000000000001</v>
      </c>
      <c r="K2178">
        <v>0.20541899999999999</v>
      </c>
      <c r="L2178">
        <v>695.54899999999998</v>
      </c>
    </row>
    <row r="2179" spans="1:12" x14ac:dyDescent="0.3">
      <c r="A2179">
        <v>1070</v>
      </c>
      <c r="B2179" t="s">
        <v>3037</v>
      </c>
      <c r="C2179" s="1">
        <v>6.13978477286274E-2</v>
      </c>
      <c r="D2179" s="1">
        <v>0.50983429630669297</v>
      </c>
      <c r="E2179" s="1">
        <v>0.108698945880448</v>
      </c>
      <c r="F2179">
        <v>1.7783199999999999</v>
      </c>
      <c r="G2179">
        <v>3.6840000000000002</v>
      </c>
      <c r="H2179">
        <v>5.1528299999999998</v>
      </c>
      <c r="I2179">
        <v>3032.74</v>
      </c>
      <c r="J2179">
        <v>0.36530000000000001</v>
      </c>
      <c r="K2179">
        <v>0.20541899999999999</v>
      </c>
      <c r="L2179">
        <v>695.54899999999998</v>
      </c>
    </row>
    <row r="2180" spans="1:12" x14ac:dyDescent="0.3">
      <c r="A2180">
        <v>1425</v>
      </c>
      <c r="B2180" t="s">
        <v>4600</v>
      </c>
      <c r="C2180" s="1">
        <v>-0.12463784482477</v>
      </c>
      <c r="D2180" s="1">
        <v>0.50836233254598095</v>
      </c>
      <c r="E2180" s="1">
        <v>0.279570789664429</v>
      </c>
      <c r="F2180">
        <v>0.44472600000000001</v>
      </c>
      <c r="G2180">
        <v>16.303149999999999</v>
      </c>
      <c r="H2180">
        <v>18.152560000000001</v>
      </c>
      <c r="I2180">
        <v>3861.23</v>
      </c>
      <c r="J2180">
        <v>0.82523999999999997</v>
      </c>
      <c r="K2180">
        <v>1.85561</v>
      </c>
      <c r="L2180">
        <v>2769.24</v>
      </c>
    </row>
    <row r="2181" spans="1:12" x14ac:dyDescent="0.3">
      <c r="A2181">
        <v>508</v>
      </c>
      <c r="B2181" t="s">
        <v>4729</v>
      </c>
      <c r="C2181" s="1">
        <v>-0.18481558806620799</v>
      </c>
      <c r="D2181" s="1">
        <v>0.50741118480954395</v>
      </c>
      <c r="E2181" s="1">
        <v>0.387776358778393</v>
      </c>
      <c r="F2181">
        <v>0.59081700000000004</v>
      </c>
      <c r="G2181">
        <v>5.7815300000000001</v>
      </c>
      <c r="H2181">
        <v>12.043089999999999</v>
      </c>
      <c r="I2181">
        <v>4516.8599999999997</v>
      </c>
      <c r="J2181">
        <v>0.76780000000000004</v>
      </c>
      <c r="K2181">
        <v>1.29956</v>
      </c>
      <c r="L2181">
        <v>4782.4380000000001</v>
      </c>
    </row>
    <row r="2182" spans="1:12" x14ac:dyDescent="0.3">
      <c r="A2182">
        <v>2238</v>
      </c>
      <c r="B2182" t="s">
        <v>2142</v>
      </c>
      <c r="C2182" s="1">
        <v>0.103148407306846</v>
      </c>
      <c r="D2182" s="1">
        <v>0.50669069412827095</v>
      </c>
      <c r="E2182" s="1">
        <v>0.27220567154160402</v>
      </c>
      <c r="F2182">
        <v>1.3680699999999999</v>
      </c>
      <c r="G2182">
        <v>4.7970699999999997</v>
      </c>
      <c r="H2182">
        <v>6.2926799999999998</v>
      </c>
      <c r="I2182">
        <v>3526.67</v>
      </c>
      <c r="J2182">
        <v>0.54081999999999997</v>
      </c>
      <c r="K2182">
        <v>0.39531500000000003</v>
      </c>
      <c r="L2182">
        <v>4814.192</v>
      </c>
    </row>
    <row r="2183" spans="1:12" x14ac:dyDescent="0.3">
      <c r="A2183">
        <v>475</v>
      </c>
      <c r="B2183" t="s">
        <v>2160</v>
      </c>
      <c r="C2183" s="1">
        <v>0.101311115854791</v>
      </c>
      <c r="D2183" s="1">
        <v>0.50367059818534099</v>
      </c>
      <c r="E2183" s="1">
        <v>0.17285837973839299</v>
      </c>
      <c r="F2183">
        <v>1.70214</v>
      </c>
      <c r="G2183">
        <v>3.5023399999999998</v>
      </c>
      <c r="H2183">
        <v>5.0537799999999997</v>
      </c>
      <c r="I2183">
        <v>3288.01</v>
      </c>
      <c r="J2183">
        <v>0.47815999999999997</v>
      </c>
      <c r="K2183">
        <v>0.28091699999999997</v>
      </c>
      <c r="L2183">
        <v>1887.252</v>
      </c>
    </row>
    <row r="2184" spans="1:12" x14ac:dyDescent="0.3">
      <c r="A2184">
        <v>184</v>
      </c>
      <c r="B2184" t="s">
        <v>3203</v>
      </c>
      <c r="C2184" s="1">
        <v>5.3862943222846703E-2</v>
      </c>
      <c r="D2184" s="1">
        <v>0.50333327915339299</v>
      </c>
      <c r="E2184" s="1">
        <v>0.35924605592388198</v>
      </c>
      <c r="F2184">
        <v>0.96376300000000004</v>
      </c>
      <c r="G2184">
        <v>7.1454500000000003</v>
      </c>
      <c r="H2184">
        <v>7.3677599999999996</v>
      </c>
      <c r="I2184">
        <v>3881.34</v>
      </c>
      <c r="J2184">
        <v>0.60740000000000005</v>
      </c>
      <c r="K2184">
        <v>0.63023799999999996</v>
      </c>
      <c r="L2184">
        <v>358.16399999999999</v>
      </c>
    </row>
    <row r="2185" spans="1:12" x14ac:dyDescent="0.3">
      <c r="A2185">
        <v>185</v>
      </c>
      <c r="B2185" t="s">
        <v>3204</v>
      </c>
      <c r="C2185" s="1">
        <v>5.3862943222846703E-2</v>
      </c>
      <c r="D2185" s="1">
        <v>0.50333327915339299</v>
      </c>
      <c r="E2185" s="1">
        <v>0.35924605592388198</v>
      </c>
      <c r="F2185">
        <v>0.96376300000000004</v>
      </c>
      <c r="G2185">
        <v>7.1454500000000003</v>
      </c>
      <c r="H2185">
        <v>7.3677599999999996</v>
      </c>
      <c r="I2185">
        <v>3881.34</v>
      </c>
      <c r="J2185">
        <v>0.60740000000000005</v>
      </c>
      <c r="K2185">
        <v>0.63023799999999996</v>
      </c>
      <c r="L2185">
        <v>358.16399999999999</v>
      </c>
    </row>
    <row r="2186" spans="1:12" x14ac:dyDescent="0.3">
      <c r="A2186">
        <v>68</v>
      </c>
      <c r="B2186" t="s">
        <v>2550</v>
      </c>
      <c r="C2186" s="1">
        <v>8.5215265666936102E-2</v>
      </c>
      <c r="D2186" s="1">
        <v>0.50111021873976802</v>
      </c>
      <c r="E2186" s="1">
        <v>0.120352690701387</v>
      </c>
      <c r="F2186">
        <v>2.0523799999999999</v>
      </c>
      <c r="G2186">
        <v>3.1917800000000001</v>
      </c>
      <c r="H2186">
        <v>4.6063099999999997</v>
      </c>
      <c r="I2186">
        <v>3149.27</v>
      </c>
      <c r="J2186">
        <v>0.42637999999999998</v>
      </c>
      <c r="K2186">
        <v>0.20774899999999999</v>
      </c>
      <c r="L2186">
        <v>3580.4319999999998</v>
      </c>
    </row>
    <row r="2187" spans="1:12" x14ac:dyDescent="0.3">
      <c r="A2187">
        <v>69</v>
      </c>
      <c r="B2187" t="s">
        <v>2551</v>
      </c>
      <c r="C2187" s="1">
        <v>8.5215265666936102E-2</v>
      </c>
      <c r="D2187" s="1">
        <v>0.50111021873976802</v>
      </c>
      <c r="E2187" s="1">
        <v>0.120352690701387</v>
      </c>
      <c r="F2187">
        <v>2.0523799999999999</v>
      </c>
      <c r="G2187">
        <v>3.1917800000000001</v>
      </c>
      <c r="H2187">
        <v>4.6063099999999997</v>
      </c>
      <c r="I2187">
        <v>3149.27</v>
      </c>
      <c r="J2187">
        <v>0.42637999999999998</v>
      </c>
      <c r="K2187">
        <v>0.20774899999999999</v>
      </c>
      <c r="L2187">
        <v>3580.4319999999998</v>
      </c>
    </row>
    <row r="2188" spans="1:12" x14ac:dyDescent="0.3">
      <c r="A2188">
        <v>180</v>
      </c>
      <c r="B2188" t="s">
        <v>3232</v>
      </c>
      <c r="C2188" s="1">
        <v>5.3304565756294303E-2</v>
      </c>
      <c r="D2188" s="1">
        <v>0.50029826352768003</v>
      </c>
      <c r="E2188" s="1">
        <v>0.35895897095129398</v>
      </c>
      <c r="F2188">
        <v>0.962395</v>
      </c>
      <c r="G2188">
        <v>7.1178400000000002</v>
      </c>
      <c r="H2188">
        <v>7.3402200000000004</v>
      </c>
      <c r="I2188">
        <v>3885.41</v>
      </c>
      <c r="J2188">
        <v>0.60824</v>
      </c>
      <c r="K2188">
        <v>0.63200699999999999</v>
      </c>
      <c r="L2188">
        <v>358.16399999999999</v>
      </c>
    </row>
    <row r="2189" spans="1:12" x14ac:dyDescent="0.3">
      <c r="A2189">
        <v>181</v>
      </c>
      <c r="B2189" t="s">
        <v>3233</v>
      </c>
      <c r="C2189" s="1">
        <v>5.3304565756294303E-2</v>
      </c>
      <c r="D2189" s="1">
        <v>0.50029826352768003</v>
      </c>
      <c r="E2189" s="1">
        <v>0.35895897095129398</v>
      </c>
      <c r="F2189">
        <v>0.962395</v>
      </c>
      <c r="G2189">
        <v>7.1178400000000002</v>
      </c>
      <c r="H2189">
        <v>7.3402200000000004</v>
      </c>
      <c r="I2189">
        <v>3885.41</v>
      </c>
      <c r="J2189">
        <v>0.60824</v>
      </c>
      <c r="K2189">
        <v>0.63200699999999999</v>
      </c>
      <c r="L2189">
        <v>358.16399999999999</v>
      </c>
    </row>
    <row r="2190" spans="1:12" x14ac:dyDescent="0.3">
      <c r="A2190">
        <v>1460</v>
      </c>
      <c r="B2190" t="s">
        <v>2839</v>
      </c>
      <c r="C2190" s="1">
        <v>7.1131722879794398E-2</v>
      </c>
      <c r="D2190" s="1">
        <v>0.49994798292773301</v>
      </c>
      <c r="E2190" s="1">
        <v>0.37838781327945098</v>
      </c>
      <c r="F2190">
        <v>1.16754</v>
      </c>
      <c r="G2190">
        <v>8.2532399999999999</v>
      </c>
      <c r="H2190">
        <v>9.6520600000000005</v>
      </c>
      <c r="I2190">
        <v>3784.56</v>
      </c>
      <c r="J2190">
        <v>0.55227999999999999</v>
      </c>
      <c r="K2190">
        <v>0.47303000000000001</v>
      </c>
      <c r="L2190">
        <v>1934.8119999999999</v>
      </c>
    </row>
    <row r="2191" spans="1:12" x14ac:dyDescent="0.3">
      <c r="A2191">
        <v>1461</v>
      </c>
      <c r="B2191" t="s">
        <v>2840</v>
      </c>
      <c r="C2191" s="1">
        <v>7.1131722879794398E-2</v>
      </c>
      <c r="D2191" s="1">
        <v>0.49994798292773301</v>
      </c>
      <c r="E2191" s="1">
        <v>0.37838781327945098</v>
      </c>
      <c r="F2191">
        <v>1.16754</v>
      </c>
      <c r="G2191">
        <v>8.2532399999999999</v>
      </c>
      <c r="H2191">
        <v>9.6520600000000005</v>
      </c>
      <c r="I2191">
        <v>3784.56</v>
      </c>
      <c r="J2191">
        <v>0.55227999999999999</v>
      </c>
      <c r="K2191">
        <v>0.47303000000000001</v>
      </c>
      <c r="L2191">
        <v>1934.8119999999999</v>
      </c>
    </row>
    <row r="2192" spans="1:12" x14ac:dyDescent="0.3">
      <c r="A2192">
        <v>703</v>
      </c>
      <c r="B2192" t="s">
        <v>4041</v>
      </c>
      <c r="C2192" s="1">
        <v>-1.62962459907793E-2</v>
      </c>
      <c r="D2192" s="1">
        <v>0.49861616605318498</v>
      </c>
      <c r="E2192" s="1">
        <v>0.41008530845559299</v>
      </c>
      <c r="F2192">
        <v>0.78342599999999996</v>
      </c>
      <c r="G2192">
        <v>7.1196400000000004</v>
      </c>
      <c r="H2192">
        <v>13.71106</v>
      </c>
      <c r="I2192">
        <v>4557.67</v>
      </c>
      <c r="J2192">
        <v>0.69318000000000002</v>
      </c>
      <c r="K2192">
        <v>0.88480599999999998</v>
      </c>
      <c r="L2192">
        <v>4753.3239999999996</v>
      </c>
    </row>
    <row r="2193" spans="1:12" x14ac:dyDescent="0.3">
      <c r="A2193">
        <v>704</v>
      </c>
      <c r="B2193" t="s">
        <v>4042</v>
      </c>
      <c r="C2193" s="1">
        <v>-1.62962459907793E-2</v>
      </c>
      <c r="D2193" s="1">
        <v>0.49861616605318498</v>
      </c>
      <c r="E2193" s="1">
        <v>0.41008530845559299</v>
      </c>
      <c r="F2193">
        <v>0.78342599999999996</v>
      </c>
      <c r="G2193">
        <v>7.1196400000000004</v>
      </c>
      <c r="H2193">
        <v>13.71106</v>
      </c>
      <c r="I2193">
        <v>4557.67</v>
      </c>
      <c r="J2193">
        <v>0.69318000000000002</v>
      </c>
      <c r="K2193">
        <v>0.88480599999999998</v>
      </c>
      <c r="L2193">
        <v>4753.3239999999996</v>
      </c>
    </row>
    <row r="2194" spans="1:12" x14ac:dyDescent="0.3">
      <c r="A2194">
        <v>176</v>
      </c>
      <c r="B2194" t="s">
        <v>3215</v>
      </c>
      <c r="C2194" s="1">
        <v>5.3718137968308002E-2</v>
      </c>
      <c r="D2194" s="1">
        <v>0.49829156757778797</v>
      </c>
      <c r="E2194" s="1">
        <v>0.35503038465862602</v>
      </c>
      <c r="F2194">
        <v>0.96458900000000003</v>
      </c>
      <c r="G2194">
        <v>6.8046100000000003</v>
      </c>
      <c r="H2194">
        <v>7.1291099999999998</v>
      </c>
      <c r="I2194">
        <v>3879.03</v>
      </c>
      <c r="J2194">
        <v>0.61106000000000005</v>
      </c>
      <c r="K2194">
        <v>0.63349299999999997</v>
      </c>
      <c r="L2194">
        <v>358.16399999999999</v>
      </c>
    </row>
    <row r="2195" spans="1:12" x14ac:dyDescent="0.3">
      <c r="A2195">
        <v>177</v>
      </c>
      <c r="B2195" t="s">
        <v>3216</v>
      </c>
      <c r="C2195" s="1">
        <v>5.3718137968308002E-2</v>
      </c>
      <c r="D2195" s="1">
        <v>0.49829156757778797</v>
      </c>
      <c r="E2195" s="1">
        <v>0.35503038465862602</v>
      </c>
      <c r="F2195">
        <v>0.96458900000000003</v>
      </c>
      <c r="G2195">
        <v>6.8046100000000003</v>
      </c>
      <c r="H2195">
        <v>7.1291099999999998</v>
      </c>
      <c r="I2195">
        <v>3879.03</v>
      </c>
      <c r="J2195">
        <v>0.61106000000000005</v>
      </c>
      <c r="K2195">
        <v>0.63349299999999997</v>
      </c>
      <c r="L2195">
        <v>358.16399999999999</v>
      </c>
    </row>
    <row r="2196" spans="1:12" x14ac:dyDescent="0.3">
      <c r="A2196">
        <v>204</v>
      </c>
      <c r="B2196" t="s">
        <v>3190</v>
      </c>
      <c r="C2196" s="1">
        <v>5.45980357625067E-2</v>
      </c>
      <c r="D2196" s="1">
        <v>0.49797020002794801</v>
      </c>
      <c r="E2196" s="1">
        <v>0.35864594740600297</v>
      </c>
      <c r="F2196">
        <v>0.96531500000000003</v>
      </c>
      <c r="G2196">
        <v>7.1021099999999997</v>
      </c>
      <c r="H2196">
        <v>7.3600700000000003</v>
      </c>
      <c r="I2196">
        <v>3883.68</v>
      </c>
      <c r="J2196">
        <v>0.60719999999999996</v>
      </c>
      <c r="K2196">
        <v>0.62901799999999997</v>
      </c>
      <c r="L2196">
        <v>358.16399999999999</v>
      </c>
    </row>
    <row r="2197" spans="1:12" x14ac:dyDescent="0.3">
      <c r="A2197">
        <v>205</v>
      </c>
      <c r="B2197" t="s">
        <v>3191</v>
      </c>
      <c r="C2197" s="1">
        <v>5.45980357625067E-2</v>
      </c>
      <c r="D2197" s="1">
        <v>0.49797020002794801</v>
      </c>
      <c r="E2197" s="1">
        <v>0.35864594740600297</v>
      </c>
      <c r="F2197">
        <v>0.96531500000000003</v>
      </c>
      <c r="G2197">
        <v>7.1021099999999997</v>
      </c>
      <c r="H2197">
        <v>7.3600700000000003</v>
      </c>
      <c r="I2197">
        <v>3883.68</v>
      </c>
      <c r="J2197">
        <v>0.60719999999999996</v>
      </c>
      <c r="K2197">
        <v>0.62901799999999997</v>
      </c>
      <c r="L2197">
        <v>358.16399999999999</v>
      </c>
    </row>
    <row r="2198" spans="1:12" x14ac:dyDescent="0.3">
      <c r="A2198">
        <v>1818</v>
      </c>
      <c r="B2198" t="s">
        <v>3833</v>
      </c>
      <c r="C2198" s="1">
        <v>4.4125305364231997E-3</v>
      </c>
      <c r="D2198" s="1">
        <v>0.49781622622379801</v>
      </c>
      <c r="E2198" s="1">
        <v>0.126146324737411</v>
      </c>
      <c r="F2198">
        <v>1.8208899999999999</v>
      </c>
      <c r="G2198">
        <v>4.0458299999999996</v>
      </c>
      <c r="H2198">
        <v>6.1856200000000001</v>
      </c>
      <c r="I2198">
        <v>2937.51</v>
      </c>
      <c r="J2198">
        <v>0.30571999999999999</v>
      </c>
      <c r="K2198">
        <v>0.16789599999999999</v>
      </c>
      <c r="L2198">
        <v>12858.016</v>
      </c>
    </row>
    <row r="2199" spans="1:12" x14ac:dyDescent="0.3">
      <c r="A2199">
        <v>3561</v>
      </c>
      <c r="B2199" t="s">
        <v>5007</v>
      </c>
      <c r="C2199" s="1">
        <v>-0.46183787212923699</v>
      </c>
      <c r="D2199" s="1">
        <v>0.49731482760831403</v>
      </c>
      <c r="E2199" s="1">
        <v>0.66548009506043104</v>
      </c>
      <c r="F2199">
        <v>1.1966000000000001</v>
      </c>
      <c r="G2199">
        <v>20.909230000000001</v>
      </c>
      <c r="H2199">
        <v>23.129380000000001</v>
      </c>
      <c r="I2199">
        <v>1729.03</v>
      </c>
      <c r="J2199">
        <v>0.71872000000000003</v>
      </c>
      <c r="K2199">
        <v>0.60063500000000003</v>
      </c>
      <c r="L2199">
        <v>6505.5839999999998</v>
      </c>
    </row>
    <row r="2200" spans="1:12" x14ac:dyDescent="0.3">
      <c r="A2200">
        <v>3562</v>
      </c>
      <c r="B2200" t="s">
        <v>5008</v>
      </c>
      <c r="C2200" s="1">
        <v>-0.46183787212923699</v>
      </c>
      <c r="D2200" s="1">
        <v>0.49731482760831403</v>
      </c>
      <c r="E2200" s="1">
        <v>0.66548009506043104</v>
      </c>
      <c r="F2200">
        <v>1.1966000000000001</v>
      </c>
      <c r="G2200">
        <v>20.909230000000001</v>
      </c>
      <c r="H2200">
        <v>23.129380000000001</v>
      </c>
      <c r="I2200">
        <v>1729.03</v>
      </c>
      <c r="J2200">
        <v>0.71872000000000003</v>
      </c>
      <c r="K2200">
        <v>0.60063500000000003</v>
      </c>
      <c r="L2200">
        <v>6505.5839999999998</v>
      </c>
    </row>
    <row r="2201" spans="1:12" x14ac:dyDescent="0.3">
      <c r="A2201">
        <v>201</v>
      </c>
      <c r="B2201" t="s">
        <v>3182</v>
      </c>
      <c r="C2201" s="1">
        <v>5.4949122144142597E-2</v>
      </c>
      <c r="D2201" s="1">
        <v>0.49619876303659299</v>
      </c>
      <c r="E2201" s="1">
        <v>0.35878587007923701</v>
      </c>
      <c r="F2201">
        <v>0.96540300000000001</v>
      </c>
      <c r="G2201">
        <v>7.1082400000000003</v>
      </c>
      <c r="H2201">
        <v>7.3803599999999996</v>
      </c>
      <c r="I2201">
        <v>3885.01</v>
      </c>
      <c r="J2201">
        <v>0.60685999999999996</v>
      </c>
      <c r="K2201">
        <v>0.62860799999999994</v>
      </c>
      <c r="L2201">
        <v>358.16399999999999</v>
      </c>
    </row>
    <row r="2202" spans="1:12" x14ac:dyDescent="0.3">
      <c r="A2202">
        <v>200</v>
      </c>
      <c r="B2202" t="s">
        <v>3183</v>
      </c>
      <c r="C2202" s="1">
        <v>5.4949122144142597E-2</v>
      </c>
      <c r="D2202" s="1">
        <v>0.49619876303659299</v>
      </c>
      <c r="E2202" s="1">
        <v>0.35878587007923701</v>
      </c>
      <c r="F2202">
        <v>0.96540300000000001</v>
      </c>
      <c r="G2202">
        <v>7.1082400000000003</v>
      </c>
      <c r="H2202">
        <v>7.3803599999999996</v>
      </c>
      <c r="I2202">
        <v>3885.01</v>
      </c>
      <c r="J2202">
        <v>0.60685999999999996</v>
      </c>
      <c r="K2202">
        <v>0.62860799999999994</v>
      </c>
      <c r="L2202">
        <v>358.16399999999999</v>
      </c>
    </row>
    <row r="2203" spans="1:12" x14ac:dyDescent="0.3">
      <c r="A2203">
        <v>1817</v>
      </c>
      <c r="B2203" t="s">
        <v>3554</v>
      </c>
      <c r="C2203" s="1">
        <v>3.1407090140414297E-2</v>
      </c>
      <c r="D2203" s="1">
        <v>0.49600701608959402</v>
      </c>
      <c r="E2203" s="1">
        <v>0.12348429556464501</v>
      </c>
      <c r="F2203">
        <v>1.74213</v>
      </c>
      <c r="G2203">
        <v>4.0458299999999996</v>
      </c>
      <c r="H2203">
        <v>6.1856200000000001</v>
      </c>
      <c r="I2203">
        <v>2985.68</v>
      </c>
      <c r="J2203">
        <v>0.32675999999999999</v>
      </c>
      <c r="K2203">
        <v>0.18756300000000001</v>
      </c>
      <c r="L2203">
        <v>12090.064</v>
      </c>
    </row>
    <row r="2204" spans="1:12" x14ac:dyDescent="0.3">
      <c r="A2204">
        <v>211</v>
      </c>
      <c r="B2204" t="s">
        <v>3180</v>
      </c>
      <c r="C2204" s="1">
        <v>5.5352604133125198E-2</v>
      </c>
      <c r="D2204" s="1">
        <v>0.49130248886842098</v>
      </c>
      <c r="E2204" s="1">
        <v>0.359294463035081</v>
      </c>
      <c r="F2204">
        <v>0.96554700000000004</v>
      </c>
      <c r="G2204">
        <v>7.1242599999999996</v>
      </c>
      <c r="H2204">
        <v>7.4257</v>
      </c>
      <c r="I2204">
        <v>3890.64</v>
      </c>
      <c r="J2204">
        <v>0.60655999999999999</v>
      </c>
      <c r="K2204">
        <v>0.62820299999999996</v>
      </c>
      <c r="L2204">
        <v>358.16399999999999</v>
      </c>
    </row>
    <row r="2205" spans="1:12" x14ac:dyDescent="0.3">
      <c r="A2205">
        <v>210</v>
      </c>
      <c r="B2205" t="s">
        <v>3181</v>
      </c>
      <c r="C2205" s="1">
        <v>5.5352604133125198E-2</v>
      </c>
      <c r="D2205" s="1">
        <v>0.49130248886842098</v>
      </c>
      <c r="E2205" s="1">
        <v>0.359294463035081</v>
      </c>
      <c r="F2205">
        <v>0.96554700000000004</v>
      </c>
      <c r="G2205">
        <v>7.1242599999999996</v>
      </c>
      <c r="H2205">
        <v>7.4257</v>
      </c>
      <c r="I2205">
        <v>3890.64</v>
      </c>
      <c r="J2205">
        <v>0.60655999999999999</v>
      </c>
      <c r="K2205">
        <v>0.62820299999999996</v>
      </c>
      <c r="L2205">
        <v>358.16399999999999</v>
      </c>
    </row>
    <row r="2206" spans="1:12" x14ac:dyDescent="0.3">
      <c r="A2206">
        <v>892</v>
      </c>
      <c r="B2206" t="s">
        <v>2739</v>
      </c>
      <c r="C2206" s="1">
        <v>7.6753844707057595E-2</v>
      </c>
      <c r="D2206" s="1">
        <v>0.49070668442217602</v>
      </c>
      <c r="E2206" s="1">
        <v>0.33242732684239601</v>
      </c>
      <c r="F2206">
        <v>1.17727</v>
      </c>
      <c r="G2206">
        <v>7.09884</v>
      </c>
      <c r="H2206">
        <v>7.2133500000000002</v>
      </c>
      <c r="I2206">
        <v>3714.55</v>
      </c>
      <c r="J2206">
        <v>0.56332000000000004</v>
      </c>
      <c r="K2206">
        <v>0.47849599999999998</v>
      </c>
      <c r="L2206">
        <v>975.22199999999998</v>
      </c>
    </row>
    <row r="2207" spans="1:12" x14ac:dyDescent="0.3">
      <c r="A2207">
        <v>891</v>
      </c>
      <c r="B2207" t="s">
        <v>2740</v>
      </c>
      <c r="C2207" s="1">
        <v>7.6753844707057595E-2</v>
      </c>
      <c r="D2207" s="1">
        <v>0.49070668442217602</v>
      </c>
      <c r="E2207" s="1">
        <v>0.33242732684239601</v>
      </c>
      <c r="F2207">
        <v>1.17727</v>
      </c>
      <c r="G2207">
        <v>7.09884</v>
      </c>
      <c r="H2207">
        <v>7.2133500000000002</v>
      </c>
      <c r="I2207">
        <v>3714.55</v>
      </c>
      <c r="J2207">
        <v>0.56332000000000004</v>
      </c>
      <c r="K2207">
        <v>0.47849599999999998</v>
      </c>
      <c r="L2207">
        <v>975.22199999999998</v>
      </c>
    </row>
    <row r="2208" spans="1:12" x14ac:dyDescent="0.3">
      <c r="A2208">
        <v>67</v>
      </c>
      <c r="B2208" t="s">
        <v>2460</v>
      </c>
      <c r="C2208" s="1">
        <v>8.8537921318141796E-2</v>
      </c>
      <c r="D2208" s="1">
        <v>0.490628917985035</v>
      </c>
      <c r="E2208" s="1">
        <v>0.12479990639211599</v>
      </c>
      <c r="F2208">
        <v>2.0196900000000002</v>
      </c>
      <c r="G2208">
        <v>3.2280899999999999</v>
      </c>
      <c r="H2208">
        <v>4.6907899999999998</v>
      </c>
      <c r="I2208">
        <v>3171.12</v>
      </c>
      <c r="J2208">
        <v>0.43124000000000001</v>
      </c>
      <c r="K2208">
        <v>0.21351800000000001</v>
      </c>
      <c r="L2208">
        <v>3580.4319999999998</v>
      </c>
    </row>
    <row r="2209" spans="1:12" x14ac:dyDescent="0.3">
      <c r="A2209">
        <v>66</v>
      </c>
      <c r="B2209" t="s">
        <v>2461</v>
      </c>
      <c r="C2209" s="1">
        <v>8.8537921318141796E-2</v>
      </c>
      <c r="D2209" s="1">
        <v>0.490628917985035</v>
      </c>
      <c r="E2209" s="1">
        <v>0.12479990639211599</v>
      </c>
      <c r="F2209">
        <v>2.0196900000000002</v>
      </c>
      <c r="G2209">
        <v>3.2280899999999999</v>
      </c>
      <c r="H2209">
        <v>4.6907899999999998</v>
      </c>
      <c r="I2209">
        <v>3171.12</v>
      </c>
      <c r="J2209">
        <v>0.43124000000000001</v>
      </c>
      <c r="K2209">
        <v>0.21351800000000001</v>
      </c>
      <c r="L2209">
        <v>3580.4319999999998</v>
      </c>
    </row>
    <row r="2210" spans="1:12" x14ac:dyDescent="0.3">
      <c r="A2210">
        <v>1819</v>
      </c>
      <c r="B2210" t="s">
        <v>2928</v>
      </c>
      <c r="C2210" s="1">
        <v>6.6577859001243397E-2</v>
      </c>
      <c r="D2210" s="1">
        <v>0.48898529462364398</v>
      </c>
      <c r="E2210" s="1">
        <v>0.20670892795962201</v>
      </c>
      <c r="F2210">
        <v>1.7517499999999999</v>
      </c>
      <c r="G2210">
        <v>6.1051200000000003</v>
      </c>
      <c r="H2210">
        <v>8.5236300000000007</v>
      </c>
      <c r="I2210">
        <v>3195.99</v>
      </c>
      <c r="J2210">
        <v>0.38535999999999998</v>
      </c>
      <c r="K2210">
        <v>0.21998599999999999</v>
      </c>
      <c r="L2210">
        <v>9716.6759999999995</v>
      </c>
    </row>
    <row r="2211" spans="1:12" x14ac:dyDescent="0.3">
      <c r="A2211">
        <v>172</v>
      </c>
      <c r="B2211" t="s">
        <v>3172</v>
      </c>
      <c r="C2211" s="1">
        <v>5.5811449089941699E-2</v>
      </c>
      <c r="D2211" s="1">
        <v>0.48897187503533801</v>
      </c>
      <c r="E2211" s="1">
        <v>0.35165014724504801</v>
      </c>
      <c r="F2211">
        <v>0.96564099999999997</v>
      </c>
      <c r="G2211">
        <v>6.6258999999999997</v>
      </c>
      <c r="H2211">
        <v>7.0328900000000001</v>
      </c>
      <c r="I2211">
        <v>3873.08</v>
      </c>
      <c r="J2211">
        <v>0.60977999999999999</v>
      </c>
      <c r="K2211">
        <v>0.63147699999999996</v>
      </c>
      <c r="L2211">
        <v>358.16399999999999</v>
      </c>
    </row>
    <row r="2212" spans="1:12" x14ac:dyDescent="0.3">
      <c r="A2212">
        <v>173</v>
      </c>
      <c r="B2212" t="s">
        <v>3173</v>
      </c>
      <c r="C2212" s="1">
        <v>5.5811449089941699E-2</v>
      </c>
      <c r="D2212" s="1">
        <v>0.48897187503533801</v>
      </c>
      <c r="E2212" s="1">
        <v>0.35165014724504801</v>
      </c>
      <c r="F2212">
        <v>0.96564099999999997</v>
      </c>
      <c r="G2212">
        <v>6.6258999999999997</v>
      </c>
      <c r="H2212">
        <v>7.0328900000000001</v>
      </c>
      <c r="I2212">
        <v>3873.08</v>
      </c>
      <c r="J2212">
        <v>0.60977999999999999</v>
      </c>
      <c r="K2212">
        <v>0.63147699999999996</v>
      </c>
      <c r="L2212">
        <v>358.16399999999999</v>
      </c>
    </row>
    <row r="2213" spans="1:12" x14ac:dyDescent="0.3">
      <c r="A2213">
        <v>2637</v>
      </c>
      <c r="B2213" t="s">
        <v>3856</v>
      </c>
      <c r="C2213" s="1">
        <v>4.0904786051402199E-3</v>
      </c>
      <c r="D2213" s="1">
        <v>0.487875259411786</v>
      </c>
      <c r="E2213" s="1">
        <v>0.379032902600489</v>
      </c>
      <c r="F2213">
        <v>0.81310000000000004</v>
      </c>
      <c r="G2213">
        <v>7.4255899999999997</v>
      </c>
      <c r="H2213">
        <v>8.0597799999999999</v>
      </c>
      <c r="I2213">
        <v>4144.12</v>
      </c>
      <c r="J2213">
        <v>0.6573</v>
      </c>
      <c r="K2213">
        <v>0.80838699999999997</v>
      </c>
      <c r="L2213">
        <v>790.35799999999995</v>
      </c>
    </row>
    <row r="2214" spans="1:12" x14ac:dyDescent="0.3">
      <c r="A2214">
        <v>2636</v>
      </c>
      <c r="B2214" t="s">
        <v>3857</v>
      </c>
      <c r="C2214" s="1">
        <v>4.0904786051402199E-3</v>
      </c>
      <c r="D2214" s="1">
        <v>0.487875259411786</v>
      </c>
      <c r="E2214" s="1">
        <v>0.379032902600489</v>
      </c>
      <c r="F2214">
        <v>0.81310000000000004</v>
      </c>
      <c r="G2214">
        <v>7.4255899999999997</v>
      </c>
      <c r="H2214">
        <v>8.0597799999999999</v>
      </c>
      <c r="I2214">
        <v>4144.12</v>
      </c>
      <c r="J2214">
        <v>0.6573</v>
      </c>
      <c r="K2214">
        <v>0.80838699999999997</v>
      </c>
      <c r="L2214">
        <v>790.35799999999995</v>
      </c>
    </row>
    <row r="2215" spans="1:12" x14ac:dyDescent="0.3">
      <c r="A2215">
        <v>2840</v>
      </c>
      <c r="B2215" t="s">
        <v>4417</v>
      </c>
      <c r="C2215" s="1">
        <v>-8.1919461851676603E-2</v>
      </c>
      <c r="D2215" s="1">
        <v>0.48762760433576102</v>
      </c>
      <c r="E2215" s="1">
        <v>0.31181721667161799</v>
      </c>
      <c r="F2215">
        <v>0.40934999999999999</v>
      </c>
      <c r="G2215">
        <v>27.788699999999999</v>
      </c>
      <c r="H2215">
        <v>28.55275</v>
      </c>
      <c r="I2215">
        <v>3687.5</v>
      </c>
      <c r="J2215">
        <v>0.84767999999999999</v>
      </c>
      <c r="K2215">
        <v>2.0708000000000002</v>
      </c>
      <c r="L2215">
        <v>6590.268</v>
      </c>
    </row>
    <row r="2216" spans="1:12" x14ac:dyDescent="0.3">
      <c r="A2216">
        <v>196</v>
      </c>
      <c r="B2216" t="s">
        <v>3186</v>
      </c>
      <c r="C2216" s="1">
        <v>5.4876520680200901E-2</v>
      </c>
      <c r="D2216" s="1">
        <v>0.485205551873156</v>
      </c>
      <c r="E2216" s="1">
        <v>0.358699868115882</v>
      </c>
      <c r="F2216">
        <v>0.96516400000000002</v>
      </c>
      <c r="G2216">
        <v>7.1127399999999996</v>
      </c>
      <c r="H2216">
        <v>7.3932500000000001</v>
      </c>
      <c r="I2216">
        <v>3895.22</v>
      </c>
      <c r="J2216">
        <v>0.60670000000000002</v>
      </c>
      <c r="K2216">
        <v>0.62859799999999999</v>
      </c>
      <c r="L2216">
        <v>358.16399999999999</v>
      </c>
    </row>
    <row r="2217" spans="1:12" x14ac:dyDescent="0.3">
      <c r="A2217">
        <v>197</v>
      </c>
      <c r="B2217" t="s">
        <v>3187</v>
      </c>
      <c r="C2217" s="1">
        <v>5.4876520680200901E-2</v>
      </c>
      <c r="D2217" s="1">
        <v>0.485205551873156</v>
      </c>
      <c r="E2217" s="1">
        <v>0.358699868115882</v>
      </c>
      <c r="F2217">
        <v>0.96516400000000002</v>
      </c>
      <c r="G2217">
        <v>7.1127399999999996</v>
      </c>
      <c r="H2217">
        <v>7.3932500000000001</v>
      </c>
      <c r="I2217">
        <v>3895.22</v>
      </c>
      <c r="J2217">
        <v>0.60670000000000002</v>
      </c>
      <c r="K2217">
        <v>0.62859799999999999</v>
      </c>
      <c r="L2217">
        <v>358.16399999999999</v>
      </c>
    </row>
    <row r="2218" spans="1:12" x14ac:dyDescent="0.3">
      <c r="A2218">
        <v>1377</v>
      </c>
      <c r="B2218" t="s">
        <v>4443</v>
      </c>
      <c r="C2218" s="1">
        <v>-8.8512890721835505E-2</v>
      </c>
      <c r="D2218" s="1">
        <v>0.484324244169688</v>
      </c>
      <c r="E2218" s="1">
        <v>0.38232004792634799</v>
      </c>
      <c r="F2218">
        <v>0.67858099999999999</v>
      </c>
      <c r="G2218">
        <v>6.9465500000000002</v>
      </c>
      <c r="H2218">
        <v>8.8897700000000004</v>
      </c>
      <c r="I2218">
        <v>4397.88</v>
      </c>
      <c r="J2218">
        <v>0.71404000000000001</v>
      </c>
      <c r="K2218">
        <v>1.0522499999999999</v>
      </c>
      <c r="L2218">
        <v>2173.4839999999999</v>
      </c>
    </row>
    <row r="2219" spans="1:12" x14ac:dyDescent="0.3">
      <c r="A2219">
        <v>1376</v>
      </c>
      <c r="B2219" t="s">
        <v>4444</v>
      </c>
      <c r="C2219" s="1">
        <v>-8.8512890721835505E-2</v>
      </c>
      <c r="D2219" s="1">
        <v>0.484324244169688</v>
      </c>
      <c r="E2219" s="1">
        <v>0.38232004792634799</v>
      </c>
      <c r="F2219">
        <v>0.67858099999999999</v>
      </c>
      <c r="G2219">
        <v>6.9465500000000002</v>
      </c>
      <c r="H2219">
        <v>8.8897700000000004</v>
      </c>
      <c r="I2219">
        <v>4397.88</v>
      </c>
      <c r="J2219">
        <v>0.71404000000000001</v>
      </c>
      <c r="K2219">
        <v>1.0522499999999999</v>
      </c>
      <c r="L2219">
        <v>2173.4839999999999</v>
      </c>
    </row>
    <row r="2220" spans="1:12" x14ac:dyDescent="0.3">
      <c r="A2220">
        <v>1424</v>
      </c>
      <c r="B2220" t="s">
        <v>4640</v>
      </c>
      <c r="C2220" s="1">
        <v>-0.14012337209723899</v>
      </c>
      <c r="D2220" s="1">
        <v>0.48404503605133598</v>
      </c>
      <c r="E2220" s="1">
        <v>0.27865273425805798</v>
      </c>
      <c r="F2220">
        <v>0.43579200000000001</v>
      </c>
      <c r="G2220">
        <v>16.303149999999999</v>
      </c>
      <c r="H2220">
        <v>18.152560000000001</v>
      </c>
      <c r="I2220">
        <v>3841.84</v>
      </c>
      <c r="J2220">
        <v>0.82874000000000003</v>
      </c>
      <c r="K2220">
        <v>1.9016900000000001</v>
      </c>
      <c r="L2220">
        <v>2705.2440000000001</v>
      </c>
    </row>
    <row r="2221" spans="1:12" x14ac:dyDescent="0.3">
      <c r="A2221">
        <v>77</v>
      </c>
      <c r="B2221" t="s">
        <v>2495</v>
      </c>
      <c r="C2221" s="1">
        <v>8.7629249870514E-2</v>
      </c>
      <c r="D2221" s="1">
        <v>0.48317751441538498</v>
      </c>
      <c r="E2221" s="1">
        <v>0.123549915962679</v>
      </c>
      <c r="F2221">
        <v>2.0150299999999999</v>
      </c>
      <c r="G2221">
        <v>3.23027</v>
      </c>
      <c r="H2221">
        <v>4.5537099999999997</v>
      </c>
      <c r="I2221">
        <v>3179.1</v>
      </c>
      <c r="J2221">
        <v>0.43337999999999999</v>
      </c>
      <c r="K2221">
        <v>0.21507299999999999</v>
      </c>
      <c r="L2221">
        <v>3580.4319999999998</v>
      </c>
    </row>
    <row r="2222" spans="1:12" x14ac:dyDescent="0.3">
      <c r="A2222">
        <v>76</v>
      </c>
      <c r="B2222" t="s">
        <v>2496</v>
      </c>
      <c r="C2222" s="1">
        <v>8.7629249870514E-2</v>
      </c>
      <c r="D2222" s="1">
        <v>0.48317751441538498</v>
      </c>
      <c r="E2222" s="1">
        <v>0.123549915962679</v>
      </c>
      <c r="F2222">
        <v>2.0150299999999999</v>
      </c>
      <c r="G2222">
        <v>3.23027</v>
      </c>
      <c r="H2222">
        <v>4.5537099999999997</v>
      </c>
      <c r="I2222">
        <v>3179.1</v>
      </c>
      <c r="J2222">
        <v>0.43337999999999999</v>
      </c>
      <c r="K2222">
        <v>0.21507299999999999</v>
      </c>
      <c r="L2222">
        <v>3580.4319999999998</v>
      </c>
    </row>
    <row r="2223" spans="1:12" x14ac:dyDescent="0.3">
      <c r="A2223">
        <v>2214</v>
      </c>
      <c r="B2223" t="s">
        <v>1712</v>
      </c>
      <c r="C2223" s="1">
        <v>0.12579135259035301</v>
      </c>
      <c r="D2223" s="1">
        <v>0.483056835132257</v>
      </c>
      <c r="E2223" s="1">
        <v>0.22232373121259599</v>
      </c>
      <c r="F2223">
        <v>1.45522</v>
      </c>
      <c r="G2223">
        <v>4.65395</v>
      </c>
      <c r="H2223">
        <v>7.3635400000000004</v>
      </c>
      <c r="I2223">
        <v>3356.11</v>
      </c>
      <c r="J2223">
        <v>0.46545999999999998</v>
      </c>
      <c r="K2223">
        <v>0.31985400000000003</v>
      </c>
      <c r="L2223">
        <v>4759.3119999999999</v>
      </c>
    </row>
    <row r="2224" spans="1:12" x14ac:dyDescent="0.3">
      <c r="A2224">
        <v>207</v>
      </c>
      <c r="B2224" t="s">
        <v>3184</v>
      </c>
      <c r="C2224" s="1">
        <v>5.4879930499013102E-2</v>
      </c>
      <c r="D2224" s="1">
        <v>0.48301439418066799</v>
      </c>
      <c r="E2224" s="1">
        <v>0.35817435471002701</v>
      </c>
      <c r="F2224">
        <v>0.96547700000000003</v>
      </c>
      <c r="G2224">
        <v>7.10602</v>
      </c>
      <c r="H2224">
        <v>7.3716400000000002</v>
      </c>
      <c r="I2224">
        <v>3894.98</v>
      </c>
      <c r="J2224">
        <v>0.60638000000000003</v>
      </c>
      <c r="K2224">
        <v>0.62806200000000001</v>
      </c>
      <c r="L2224">
        <v>358.16399999999999</v>
      </c>
    </row>
    <row r="2225" spans="1:12" x14ac:dyDescent="0.3">
      <c r="A2225">
        <v>206</v>
      </c>
      <c r="B2225" t="s">
        <v>3185</v>
      </c>
      <c r="C2225" s="1">
        <v>5.4879930499013102E-2</v>
      </c>
      <c r="D2225" s="1">
        <v>0.48301439418066799</v>
      </c>
      <c r="E2225" s="1">
        <v>0.35817435471002701</v>
      </c>
      <c r="F2225">
        <v>0.96547700000000003</v>
      </c>
      <c r="G2225">
        <v>7.10602</v>
      </c>
      <c r="H2225">
        <v>7.3716400000000002</v>
      </c>
      <c r="I2225">
        <v>3894.98</v>
      </c>
      <c r="J2225">
        <v>0.60638000000000003</v>
      </c>
      <c r="K2225">
        <v>0.62806200000000001</v>
      </c>
      <c r="L2225">
        <v>358.16399999999999</v>
      </c>
    </row>
    <row r="2226" spans="1:12" x14ac:dyDescent="0.3">
      <c r="A2226">
        <v>1131</v>
      </c>
      <c r="B2226" t="s">
        <v>4076</v>
      </c>
      <c r="C2226" s="1">
        <v>-1.9743424624531901E-2</v>
      </c>
      <c r="D2226" s="1">
        <v>0.48277670789413801</v>
      </c>
      <c r="E2226" s="1">
        <v>0.37699591762252299</v>
      </c>
      <c r="F2226">
        <v>0.81527099999999997</v>
      </c>
      <c r="G2226">
        <v>5.3036799999999999</v>
      </c>
      <c r="H2226">
        <v>8.0031499999999998</v>
      </c>
      <c r="I2226">
        <v>4223.09</v>
      </c>
      <c r="J2226">
        <v>0.69447999999999999</v>
      </c>
      <c r="K2226">
        <v>0.85183900000000001</v>
      </c>
      <c r="L2226">
        <v>3476.7779999999998</v>
      </c>
    </row>
    <row r="2227" spans="1:12" x14ac:dyDescent="0.3">
      <c r="A2227">
        <v>1882</v>
      </c>
      <c r="B2227" t="s">
        <v>4926</v>
      </c>
      <c r="C2227" s="1">
        <v>-0.34030804783971802</v>
      </c>
      <c r="D2227" s="1">
        <v>0.48153873267450698</v>
      </c>
      <c r="E2227" s="1">
        <v>0.38310939896817597</v>
      </c>
      <c r="F2227">
        <v>0.76754599999999995</v>
      </c>
      <c r="G2227">
        <v>20.200690000000002</v>
      </c>
      <c r="H2227">
        <v>20.657050000000002</v>
      </c>
      <c r="I2227">
        <v>4613.16</v>
      </c>
      <c r="J2227">
        <v>0.66008</v>
      </c>
      <c r="K2227">
        <v>0.85998799999999997</v>
      </c>
      <c r="L2227">
        <v>6029.598</v>
      </c>
    </row>
    <row r="2228" spans="1:12" x14ac:dyDescent="0.3">
      <c r="A2228">
        <v>778</v>
      </c>
      <c r="B2228" t="s">
        <v>3034</v>
      </c>
      <c r="C2228" s="1">
        <v>6.1462140738141102E-2</v>
      </c>
      <c r="D2228" s="1">
        <v>0.48049662166018098</v>
      </c>
      <c r="E2228" s="1">
        <v>9.6910668637045602E-2</v>
      </c>
      <c r="F2228">
        <v>1.9398899999999999</v>
      </c>
      <c r="G2228">
        <v>3.6308199999999999</v>
      </c>
      <c r="H2228">
        <v>4.3733300000000002</v>
      </c>
      <c r="I2228">
        <v>3067.02</v>
      </c>
      <c r="J2228">
        <v>0.37691999999999998</v>
      </c>
      <c r="K2228">
        <v>0.1943</v>
      </c>
      <c r="L2228">
        <v>1046.328</v>
      </c>
    </row>
    <row r="2229" spans="1:12" x14ac:dyDescent="0.3">
      <c r="A2229">
        <v>777</v>
      </c>
      <c r="B2229" t="s">
        <v>3035</v>
      </c>
      <c r="C2229" s="1">
        <v>6.1462140738141102E-2</v>
      </c>
      <c r="D2229" s="1">
        <v>0.48049662166018098</v>
      </c>
      <c r="E2229" s="1">
        <v>9.6910668637045602E-2</v>
      </c>
      <c r="F2229">
        <v>1.9398899999999999</v>
      </c>
      <c r="G2229">
        <v>3.6308199999999999</v>
      </c>
      <c r="H2229">
        <v>4.3733300000000002</v>
      </c>
      <c r="I2229">
        <v>3067.02</v>
      </c>
      <c r="J2229">
        <v>0.37691999999999998</v>
      </c>
      <c r="K2229">
        <v>0.1943</v>
      </c>
      <c r="L2229">
        <v>1046.328</v>
      </c>
    </row>
    <row r="2230" spans="1:12" x14ac:dyDescent="0.3">
      <c r="A2230">
        <v>2322</v>
      </c>
      <c r="B2230" t="s">
        <v>4055</v>
      </c>
      <c r="C2230" s="1">
        <v>-1.7220851783190199E-2</v>
      </c>
      <c r="D2230" s="1">
        <v>0.48020687344710999</v>
      </c>
      <c r="E2230" s="1">
        <v>0.40192319377880598</v>
      </c>
      <c r="F2230">
        <v>0.88117599999999996</v>
      </c>
      <c r="G2230">
        <v>8.2157699999999991</v>
      </c>
      <c r="H2230">
        <v>11.15169</v>
      </c>
      <c r="I2230">
        <v>4466.8</v>
      </c>
      <c r="J2230">
        <v>0.68598000000000003</v>
      </c>
      <c r="K2230">
        <v>0.77848200000000001</v>
      </c>
      <c r="L2230">
        <v>18279.006000000001</v>
      </c>
    </row>
    <row r="2231" spans="1:12" x14ac:dyDescent="0.3">
      <c r="A2231">
        <v>2321</v>
      </c>
      <c r="B2231" t="s">
        <v>4056</v>
      </c>
      <c r="C2231" s="1">
        <v>-1.7220851783190199E-2</v>
      </c>
      <c r="D2231" s="1">
        <v>0.48020687344710999</v>
      </c>
      <c r="E2231" s="1">
        <v>0.40192319377880598</v>
      </c>
      <c r="F2231">
        <v>0.88117599999999996</v>
      </c>
      <c r="G2231">
        <v>8.2157699999999991</v>
      </c>
      <c r="H2231">
        <v>11.15169</v>
      </c>
      <c r="I2231">
        <v>4466.8</v>
      </c>
      <c r="J2231">
        <v>0.68598000000000003</v>
      </c>
      <c r="K2231">
        <v>0.77848200000000001</v>
      </c>
      <c r="L2231">
        <v>18279.006000000001</v>
      </c>
    </row>
    <row r="2232" spans="1:12" x14ac:dyDescent="0.3">
      <c r="A2232">
        <v>2359</v>
      </c>
      <c r="B2232" t="s">
        <v>2250</v>
      </c>
      <c r="C2232" s="1">
        <v>9.7629469528721299E-2</v>
      </c>
      <c r="D2232" s="1">
        <v>0.47845787504833298</v>
      </c>
      <c r="E2232" s="1">
        <v>0.39048741229293099</v>
      </c>
      <c r="F2232">
        <v>1.139</v>
      </c>
      <c r="G2232">
        <v>2.6132300000000002</v>
      </c>
      <c r="H2232">
        <v>11.42727</v>
      </c>
      <c r="I2232">
        <v>3812.22</v>
      </c>
      <c r="J2232">
        <v>0.59445999999999999</v>
      </c>
      <c r="K2232">
        <v>0.52191399999999999</v>
      </c>
      <c r="L2232">
        <v>3051.5160000000001</v>
      </c>
    </row>
    <row r="2233" spans="1:12" x14ac:dyDescent="0.3">
      <c r="A2233">
        <v>2012</v>
      </c>
      <c r="B2233" t="s">
        <v>2500</v>
      </c>
      <c r="C2233" s="1">
        <v>8.8049117059573398E-2</v>
      </c>
      <c r="D2233" s="1">
        <v>0.47714773865121901</v>
      </c>
      <c r="E2233" s="1">
        <v>0.36863372952552298</v>
      </c>
      <c r="F2233">
        <v>0.98130899999999999</v>
      </c>
      <c r="G2233">
        <v>2.9693700000000001</v>
      </c>
      <c r="H2233">
        <v>9.6825100000000006</v>
      </c>
      <c r="I2233">
        <v>3830.4</v>
      </c>
      <c r="J2233">
        <v>0.60765999999999998</v>
      </c>
      <c r="K2233">
        <v>0.61923399999999995</v>
      </c>
      <c r="L2233">
        <v>1177.1880000000001</v>
      </c>
    </row>
    <row r="2234" spans="1:12" x14ac:dyDescent="0.3">
      <c r="A2234">
        <v>2011</v>
      </c>
      <c r="B2234" t="s">
        <v>2501</v>
      </c>
      <c r="C2234" s="1">
        <v>8.8049117059573398E-2</v>
      </c>
      <c r="D2234" s="1">
        <v>0.47714773865121901</v>
      </c>
      <c r="E2234" s="1">
        <v>0.36863372952552298</v>
      </c>
      <c r="F2234">
        <v>0.98130899999999999</v>
      </c>
      <c r="G2234">
        <v>2.9693700000000001</v>
      </c>
      <c r="H2234">
        <v>9.6825100000000006</v>
      </c>
      <c r="I2234">
        <v>3830.4</v>
      </c>
      <c r="J2234">
        <v>0.60765999999999998</v>
      </c>
      <c r="K2234">
        <v>0.61923399999999995</v>
      </c>
      <c r="L2234">
        <v>1177.1880000000001</v>
      </c>
    </row>
    <row r="2235" spans="1:12" x14ac:dyDescent="0.3">
      <c r="A2235">
        <v>3355</v>
      </c>
      <c r="B2235" t="s">
        <v>4854</v>
      </c>
      <c r="C2235" s="1">
        <v>-0.26612601829385801</v>
      </c>
      <c r="D2235" s="1">
        <v>0.47708451852375999</v>
      </c>
      <c r="E2235" s="1">
        <v>0.33436203148829102</v>
      </c>
      <c r="F2235">
        <v>0.46652900000000003</v>
      </c>
      <c r="G2235">
        <v>9.7254900000000006</v>
      </c>
      <c r="H2235">
        <v>14.03964</v>
      </c>
      <c r="I2235">
        <v>4154.5600000000004</v>
      </c>
      <c r="J2235">
        <v>0.81286000000000003</v>
      </c>
      <c r="K2235">
        <v>1.7423599999999999</v>
      </c>
      <c r="L2235">
        <v>17047.580000000002</v>
      </c>
    </row>
    <row r="2236" spans="1:12" x14ac:dyDescent="0.3">
      <c r="A2236">
        <v>3354</v>
      </c>
      <c r="B2236" t="s">
        <v>4855</v>
      </c>
      <c r="C2236" s="1">
        <v>-0.26612601829385801</v>
      </c>
      <c r="D2236" s="1">
        <v>0.47708451852375999</v>
      </c>
      <c r="E2236" s="1">
        <v>0.33436203148829102</v>
      </c>
      <c r="F2236">
        <v>0.46652900000000003</v>
      </c>
      <c r="G2236">
        <v>9.7254900000000006</v>
      </c>
      <c r="H2236">
        <v>14.03964</v>
      </c>
      <c r="I2236">
        <v>4154.5600000000004</v>
      </c>
      <c r="J2236">
        <v>0.81286000000000003</v>
      </c>
      <c r="K2236">
        <v>1.7423599999999999</v>
      </c>
      <c r="L2236">
        <v>17047.580000000002</v>
      </c>
    </row>
    <row r="2237" spans="1:12" x14ac:dyDescent="0.3">
      <c r="A2237">
        <v>1746</v>
      </c>
      <c r="B2237" t="s">
        <v>4999</v>
      </c>
      <c r="C2237" s="1">
        <v>-0.44266223197989202</v>
      </c>
      <c r="D2237" s="1">
        <v>0.47644573880046498</v>
      </c>
      <c r="E2237" s="1">
        <v>0.38752459028172598</v>
      </c>
      <c r="F2237">
        <v>4.1643699999999999</v>
      </c>
      <c r="G2237">
        <v>3.5586099999999998</v>
      </c>
      <c r="H2237">
        <v>6.2135499999999997</v>
      </c>
      <c r="I2237">
        <v>929.495</v>
      </c>
      <c r="J2237">
        <v>0.51493999999999995</v>
      </c>
      <c r="K2237">
        <v>0.123654</v>
      </c>
      <c r="L2237">
        <v>2201.54</v>
      </c>
    </row>
    <row r="2238" spans="1:12" x14ac:dyDescent="0.3">
      <c r="A2238">
        <v>2842</v>
      </c>
      <c r="B2238" t="s">
        <v>4151</v>
      </c>
      <c r="C2238" s="1">
        <v>-3.0454367589312699E-2</v>
      </c>
      <c r="D2238" s="1">
        <v>0.47639134331088501</v>
      </c>
      <c r="E2238" s="1">
        <v>0.28868969223901803</v>
      </c>
      <c r="F2238">
        <v>0.431674</v>
      </c>
      <c r="G2238">
        <v>27.428540000000002</v>
      </c>
      <c r="H2238">
        <v>28.954229999999999</v>
      </c>
      <c r="I2238">
        <v>3843.47</v>
      </c>
      <c r="J2238">
        <v>0.83431999999999995</v>
      </c>
      <c r="K2238">
        <v>1.93275</v>
      </c>
      <c r="L2238">
        <v>7347.1980000000003</v>
      </c>
    </row>
    <row r="2239" spans="1:12" x14ac:dyDescent="0.3">
      <c r="A2239">
        <v>1473</v>
      </c>
      <c r="B2239" t="s">
        <v>3082</v>
      </c>
      <c r="C2239" s="1">
        <v>6.0081683222149698E-2</v>
      </c>
      <c r="D2239" s="1">
        <v>0.47412509703327699</v>
      </c>
      <c r="E2239" s="1">
        <v>0.37826856027099898</v>
      </c>
      <c r="F2239">
        <v>0.95955800000000002</v>
      </c>
      <c r="G2239">
        <v>4.0324900000000001</v>
      </c>
      <c r="H2239">
        <v>9.0786700000000007</v>
      </c>
      <c r="I2239">
        <v>4011</v>
      </c>
      <c r="J2239">
        <v>0.64698</v>
      </c>
      <c r="K2239">
        <v>0.67424799999999996</v>
      </c>
      <c r="L2239">
        <v>1723.3140000000001</v>
      </c>
    </row>
    <row r="2240" spans="1:12" x14ac:dyDescent="0.3">
      <c r="A2240">
        <v>1930</v>
      </c>
      <c r="B2240" t="s">
        <v>4841</v>
      </c>
      <c r="C2240" s="1">
        <v>-0.258879110584393</v>
      </c>
      <c r="D2240" s="1">
        <v>0.47302225796365299</v>
      </c>
      <c r="E2240" s="1">
        <v>0.42512072893418001</v>
      </c>
      <c r="F2240">
        <v>0.83527799999999996</v>
      </c>
      <c r="G2240">
        <v>16.175619999999999</v>
      </c>
      <c r="H2240">
        <v>16.35717</v>
      </c>
      <c r="I2240">
        <v>4548.1000000000004</v>
      </c>
      <c r="J2240">
        <v>0.61126000000000003</v>
      </c>
      <c r="K2240">
        <v>0.73180400000000001</v>
      </c>
      <c r="L2240">
        <v>3122.3359999999998</v>
      </c>
    </row>
    <row r="2241" spans="1:12" x14ac:dyDescent="0.3">
      <c r="A2241">
        <v>2403</v>
      </c>
      <c r="B2241" t="s">
        <v>3896</v>
      </c>
      <c r="C2241" s="1">
        <v>-7.1897507120011195E-4</v>
      </c>
      <c r="D2241" s="1">
        <v>0.47124370272918598</v>
      </c>
      <c r="E2241" s="1">
        <v>0.38327030843823201</v>
      </c>
      <c r="F2241">
        <v>0.81347499999999995</v>
      </c>
      <c r="G2241">
        <v>4.7473200000000002</v>
      </c>
      <c r="H2241">
        <v>9.0397200000000009</v>
      </c>
      <c r="I2241">
        <v>4237.2299999999996</v>
      </c>
      <c r="J2241">
        <v>0.68833999999999995</v>
      </c>
      <c r="K2241">
        <v>0.84617299999999995</v>
      </c>
      <c r="L2241">
        <v>1465.5609999999999</v>
      </c>
    </row>
    <row r="2242" spans="1:12" x14ac:dyDescent="0.3">
      <c r="A2242">
        <v>557</v>
      </c>
      <c r="B2242" t="s">
        <v>2174</v>
      </c>
      <c r="C2242" s="1">
        <v>0.1009966699898</v>
      </c>
      <c r="D2242" s="1">
        <v>0.47001382728438001</v>
      </c>
      <c r="E2242" s="1">
        <v>0.19299279424428301</v>
      </c>
      <c r="F2242">
        <v>1.5135799999999999</v>
      </c>
      <c r="G2242">
        <v>3.8781500000000002</v>
      </c>
      <c r="H2242">
        <v>4.9691400000000003</v>
      </c>
      <c r="I2242">
        <v>3372.24</v>
      </c>
      <c r="J2242">
        <v>0.49728</v>
      </c>
      <c r="K2242">
        <v>0.32854499999999998</v>
      </c>
      <c r="L2242">
        <v>1816.0160000000001</v>
      </c>
    </row>
    <row r="2243" spans="1:12" x14ac:dyDescent="0.3">
      <c r="A2243">
        <v>1676</v>
      </c>
      <c r="B2243" t="s">
        <v>4964</v>
      </c>
      <c r="C2243" s="1">
        <v>-0.37747063438204398</v>
      </c>
      <c r="D2243" s="1">
        <v>0.46891648258590302</v>
      </c>
      <c r="E2243" s="1">
        <v>0.43681461566336499</v>
      </c>
      <c r="F2243">
        <v>2.0099399999999998</v>
      </c>
      <c r="G2243">
        <v>10.42502</v>
      </c>
      <c r="H2243">
        <v>12.7804</v>
      </c>
      <c r="I2243">
        <v>1114.75</v>
      </c>
      <c r="J2243">
        <v>0.66803999999999997</v>
      </c>
      <c r="K2243">
        <v>0.33236900000000003</v>
      </c>
      <c r="L2243">
        <v>2421.0120000000002</v>
      </c>
    </row>
    <row r="2244" spans="1:12" x14ac:dyDescent="0.3">
      <c r="A2244">
        <v>3245</v>
      </c>
      <c r="B2244" t="s">
        <v>4002</v>
      </c>
      <c r="C2244" s="1">
        <v>-1.16789796847185E-2</v>
      </c>
      <c r="D2244" s="1">
        <v>0.46808819642976301</v>
      </c>
      <c r="E2244" s="1">
        <v>0.19079960153311801</v>
      </c>
      <c r="F2244">
        <v>1.8681300000000001</v>
      </c>
      <c r="G2244">
        <v>7.5090199999999996</v>
      </c>
      <c r="H2244">
        <v>7.6165099999999999</v>
      </c>
      <c r="I2244">
        <v>3113.7</v>
      </c>
      <c r="J2244">
        <v>0.34272000000000002</v>
      </c>
      <c r="K2244">
        <v>0.18345700000000001</v>
      </c>
      <c r="L2244">
        <v>1809.943</v>
      </c>
    </row>
    <row r="2245" spans="1:12" x14ac:dyDescent="0.3">
      <c r="A2245">
        <v>3246</v>
      </c>
      <c r="B2245" t="s">
        <v>4003</v>
      </c>
      <c r="C2245" s="1">
        <v>-1.16789796847185E-2</v>
      </c>
      <c r="D2245" s="1">
        <v>0.46808819642976301</v>
      </c>
      <c r="E2245" s="1">
        <v>0.19079960153311801</v>
      </c>
      <c r="F2245">
        <v>1.8681300000000001</v>
      </c>
      <c r="G2245">
        <v>7.5090199999999996</v>
      </c>
      <c r="H2245">
        <v>7.6165099999999999</v>
      </c>
      <c r="I2245">
        <v>3113.7</v>
      </c>
      <c r="J2245">
        <v>0.34272000000000002</v>
      </c>
      <c r="K2245">
        <v>0.18345700000000001</v>
      </c>
      <c r="L2245">
        <v>1809.943</v>
      </c>
    </row>
    <row r="2246" spans="1:12" x14ac:dyDescent="0.3">
      <c r="A2246">
        <v>3357</v>
      </c>
      <c r="B2246" t="s">
        <v>4856</v>
      </c>
      <c r="C2246" s="1">
        <v>-0.26839411947417402</v>
      </c>
      <c r="D2246" s="1">
        <v>0.46511594397545097</v>
      </c>
      <c r="E2246" s="1">
        <v>0.336076333981497</v>
      </c>
      <c r="F2246">
        <v>0.46614899999999998</v>
      </c>
      <c r="G2246">
        <v>9.7141900000000003</v>
      </c>
      <c r="H2246">
        <v>14.04405</v>
      </c>
      <c r="I2246">
        <v>4171.84</v>
      </c>
      <c r="J2246">
        <v>0.81252000000000002</v>
      </c>
      <c r="K2246">
        <v>1.74305</v>
      </c>
      <c r="L2246">
        <v>17098.733</v>
      </c>
    </row>
    <row r="2247" spans="1:12" x14ac:dyDescent="0.3">
      <c r="A2247">
        <v>3356</v>
      </c>
      <c r="B2247" t="s">
        <v>4857</v>
      </c>
      <c r="C2247" s="1">
        <v>-0.26839411947417402</v>
      </c>
      <c r="D2247" s="1">
        <v>0.46511594397545097</v>
      </c>
      <c r="E2247" s="1">
        <v>0.336076333981497</v>
      </c>
      <c r="F2247">
        <v>0.46614899999999998</v>
      </c>
      <c r="G2247">
        <v>9.7141900000000003</v>
      </c>
      <c r="H2247">
        <v>14.04405</v>
      </c>
      <c r="I2247">
        <v>4171.84</v>
      </c>
      <c r="J2247">
        <v>0.81252000000000002</v>
      </c>
      <c r="K2247">
        <v>1.74305</v>
      </c>
      <c r="L2247">
        <v>17098.733</v>
      </c>
    </row>
    <row r="2248" spans="1:12" x14ac:dyDescent="0.3">
      <c r="A2248">
        <v>1854</v>
      </c>
      <c r="B2248" t="s">
        <v>2473</v>
      </c>
      <c r="C2248" s="1">
        <v>8.8660053444644796E-2</v>
      </c>
      <c r="D2248" s="1">
        <v>0.46354111750608601</v>
      </c>
      <c r="E2248" s="1">
        <v>0.27927760547497699</v>
      </c>
      <c r="F2248">
        <v>1.3147</v>
      </c>
      <c r="G2248">
        <v>3.9090600000000002</v>
      </c>
      <c r="H2248">
        <v>5.9585900000000001</v>
      </c>
      <c r="I2248">
        <v>3598.36</v>
      </c>
      <c r="J2248">
        <v>0.56554000000000004</v>
      </c>
      <c r="K2248">
        <v>0.43016500000000002</v>
      </c>
      <c r="L2248">
        <v>1416.95</v>
      </c>
    </row>
    <row r="2249" spans="1:12" x14ac:dyDescent="0.3">
      <c r="A2249">
        <v>1853</v>
      </c>
      <c r="B2249" t="s">
        <v>2474</v>
      </c>
      <c r="C2249" s="1">
        <v>8.8660053444644796E-2</v>
      </c>
      <c r="D2249" s="1">
        <v>0.46354111750608601</v>
      </c>
      <c r="E2249" s="1">
        <v>0.27927760547497699</v>
      </c>
      <c r="F2249">
        <v>1.3147</v>
      </c>
      <c r="G2249">
        <v>3.9090600000000002</v>
      </c>
      <c r="H2249">
        <v>5.9585900000000001</v>
      </c>
      <c r="I2249">
        <v>3598.36</v>
      </c>
      <c r="J2249">
        <v>0.56554000000000004</v>
      </c>
      <c r="K2249">
        <v>0.43016500000000002</v>
      </c>
      <c r="L2249">
        <v>1416.95</v>
      </c>
    </row>
    <row r="2250" spans="1:12" x14ac:dyDescent="0.3">
      <c r="A2250">
        <v>3433</v>
      </c>
      <c r="B2250" t="s">
        <v>5037</v>
      </c>
      <c r="C2250" s="1">
        <v>-0.60658134760795501</v>
      </c>
      <c r="D2250" s="1">
        <v>0.45895158116232798</v>
      </c>
      <c r="E2250" s="1">
        <v>0.47908572582144299</v>
      </c>
      <c r="F2250">
        <v>0.35420800000000002</v>
      </c>
      <c r="G2250">
        <v>24.155380000000001</v>
      </c>
      <c r="H2250">
        <v>50.913089999999997</v>
      </c>
      <c r="I2250">
        <v>2927.44</v>
      </c>
      <c r="J2250">
        <v>0.9</v>
      </c>
      <c r="K2250">
        <v>2.54088</v>
      </c>
      <c r="L2250">
        <v>75581.267999999996</v>
      </c>
    </row>
    <row r="2251" spans="1:12" x14ac:dyDescent="0.3">
      <c r="A2251">
        <v>2424</v>
      </c>
      <c r="B2251" t="s">
        <v>2807</v>
      </c>
      <c r="C2251" s="1">
        <v>7.3699671332031397E-2</v>
      </c>
      <c r="D2251" s="1">
        <v>0.45871058033268097</v>
      </c>
      <c r="E2251" s="1">
        <v>0.36489900564080602</v>
      </c>
      <c r="F2251">
        <v>1.07365</v>
      </c>
      <c r="G2251">
        <v>5.7980799999999997</v>
      </c>
      <c r="H2251">
        <v>8.0752199999999998</v>
      </c>
      <c r="I2251">
        <v>3935.88</v>
      </c>
      <c r="J2251">
        <v>0.61882000000000004</v>
      </c>
      <c r="K2251">
        <v>0.576372</v>
      </c>
      <c r="L2251">
        <v>12309.002</v>
      </c>
    </row>
    <row r="2252" spans="1:12" x14ac:dyDescent="0.3">
      <c r="A2252">
        <v>45</v>
      </c>
      <c r="B2252" t="s">
        <v>2469</v>
      </c>
      <c r="C2252" s="1">
        <v>8.8335186604407895E-2</v>
      </c>
      <c r="D2252" s="1">
        <v>0.45787437215673898</v>
      </c>
      <c r="E2252" s="1">
        <v>0.122794367924892</v>
      </c>
      <c r="F2252">
        <v>2.0054699999999999</v>
      </c>
      <c r="G2252">
        <v>3.0799500000000002</v>
      </c>
      <c r="H2252">
        <v>4.4644700000000004</v>
      </c>
      <c r="I2252">
        <v>3204.18</v>
      </c>
      <c r="J2252">
        <v>0.43809999999999999</v>
      </c>
      <c r="K2252">
        <v>0.21845300000000001</v>
      </c>
      <c r="L2252">
        <v>3580.4319999999998</v>
      </c>
    </row>
    <row r="2253" spans="1:12" x14ac:dyDescent="0.3">
      <c r="A2253">
        <v>44</v>
      </c>
      <c r="B2253" t="s">
        <v>2470</v>
      </c>
      <c r="C2253" s="1">
        <v>8.8335186604407895E-2</v>
      </c>
      <c r="D2253" s="1">
        <v>0.45787437215673898</v>
      </c>
      <c r="E2253" s="1">
        <v>0.122794367924892</v>
      </c>
      <c r="F2253">
        <v>2.0054699999999999</v>
      </c>
      <c r="G2253">
        <v>3.0799500000000002</v>
      </c>
      <c r="H2253">
        <v>4.4644700000000004</v>
      </c>
      <c r="I2253">
        <v>3204.18</v>
      </c>
      <c r="J2253">
        <v>0.43809999999999999</v>
      </c>
      <c r="K2253">
        <v>0.21845300000000001</v>
      </c>
      <c r="L2253">
        <v>3580.4319999999998</v>
      </c>
    </row>
    <row r="2254" spans="1:12" x14ac:dyDescent="0.3">
      <c r="A2254">
        <v>2594</v>
      </c>
      <c r="B2254" t="s">
        <v>2582</v>
      </c>
      <c r="C2254" s="1">
        <v>8.3869829772665605E-2</v>
      </c>
      <c r="D2254" s="1">
        <v>0.456341792680103</v>
      </c>
      <c r="E2254" s="1">
        <v>0.16009338734775999</v>
      </c>
      <c r="F2254">
        <v>1.7577</v>
      </c>
      <c r="G2254">
        <v>5.4895399999999999</v>
      </c>
      <c r="H2254">
        <v>5.6877399999999998</v>
      </c>
      <c r="I2254">
        <v>3239.88</v>
      </c>
      <c r="J2254">
        <v>0.41921999999999998</v>
      </c>
      <c r="K2254">
        <v>0.23850399999999999</v>
      </c>
      <c r="L2254">
        <v>1226.1010000000001</v>
      </c>
    </row>
    <row r="2255" spans="1:12" x14ac:dyDescent="0.3">
      <c r="A2255">
        <v>2593</v>
      </c>
      <c r="B2255" t="s">
        <v>2583</v>
      </c>
      <c r="C2255" s="1">
        <v>8.3869829772665605E-2</v>
      </c>
      <c r="D2255" s="1">
        <v>0.456341792680103</v>
      </c>
      <c r="E2255" s="1">
        <v>0.16009338734775999</v>
      </c>
      <c r="F2255">
        <v>1.7577</v>
      </c>
      <c r="G2255">
        <v>5.4895399999999999</v>
      </c>
      <c r="H2255">
        <v>5.6877399999999998</v>
      </c>
      <c r="I2255">
        <v>3239.88</v>
      </c>
      <c r="J2255">
        <v>0.41921999999999998</v>
      </c>
      <c r="K2255">
        <v>0.23850399999999999</v>
      </c>
      <c r="L2255">
        <v>1226.1010000000001</v>
      </c>
    </row>
    <row r="2256" spans="1:12" x14ac:dyDescent="0.3">
      <c r="A2256">
        <v>1300</v>
      </c>
      <c r="B2256" t="s">
        <v>1968</v>
      </c>
      <c r="C2256" s="1">
        <v>0.11007009514836499</v>
      </c>
      <c r="D2256" s="1">
        <v>0.45597869532233798</v>
      </c>
      <c r="E2256" s="1">
        <v>0.16819767574950401</v>
      </c>
      <c r="F2256">
        <v>1.59511</v>
      </c>
      <c r="G2256">
        <v>3.8404699999999998</v>
      </c>
      <c r="H2256">
        <v>5.4655899999999997</v>
      </c>
      <c r="I2256">
        <v>3302.03</v>
      </c>
      <c r="J2256">
        <v>0.46111999999999997</v>
      </c>
      <c r="K2256">
        <v>0.28908400000000001</v>
      </c>
      <c r="L2256">
        <v>3269.1590000000001</v>
      </c>
    </row>
    <row r="2257" spans="1:12" x14ac:dyDescent="0.3">
      <c r="A2257">
        <v>1745</v>
      </c>
      <c r="B2257" t="s">
        <v>5001</v>
      </c>
      <c r="C2257" s="1">
        <v>-0.44697781039955897</v>
      </c>
      <c r="D2257" s="1">
        <v>0.45591525033108099</v>
      </c>
      <c r="E2257" s="1">
        <v>0.40263383020985399</v>
      </c>
      <c r="F2257">
        <v>4.0722899999999997</v>
      </c>
      <c r="G2257">
        <v>3.9175499999999999</v>
      </c>
      <c r="H2257">
        <v>8.3811900000000001</v>
      </c>
      <c r="I2257">
        <v>885.47500000000002</v>
      </c>
      <c r="J2257">
        <v>0.55284</v>
      </c>
      <c r="K2257">
        <v>0.13575699999999999</v>
      </c>
      <c r="L2257">
        <v>1817.5640000000001</v>
      </c>
    </row>
    <row r="2258" spans="1:12" x14ac:dyDescent="0.3">
      <c r="A2258">
        <v>1971</v>
      </c>
      <c r="B2258" t="s">
        <v>2066</v>
      </c>
      <c r="C2258" s="1">
        <v>0.105994124432517</v>
      </c>
      <c r="D2258" s="1">
        <v>0.45548646462502501</v>
      </c>
      <c r="E2258" s="1">
        <v>0.21149104169043001</v>
      </c>
      <c r="F2258">
        <v>1.46776</v>
      </c>
      <c r="G2258">
        <v>3.6845400000000001</v>
      </c>
      <c r="H2258">
        <v>5.4674399999999999</v>
      </c>
      <c r="I2258">
        <v>3419.37</v>
      </c>
      <c r="J2258">
        <v>0.50839999999999996</v>
      </c>
      <c r="K2258">
        <v>0.34637899999999999</v>
      </c>
      <c r="L2258">
        <v>1040.385</v>
      </c>
    </row>
    <row r="2259" spans="1:12" x14ac:dyDescent="0.3">
      <c r="A2259">
        <v>199</v>
      </c>
      <c r="B2259" t="s">
        <v>3176</v>
      </c>
      <c r="C2259" s="1">
        <v>5.5682983948160597E-2</v>
      </c>
      <c r="D2259" s="1">
        <v>0.45542559905994201</v>
      </c>
      <c r="E2259" s="1">
        <v>0.35710486645010198</v>
      </c>
      <c r="F2259">
        <v>0.96525399999999995</v>
      </c>
      <c r="G2259">
        <v>7.07944</v>
      </c>
      <c r="H2259">
        <v>7.3878300000000001</v>
      </c>
      <c r="I2259">
        <v>3915.86</v>
      </c>
      <c r="J2259">
        <v>0.60521999999999998</v>
      </c>
      <c r="K2259">
        <v>0.62700599999999995</v>
      </c>
      <c r="L2259">
        <v>358.16399999999999</v>
      </c>
    </row>
    <row r="2260" spans="1:12" x14ac:dyDescent="0.3">
      <c r="A2260">
        <v>198</v>
      </c>
      <c r="B2260" t="s">
        <v>3177</v>
      </c>
      <c r="C2260" s="1">
        <v>5.5682983948160597E-2</v>
      </c>
      <c r="D2260" s="1">
        <v>0.45542559905994201</v>
      </c>
      <c r="E2260" s="1">
        <v>0.35710486645010198</v>
      </c>
      <c r="F2260">
        <v>0.96525399999999995</v>
      </c>
      <c r="G2260">
        <v>7.07944</v>
      </c>
      <c r="H2260">
        <v>7.3878300000000001</v>
      </c>
      <c r="I2260">
        <v>3915.86</v>
      </c>
      <c r="J2260">
        <v>0.60521999999999998</v>
      </c>
      <c r="K2260">
        <v>0.62700599999999995</v>
      </c>
      <c r="L2260">
        <v>358.16399999999999</v>
      </c>
    </row>
    <row r="2261" spans="1:12" x14ac:dyDescent="0.3">
      <c r="A2261">
        <v>1574</v>
      </c>
      <c r="B2261" t="s">
        <v>3324</v>
      </c>
      <c r="C2261" s="1">
        <v>4.8565612750744003E-2</v>
      </c>
      <c r="D2261" s="1">
        <v>0.45497504515835702</v>
      </c>
      <c r="E2261" s="1">
        <v>0.38961923062139497</v>
      </c>
      <c r="F2261">
        <v>0.91942299999999999</v>
      </c>
      <c r="G2261">
        <v>4.6061100000000001</v>
      </c>
      <c r="H2261">
        <v>9.8470600000000008</v>
      </c>
      <c r="I2261">
        <v>4167.6899999999996</v>
      </c>
      <c r="J2261">
        <v>0.66339999999999999</v>
      </c>
      <c r="K2261">
        <v>0.72153900000000004</v>
      </c>
      <c r="L2261">
        <v>31530.351999999999</v>
      </c>
    </row>
    <row r="2262" spans="1:12" x14ac:dyDescent="0.3">
      <c r="A2262">
        <v>3471</v>
      </c>
      <c r="B2262" t="s">
        <v>4745</v>
      </c>
      <c r="C2262" s="1">
        <v>-0.192339282168391</v>
      </c>
      <c r="D2262" s="1">
        <v>0.45261915785934997</v>
      </c>
      <c r="E2262" s="1">
        <v>0.35726827528946697</v>
      </c>
      <c r="F2262">
        <v>0.52368899999999996</v>
      </c>
      <c r="G2262">
        <v>12.045780000000001</v>
      </c>
      <c r="H2262">
        <v>14.52059</v>
      </c>
      <c r="I2262">
        <v>4415.78</v>
      </c>
      <c r="J2262">
        <v>0.77610000000000001</v>
      </c>
      <c r="K2262">
        <v>1.4819899999999999</v>
      </c>
      <c r="L2262">
        <v>1032.922</v>
      </c>
    </row>
    <row r="2263" spans="1:12" x14ac:dyDescent="0.3">
      <c r="A2263">
        <v>41</v>
      </c>
      <c r="B2263" t="s">
        <v>2511</v>
      </c>
      <c r="C2263" s="1">
        <v>8.71862052915479E-2</v>
      </c>
      <c r="D2263" s="1">
        <v>0.45257381750474601</v>
      </c>
      <c r="E2263" s="1">
        <v>0.118915128869741</v>
      </c>
      <c r="F2263">
        <v>2.01125</v>
      </c>
      <c r="G2263">
        <v>2.9629400000000001</v>
      </c>
      <c r="H2263">
        <v>4.4133899999999997</v>
      </c>
      <c r="I2263">
        <v>3199.44</v>
      </c>
      <c r="J2263">
        <v>0.43568000000000001</v>
      </c>
      <c r="K2263">
        <v>0.21662100000000001</v>
      </c>
      <c r="L2263">
        <v>3580.4319999999998</v>
      </c>
    </row>
    <row r="2264" spans="1:12" x14ac:dyDescent="0.3">
      <c r="A2264">
        <v>40</v>
      </c>
      <c r="B2264" t="s">
        <v>2512</v>
      </c>
      <c r="C2264" s="1">
        <v>8.71862052915479E-2</v>
      </c>
      <c r="D2264" s="1">
        <v>0.45257381750474601</v>
      </c>
      <c r="E2264" s="1">
        <v>0.118915128869741</v>
      </c>
      <c r="F2264">
        <v>2.01125</v>
      </c>
      <c r="G2264">
        <v>2.9629400000000001</v>
      </c>
      <c r="H2264">
        <v>4.4133899999999997</v>
      </c>
      <c r="I2264">
        <v>3199.44</v>
      </c>
      <c r="J2264">
        <v>0.43568000000000001</v>
      </c>
      <c r="K2264">
        <v>0.21662100000000001</v>
      </c>
      <c r="L2264">
        <v>3580.4319999999998</v>
      </c>
    </row>
    <row r="2265" spans="1:12" x14ac:dyDescent="0.3">
      <c r="A2265">
        <v>3431</v>
      </c>
      <c r="B2265" t="s">
        <v>5040</v>
      </c>
      <c r="C2265" s="1">
        <v>-0.60839692432955295</v>
      </c>
      <c r="D2265" s="1">
        <v>0.45198926356963198</v>
      </c>
      <c r="E2265" s="1">
        <v>0.57600736307075995</v>
      </c>
      <c r="F2265">
        <v>0.33339099999999999</v>
      </c>
      <c r="G2265">
        <v>28.772169999999999</v>
      </c>
      <c r="H2265">
        <v>31.239879999999999</v>
      </c>
      <c r="I2265">
        <v>2384.9899999999998</v>
      </c>
      <c r="J2265">
        <v>0.91688000000000003</v>
      </c>
      <c r="K2265">
        <v>2.7501600000000002</v>
      </c>
      <c r="L2265">
        <v>6947.7839999999997</v>
      </c>
    </row>
    <row r="2266" spans="1:12" x14ac:dyDescent="0.3">
      <c r="A2266">
        <v>3681</v>
      </c>
      <c r="B2266" t="s">
        <v>2102</v>
      </c>
      <c r="C2266" s="1">
        <v>0.104547769410775</v>
      </c>
      <c r="D2266" s="1">
        <v>0.44939422950379199</v>
      </c>
      <c r="E2266" s="1">
        <v>0.381257930833236</v>
      </c>
      <c r="F2266">
        <v>1.1391899999999999</v>
      </c>
      <c r="G2266">
        <v>5.9173900000000001</v>
      </c>
      <c r="H2266">
        <v>9.9750200000000007</v>
      </c>
      <c r="I2266">
        <v>3902.28</v>
      </c>
      <c r="J2266">
        <v>0.58972000000000002</v>
      </c>
      <c r="K2266">
        <v>0.51766699999999999</v>
      </c>
      <c r="L2266">
        <v>4627.9840000000004</v>
      </c>
    </row>
    <row r="2267" spans="1:12" x14ac:dyDescent="0.3">
      <c r="A2267">
        <v>3680</v>
      </c>
      <c r="B2267" t="s">
        <v>2103</v>
      </c>
      <c r="C2267" s="1">
        <v>0.104547769410775</v>
      </c>
      <c r="D2267" s="1">
        <v>0.44939422950379199</v>
      </c>
      <c r="E2267" s="1">
        <v>0.381257930833236</v>
      </c>
      <c r="F2267">
        <v>1.1391899999999999</v>
      </c>
      <c r="G2267">
        <v>5.9173900000000001</v>
      </c>
      <c r="H2267">
        <v>9.9750200000000007</v>
      </c>
      <c r="I2267">
        <v>3902.28</v>
      </c>
      <c r="J2267">
        <v>0.58972000000000002</v>
      </c>
      <c r="K2267">
        <v>0.51766699999999999</v>
      </c>
      <c r="L2267">
        <v>4627.9840000000004</v>
      </c>
    </row>
    <row r="2268" spans="1:12" x14ac:dyDescent="0.3">
      <c r="A2268">
        <v>213</v>
      </c>
      <c r="B2268" t="s">
        <v>3132</v>
      </c>
      <c r="C2268" s="1">
        <v>5.7906192930853501E-2</v>
      </c>
      <c r="D2268" s="1">
        <v>0.44675501664216999</v>
      </c>
      <c r="E2268" s="1">
        <v>0.349288317695928</v>
      </c>
      <c r="F2268">
        <v>0.967005</v>
      </c>
      <c r="G2268">
        <v>6.6231</v>
      </c>
      <c r="H2268">
        <v>7.0446799999999996</v>
      </c>
      <c r="I2268">
        <v>3898.22</v>
      </c>
      <c r="J2268">
        <v>0.60614000000000001</v>
      </c>
      <c r="K2268">
        <v>0.62682199999999999</v>
      </c>
      <c r="L2268">
        <v>358.16399999999999</v>
      </c>
    </row>
    <row r="2269" spans="1:12" x14ac:dyDescent="0.3">
      <c r="A2269">
        <v>212</v>
      </c>
      <c r="B2269" t="s">
        <v>3133</v>
      </c>
      <c r="C2269" s="1">
        <v>5.7906192930853501E-2</v>
      </c>
      <c r="D2269" s="1">
        <v>0.44675501664216999</v>
      </c>
      <c r="E2269" s="1">
        <v>0.349288317695928</v>
      </c>
      <c r="F2269">
        <v>0.967005</v>
      </c>
      <c r="G2269">
        <v>6.6231</v>
      </c>
      <c r="H2269">
        <v>7.0446799999999996</v>
      </c>
      <c r="I2269">
        <v>3898.22</v>
      </c>
      <c r="J2269">
        <v>0.60614000000000001</v>
      </c>
      <c r="K2269">
        <v>0.62682199999999999</v>
      </c>
      <c r="L2269">
        <v>358.16399999999999</v>
      </c>
    </row>
    <row r="2270" spans="1:12" x14ac:dyDescent="0.3">
      <c r="A2270">
        <v>243</v>
      </c>
      <c r="B2270" t="s">
        <v>3268</v>
      </c>
      <c r="C2270" s="1">
        <v>5.2354092894005798E-2</v>
      </c>
      <c r="D2270" s="1">
        <v>0.44670217852395999</v>
      </c>
      <c r="E2270" s="1">
        <v>0.35367155197158201</v>
      </c>
      <c r="F2270">
        <v>0.94733199999999995</v>
      </c>
      <c r="G2270">
        <v>6.8113299999999999</v>
      </c>
      <c r="H2270">
        <v>7.1303599999999996</v>
      </c>
      <c r="I2270">
        <v>3925.93</v>
      </c>
      <c r="J2270">
        <v>0.61036000000000001</v>
      </c>
      <c r="K2270">
        <v>0.644293</v>
      </c>
      <c r="L2270">
        <v>352.166</v>
      </c>
    </row>
    <row r="2271" spans="1:12" x14ac:dyDescent="0.3">
      <c r="A2271">
        <v>242</v>
      </c>
      <c r="B2271" t="s">
        <v>3269</v>
      </c>
      <c r="C2271" s="1">
        <v>5.2354092894005798E-2</v>
      </c>
      <c r="D2271" s="1">
        <v>0.44670217852395999</v>
      </c>
      <c r="E2271" s="1">
        <v>0.35367155197158201</v>
      </c>
      <c r="F2271">
        <v>0.94733199999999995</v>
      </c>
      <c r="G2271">
        <v>6.8113299999999999</v>
      </c>
      <c r="H2271">
        <v>7.1303599999999996</v>
      </c>
      <c r="I2271">
        <v>3925.93</v>
      </c>
      <c r="J2271">
        <v>0.61036000000000001</v>
      </c>
      <c r="K2271">
        <v>0.644293</v>
      </c>
      <c r="L2271">
        <v>352.166</v>
      </c>
    </row>
    <row r="2272" spans="1:12" x14ac:dyDescent="0.3">
      <c r="A2272">
        <v>233</v>
      </c>
      <c r="B2272" t="s">
        <v>3246</v>
      </c>
      <c r="C2272" s="1">
        <v>5.2937572126430098E-2</v>
      </c>
      <c r="D2272" s="1">
        <v>0.44657347561101401</v>
      </c>
      <c r="E2272" s="1">
        <v>0.35373175606257301</v>
      </c>
      <c r="F2272">
        <v>0.94828299999999999</v>
      </c>
      <c r="G2272">
        <v>6.8346900000000002</v>
      </c>
      <c r="H2272">
        <v>7.1517099999999996</v>
      </c>
      <c r="I2272">
        <v>3924.24</v>
      </c>
      <c r="J2272">
        <v>0.60948000000000002</v>
      </c>
      <c r="K2272">
        <v>0.64271900000000004</v>
      </c>
      <c r="L2272">
        <v>352.166</v>
      </c>
    </row>
    <row r="2273" spans="1:12" x14ac:dyDescent="0.3">
      <c r="A2273">
        <v>232</v>
      </c>
      <c r="B2273" t="s">
        <v>3247</v>
      </c>
      <c r="C2273" s="1">
        <v>5.2937572126430098E-2</v>
      </c>
      <c r="D2273" s="1">
        <v>0.44657347561101401</v>
      </c>
      <c r="E2273" s="1">
        <v>0.35373175606257301</v>
      </c>
      <c r="F2273">
        <v>0.94828299999999999</v>
      </c>
      <c r="G2273">
        <v>6.8346900000000002</v>
      </c>
      <c r="H2273">
        <v>7.1517099999999996</v>
      </c>
      <c r="I2273">
        <v>3924.24</v>
      </c>
      <c r="J2273">
        <v>0.60948000000000002</v>
      </c>
      <c r="K2273">
        <v>0.64271900000000004</v>
      </c>
      <c r="L2273">
        <v>352.166</v>
      </c>
    </row>
    <row r="2274" spans="1:12" x14ac:dyDescent="0.3">
      <c r="A2274">
        <v>1291</v>
      </c>
      <c r="B2274" t="s">
        <v>3651</v>
      </c>
      <c r="C2274" s="1">
        <v>2.3058795768258301E-2</v>
      </c>
      <c r="D2274" s="1">
        <v>0.446393986805527</v>
      </c>
      <c r="E2274" s="1">
        <v>0.37399104874123401</v>
      </c>
      <c r="F2274">
        <v>0.847854</v>
      </c>
      <c r="G2274">
        <v>4.3632200000000001</v>
      </c>
      <c r="H2274">
        <v>8.4132400000000001</v>
      </c>
      <c r="I2274">
        <v>4121.16</v>
      </c>
      <c r="J2274">
        <v>0.66652</v>
      </c>
      <c r="K2274">
        <v>0.78612599999999999</v>
      </c>
      <c r="L2274">
        <v>8791.9920000000002</v>
      </c>
    </row>
    <row r="2275" spans="1:12" x14ac:dyDescent="0.3">
      <c r="A2275">
        <v>1292</v>
      </c>
      <c r="B2275" t="s">
        <v>3652</v>
      </c>
      <c r="C2275" s="1">
        <v>2.3058795768258301E-2</v>
      </c>
      <c r="D2275" s="1">
        <v>0.446393986805527</v>
      </c>
      <c r="E2275" s="1">
        <v>0.37399104874123401</v>
      </c>
      <c r="F2275">
        <v>0.847854</v>
      </c>
      <c r="G2275">
        <v>4.3632200000000001</v>
      </c>
      <c r="H2275">
        <v>8.4132400000000001</v>
      </c>
      <c r="I2275">
        <v>4121.16</v>
      </c>
      <c r="J2275">
        <v>0.66652</v>
      </c>
      <c r="K2275">
        <v>0.78612599999999999</v>
      </c>
      <c r="L2275">
        <v>8791.9920000000002</v>
      </c>
    </row>
    <row r="2276" spans="1:12" x14ac:dyDescent="0.3">
      <c r="A2276">
        <v>388</v>
      </c>
      <c r="B2276" t="s">
        <v>3154</v>
      </c>
      <c r="C2276" s="1">
        <v>5.7126233469943902E-2</v>
      </c>
      <c r="D2276" s="1">
        <v>0.44606852259475399</v>
      </c>
      <c r="E2276" s="1">
        <v>0.39633332215154998</v>
      </c>
      <c r="F2276">
        <v>0.86243899999999996</v>
      </c>
      <c r="G2276">
        <v>6.0620099999999999</v>
      </c>
      <c r="H2276">
        <v>10.584479999999999</v>
      </c>
      <c r="I2276">
        <v>4213.8999999999996</v>
      </c>
      <c r="J2276">
        <v>0.6482</v>
      </c>
      <c r="K2276">
        <v>0.75158999999999998</v>
      </c>
      <c r="L2276">
        <v>5592.942</v>
      </c>
    </row>
    <row r="2277" spans="1:12" x14ac:dyDescent="0.3">
      <c r="A2277">
        <v>387</v>
      </c>
      <c r="B2277" t="s">
        <v>3155</v>
      </c>
      <c r="C2277" s="1">
        <v>5.7126233469943902E-2</v>
      </c>
      <c r="D2277" s="1">
        <v>0.44606852259475399</v>
      </c>
      <c r="E2277" s="1">
        <v>0.39633332215154998</v>
      </c>
      <c r="F2277">
        <v>0.86243899999999996</v>
      </c>
      <c r="G2277">
        <v>6.0620099999999999</v>
      </c>
      <c r="H2277">
        <v>10.584479999999999</v>
      </c>
      <c r="I2277">
        <v>4213.8999999999996</v>
      </c>
      <c r="J2277">
        <v>0.6482</v>
      </c>
      <c r="K2277">
        <v>0.75158999999999998</v>
      </c>
      <c r="L2277">
        <v>5592.942</v>
      </c>
    </row>
    <row r="2278" spans="1:12" x14ac:dyDescent="0.3">
      <c r="A2278">
        <v>1</v>
      </c>
      <c r="B2278" t="s">
        <v>3274</v>
      </c>
      <c r="C2278" s="1">
        <v>5.0962349713463799E-2</v>
      </c>
      <c r="D2278" s="1">
        <v>0.44604253245979703</v>
      </c>
      <c r="E2278" s="1">
        <v>8.9280986738084905E-2</v>
      </c>
      <c r="F2278">
        <v>2.16974</v>
      </c>
      <c r="G2278">
        <v>3.05972</v>
      </c>
      <c r="H2278">
        <v>4.6627200000000002</v>
      </c>
      <c r="I2278">
        <v>3049.65</v>
      </c>
      <c r="J2278">
        <v>0.35642000000000001</v>
      </c>
      <c r="K2278">
        <v>0.164269</v>
      </c>
      <c r="L2278">
        <v>1363.2819999999999</v>
      </c>
    </row>
    <row r="2279" spans="1:12" x14ac:dyDescent="0.3">
      <c r="A2279">
        <v>316</v>
      </c>
      <c r="B2279" t="s">
        <v>2917</v>
      </c>
      <c r="C2279" s="1">
        <v>6.7050892352538E-2</v>
      </c>
      <c r="D2279" s="1">
        <v>0.44603214994937201</v>
      </c>
      <c r="E2279" s="1">
        <v>0.117665642338336</v>
      </c>
      <c r="F2279">
        <v>1.9263300000000001</v>
      </c>
      <c r="G2279">
        <v>3.8523800000000001</v>
      </c>
      <c r="H2279">
        <v>5.9605600000000001</v>
      </c>
      <c r="I2279">
        <v>3096.02</v>
      </c>
      <c r="J2279">
        <v>0.36162</v>
      </c>
      <c r="K2279">
        <v>0.187725</v>
      </c>
      <c r="L2279">
        <v>1690.43</v>
      </c>
    </row>
    <row r="2280" spans="1:12" x14ac:dyDescent="0.3">
      <c r="A2280">
        <v>113</v>
      </c>
      <c r="B2280" t="s">
        <v>2918</v>
      </c>
      <c r="C2280" s="1">
        <v>6.7050892352538E-2</v>
      </c>
      <c r="D2280" s="1">
        <v>0.44603214994937201</v>
      </c>
      <c r="E2280" s="1">
        <v>0.117665642338336</v>
      </c>
      <c r="F2280">
        <v>1.9263300000000001</v>
      </c>
      <c r="G2280">
        <v>3.8523800000000001</v>
      </c>
      <c r="H2280">
        <v>5.9605600000000001</v>
      </c>
      <c r="I2280">
        <v>3096.02</v>
      </c>
      <c r="J2280">
        <v>0.36162</v>
      </c>
      <c r="K2280">
        <v>0.187725</v>
      </c>
      <c r="L2280">
        <v>1690.43</v>
      </c>
    </row>
    <row r="2281" spans="1:12" x14ac:dyDescent="0.3">
      <c r="A2281">
        <v>224</v>
      </c>
      <c r="B2281" t="s">
        <v>3234</v>
      </c>
      <c r="C2281" s="1">
        <v>5.3281371558439997E-2</v>
      </c>
      <c r="D2281" s="1">
        <v>0.445941395925261</v>
      </c>
      <c r="E2281" s="1">
        <v>0.35306282789393101</v>
      </c>
      <c r="F2281">
        <v>0.94918999999999998</v>
      </c>
      <c r="G2281">
        <v>6.7901800000000003</v>
      </c>
      <c r="H2281">
        <v>7.1246799999999997</v>
      </c>
      <c r="I2281">
        <v>3922.29</v>
      </c>
      <c r="J2281">
        <v>0.60951999999999995</v>
      </c>
      <c r="K2281">
        <v>0.64214800000000005</v>
      </c>
      <c r="L2281">
        <v>352.166</v>
      </c>
    </row>
    <row r="2282" spans="1:12" x14ac:dyDescent="0.3">
      <c r="A2282">
        <v>225</v>
      </c>
      <c r="B2282" t="s">
        <v>3235</v>
      </c>
      <c r="C2282" s="1">
        <v>5.3281371558439997E-2</v>
      </c>
      <c r="D2282" s="1">
        <v>0.445941395925261</v>
      </c>
      <c r="E2282" s="1">
        <v>0.35306282789393101</v>
      </c>
      <c r="F2282">
        <v>0.94918999999999998</v>
      </c>
      <c r="G2282">
        <v>6.7901800000000003</v>
      </c>
      <c r="H2282">
        <v>7.1246799999999997</v>
      </c>
      <c r="I2282">
        <v>3922.29</v>
      </c>
      <c r="J2282">
        <v>0.60951999999999995</v>
      </c>
      <c r="K2282">
        <v>0.64214800000000005</v>
      </c>
      <c r="L2282">
        <v>352.166</v>
      </c>
    </row>
    <row r="2283" spans="1:12" x14ac:dyDescent="0.3">
      <c r="A2283">
        <v>241</v>
      </c>
      <c r="B2283" t="s">
        <v>3261</v>
      </c>
      <c r="C2283" s="1">
        <v>5.2641191378716701E-2</v>
      </c>
      <c r="D2283" s="1">
        <v>0.44579068589738702</v>
      </c>
      <c r="E2283" s="1">
        <v>0.35381527624376302</v>
      </c>
      <c r="F2283">
        <v>0.94745400000000002</v>
      </c>
      <c r="G2283">
        <v>6.8277299999999999</v>
      </c>
      <c r="H2283">
        <v>7.1484899999999998</v>
      </c>
      <c r="I2283">
        <v>3926.36</v>
      </c>
      <c r="J2283">
        <v>0.60992000000000002</v>
      </c>
      <c r="K2283">
        <v>0.64374600000000004</v>
      </c>
      <c r="L2283">
        <v>352.166</v>
      </c>
    </row>
    <row r="2284" spans="1:12" x14ac:dyDescent="0.3">
      <c r="A2284">
        <v>240</v>
      </c>
      <c r="B2284" t="s">
        <v>3262</v>
      </c>
      <c r="C2284" s="1">
        <v>5.2641191378716701E-2</v>
      </c>
      <c r="D2284" s="1">
        <v>0.44579068589738702</v>
      </c>
      <c r="E2284" s="1">
        <v>0.35381527624376302</v>
      </c>
      <c r="F2284">
        <v>0.94745400000000002</v>
      </c>
      <c r="G2284">
        <v>6.8277299999999999</v>
      </c>
      <c r="H2284">
        <v>7.1484899999999998</v>
      </c>
      <c r="I2284">
        <v>3926.36</v>
      </c>
      <c r="J2284">
        <v>0.60992000000000002</v>
      </c>
      <c r="K2284">
        <v>0.64374600000000004</v>
      </c>
      <c r="L2284">
        <v>352.166</v>
      </c>
    </row>
    <row r="2285" spans="1:12" x14ac:dyDescent="0.3">
      <c r="A2285">
        <v>32</v>
      </c>
      <c r="B2285" t="s">
        <v>2038</v>
      </c>
      <c r="C2285" s="1">
        <v>0.106627255687509</v>
      </c>
      <c r="D2285" s="1">
        <v>0.44537527102254298</v>
      </c>
      <c r="E2285" s="1">
        <v>0.220993517023818</v>
      </c>
      <c r="F2285">
        <v>1.66496</v>
      </c>
      <c r="G2285">
        <v>4.77393</v>
      </c>
      <c r="H2285">
        <v>5.98203</v>
      </c>
      <c r="I2285">
        <v>3429.49</v>
      </c>
      <c r="J2285">
        <v>0.49581999999999998</v>
      </c>
      <c r="K2285">
        <v>0.29779600000000001</v>
      </c>
      <c r="L2285">
        <v>4879.3580000000002</v>
      </c>
    </row>
    <row r="2286" spans="1:12" x14ac:dyDescent="0.3">
      <c r="A2286">
        <v>33</v>
      </c>
      <c r="B2286" t="s">
        <v>2039</v>
      </c>
      <c r="C2286" s="1">
        <v>0.106627255687509</v>
      </c>
      <c r="D2286" s="1">
        <v>0.44537527102254298</v>
      </c>
      <c r="E2286" s="1">
        <v>0.220993517023818</v>
      </c>
      <c r="F2286">
        <v>1.66496</v>
      </c>
      <c r="G2286">
        <v>4.77393</v>
      </c>
      <c r="H2286">
        <v>5.98203</v>
      </c>
      <c r="I2286">
        <v>3429.49</v>
      </c>
      <c r="J2286">
        <v>0.49581999999999998</v>
      </c>
      <c r="K2286">
        <v>0.29779600000000001</v>
      </c>
      <c r="L2286">
        <v>4879.3580000000002</v>
      </c>
    </row>
    <row r="2287" spans="1:12" x14ac:dyDescent="0.3">
      <c r="A2287">
        <v>236</v>
      </c>
      <c r="B2287" t="s">
        <v>3241</v>
      </c>
      <c r="C2287" s="1">
        <v>5.3017366892209199E-2</v>
      </c>
      <c r="D2287" s="1">
        <v>0.44507131571312503</v>
      </c>
      <c r="E2287" s="1">
        <v>0.35367570328430398</v>
      </c>
      <c r="F2287">
        <v>0.94782100000000002</v>
      </c>
      <c r="G2287">
        <v>6.8331</v>
      </c>
      <c r="H2287">
        <v>7.1542700000000004</v>
      </c>
      <c r="I2287">
        <v>3925.34</v>
      </c>
      <c r="J2287">
        <v>0.60938000000000003</v>
      </c>
      <c r="K2287">
        <v>0.64292700000000003</v>
      </c>
      <c r="L2287">
        <v>352.166</v>
      </c>
    </row>
    <row r="2288" spans="1:12" x14ac:dyDescent="0.3">
      <c r="A2288">
        <v>237</v>
      </c>
      <c r="B2288" t="s">
        <v>3242</v>
      </c>
      <c r="C2288" s="1">
        <v>5.3017366892209199E-2</v>
      </c>
      <c r="D2288" s="1">
        <v>0.44507131571312503</v>
      </c>
      <c r="E2288" s="1">
        <v>0.35367570328430398</v>
      </c>
      <c r="F2288">
        <v>0.94782100000000002</v>
      </c>
      <c r="G2288">
        <v>6.8331</v>
      </c>
      <c r="H2288">
        <v>7.1542700000000004</v>
      </c>
      <c r="I2288">
        <v>3925.34</v>
      </c>
      <c r="J2288">
        <v>0.60938000000000003</v>
      </c>
      <c r="K2288">
        <v>0.64292700000000003</v>
      </c>
      <c r="L2288">
        <v>352.166</v>
      </c>
    </row>
    <row r="2289" spans="1:12" x14ac:dyDescent="0.3">
      <c r="A2289">
        <v>239</v>
      </c>
      <c r="B2289" t="s">
        <v>3252</v>
      </c>
      <c r="C2289" s="1">
        <v>5.2773550468921397E-2</v>
      </c>
      <c r="D2289" s="1">
        <v>0.44334211617429797</v>
      </c>
      <c r="E2289" s="1">
        <v>0.35350860966912201</v>
      </c>
      <c r="F2289">
        <v>0.94761099999999998</v>
      </c>
      <c r="G2289">
        <v>6.8218399999999999</v>
      </c>
      <c r="H2289">
        <v>7.1410200000000001</v>
      </c>
      <c r="I2289">
        <v>3927.14</v>
      </c>
      <c r="J2289">
        <v>0.60965999999999998</v>
      </c>
      <c r="K2289">
        <v>0.64336599999999999</v>
      </c>
      <c r="L2289">
        <v>352.166</v>
      </c>
    </row>
    <row r="2290" spans="1:12" x14ac:dyDescent="0.3">
      <c r="A2290">
        <v>238</v>
      </c>
      <c r="B2290" t="s">
        <v>3253</v>
      </c>
      <c r="C2290" s="1">
        <v>5.2773550468921397E-2</v>
      </c>
      <c r="D2290" s="1">
        <v>0.44334211617429797</v>
      </c>
      <c r="E2290" s="1">
        <v>0.35350860966912201</v>
      </c>
      <c r="F2290">
        <v>0.94761099999999998</v>
      </c>
      <c r="G2290">
        <v>6.8218399999999999</v>
      </c>
      <c r="H2290">
        <v>7.1410200000000001</v>
      </c>
      <c r="I2290">
        <v>3927.14</v>
      </c>
      <c r="J2290">
        <v>0.60965999999999998</v>
      </c>
      <c r="K2290">
        <v>0.64336599999999999</v>
      </c>
      <c r="L2290">
        <v>352.166</v>
      </c>
    </row>
    <row r="2291" spans="1:12" x14ac:dyDescent="0.3">
      <c r="A2291">
        <v>83</v>
      </c>
      <c r="B2291" t="s">
        <v>2110</v>
      </c>
      <c r="C2291" s="1">
        <v>0.103901125018195</v>
      </c>
      <c r="D2291" s="1">
        <v>0.44323840044825702</v>
      </c>
      <c r="E2291" s="1">
        <v>0.195369593430997</v>
      </c>
      <c r="F2291">
        <v>1.5429200000000001</v>
      </c>
      <c r="G2291">
        <v>3.52576</v>
      </c>
      <c r="H2291">
        <v>5.2168700000000001</v>
      </c>
      <c r="I2291">
        <v>3392.67</v>
      </c>
      <c r="J2291">
        <v>0.49925999999999998</v>
      </c>
      <c r="K2291">
        <v>0.32358199999999998</v>
      </c>
      <c r="L2291">
        <v>1974.4259999999999</v>
      </c>
    </row>
    <row r="2292" spans="1:12" x14ac:dyDescent="0.3">
      <c r="A2292">
        <v>937</v>
      </c>
      <c r="B2292" t="s">
        <v>2149</v>
      </c>
      <c r="C2292" s="1">
        <v>0.10272456826564701</v>
      </c>
      <c r="D2292" s="1">
        <v>0.44188117984020298</v>
      </c>
      <c r="E2292" s="1">
        <v>0.28206819792073801</v>
      </c>
      <c r="F2292">
        <v>1.3113900000000001</v>
      </c>
      <c r="G2292">
        <v>4.8894099999999998</v>
      </c>
      <c r="H2292">
        <v>6.4629000000000003</v>
      </c>
      <c r="I2292">
        <v>3606.07</v>
      </c>
      <c r="J2292">
        <v>0.54776000000000002</v>
      </c>
      <c r="K2292">
        <v>0.41769400000000001</v>
      </c>
      <c r="L2292">
        <v>2751.4859999999999</v>
      </c>
    </row>
    <row r="2293" spans="1:12" x14ac:dyDescent="0.3">
      <c r="A2293">
        <v>936</v>
      </c>
      <c r="B2293" t="s">
        <v>2150</v>
      </c>
      <c r="C2293" s="1">
        <v>0.10272456826564701</v>
      </c>
      <c r="D2293" s="1">
        <v>0.44188117984020298</v>
      </c>
      <c r="E2293" s="1">
        <v>0.28206819792073801</v>
      </c>
      <c r="F2293">
        <v>1.3113900000000001</v>
      </c>
      <c r="G2293">
        <v>4.8894099999999998</v>
      </c>
      <c r="H2293">
        <v>6.4629000000000003</v>
      </c>
      <c r="I2293">
        <v>3606.07</v>
      </c>
      <c r="J2293">
        <v>0.54776000000000002</v>
      </c>
      <c r="K2293">
        <v>0.41769400000000001</v>
      </c>
      <c r="L2293">
        <v>2751.4859999999999</v>
      </c>
    </row>
    <row r="2294" spans="1:12" x14ac:dyDescent="0.3">
      <c r="A2294">
        <v>222</v>
      </c>
      <c r="B2294" t="s">
        <v>3230</v>
      </c>
      <c r="C2294" s="1">
        <v>5.3409939075330898E-2</v>
      </c>
      <c r="D2294" s="1">
        <v>0.44100811636953502</v>
      </c>
      <c r="E2294" s="1">
        <v>0.35294780313264401</v>
      </c>
      <c r="F2294">
        <v>0.94936500000000001</v>
      </c>
      <c r="G2294">
        <v>6.8020800000000001</v>
      </c>
      <c r="H2294">
        <v>7.13185</v>
      </c>
      <c r="I2294">
        <v>3925.88</v>
      </c>
      <c r="J2294">
        <v>0.60907999999999995</v>
      </c>
      <c r="K2294">
        <v>0.64156599999999997</v>
      </c>
      <c r="L2294">
        <v>352.166</v>
      </c>
    </row>
    <row r="2295" spans="1:12" x14ac:dyDescent="0.3">
      <c r="A2295">
        <v>223</v>
      </c>
      <c r="B2295" t="s">
        <v>3231</v>
      </c>
      <c r="C2295" s="1">
        <v>5.3409939075330898E-2</v>
      </c>
      <c r="D2295" s="1">
        <v>0.44100811636953502</v>
      </c>
      <c r="E2295" s="1">
        <v>0.35294780313264401</v>
      </c>
      <c r="F2295">
        <v>0.94936500000000001</v>
      </c>
      <c r="G2295">
        <v>6.8020800000000001</v>
      </c>
      <c r="H2295">
        <v>7.13185</v>
      </c>
      <c r="I2295">
        <v>3925.88</v>
      </c>
      <c r="J2295">
        <v>0.60907999999999995</v>
      </c>
      <c r="K2295">
        <v>0.64156599999999997</v>
      </c>
      <c r="L2295">
        <v>352.166</v>
      </c>
    </row>
    <row r="2296" spans="1:12" x14ac:dyDescent="0.3">
      <c r="A2296">
        <v>1670</v>
      </c>
      <c r="B2296" t="s">
        <v>4990</v>
      </c>
      <c r="C2296" s="1">
        <v>-0.39860190518591998</v>
      </c>
      <c r="D2296" s="1">
        <v>0.440417579580336</v>
      </c>
      <c r="E2296" s="1">
        <v>0.44237263958805301</v>
      </c>
      <c r="F2296">
        <v>1.9856400000000001</v>
      </c>
      <c r="G2296">
        <v>11.037369999999999</v>
      </c>
      <c r="H2296">
        <v>13.38874</v>
      </c>
      <c r="I2296">
        <v>1095.6199999999999</v>
      </c>
      <c r="J2296">
        <v>0.68976000000000004</v>
      </c>
      <c r="K2296">
        <v>0.34737400000000002</v>
      </c>
      <c r="L2296">
        <v>2421.0120000000002</v>
      </c>
    </row>
    <row r="2297" spans="1:12" x14ac:dyDescent="0.3">
      <c r="A2297">
        <v>235</v>
      </c>
      <c r="B2297" t="s">
        <v>3243</v>
      </c>
      <c r="C2297" s="1">
        <v>5.2962081890657098E-2</v>
      </c>
      <c r="D2297" s="1">
        <v>0.44027110466332298</v>
      </c>
      <c r="E2297" s="1">
        <v>0.35308166376255601</v>
      </c>
      <c r="F2297">
        <v>0.94804600000000006</v>
      </c>
      <c r="G2297">
        <v>6.8127800000000001</v>
      </c>
      <c r="H2297">
        <v>7.1298000000000004</v>
      </c>
      <c r="I2297">
        <v>3927.91</v>
      </c>
      <c r="J2297">
        <v>0.60931999999999997</v>
      </c>
      <c r="K2297">
        <v>0.64271199999999995</v>
      </c>
      <c r="L2297">
        <v>352.166</v>
      </c>
    </row>
    <row r="2298" spans="1:12" x14ac:dyDescent="0.3">
      <c r="A2298">
        <v>234</v>
      </c>
      <c r="B2298" t="s">
        <v>3244</v>
      </c>
      <c r="C2298" s="1">
        <v>5.2962081890657098E-2</v>
      </c>
      <c r="D2298" s="1">
        <v>0.44027110466332298</v>
      </c>
      <c r="E2298" s="1">
        <v>0.35308166376255601</v>
      </c>
      <c r="F2298">
        <v>0.94804600000000006</v>
      </c>
      <c r="G2298">
        <v>6.8127800000000001</v>
      </c>
      <c r="H2298">
        <v>7.1298000000000004</v>
      </c>
      <c r="I2298">
        <v>3927.91</v>
      </c>
      <c r="J2298">
        <v>0.60931999999999997</v>
      </c>
      <c r="K2298">
        <v>0.64271199999999995</v>
      </c>
      <c r="L2298">
        <v>352.166</v>
      </c>
    </row>
    <row r="2299" spans="1:12" x14ac:dyDescent="0.3">
      <c r="A2299">
        <v>2414</v>
      </c>
      <c r="B2299" t="s">
        <v>3691</v>
      </c>
      <c r="C2299" s="1">
        <v>1.96641057904203E-2</v>
      </c>
      <c r="D2299" s="1">
        <v>0.43971966653314898</v>
      </c>
      <c r="E2299" s="1">
        <v>0.36943723907835602</v>
      </c>
      <c r="F2299">
        <v>0.87759100000000001</v>
      </c>
      <c r="G2299">
        <v>5.3646700000000003</v>
      </c>
      <c r="H2299">
        <v>7.6468600000000002</v>
      </c>
      <c r="I2299">
        <v>4125.97</v>
      </c>
      <c r="J2299">
        <v>0.66437999999999997</v>
      </c>
      <c r="K2299">
        <v>0.75704899999999997</v>
      </c>
      <c r="L2299">
        <v>4980.4520000000002</v>
      </c>
    </row>
    <row r="2300" spans="1:12" x14ac:dyDescent="0.3">
      <c r="A2300">
        <v>220</v>
      </c>
      <c r="B2300" t="s">
        <v>3223</v>
      </c>
      <c r="C2300" s="1">
        <v>5.3573221707755803E-2</v>
      </c>
      <c r="D2300" s="1">
        <v>0.43938319472081699</v>
      </c>
      <c r="E2300" s="1">
        <v>0.35261589616964101</v>
      </c>
      <c r="F2300">
        <v>0.94953500000000002</v>
      </c>
      <c r="G2300">
        <v>6.8117700000000001</v>
      </c>
      <c r="H2300">
        <v>7.1254499999999998</v>
      </c>
      <c r="I2300">
        <v>3925.1</v>
      </c>
      <c r="J2300">
        <v>0.60846</v>
      </c>
      <c r="K2300">
        <v>0.64079799999999998</v>
      </c>
      <c r="L2300">
        <v>352.166</v>
      </c>
    </row>
    <row r="2301" spans="1:12" x14ac:dyDescent="0.3">
      <c r="A2301">
        <v>221</v>
      </c>
      <c r="B2301" t="s">
        <v>3224</v>
      </c>
      <c r="C2301" s="1">
        <v>5.3573221707755803E-2</v>
      </c>
      <c r="D2301" s="1">
        <v>0.43938319472081699</v>
      </c>
      <c r="E2301" s="1">
        <v>0.35261589616964101</v>
      </c>
      <c r="F2301">
        <v>0.94953500000000002</v>
      </c>
      <c r="G2301">
        <v>6.8117700000000001</v>
      </c>
      <c r="H2301">
        <v>7.1254499999999998</v>
      </c>
      <c r="I2301">
        <v>3925.1</v>
      </c>
      <c r="J2301">
        <v>0.60846</v>
      </c>
      <c r="K2301">
        <v>0.64079799999999998</v>
      </c>
      <c r="L2301">
        <v>352.166</v>
      </c>
    </row>
    <row r="2302" spans="1:12" x14ac:dyDescent="0.3">
      <c r="A2302">
        <v>1043</v>
      </c>
      <c r="B2302" t="s">
        <v>2563</v>
      </c>
      <c r="C2302" s="1">
        <v>8.5313461211392494E-2</v>
      </c>
      <c r="D2302" s="1">
        <v>0.43906410035448001</v>
      </c>
      <c r="E2302" s="1">
        <v>0.34184365883580098</v>
      </c>
      <c r="F2302">
        <v>1.15455</v>
      </c>
      <c r="G2302">
        <v>5.8138100000000001</v>
      </c>
      <c r="H2302">
        <v>7.4680999999999997</v>
      </c>
      <c r="I2302">
        <v>3821.73</v>
      </c>
      <c r="J2302">
        <v>0.59106000000000003</v>
      </c>
      <c r="K2302">
        <v>0.51193999999999995</v>
      </c>
      <c r="L2302">
        <v>5411.7759999999998</v>
      </c>
    </row>
    <row r="2303" spans="1:12" x14ac:dyDescent="0.3">
      <c r="A2303">
        <v>202</v>
      </c>
      <c r="B2303" t="s">
        <v>3110</v>
      </c>
      <c r="C2303" s="1">
        <v>5.8462904577706802E-2</v>
      </c>
      <c r="D2303" s="1">
        <v>0.43840378873630098</v>
      </c>
      <c r="E2303" s="1">
        <v>0.34864811482332198</v>
      </c>
      <c r="F2303">
        <v>0.96715499999999999</v>
      </c>
      <c r="G2303">
        <v>6.6014799999999996</v>
      </c>
      <c r="H2303">
        <v>7.04209</v>
      </c>
      <c r="I2303">
        <v>3902.77</v>
      </c>
      <c r="J2303">
        <v>0.60555999999999999</v>
      </c>
      <c r="K2303">
        <v>0.62612500000000004</v>
      </c>
      <c r="L2303">
        <v>358.16399999999999</v>
      </c>
    </row>
    <row r="2304" spans="1:12" x14ac:dyDescent="0.3">
      <c r="A2304">
        <v>203</v>
      </c>
      <c r="B2304" t="s">
        <v>3111</v>
      </c>
      <c r="C2304" s="1">
        <v>5.8462904577706802E-2</v>
      </c>
      <c r="D2304" s="1">
        <v>0.43840378873630098</v>
      </c>
      <c r="E2304" s="1">
        <v>0.34864811482332198</v>
      </c>
      <c r="F2304">
        <v>0.96715499999999999</v>
      </c>
      <c r="G2304">
        <v>6.6014799999999996</v>
      </c>
      <c r="H2304">
        <v>7.04209</v>
      </c>
      <c r="I2304">
        <v>3902.77</v>
      </c>
      <c r="J2304">
        <v>0.60555999999999999</v>
      </c>
      <c r="K2304">
        <v>0.62612500000000004</v>
      </c>
      <c r="L2304">
        <v>358.16399999999999</v>
      </c>
    </row>
    <row r="2305" spans="1:12" x14ac:dyDescent="0.3">
      <c r="A2305">
        <v>1863</v>
      </c>
      <c r="B2305" t="s">
        <v>2785</v>
      </c>
      <c r="C2305" s="1">
        <v>7.3949551056719701E-2</v>
      </c>
      <c r="D2305" s="1">
        <v>0.43826786287004099</v>
      </c>
      <c r="E2305" s="1">
        <v>0.43845900097843399</v>
      </c>
      <c r="F2305">
        <v>1.2492799999999999</v>
      </c>
      <c r="G2305">
        <v>3.7640500000000001</v>
      </c>
      <c r="H2305">
        <v>16.4498</v>
      </c>
      <c r="I2305">
        <v>3727.98</v>
      </c>
      <c r="J2305">
        <v>0.50846000000000002</v>
      </c>
      <c r="K2305">
        <v>0.40700199999999997</v>
      </c>
      <c r="L2305">
        <v>62927.487000000001</v>
      </c>
    </row>
    <row r="2306" spans="1:12" x14ac:dyDescent="0.3">
      <c r="A2306">
        <v>230</v>
      </c>
      <c r="B2306" t="s">
        <v>3219</v>
      </c>
      <c r="C2306" s="1">
        <v>5.3656602725317797E-2</v>
      </c>
      <c r="D2306" s="1">
        <v>0.436358737745067</v>
      </c>
      <c r="E2306" s="1">
        <v>0.35309395411525002</v>
      </c>
      <c r="F2306">
        <v>0.94850000000000001</v>
      </c>
      <c r="G2306">
        <v>6.8440799999999999</v>
      </c>
      <c r="H2306">
        <v>7.1604000000000001</v>
      </c>
      <c r="I2306">
        <v>3929.19</v>
      </c>
      <c r="J2306">
        <v>0.60811999999999999</v>
      </c>
      <c r="K2306">
        <v>0.64113900000000001</v>
      </c>
      <c r="L2306">
        <v>352.166</v>
      </c>
    </row>
    <row r="2307" spans="1:12" x14ac:dyDescent="0.3">
      <c r="A2307">
        <v>231</v>
      </c>
      <c r="B2307" t="s">
        <v>3220</v>
      </c>
      <c r="C2307" s="1">
        <v>5.3656602725317797E-2</v>
      </c>
      <c r="D2307" s="1">
        <v>0.436358737745067</v>
      </c>
      <c r="E2307" s="1">
        <v>0.35309395411525002</v>
      </c>
      <c r="F2307">
        <v>0.94850000000000001</v>
      </c>
      <c r="G2307">
        <v>6.8440799999999999</v>
      </c>
      <c r="H2307">
        <v>7.1604000000000001</v>
      </c>
      <c r="I2307">
        <v>3929.19</v>
      </c>
      <c r="J2307">
        <v>0.60811999999999999</v>
      </c>
      <c r="K2307">
        <v>0.64113900000000001</v>
      </c>
      <c r="L2307">
        <v>352.166</v>
      </c>
    </row>
    <row r="2308" spans="1:12" x14ac:dyDescent="0.3">
      <c r="A2308">
        <v>214</v>
      </c>
      <c r="B2308" t="s">
        <v>3199</v>
      </c>
      <c r="C2308" s="1">
        <v>5.4009581034819502E-2</v>
      </c>
      <c r="D2308" s="1">
        <v>0.43531209859009301</v>
      </c>
      <c r="E2308" s="1">
        <v>0.35229540184947999</v>
      </c>
      <c r="F2308">
        <v>0.95008999999999999</v>
      </c>
      <c r="G2308">
        <v>6.7913699999999997</v>
      </c>
      <c r="H2308">
        <v>7.1258499999999998</v>
      </c>
      <c r="I2308">
        <v>3927.28</v>
      </c>
      <c r="J2308">
        <v>0.60824</v>
      </c>
      <c r="K2308">
        <v>0.64019199999999998</v>
      </c>
      <c r="L2308">
        <v>352.166</v>
      </c>
    </row>
    <row r="2309" spans="1:12" x14ac:dyDescent="0.3">
      <c r="A2309">
        <v>215</v>
      </c>
      <c r="B2309" t="s">
        <v>3200</v>
      </c>
      <c r="C2309" s="1">
        <v>5.4009581034819502E-2</v>
      </c>
      <c r="D2309" s="1">
        <v>0.43531209859009301</v>
      </c>
      <c r="E2309" s="1">
        <v>0.35229540184947999</v>
      </c>
      <c r="F2309">
        <v>0.95008999999999999</v>
      </c>
      <c r="G2309">
        <v>6.7913699999999997</v>
      </c>
      <c r="H2309">
        <v>7.1258499999999998</v>
      </c>
      <c r="I2309">
        <v>3927.28</v>
      </c>
      <c r="J2309">
        <v>0.60824</v>
      </c>
      <c r="K2309">
        <v>0.64019199999999998</v>
      </c>
      <c r="L2309">
        <v>352.166</v>
      </c>
    </row>
    <row r="2310" spans="1:12" x14ac:dyDescent="0.3">
      <c r="A2310">
        <v>175</v>
      </c>
      <c r="B2310" t="s">
        <v>3129</v>
      </c>
      <c r="C2310" s="1">
        <v>5.8009351908957799E-2</v>
      </c>
      <c r="D2310" s="1">
        <v>0.43469344973364699</v>
      </c>
      <c r="E2310" s="1">
        <v>0.348820868898645</v>
      </c>
      <c r="F2310">
        <v>0.96709599999999996</v>
      </c>
      <c r="G2310">
        <v>6.6355599999999999</v>
      </c>
      <c r="H2310">
        <v>7.0455500000000004</v>
      </c>
      <c r="I2310">
        <v>3907.05</v>
      </c>
      <c r="J2310">
        <v>0.60543999999999998</v>
      </c>
      <c r="K2310">
        <v>0.62603900000000001</v>
      </c>
      <c r="L2310">
        <v>358.16399999999999</v>
      </c>
    </row>
    <row r="2311" spans="1:12" x14ac:dyDescent="0.3">
      <c r="A2311">
        <v>174</v>
      </c>
      <c r="B2311" t="s">
        <v>3130</v>
      </c>
      <c r="C2311" s="1">
        <v>5.8009351908957799E-2</v>
      </c>
      <c r="D2311" s="1">
        <v>0.43469344973364699</v>
      </c>
      <c r="E2311" s="1">
        <v>0.348820868898645</v>
      </c>
      <c r="F2311">
        <v>0.96709599999999996</v>
      </c>
      <c r="G2311">
        <v>6.6355599999999999</v>
      </c>
      <c r="H2311">
        <v>7.0455500000000004</v>
      </c>
      <c r="I2311">
        <v>3907.05</v>
      </c>
      <c r="J2311">
        <v>0.60543999999999998</v>
      </c>
      <c r="K2311">
        <v>0.62603900000000001</v>
      </c>
      <c r="L2311">
        <v>358.16399999999999</v>
      </c>
    </row>
    <row r="2312" spans="1:12" x14ac:dyDescent="0.3">
      <c r="A2312">
        <v>1880</v>
      </c>
      <c r="B2312" t="s">
        <v>3394</v>
      </c>
      <c r="C2312" s="1">
        <v>4.4074139535746099E-2</v>
      </c>
      <c r="D2312" s="1">
        <v>0.43461732723303798</v>
      </c>
      <c r="E2312" s="1">
        <v>0.38854662248772598</v>
      </c>
      <c r="F2312">
        <v>0.83381099999999997</v>
      </c>
      <c r="G2312">
        <v>5.7538900000000002</v>
      </c>
      <c r="H2312">
        <v>9.8439099999999993</v>
      </c>
      <c r="I2312">
        <v>4214.25</v>
      </c>
      <c r="J2312">
        <v>0.65524000000000004</v>
      </c>
      <c r="K2312">
        <v>0.78583700000000001</v>
      </c>
      <c r="L2312">
        <v>4677.78</v>
      </c>
    </row>
    <row r="2313" spans="1:12" x14ac:dyDescent="0.3">
      <c r="A2313">
        <v>218</v>
      </c>
      <c r="B2313" t="s">
        <v>3197</v>
      </c>
      <c r="C2313" s="1">
        <v>5.4236508811296699E-2</v>
      </c>
      <c r="D2313" s="1">
        <v>0.43255670200938201</v>
      </c>
      <c r="E2313" s="1">
        <v>0.35230434101767799</v>
      </c>
      <c r="F2313">
        <v>0.94975500000000002</v>
      </c>
      <c r="G2313">
        <v>6.8163499999999999</v>
      </c>
      <c r="H2313">
        <v>7.14147</v>
      </c>
      <c r="I2313">
        <v>3928.67</v>
      </c>
      <c r="J2313">
        <v>0.60753999999999997</v>
      </c>
      <c r="K2313">
        <v>0.63968100000000006</v>
      </c>
      <c r="L2313">
        <v>352.166</v>
      </c>
    </row>
    <row r="2314" spans="1:12" x14ac:dyDescent="0.3">
      <c r="A2314">
        <v>219</v>
      </c>
      <c r="B2314" t="s">
        <v>3198</v>
      </c>
      <c r="C2314" s="1">
        <v>5.4236508811296699E-2</v>
      </c>
      <c r="D2314" s="1">
        <v>0.43255670200938201</v>
      </c>
      <c r="E2314" s="1">
        <v>0.35230434101767799</v>
      </c>
      <c r="F2314">
        <v>0.94975500000000002</v>
      </c>
      <c r="G2314">
        <v>6.8163499999999999</v>
      </c>
      <c r="H2314">
        <v>7.14147</v>
      </c>
      <c r="I2314">
        <v>3928.67</v>
      </c>
      <c r="J2314">
        <v>0.60753999999999997</v>
      </c>
      <c r="K2314">
        <v>0.63968100000000006</v>
      </c>
      <c r="L2314">
        <v>352.166</v>
      </c>
    </row>
    <row r="2315" spans="1:12" x14ac:dyDescent="0.3">
      <c r="A2315">
        <v>1274</v>
      </c>
      <c r="B2315" t="s">
        <v>3134</v>
      </c>
      <c r="C2315" s="1">
        <v>5.7004032085302997E-2</v>
      </c>
      <c r="D2315" s="1">
        <v>0.43245848159974598</v>
      </c>
      <c r="E2315" s="1">
        <v>7.7971880511376601E-2</v>
      </c>
      <c r="F2315">
        <v>1.8166899999999999</v>
      </c>
      <c r="G2315">
        <v>3.0840399999999999</v>
      </c>
      <c r="H2315">
        <v>3.62622</v>
      </c>
      <c r="I2315">
        <v>3082.92</v>
      </c>
      <c r="J2315">
        <v>0.37480000000000002</v>
      </c>
      <c r="K2315">
        <v>0.20630899999999999</v>
      </c>
      <c r="L2315">
        <v>1300.02</v>
      </c>
    </row>
    <row r="2316" spans="1:12" x14ac:dyDescent="0.3">
      <c r="A2316">
        <v>1275</v>
      </c>
      <c r="B2316" t="s">
        <v>3135</v>
      </c>
      <c r="C2316" s="1">
        <v>5.7004032085302997E-2</v>
      </c>
      <c r="D2316" s="1">
        <v>0.43245848159974598</v>
      </c>
      <c r="E2316" s="1">
        <v>7.7971880511376601E-2</v>
      </c>
      <c r="F2316">
        <v>1.8166899999999999</v>
      </c>
      <c r="G2316">
        <v>3.0840399999999999</v>
      </c>
      <c r="H2316">
        <v>3.62622</v>
      </c>
      <c r="I2316">
        <v>3082.92</v>
      </c>
      <c r="J2316">
        <v>0.37480000000000002</v>
      </c>
      <c r="K2316">
        <v>0.20630899999999999</v>
      </c>
      <c r="L2316">
        <v>1300.02</v>
      </c>
    </row>
    <row r="2317" spans="1:12" x14ac:dyDescent="0.3">
      <c r="A2317">
        <v>228</v>
      </c>
      <c r="B2317" t="s">
        <v>3238</v>
      </c>
      <c r="C2317" s="1">
        <v>5.3242055263379898E-2</v>
      </c>
      <c r="D2317" s="1">
        <v>0.43174270244083401</v>
      </c>
      <c r="E2317" s="1">
        <v>0.35291199229784598</v>
      </c>
      <c r="F2317">
        <v>0.94875699999999996</v>
      </c>
      <c r="G2317">
        <v>6.8597400000000004</v>
      </c>
      <c r="H2317">
        <v>7.1493200000000003</v>
      </c>
      <c r="I2317">
        <v>3933.15</v>
      </c>
      <c r="J2317">
        <v>0.60799999999999998</v>
      </c>
      <c r="K2317">
        <v>0.64083900000000005</v>
      </c>
      <c r="L2317">
        <v>352.166</v>
      </c>
    </row>
    <row r="2318" spans="1:12" x14ac:dyDescent="0.3">
      <c r="A2318">
        <v>229</v>
      </c>
      <c r="B2318" t="s">
        <v>3239</v>
      </c>
      <c r="C2318" s="1">
        <v>5.3242055263379898E-2</v>
      </c>
      <c r="D2318" s="1">
        <v>0.43174270244083401</v>
      </c>
      <c r="E2318" s="1">
        <v>0.35291199229784598</v>
      </c>
      <c r="F2318">
        <v>0.94875699999999996</v>
      </c>
      <c r="G2318">
        <v>6.8597400000000004</v>
      </c>
      <c r="H2318">
        <v>7.1493200000000003</v>
      </c>
      <c r="I2318">
        <v>3933.15</v>
      </c>
      <c r="J2318">
        <v>0.60799999999999998</v>
      </c>
      <c r="K2318">
        <v>0.64083900000000005</v>
      </c>
      <c r="L2318">
        <v>352.166</v>
      </c>
    </row>
    <row r="2319" spans="1:12" x14ac:dyDescent="0.3">
      <c r="A2319">
        <v>1390</v>
      </c>
      <c r="B2319" t="s">
        <v>4025</v>
      </c>
      <c r="C2319" s="1">
        <v>-1.4019449628382001E-2</v>
      </c>
      <c r="D2319" s="1">
        <v>0.43142123926561399</v>
      </c>
      <c r="E2319" s="1">
        <v>0.394091104384798</v>
      </c>
      <c r="F2319">
        <v>0.79004300000000005</v>
      </c>
      <c r="G2319">
        <v>7.8113900000000003</v>
      </c>
      <c r="H2319">
        <v>10.318009999999999</v>
      </c>
      <c r="I2319">
        <v>4433.5</v>
      </c>
      <c r="J2319">
        <v>0.67564000000000002</v>
      </c>
      <c r="K2319">
        <v>0.85519400000000001</v>
      </c>
      <c r="L2319">
        <v>8695.6959999999999</v>
      </c>
    </row>
    <row r="2320" spans="1:12" x14ac:dyDescent="0.3">
      <c r="A2320">
        <v>2793</v>
      </c>
      <c r="B2320" t="s">
        <v>2277</v>
      </c>
      <c r="C2320" s="1">
        <v>9.6308532010332501E-2</v>
      </c>
      <c r="D2320" s="1">
        <v>0.42756920568267198</v>
      </c>
      <c r="E2320" s="1">
        <v>0.16208556152664799</v>
      </c>
      <c r="F2320">
        <v>1.87538</v>
      </c>
      <c r="G2320">
        <v>4.6318299999999999</v>
      </c>
      <c r="H2320">
        <v>5.1960100000000002</v>
      </c>
      <c r="I2320">
        <v>3306.5</v>
      </c>
      <c r="J2320">
        <v>0.45101999999999998</v>
      </c>
      <c r="K2320">
        <v>0.24049599999999999</v>
      </c>
      <c r="L2320">
        <v>3014.136</v>
      </c>
    </row>
    <row r="2321" spans="1:12" x14ac:dyDescent="0.3">
      <c r="A2321">
        <v>2794</v>
      </c>
      <c r="B2321" t="s">
        <v>2278</v>
      </c>
      <c r="C2321" s="1">
        <v>9.6308532010332501E-2</v>
      </c>
      <c r="D2321" s="1">
        <v>0.42756920568267198</v>
      </c>
      <c r="E2321" s="1">
        <v>0.16208556152664799</v>
      </c>
      <c r="F2321">
        <v>1.87538</v>
      </c>
      <c r="G2321">
        <v>4.6318299999999999</v>
      </c>
      <c r="H2321">
        <v>5.1960100000000002</v>
      </c>
      <c r="I2321">
        <v>3306.5</v>
      </c>
      <c r="J2321">
        <v>0.45101999999999998</v>
      </c>
      <c r="K2321">
        <v>0.24049599999999999</v>
      </c>
      <c r="L2321">
        <v>3014.136</v>
      </c>
    </row>
    <row r="2322" spans="1:12" x14ac:dyDescent="0.3">
      <c r="A2322">
        <v>227</v>
      </c>
      <c r="B2322" t="s">
        <v>3217</v>
      </c>
      <c r="C2322" s="1">
        <v>5.36778862869699E-2</v>
      </c>
      <c r="D2322" s="1">
        <v>0.42735680392387598</v>
      </c>
      <c r="E2322" s="1">
        <v>0.352001897907956</v>
      </c>
      <c r="F2322">
        <v>0.94896499999999995</v>
      </c>
      <c r="G2322">
        <v>6.8176899999999998</v>
      </c>
      <c r="H2322">
        <v>7.1210100000000001</v>
      </c>
      <c r="I2322">
        <v>3933.47</v>
      </c>
      <c r="J2322">
        <v>0.60770000000000002</v>
      </c>
      <c r="K2322">
        <v>0.64038200000000001</v>
      </c>
      <c r="L2322">
        <v>352.166</v>
      </c>
    </row>
    <row r="2323" spans="1:12" x14ac:dyDescent="0.3">
      <c r="A2323">
        <v>226</v>
      </c>
      <c r="B2323" t="s">
        <v>3218</v>
      </c>
      <c r="C2323" s="1">
        <v>5.36778862869699E-2</v>
      </c>
      <c r="D2323" s="1">
        <v>0.42735680392387598</v>
      </c>
      <c r="E2323" s="1">
        <v>0.352001897907956</v>
      </c>
      <c r="F2323">
        <v>0.94896499999999995</v>
      </c>
      <c r="G2323">
        <v>6.8176899999999998</v>
      </c>
      <c r="H2323">
        <v>7.1210100000000001</v>
      </c>
      <c r="I2323">
        <v>3933.47</v>
      </c>
      <c r="J2323">
        <v>0.60770000000000002</v>
      </c>
      <c r="K2323">
        <v>0.64038200000000001</v>
      </c>
      <c r="L2323">
        <v>352.166</v>
      </c>
    </row>
    <row r="2324" spans="1:12" x14ac:dyDescent="0.3">
      <c r="A2324">
        <v>318</v>
      </c>
      <c r="B2324" t="s">
        <v>2961</v>
      </c>
      <c r="C2324" s="1">
        <v>6.6032545212176996E-2</v>
      </c>
      <c r="D2324" s="1">
        <v>0.42632521920893801</v>
      </c>
      <c r="E2324" s="1">
        <v>0.38328881146098598</v>
      </c>
      <c r="F2324">
        <v>1.0190600000000001</v>
      </c>
      <c r="G2324">
        <v>6.4842399999999998</v>
      </c>
      <c r="H2324">
        <v>9.1417400000000004</v>
      </c>
      <c r="I2324">
        <v>4087.37</v>
      </c>
      <c r="J2324">
        <v>0.62927999999999995</v>
      </c>
      <c r="K2324">
        <v>0.61751</v>
      </c>
      <c r="L2324">
        <v>8261.4639999999999</v>
      </c>
    </row>
    <row r="2325" spans="1:12" x14ac:dyDescent="0.3">
      <c r="A2325">
        <v>1058</v>
      </c>
      <c r="B2325" t="s">
        <v>4541</v>
      </c>
      <c r="C2325" s="1">
        <v>-0.111334568282338</v>
      </c>
      <c r="D2325" s="1">
        <v>0.42615230377581398</v>
      </c>
      <c r="E2325" s="1">
        <v>0.38442881259091399</v>
      </c>
      <c r="F2325">
        <v>0.67472399999999999</v>
      </c>
      <c r="G2325">
        <v>5.5436100000000001</v>
      </c>
      <c r="H2325">
        <v>9.2419700000000002</v>
      </c>
      <c r="I2325">
        <v>4534.63</v>
      </c>
      <c r="J2325">
        <v>0.72770000000000001</v>
      </c>
      <c r="K2325">
        <v>1.0785199999999999</v>
      </c>
      <c r="L2325">
        <v>5936.9539999999997</v>
      </c>
    </row>
    <row r="2326" spans="1:12" x14ac:dyDescent="0.3">
      <c r="A2326">
        <v>1547</v>
      </c>
      <c r="B2326" t="s">
        <v>1839</v>
      </c>
      <c r="C2326" s="1">
        <v>0.116477580544725</v>
      </c>
      <c r="D2326" s="1">
        <v>0.425423365617703</v>
      </c>
      <c r="E2326" s="1">
        <v>0.21079285443881399</v>
      </c>
      <c r="F2326">
        <v>1.83196</v>
      </c>
      <c r="G2326">
        <v>4.6148499999999997</v>
      </c>
      <c r="H2326">
        <v>7.27928</v>
      </c>
      <c r="I2326">
        <v>3368.66</v>
      </c>
      <c r="J2326">
        <v>0.45798</v>
      </c>
      <c r="K2326">
        <v>0.24999499999999999</v>
      </c>
      <c r="L2326">
        <v>2059.5</v>
      </c>
    </row>
    <row r="2327" spans="1:12" x14ac:dyDescent="0.3">
      <c r="A2327">
        <v>3176</v>
      </c>
      <c r="B2327" t="s">
        <v>2716</v>
      </c>
      <c r="C2327" s="1">
        <v>7.7728339543495298E-2</v>
      </c>
      <c r="D2327" s="1">
        <v>0.42437699113617999</v>
      </c>
      <c r="E2327" s="1">
        <v>0.45046187997328102</v>
      </c>
      <c r="F2327">
        <v>1.1712100000000001</v>
      </c>
      <c r="G2327">
        <v>5.13368</v>
      </c>
      <c r="H2327">
        <v>16.05132</v>
      </c>
      <c r="I2327">
        <v>4063.29</v>
      </c>
      <c r="J2327">
        <v>0.57276000000000005</v>
      </c>
      <c r="K2327">
        <v>0.489033</v>
      </c>
      <c r="L2327">
        <v>13441.448</v>
      </c>
    </row>
    <row r="2328" spans="1:12" x14ac:dyDescent="0.3">
      <c r="A2328">
        <v>3177</v>
      </c>
      <c r="B2328" t="s">
        <v>2717</v>
      </c>
      <c r="C2328" s="1">
        <v>7.7728339543495298E-2</v>
      </c>
      <c r="D2328" s="1">
        <v>0.42437699113617999</v>
      </c>
      <c r="E2328" s="1">
        <v>0.45046187997328102</v>
      </c>
      <c r="F2328">
        <v>1.1712100000000001</v>
      </c>
      <c r="G2328">
        <v>5.13368</v>
      </c>
      <c r="H2328">
        <v>16.05132</v>
      </c>
      <c r="I2328">
        <v>4063.29</v>
      </c>
      <c r="J2328">
        <v>0.57276000000000005</v>
      </c>
      <c r="K2328">
        <v>0.489033</v>
      </c>
      <c r="L2328">
        <v>13441.448</v>
      </c>
    </row>
    <row r="2329" spans="1:12" x14ac:dyDescent="0.3">
      <c r="A2329">
        <v>3265</v>
      </c>
      <c r="B2329" t="s">
        <v>3672</v>
      </c>
      <c r="C2329" s="1">
        <v>2.0185671703283399E-2</v>
      </c>
      <c r="D2329" s="1">
        <v>0.424258454423731</v>
      </c>
      <c r="E2329" s="1">
        <v>0.32498965362369198</v>
      </c>
      <c r="F2329">
        <v>1.3960300000000001</v>
      </c>
      <c r="G2329">
        <v>9.3091699999999999</v>
      </c>
      <c r="H2329">
        <v>9.4377099999999992</v>
      </c>
      <c r="I2329">
        <v>3553.61</v>
      </c>
      <c r="J2329">
        <v>0.46129999999999999</v>
      </c>
      <c r="K2329">
        <v>0.33043600000000001</v>
      </c>
      <c r="L2329">
        <v>1660.6010000000001</v>
      </c>
    </row>
    <row r="2330" spans="1:12" x14ac:dyDescent="0.3">
      <c r="A2330">
        <v>3266</v>
      </c>
      <c r="B2330" t="s">
        <v>3673</v>
      </c>
      <c r="C2330" s="1">
        <v>2.0185671703283399E-2</v>
      </c>
      <c r="D2330" s="1">
        <v>0.424258454423731</v>
      </c>
      <c r="E2330" s="1">
        <v>0.32498965362369198</v>
      </c>
      <c r="F2330">
        <v>1.3960300000000001</v>
      </c>
      <c r="G2330">
        <v>9.3091699999999999</v>
      </c>
      <c r="H2330">
        <v>9.4377099999999992</v>
      </c>
      <c r="I2330">
        <v>3553.61</v>
      </c>
      <c r="J2330">
        <v>0.46129999999999999</v>
      </c>
      <c r="K2330">
        <v>0.33043600000000001</v>
      </c>
      <c r="L2330">
        <v>1660.6010000000001</v>
      </c>
    </row>
    <row r="2331" spans="1:12" x14ac:dyDescent="0.3">
      <c r="A2331">
        <v>1159</v>
      </c>
      <c r="B2331" t="s">
        <v>1881</v>
      </c>
      <c r="C2331" s="1">
        <v>0.11450371059168001</v>
      </c>
      <c r="D2331" s="1">
        <v>0.424208006161443</v>
      </c>
      <c r="E2331" s="1">
        <v>0.28266216413245498</v>
      </c>
      <c r="F2331">
        <v>1.35216</v>
      </c>
      <c r="G2331">
        <v>3.24451</v>
      </c>
      <c r="H2331">
        <v>7.4786599999999996</v>
      </c>
      <c r="I2331">
        <v>3582.3</v>
      </c>
      <c r="J2331">
        <v>0.54379999999999995</v>
      </c>
      <c r="K2331">
        <v>0.402171</v>
      </c>
      <c r="L2331">
        <v>9519.9480000000003</v>
      </c>
    </row>
    <row r="2332" spans="1:12" x14ac:dyDescent="0.3">
      <c r="A2332">
        <v>1158</v>
      </c>
      <c r="B2332" t="s">
        <v>1882</v>
      </c>
      <c r="C2332" s="1">
        <v>0.11450371059168001</v>
      </c>
      <c r="D2332" s="1">
        <v>0.424208006161443</v>
      </c>
      <c r="E2332" s="1">
        <v>0.28266216413245498</v>
      </c>
      <c r="F2332">
        <v>1.35216</v>
      </c>
      <c r="G2332">
        <v>3.24451</v>
      </c>
      <c r="H2332">
        <v>7.4786599999999996</v>
      </c>
      <c r="I2332">
        <v>3582.3</v>
      </c>
      <c r="J2332">
        <v>0.54379999999999995</v>
      </c>
      <c r="K2332">
        <v>0.402171</v>
      </c>
      <c r="L2332">
        <v>9519.9480000000003</v>
      </c>
    </row>
    <row r="2333" spans="1:12" x14ac:dyDescent="0.3">
      <c r="A2333">
        <v>217</v>
      </c>
      <c r="B2333" t="s">
        <v>3205</v>
      </c>
      <c r="C2333" s="1">
        <v>5.38483490039584E-2</v>
      </c>
      <c r="D2333" s="1">
        <v>0.42386649540430898</v>
      </c>
      <c r="E2333" s="1">
        <v>0.35118962885605698</v>
      </c>
      <c r="F2333">
        <v>0.94998400000000005</v>
      </c>
      <c r="G2333">
        <v>6.77616</v>
      </c>
      <c r="H2333">
        <v>7.08697</v>
      </c>
      <c r="I2333">
        <v>3933.91</v>
      </c>
      <c r="J2333">
        <v>0.60772000000000004</v>
      </c>
      <c r="K2333">
        <v>0.63971599999999995</v>
      </c>
      <c r="L2333">
        <v>352.166</v>
      </c>
    </row>
    <row r="2334" spans="1:12" x14ac:dyDescent="0.3">
      <c r="A2334">
        <v>216</v>
      </c>
      <c r="B2334" t="s">
        <v>3206</v>
      </c>
      <c r="C2334" s="1">
        <v>5.38483490039584E-2</v>
      </c>
      <c r="D2334" s="1">
        <v>0.42386649540430898</v>
      </c>
      <c r="E2334" s="1">
        <v>0.35118962885605698</v>
      </c>
      <c r="F2334">
        <v>0.94998400000000005</v>
      </c>
      <c r="G2334">
        <v>6.77616</v>
      </c>
      <c r="H2334">
        <v>7.08697</v>
      </c>
      <c r="I2334">
        <v>3933.91</v>
      </c>
      <c r="J2334">
        <v>0.60772000000000004</v>
      </c>
      <c r="K2334">
        <v>0.63971599999999995</v>
      </c>
      <c r="L2334">
        <v>352.166</v>
      </c>
    </row>
    <row r="2335" spans="1:12" x14ac:dyDescent="0.3">
      <c r="A2335">
        <v>1820</v>
      </c>
      <c r="B2335" t="s">
        <v>3624</v>
      </c>
      <c r="C2335" s="1">
        <v>2.5136585845561599E-2</v>
      </c>
      <c r="D2335" s="1">
        <v>0.42238129079303</v>
      </c>
      <c r="E2335" s="1">
        <v>0.18463386322279099</v>
      </c>
      <c r="F2335">
        <v>1.89202</v>
      </c>
      <c r="G2335">
        <v>6.1051200000000003</v>
      </c>
      <c r="H2335">
        <v>8.5236300000000007</v>
      </c>
      <c r="I2335">
        <v>3147.31</v>
      </c>
      <c r="J2335">
        <v>0.34064</v>
      </c>
      <c r="K2335">
        <v>0.18004000000000001</v>
      </c>
      <c r="L2335">
        <v>10788.609</v>
      </c>
    </row>
    <row r="2336" spans="1:12" x14ac:dyDescent="0.3">
      <c r="A2336">
        <v>583</v>
      </c>
      <c r="B2336" t="s">
        <v>4073</v>
      </c>
      <c r="C2336" s="1">
        <v>-1.91774244205167E-2</v>
      </c>
      <c r="D2336" s="1">
        <v>0.42221574216959501</v>
      </c>
      <c r="E2336" s="1">
        <v>0.35465650746694699</v>
      </c>
      <c r="F2336">
        <v>0.85025200000000001</v>
      </c>
      <c r="G2336">
        <v>4.4915000000000003</v>
      </c>
      <c r="H2336">
        <v>6.1843599999999999</v>
      </c>
      <c r="I2336">
        <v>4094.34</v>
      </c>
      <c r="J2336">
        <v>0.67564000000000002</v>
      </c>
      <c r="K2336">
        <v>0.79463499999999998</v>
      </c>
      <c r="L2336">
        <v>597.44000000000005</v>
      </c>
    </row>
    <row r="2337" spans="1:12" x14ac:dyDescent="0.3">
      <c r="A2337">
        <v>582</v>
      </c>
      <c r="B2337" t="s">
        <v>4074</v>
      </c>
      <c r="C2337" s="1">
        <v>-1.91774244205167E-2</v>
      </c>
      <c r="D2337" s="1">
        <v>0.42221574216959501</v>
      </c>
      <c r="E2337" s="1">
        <v>0.35465650746694699</v>
      </c>
      <c r="F2337">
        <v>0.85025200000000001</v>
      </c>
      <c r="G2337">
        <v>4.4915000000000003</v>
      </c>
      <c r="H2337">
        <v>6.1843599999999999</v>
      </c>
      <c r="I2337">
        <v>4094.34</v>
      </c>
      <c r="J2337">
        <v>0.67564000000000002</v>
      </c>
      <c r="K2337">
        <v>0.79463499999999998</v>
      </c>
      <c r="L2337">
        <v>597.44000000000005</v>
      </c>
    </row>
    <row r="2338" spans="1:12" x14ac:dyDescent="0.3">
      <c r="A2338">
        <v>1738</v>
      </c>
      <c r="B2338" t="s">
        <v>4996</v>
      </c>
      <c r="C2338" s="1">
        <v>-0.42737463417952598</v>
      </c>
      <c r="D2338" s="1">
        <v>0.42156787920605598</v>
      </c>
      <c r="E2338" s="1">
        <v>0.435925917974055</v>
      </c>
      <c r="F2338">
        <v>1.8887100000000001</v>
      </c>
      <c r="G2338">
        <v>8.5840300000000003</v>
      </c>
      <c r="H2338">
        <v>15.372389999999999</v>
      </c>
      <c r="I2338">
        <v>1103.3499999999999</v>
      </c>
      <c r="J2338">
        <v>0.76878000000000002</v>
      </c>
      <c r="K2338">
        <v>0.40704000000000001</v>
      </c>
      <c r="L2338">
        <v>3980.5659999999998</v>
      </c>
    </row>
    <row r="2339" spans="1:12" x14ac:dyDescent="0.3">
      <c r="A2339">
        <v>1068</v>
      </c>
      <c r="B2339" t="s">
        <v>4814</v>
      </c>
      <c r="C2339" s="1">
        <v>-0.23539071974015199</v>
      </c>
      <c r="D2339" s="1">
        <v>0.42081305358044102</v>
      </c>
      <c r="E2339" s="1">
        <v>0.38038298096724699</v>
      </c>
      <c r="F2339">
        <v>0.54909200000000002</v>
      </c>
      <c r="G2339">
        <v>9.0414899999999996</v>
      </c>
      <c r="H2339">
        <v>11.810219999999999</v>
      </c>
      <c r="I2339">
        <v>4592.74</v>
      </c>
      <c r="J2339">
        <v>0.77261999999999997</v>
      </c>
      <c r="K2339">
        <v>1.40709</v>
      </c>
      <c r="L2339">
        <v>3110.76</v>
      </c>
    </row>
    <row r="2340" spans="1:12" x14ac:dyDescent="0.3">
      <c r="A2340">
        <v>767</v>
      </c>
      <c r="B2340" t="s">
        <v>4905</v>
      </c>
      <c r="C2340" s="1">
        <v>-0.31364125211683302</v>
      </c>
      <c r="D2340" s="1">
        <v>0.42062953502032002</v>
      </c>
      <c r="E2340" s="1">
        <v>0.34894869890569402</v>
      </c>
      <c r="F2340">
        <v>0.468999</v>
      </c>
      <c r="G2340">
        <v>8.6287699999999994</v>
      </c>
      <c r="H2340">
        <v>12.79739</v>
      </c>
      <c r="I2340">
        <v>4268.91</v>
      </c>
      <c r="J2340">
        <v>0.81521999999999994</v>
      </c>
      <c r="K2340">
        <v>1.73821</v>
      </c>
      <c r="L2340">
        <v>1531.3520000000001</v>
      </c>
    </row>
    <row r="2341" spans="1:12" x14ac:dyDescent="0.3">
      <c r="A2341">
        <v>60</v>
      </c>
      <c r="B2341" t="s">
        <v>2292</v>
      </c>
      <c r="C2341" s="1">
        <v>9.5787048293851706E-2</v>
      </c>
      <c r="D2341" s="1">
        <v>0.42059337634412503</v>
      </c>
      <c r="E2341" s="1">
        <v>0.13735243940531999</v>
      </c>
      <c r="F2341">
        <v>1.9457199999999999</v>
      </c>
      <c r="G2341">
        <v>3.3206699999999998</v>
      </c>
      <c r="H2341">
        <v>4.7465299999999999</v>
      </c>
      <c r="I2341">
        <v>3268.89</v>
      </c>
      <c r="J2341">
        <v>0.44946000000000003</v>
      </c>
      <c r="K2341">
        <v>0.23100000000000001</v>
      </c>
      <c r="L2341">
        <v>3580.4319999999998</v>
      </c>
    </row>
    <row r="2342" spans="1:12" x14ac:dyDescent="0.3">
      <c r="A2342">
        <v>61</v>
      </c>
      <c r="B2342" t="s">
        <v>2293</v>
      </c>
      <c r="C2342" s="1">
        <v>9.5787048293851706E-2</v>
      </c>
      <c r="D2342" s="1">
        <v>0.42059337634412503</v>
      </c>
      <c r="E2342" s="1">
        <v>0.13735243940531999</v>
      </c>
      <c r="F2342">
        <v>1.9457199999999999</v>
      </c>
      <c r="G2342">
        <v>3.3206699999999998</v>
      </c>
      <c r="H2342">
        <v>4.7465299999999999</v>
      </c>
      <c r="I2342">
        <v>3268.89</v>
      </c>
      <c r="J2342">
        <v>0.44946000000000003</v>
      </c>
      <c r="K2342">
        <v>0.23100000000000001</v>
      </c>
      <c r="L2342">
        <v>3580.4319999999998</v>
      </c>
    </row>
    <row r="2343" spans="1:12" x14ac:dyDescent="0.3">
      <c r="A2343">
        <v>657</v>
      </c>
      <c r="B2343" t="s">
        <v>3104</v>
      </c>
      <c r="C2343" s="1">
        <v>5.8990130922716703E-2</v>
      </c>
      <c r="D2343" s="1">
        <v>0.42036249567598399</v>
      </c>
      <c r="E2343" s="1">
        <v>0.39238537803997797</v>
      </c>
      <c r="F2343">
        <v>0.87118600000000002</v>
      </c>
      <c r="G2343">
        <v>4.9547800000000004</v>
      </c>
      <c r="H2343">
        <v>10.44951</v>
      </c>
      <c r="I2343">
        <v>4202.68</v>
      </c>
      <c r="J2343">
        <v>0.65132000000000001</v>
      </c>
      <c r="K2343">
        <v>0.74762399999999996</v>
      </c>
      <c r="L2343">
        <v>2067.6419999999998</v>
      </c>
    </row>
    <row r="2344" spans="1:12" x14ac:dyDescent="0.3">
      <c r="A2344">
        <v>1608</v>
      </c>
      <c r="B2344" t="s">
        <v>3385</v>
      </c>
      <c r="C2344" s="1">
        <v>4.4404806724985799E-2</v>
      </c>
      <c r="D2344" s="1">
        <v>0.419928349904787</v>
      </c>
      <c r="E2344" s="1">
        <v>0.30964524421586598</v>
      </c>
      <c r="F2344">
        <v>1.1195600000000001</v>
      </c>
      <c r="G2344">
        <v>4.3141800000000003</v>
      </c>
      <c r="H2344">
        <v>5.2450099999999997</v>
      </c>
      <c r="I2344">
        <v>3787.74</v>
      </c>
      <c r="J2344">
        <v>0.61285999999999996</v>
      </c>
      <c r="K2344">
        <v>0.54741300000000004</v>
      </c>
      <c r="L2344">
        <v>2689.636</v>
      </c>
    </row>
    <row r="2345" spans="1:12" x14ac:dyDescent="0.3">
      <c r="A2345">
        <v>3662</v>
      </c>
      <c r="B2345" t="s">
        <v>3372</v>
      </c>
      <c r="C2345" s="1">
        <v>4.5124656242456297E-2</v>
      </c>
      <c r="D2345" s="1">
        <v>0.41982364978880199</v>
      </c>
      <c r="E2345" s="1">
        <v>0.45208366814802697</v>
      </c>
      <c r="F2345">
        <v>0.95395099999999999</v>
      </c>
      <c r="G2345">
        <v>7.0637600000000003</v>
      </c>
      <c r="H2345">
        <v>17.102029999999999</v>
      </c>
      <c r="I2345">
        <v>4249.49</v>
      </c>
      <c r="J2345">
        <v>0.57501999999999998</v>
      </c>
      <c r="K2345">
        <v>0.60277700000000001</v>
      </c>
      <c r="L2345">
        <v>16824.725999999999</v>
      </c>
    </row>
    <row r="2346" spans="1:12" x14ac:dyDescent="0.3">
      <c r="A2346">
        <v>2681</v>
      </c>
      <c r="B2346" t="s">
        <v>2244</v>
      </c>
      <c r="C2346" s="1">
        <v>9.7664320849273401E-2</v>
      </c>
      <c r="D2346" s="1">
        <v>0.41363490340942699</v>
      </c>
      <c r="E2346" s="1">
        <v>0.21954689646981301</v>
      </c>
      <c r="F2346">
        <v>1.4384699999999999</v>
      </c>
      <c r="G2346">
        <v>3.9925099999999998</v>
      </c>
      <c r="H2346">
        <v>5.1117999999999997</v>
      </c>
      <c r="I2346">
        <v>3483.16</v>
      </c>
      <c r="J2346">
        <v>0.52076</v>
      </c>
      <c r="K2346">
        <v>0.36202200000000001</v>
      </c>
      <c r="L2346">
        <v>15510.064</v>
      </c>
    </row>
    <row r="2347" spans="1:12" x14ac:dyDescent="0.3">
      <c r="A2347">
        <v>1737</v>
      </c>
      <c r="B2347" t="s">
        <v>4998</v>
      </c>
      <c r="C2347" s="1">
        <v>-0.43562916105461802</v>
      </c>
      <c r="D2347" s="1">
        <v>0.41355523090589902</v>
      </c>
      <c r="E2347" s="1">
        <v>0.43482290342245</v>
      </c>
      <c r="F2347">
        <v>1.8662000000000001</v>
      </c>
      <c r="G2347">
        <v>8.5840300000000003</v>
      </c>
      <c r="H2347">
        <v>15.372389999999999</v>
      </c>
      <c r="I2347">
        <v>1094.94</v>
      </c>
      <c r="J2347">
        <v>0.77659999999999996</v>
      </c>
      <c r="K2347">
        <v>0.41614099999999998</v>
      </c>
      <c r="L2347">
        <v>3596.59</v>
      </c>
    </row>
    <row r="2348" spans="1:12" x14ac:dyDescent="0.3">
      <c r="A2348">
        <v>2319</v>
      </c>
      <c r="B2348" t="s">
        <v>2484</v>
      </c>
      <c r="C2348" s="1">
        <v>8.78527199573894E-2</v>
      </c>
      <c r="D2348" s="1">
        <v>0.41240673348328699</v>
      </c>
      <c r="E2348" s="1">
        <v>0.103646116876723</v>
      </c>
      <c r="F2348">
        <v>1.78826</v>
      </c>
      <c r="G2348">
        <v>2.9906100000000002</v>
      </c>
      <c r="H2348">
        <v>4.4652500000000002</v>
      </c>
      <c r="I2348">
        <v>3186.31</v>
      </c>
      <c r="J2348">
        <v>0.41239999999999999</v>
      </c>
      <c r="K2348">
        <v>0.23061499999999999</v>
      </c>
      <c r="L2348">
        <v>4026.672</v>
      </c>
    </row>
    <row r="2349" spans="1:12" x14ac:dyDescent="0.3">
      <c r="A2349">
        <v>2320</v>
      </c>
      <c r="B2349" t="s">
        <v>2485</v>
      </c>
      <c r="C2349" s="1">
        <v>8.78527199573894E-2</v>
      </c>
      <c r="D2349" s="1">
        <v>0.41240673348328699</v>
      </c>
      <c r="E2349" s="1">
        <v>0.103646116876723</v>
      </c>
      <c r="F2349">
        <v>1.78826</v>
      </c>
      <c r="G2349">
        <v>2.9906100000000002</v>
      </c>
      <c r="H2349">
        <v>4.4652500000000002</v>
      </c>
      <c r="I2349">
        <v>3186.31</v>
      </c>
      <c r="J2349">
        <v>0.41239999999999999</v>
      </c>
      <c r="K2349">
        <v>0.23061499999999999</v>
      </c>
      <c r="L2349">
        <v>4026.672</v>
      </c>
    </row>
    <row r="2350" spans="1:12" x14ac:dyDescent="0.3">
      <c r="A2350">
        <v>648</v>
      </c>
      <c r="B2350" t="s">
        <v>4707</v>
      </c>
      <c r="C2350" s="1">
        <v>-0.17326937963306399</v>
      </c>
      <c r="D2350" s="1">
        <v>0.41062155619984497</v>
      </c>
      <c r="E2350" s="1">
        <v>0.387017482139353</v>
      </c>
      <c r="F2350">
        <v>0.62848300000000001</v>
      </c>
      <c r="G2350">
        <v>8.8312899999999992</v>
      </c>
      <c r="H2350">
        <v>9.7604699999999998</v>
      </c>
      <c r="I2350">
        <v>4657.9799999999996</v>
      </c>
      <c r="J2350">
        <v>0.73287999999999998</v>
      </c>
      <c r="K2350">
        <v>1.16611</v>
      </c>
      <c r="L2350">
        <v>1873.1320000000001</v>
      </c>
    </row>
    <row r="2351" spans="1:12" x14ac:dyDescent="0.3">
      <c r="A2351">
        <v>384</v>
      </c>
      <c r="B2351" t="s">
        <v>5020</v>
      </c>
      <c r="C2351" s="1">
        <v>-0.51003406276054497</v>
      </c>
      <c r="D2351" s="1">
        <v>0.40859367544876701</v>
      </c>
      <c r="E2351" s="1">
        <v>0.38767863839634698</v>
      </c>
      <c r="F2351">
        <v>5.0711599999999999</v>
      </c>
      <c r="G2351">
        <v>3.8772799999999998</v>
      </c>
      <c r="H2351">
        <v>6.4055900000000001</v>
      </c>
      <c r="I2351">
        <v>921.56899999999996</v>
      </c>
      <c r="J2351">
        <v>0.30972</v>
      </c>
      <c r="K2351">
        <v>6.1074799999999999E-2</v>
      </c>
      <c r="L2351">
        <v>1568.396</v>
      </c>
    </row>
    <row r="2352" spans="1:12" x14ac:dyDescent="0.3">
      <c r="A2352">
        <v>383</v>
      </c>
      <c r="B2352" t="s">
        <v>5021</v>
      </c>
      <c r="C2352" s="1">
        <v>-0.51003406276054497</v>
      </c>
      <c r="D2352" s="1">
        <v>0.40859367544876701</v>
      </c>
      <c r="E2352" s="1">
        <v>0.38767863839634698</v>
      </c>
      <c r="F2352">
        <v>5.0711599999999999</v>
      </c>
      <c r="G2352">
        <v>3.8772799999999998</v>
      </c>
      <c r="H2352">
        <v>6.4055900000000001</v>
      </c>
      <c r="I2352">
        <v>921.56899999999996</v>
      </c>
      <c r="J2352">
        <v>0.30972</v>
      </c>
      <c r="K2352">
        <v>6.1074799999999999E-2</v>
      </c>
      <c r="L2352">
        <v>1568.396</v>
      </c>
    </row>
    <row r="2353" spans="1:12" x14ac:dyDescent="0.3">
      <c r="A2353">
        <v>382</v>
      </c>
      <c r="B2353" t="s">
        <v>5022</v>
      </c>
      <c r="C2353" s="1">
        <v>-0.51092127320915703</v>
      </c>
      <c r="D2353" s="1">
        <v>0.40857665348563998</v>
      </c>
      <c r="E2353" s="1">
        <v>0.38711821883991399</v>
      </c>
      <c r="F2353">
        <v>5.0959599999999998</v>
      </c>
      <c r="G2353">
        <v>3.7765399999999998</v>
      </c>
      <c r="H2353">
        <v>6.3019999999999996</v>
      </c>
      <c r="I2353">
        <v>927.63199999999995</v>
      </c>
      <c r="J2353">
        <v>0.30586000000000002</v>
      </c>
      <c r="K2353">
        <v>6.00201E-2</v>
      </c>
      <c r="L2353">
        <v>1315.596</v>
      </c>
    </row>
    <row r="2354" spans="1:12" x14ac:dyDescent="0.3">
      <c r="A2354">
        <v>381</v>
      </c>
      <c r="B2354" t="s">
        <v>5023</v>
      </c>
      <c r="C2354" s="1">
        <v>-0.51092127320915703</v>
      </c>
      <c r="D2354" s="1">
        <v>0.40857665348563998</v>
      </c>
      <c r="E2354" s="1">
        <v>0.38711821883991399</v>
      </c>
      <c r="F2354">
        <v>5.0959599999999998</v>
      </c>
      <c r="G2354">
        <v>3.7765399999999998</v>
      </c>
      <c r="H2354">
        <v>6.3019999999999996</v>
      </c>
      <c r="I2354">
        <v>927.63199999999995</v>
      </c>
      <c r="J2354">
        <v>0.30586000000000002</v>
      </c>
      <c r="K2354">
        <v>6.00201E-2</v>
      </c>
      <c r="L2354">
        <v>1315.596</v>
      </c>
    </row>
    <row r="2355" spans="1:12" x14ac:dyDescent="0.3">
      <c r="A2355">
        <v>2576</v>
      </c>
      <c r="B2355" t="s">
        <v>2603</v>
      </c>
      <c r="C2355" s="1">
        <v>8.3347938130400395E-2</v>
      </c>
      <c r="D2355" s="1">
        <v>0.407672814851814</v>
      </c>
      <c r="E2355" s="1">
        <v>0.39490446857428801</v>
      </c>
      <c r="F2355">
        <v>0.97399899999999995</v>
      </c>
      <c r="G2355">
        <v>6.8761700000000001</v>
      </c>
      <c r="H2355">
        <v>10.58178</v>
      </c>
      <c r="I2355">
        <v>4088.18</v>
      </c>
      <c r="J2355">
        <v>0.60614000000000001</v>
      </c>
      <c r="K2355">
        <v>0.62232100000000001</v>
      </c>
      <c r="L2355">
        <v>4785.518</v>
      </c>
    </row>
    <row r="2356" spans="1:12" x14ac:dyDescent="0.3">
      <c r="A2356">
        <v>921</v>
      </c>
      <c r="B2356" t="s">
        <v>2447</v>
      </c>
      <c r="C2356" s="1">
        <v>8.9449106575685597E-2</v>
      </c>
      <c r="D2356" s="1">
        <v>0.40599512335090099</v>
      </c>
      <c r="E2356" s="1">
        <v>0.16132152563673999</v>
      </c>
      <c r="F2356">
        <v>1.7725500000000001</v>
      </c>
      <c r="G2356">
        <v>5.34213</v>
      </c>
      <c r="H2356">
        <v>6.06731</v>
      </c>
      <c r="I2356">
        <v>3275.62</v>
      </c>
      <c r="J2356">
        <v>0.41599999999999998</v>
      </c>
      <c r="K2356">
        <v>0.23469000000000001</v>
      </c>
      <c r="L2356">
        <v>935.89200000000005</v>
      </c>
    </row>
    <row r="2357" spans="1:12" x14ac:dyDescent="0.3">
      <c r="A2357">
        <v>922</v>
      </c>
      <c r="B2357" t="s">
        <v>2448</v>
      </c>
      <c r="C2357" s="1">
        <v>8.9449106575685597E-2</v>
      </c>
      <c r="D2357" s="1">
        <v>0.40599512335090099</v>
      </c>
      <c r="E2357" s="1">
        <v>0.16132152563673999</v>
      </c>
      <c r="F2357">
        <v>1.7725500000000001</v>
      </c>
      <c r="G2357">
        <v>5.34213</v>
      </c>
      <c r="H2357">
        <v>6.06731</v>
      </c>
      <c r="I2357">
        <v>3275.62</v>
      </c>
      <c r="J2357">
        <v>0.41599999999999998</v>
      </c>
      <c r="K2357">
        <v>0.23469000000000001</v>
      </c>
      <c r="L2357">
        <v>935.89200000000005</v>
      </c>
    </row>
    <row r="2358" spans="1:12" x14ac:dyDescent="0.3">
      <c r="A2358">
        <v>738</v>
      </c>
      <c r="B2358" t="s">
        <v>2303</v>
      </c>
      <c r="C2358" s="1">
        <v>9.5671546094038898E-2</v>
      </c>
      <c r="D2358" s="1">
        <v>0.40542404274912303</v>
      </c>
      <c r="E2358" s="1">
        <v>0.211830804427101</v>
      </c>
      <c r="F2358">
        <v>1.3420700000000001</v>
      </c>
      <c r="G2358">
        <v>3.4313799999999999</v>
      </c>
      <c r="H2358">
        <v>4.9305199999999996</v>
      </c>
      <c r="I2358">
        <v>3475.43</v>
      </c>
      <c r="J2358">
        <v>0.52190000000000003</v>
      </c>
      <c r="K2358">
        <v>0.388878</v>
      </c>
      <c r="L2358">
        <v>639.83199999999999</v>
      </c>
    </row>
    <row r="2359" spans="1:12" x14ac:dyDescent="0.3">
      <c r="A2359">
        <v>737</v>
      </c>
      <c r="B2359" t="s">
        <v>2304</v>
      </c>
      <c r="C2359" s="1">
        <v>9.5671546094038898E-2</v>
      </c>
      <c r="D2359" s="1">
        <v>0.40542404274912303</v>
      </c>
      <c r="E2359" s="1">
        <v>0.211830804427101</v>
      </c>
      <c r="F2359">
        <v>1.3420700000000001</v>
      </c>
      <c r="G2359">
        <v>3.4313799999999999</v>
      </c>
      <c r="H2359">
        <v>4.9305199999999996</v>
      </c>
      <c r="I2359">
        <v>3475.43</v>
      </c>
      <c r="J2359">
        <v>0.52190000000000003</v>
      </c>
      <c r="K2359">
        <v>0.388878</v>
      </c>
      <c r="L2359">
        <v>639.83199999999999</v>
      </c>
    </row>
    <row r="2360" spans="1:12" x14ac:dyDescent="0.3">
      <c r="A2360">
        <v>2487</v>
      </c>
      <c r="B2360" t="s">
        <v>3716</v>
      </c>
      <c r="C2360" s="1">
        <v>1.71071137210458E-2</v>
      </c>
      <c r="D2360" s="1">
        <v>0.40367090581570902</v>
      </c>
      <c r="E2360" s="1">
        <v>0.38790209910267198</v>
      </c>
      <c r="F2360">
        <v>0.77424300000000001</v>
      </c>
      <c r="G2360">
        <v>4.9260999999999999</v>
      </c>
      <c r="H2360">
        <v>10.10364</v>
      </c>
      <c r="I2360">
        <v>4312.83</v>
      </c>
      <c r="J2360">
        <v>0.67098000000000002</v>
      </c>
      <c r="K2360">
        <v>0.86662700000000004</v>
      </c>
      <c r="L2360">
        <v>6910.308</v>
      </c>
    </row>
    <row r="2361" spans="1:12" x14ac:dyDescent="0.3">
      <c r="A2361">
        <v>509</v>
      </c>
      <c r="B2361" t="s">
        <v>4692</v>
      </c>
      <c r="C2361" s="1">
        <v>-0.164367327228163</v>
      </c>
      <c r="D2361" s="1">
        <v>0.40358030968963199</v>
      </c>
      <c r="E2361" s="1">
        <v>0.39859810200358597</v>
      </c>
      <c r="F2361">
        <v>0.63775700000000002</v>
      </c>
      <c r="G2361">
        <v>5.4137500000000003</v>
      </c>
      <c r="H2361">
        <v>12.043089999999999</v>
      </c>
      <c r="I2361">
        <v>4800.38</v>
      </c>
      <c r="J2361">
        <v>0.74485999999999997</v>
      </c>
      <c r="K2361">
        <v>1.16794</v>
      </c>
      <c r="L2361">
        <v>5088.5640000000003</v>
      </c>
    </row>
    <row r="2362" spans="1:12" x14ac:dyDescent="0.3">
      <c r="A2362">
        <v>2645</v>
      </c>
      <c r="B2362" t="s">
        <v>2141</v>
      </c>
      <c r="C2362" s="1">
        <v>0.10307344438373101</v>
      </c>
      <c r="D2362" s="1">
        <v>0.403520600609518</v>
      </c>
      <c r="E2362" s="1">
        <v>0.200758869665499</v>
      </c>
      <c r="F2362">
        <v>1.51146</v>
      </c>
      <c r="G2362">
        <v>3.61083</v>
      </c>
      <c r="H2362">
        <v>5.1814</v>
      </c>
      <c r="I2362">
        <v>3438.67</v>
      </c>
      <c r="J2362">
        <v>0.50516000000000005</v>
      </c>
      <c r="K2362">
        <v>0.33421899999999999</v>
      </c>
      <c r="L2362">
        <v>6946.7359999999999</v>
      </c>
    </row>
    <row r="2363" spans="1:12" x14ac:dyDescent="0.3">
      <c r="A2363">
        <v>2862</v>
      </c>
      <c r="B2363" t="s">
        <v>4027</v>
      </c>
      <c r="C2363" s="1">
        <v>-1.42079956112882E-2</v>
      </c>
      <c r="D2363" s="1">
        <v>0.403432454778899</v>
      </c>
      <c r="E2363" s="1">
        <v>0.383972249316471</v>
      </c>
      <c r="F2363">
        <v>0.76260700000000003</v>
      </c>
      <c r="G2363">
        <v>6.3901300000000001</v>
      </c>
      <c r="H2363">
        <v>9.2140900000000006</v>
      </c>
      <c r="I2363">
        <v>4384.3999999999996</v>
      </c>
      <c r="J2363">
        <v>0.68071999999999999</v>
      </c>
      <c r="K2363">
        <v>0.89262200000000003</v>
      </c>
      <c r="L2363">
        <v>2287.6680000000001</v>
      </c>
    </row>
    <row r="2364" spans="1:12" x14ac:dyDescent="0.3">
      <c r="A2364">
        <v>2861</v>
      </c>
      <c r="B2364" t="s">
        <v>4028</v>
      </c>
      <c r="C2364" s="1">
        <v>-1.42079956112882E-2</v>
      </c>
      <c r="D2364" s="1">
        <v>0.403432454778899</v>
      </c>
      <c r="E2364" s="1">
        <v>0.383972249316471</v>
      </c>
      <c r="F2364">
        <v>0.76260700000000003</v>
      </c>
      <c r="G2364">
        <v>6.3901300000000001</v>
      </c>
      <c r="H2364">
        <v>9.2140900000000006</v>
      </c>
      <c r="I2364">
        <v>4384.3999999999996</v>
      </c>
      <c r="J2364">
        <v>0.68071999999999999</v>
      </c>
      <c r="K2364">
        <v>0.89262200000000003</v>
      </c>
      <c r="L2364">
        <v>2287.6680000000001</v>
      </c>
    </row>
    <row r="2365" spans="1:12" x14ac:dyDescent="0.3">
      <c r="A2365">
        <v>2615</v>
      </c>
      <c r="B2365" t="s">
        <v>5015</v>
      </c>
      <c r="C2365" s="1">
        <v>-0.48733143495071402</v>
      </c>
      <c r="D2365" s="1">
        <v>0.40304253531030798</v>
      </c>
      <c r="E2365" s="1">
        <v>0.419106431221206</v>
      </c>
      <c r="F2365">
        <v>4.9730999999999996</v>
      </c>
      <c r="G2365">
        <v>2.7698800000000001</v>
      </c>
      <c r="H2365">
        <v>11.39653</v>
      </c>
      <c r="I2365">
        <v>774.024</v>
      </c>
      <c r="J2365">
        <v>0.52661999999999998</v>
      </c>
      <c r="K2365">
        <v>0.105894</v>
      </c>
      <c r="L2365">
        <v>5935.3360000000002</v>
      </c>
    </row>
    <row r="2366" spans="1:12" x14ac:dyDescent="0.3">
      <c r="A2366">
        <v>2614</v>
      </c>
      <c r="B2366" t="s">
        <v>5016</v>
      </c>
      <c r="C2366" s="1">
        <v>-0.48733143495071402</v>
      </c>
      <c r="D2366" s="1">
        <v>0.40304253531030798</v>
      </c>
      <c r="E2366" s="1">
        <v>0.419106431221206</v>
      </c>
      <c r="F2366">
        <v>4.9730999999999996</v>
      </c>
      <c r="G2366">
        <v>2.7698800000000001</v>
      </c>
      <c r="H2366">
        <v>11.39653</v>
      </c>
      <c r="I2366">
        <v>774.024</v>
      </c>
      <c r="J2366">
        <v>0.52661999999999998</v>
      </c>
      <c r="K2366">
        <v>0.105894</v>
      </c>
      <c r="L2366">
        <v>5935.3360000000002</v>
      </c>
    </row>
    <row r="2367" spans="1:12" x14ac:dyDescent="0.3">
      <c r="A2367">
        <v>517</v>
      </c>
      <c r="B2367" t="s">
        <v>4722</v>
      </c>
      <c r="C2367" s="1">
        <v>-0.18051597058751701</v>
      </c>
      <c r="D2367" s="1">
        <v>0.39952106676820998</v>
      </c>
      <c r="E2367" s="1">
        <v>0.39306617450586001</v>
      </c>
      <c r="F2367">
        <v>0.64015599999999995</v>
      </c>
      <c r="G2367">
        <v>10.205170000000001</v>
      </c>
      <c r="H2367">
        <v>11.754580000000001</v>
      </c>
      <c r="I2367">
        <v>4762.78</v>
      </c>
      <c r="J2367">
        <v>0.73006000000000004</v>
      </c>
      <c r="K2367">
        <v>1.1404399999999999</v>
      </c>
      <c r="L2367">
        <v>1967.0719999999999</v>
      </c>
    </row>
    <row r="2368" spans="1:12" x14ac:dyDescent="0.3">
      <c r="A2368">
        <v>516</v>
      </c>
      <c r="B2368" t="s">
        <v>4723</v>
      </c>
      <c r="C2368" s="1">
        <v>-0.18051597058751701</v>
      </c>
      <c r="D2368" s="1">
        <v>0.39952106676820998</v>
      </c>
      <c r="E2368" s="1">
        <v>0.39306617450586001</v>
      </c>
      <c r="F2368">
        <v>0.64015599999999995</v>
      </c>
      <c r="G2368">
        <v>10.205170000000001</v>
      </c>
      <c r="H2368">
        <v>11.754580000000001</v>
      </c>
      <c r="I2368">
        <v>4762.78</v>
      </c>
      <c r="J2368">
        <v>0.73006000000000004</v>
      </c>
      <c r="K2368">
        <v>1.1404399999999999</v>
      </c>
      <c r="L2368">
        <v>1967.0719999999999</v>
      </c>
    </row>
    <row r="2369" spans="1:12" x14ac:dyDescent="0.3">
      <c r="A2369">
        <v>1298</v>
      </c>
      <c r="B2369" t="s">
        <v>3294</v>
      </c>
      <c r="C2369" s="1">
        <v>5.0340425678646702E-2</v>
      </c>
      <c r="D2369" s="1">
        <v>0.39917105975946798</v>
      </c>
      <c r="E2369" s="1">
        <v>0.38155755611764097</v>
      </c>
      <c r="F2369">
        <v>0.914412</v>
      </c>
      <c r="G2369">
        <v>5.8756300000000001</v>
      </c>
      <c r="H2369">
        <v>9.0899300000000007</v>
      </c>
      <c r="I2369">
        <v>4188.88</v>
      </c>
      <c r="J2369">
        <v>0.64881999999999995</v>
      </c>
      <c r="K2369">
        <v>0.70954899999999999</v>
      </c>
      <c r="L2369">
        <v>2533.8679999999999</v>
      </c>
    </row>
    <row r="2370" spans="1:12" x14ac:dyDescent="0.3">
      <c r="A2370">
        <v>1161</v>
      </c>
      <c r="B2370" t="s">
        <v>1892</v>
      </c>
      <c r="C2370" s="1">
        <v>0.114014517719727</v>
      </c>
      <c r="D2370" s="1">
        <v>0.39681067852922203</v>
      </c>
      <c r="E2370" s="1">
        <v>0.29208569214330998</v>
      </c>
      <c r="F2370">
        <v>1.31894</v>
      </c>
      <c r="G2370">
        <v>3.3435899999999998</v>
      </c>
      <c r="H2370">
        <v>7.6322599999999996</v>
      </c>
      <c r="I2370">
        <v>3631.2</v>
      </c>
      <c r="J2370">
        <v>0.55027999999999999</v>
      </c>
      <c r="K2370">
        <v>0.417213</v>
      </c>
      <c r="L2370">
        <v>13334.147999999999</v>
      </c>
    </row>
    <row r="2371" spans="1:12" x14ac:dyDescent="0.3">
      <c r="A2371">
        <v>1160</v>
      </c>
      <c r="B2371" t="s">
        <v>1893</v>
      </c>
      <c r="C2371" s="1">
        <v>0.114014517719727</v>
      </c>
      <c r="D2371" s="1">
        <v>0.39681067852922203</v>
      </c>
      <c r="E2371" s="1">
        <v>0.29208569214330998</v>
      </c>
      <c r="F2371">
        <v>1.31894</v>
      </c>
      <c r="G2371">
        <v>3.3435899999999998</v>
      </c>
      <c r="H2371">
        <v>7.6322599999999996</v>
      </c>
      <c r="I2371">
        <v>3631.2</v>
      </c>
      <c r="J2371">
        <v>0.55027999999999999</v>
      </c>
      <c r="K2371">
        <v>0.417213</v>
      </c>
      <c r="L2371">
        <v>13334.147999999999</v>
      </c>
    </row>
    <row r="2372" spans="1:12" x14ac:dyDescent="0.3">
      <c r="A2372">
        <v>626</v>
      </c>
      <c r="B2372" t="s">
        <v>4750</v>
      </c>
      <c r="C2372" s="1">
        <v>-0.19451015738974001</v>
      </c>
      <c r="D2372" s="1">
        <v>0.39429189340655901</v>
      </c>
      <c r="E2372" s="1">
        <v>0.36543684166689699</v>
      </c>
      <c r="F2372">
        <v>0.54798800000000003</v>
      </c>
      <c r="G2372">
        <v>12.513640000000001</v>
      </c>
      <c r="H2372">
        <v>15.628310000000001</v>
      </c>
      <c r="I2372">
        <v>4563.29</v>
      </c>
      <c r="J2372">
        <v>0.77473999999999998</v>
      </c>
      <c r="K2372">
        <v>1.4137900000000001</v>
      </c>
      <c r="L2372">
        <v>23347.8</v>
      </c>
    </row>
    <row r="2373" spans="1:12" x14ac:dyDescent="0.3">
      <c r="A2373">
        <v>1878</v>
      </c>
      <c r="B2373" t="s">
        <v>3139</v>
      </c>
      <c r="C2373" s="1">
        <v>5.7619610398999502E-2</v>
      </c>
      <c r="D2373" s="1">
        <v>0.39031830070308499</v>
      </c>
      <c r="E2373" s="1">
        <v>0.38419163266918899</v>
      </c>
      <c r="F2373">
        <v>0.85953299999999999</v>
      </c>
      <c r="G2373">
        <v>4.67685</v>
      </c>
      <c r="H2373">
        <v>9.8554700000000004</v>
      </c>
      <c r="I2373">
        <v>4178.51</v>
      </c>
      <c r="J2373">
        <v>0.64714000000000005</v>
      </c>
      <c r="K2373">
        <v>0.75289700000000004</v>
      </c>
      <c r="L2373">
        <v>4857.6719999999996</v>
      </c>
    </row>
    <row r="2374" spans="1:12" x14ac:dyDescent="0.3">
      <c r="A2374">
        <v>3628</v>
      </c>
      <c r="B2374" t="s">
        <v>2962</v>
      </c>
      <c r="C2374" s="1">
        <v>6.5571133412123603E-2</v>
      </c>
      <c r="D2374" s="1">
        <v>0.38925964290168502</v>
      </c>
      <c r="E2374" s="1">
        <v>0.43877725384701299</v>
      </c>
      <c r="F2374">
        <v>0.93531500000000001</v>
      </c>
      <c r="G2374">
        <v>7.2423900000000003</v>
      </c>
      <c r="H2374">
        <v>15.46923</v>
      </c>
      <c r="I2374">
        <v>4202.53</v>
      </c>
      <c r="J2374">
        <v>0.57274000000000003</v>
      </c>
      <c r="K2374">
        <v>0.61234999999999995</v>
      </c>
      <c r="L2374">
        <v>33007.872000000003</v>
      </c>
    </row>
    <row r="2375" spans="1:12" x14ac:dyDescent="0.3">
      <c r="A2375">
        <v>3470</v>
      </c>
      <c r="B2375" t="s">
        <v>4753</v>
      </c>
      <c r="C2375" s="1">
        <v>-0.19656876373301499</v>
      </c>
      <c r="D2375" s="1">
        <v>0.387581365064045</v>
      </c>
      <c r="E2375" s="1">
        <v>0.33962057671467999</v>
      </c>
      <c r="F2375">
        <v>0.50216499999999997</v>
      </c>
      <c r="G2375">
        <v>14.18929</v>
      </c>
      <c r="H2375">
        <v>15.29091</v>
      </c>
      <c r="I2375">
        <v>4372.46</v>
      </c>
      <c r="J2375">
        <v>0.78390000000000004</v>
      </c>
      <c r="K2375">
        <v>1.56104</v>
      </c>
      <c r="L2375">
        <v>984.92499999999995</v>
      </c>
    </row>
    <row r="2376" spans="1:12" x14ac:dyDescent="0.3">
      <c r="A2376">
        <v>765</v>
      </c>
      <c r="B2376" t="s">
        <v>4931</v>
      </c>
      <c r="C2376" s="1">
        <v>-0.35132240321107899</v>
      </c>
      <c r="D2376" s="1">
        <v>0.38628126242260702</v>
      </c>
      <c r="E2376" s="1">
        <v>0.33613443947416799</v>
      </c>
      <c r="F2376">
        <v>0.43636799999999998</v>
      </c>
      <c r="G2376">
        <v>9.3895800000000005</v>
      </c>
      <c r="H2376">
        <v>12.6342</v>
      </c>
      <c r="I2376">
        <v>4153.09</v>
      </c>
      <c r="J2376">
        <v>0.81935999999999998</v>
      </c>
      <c r="K2376">
        <v>1.87768</v>
      </c>
      <c r="L2376">
        <v>1467.356</v>
      </c>
    </row>
    <row r="2377" spans="1:12" x14ac:dyDescent="0.3">
      <c r="A2377">
        <v>768</v>
      </c>
      <c r="B2377" t="s">
        <v>4936</v>
      </c>
      <c r="C2377" s="1">
        <v>-0.356304137242268</v>
      </c>
      <c r="D2377" s="1">
        <v>0.38200315282520603</v>
      </c>
      <c r="E2377" s="1">
        <v>0.35798010221679499</v>
      </c>
      <c r="F2377">
        <v>0.46195900000000001</v>
      </c>
      <c r="G2377">
        <v>8.48583</v>
      </c>
      <c r="H2377">
        <v>10.92057</v>
      </c>
      <c r="I2377">
        <v>4343.0200000000004</v>
      </c>
      <c r="J2377">
        <v>0.80715999999999999</v>
      </c>
      <c r="K2377">
        <v>1.74725</v>
      </c>
      <c r="L2377">
        <v>1531.3520000000001</v>
      </c>
    </row>
    <row r="2378" spans="1:12" x14ac:dyDescent="0.3">
      <c r="A2378">
        <v>2903</v>
      </c>
      <c r="B2378" t="s">
        <v>3613</v>
      </c>
      <c r="C2378" s="1">
        <v>2.6546350864275099E-2</v>
      </c>
      <c r="D2378" s="1">
        <v>0.38153587005366302</v>
      </c>
      <c r="E2378" s="1">
        <v>0.39320520070404102</v>
      </c>
      <c r="F2378">
        <v>1.0465800000000001</v>
      </c>
      <c r="G2378">
        <v>8.8541000000000007</v>
      </c>
      <c r="H2378">
        <v>9.6288</v>
      </c>
      <c r="I2378">
        <v>4153.0600000000004</v>
      </c>
      <c r="J2378">
        <v>0.60706000000000004</v>
      </c>
      <c r="K2378">
        <v>0.580044</v>
      </c>
      <c r="L2378">
        <v>2257.328</v>
      </c>
    </row>
    <row r="2379" spans="1:12" x14ac:dyDescent="0.3">
      <c r="A2379">
        <v>2904</v>
      </c>
      <c r="B2379" t="s">
        <v>3614</v>
      </c>
      <c r="C2379" s="1">
        <v>2.6546350864275099E-2</v>
      </c>
      <c r="D2379" s="1">
        <v>0.38153587005366302</v>
      </c>
      <c r="E2379" s="1">
        <v>0.39320520070404102</v>
      </c>
      <c r="F2379">
        <v>1.0465800000000001</v>
      </c>
      <c r="G2379">
        <v>8.8541000000000007</v>
      </c>
      <c r="H2379">
        <v>9.6288</v>
      </c>
      <c r="I2379">
        <v>4153.0600000000004</v>
      </c>
      <c r="J2379">
        <v>0.60706000000000004</v>
      </c>
      <c r="K2379">
        <v>0.580044</v>
      </c>
      <c r="L2379">
        <v>2257.328</v>
      </c>
    </row>
    <row r="2380" spans="1:12" x14ac:dyDescent="0.3">
      <c r="A2380">
        <v>740</v>
      </c>
      <c r="B2380" t="s">
        <v>2305</v>
      </c>
      <c r="C2380" s="1">
        <v>9.5650682093079906E-2</v>
      </c>
      <c r="D2380" s="1">
        <v>0.38030669134734801</v>
      </c>
      <c r="E2380" s="1">
        <v>0.211102284754796</v>
      </c>
      <c r="F2380">
        <v>1.34135</v>
      </c>
      <c r="G2380">
        <v>3.3207</v>
      </c>
      <c r="H2380">
        <v>4.9396699999999996</v>
      </c>
      <c r="I2380">
        <v>3492.2</v>
      </c>
      <c r="J2380">
        <v>0.52244000000000002</v>
      </c>
      <c r="K2380">
        <v>0.38948700000000003</v>
      </c>
      <c r="L2380">
        <v>639.83199999999999</v>
      </c>
    </row>
    <row r="2381" spans="1:12" x14ac:dyDescent="0.3">
      <c r="A2381">
        <v>739</v>
      </c>
      <c r="B2381" t="s">
        <v>2306</v>
      </c>
      <c r="C2381" s="1">
        <v>9.5650682093079906E-2</v>
      </c>
      <c r="D2381" s="1">
        <v>0.38030669134734801</v>
      </c>
      <c r="E2381" s="1">
        <v>0.211102284754796</v>
      </c>
      <c r="F2381">
        <v>1.34135</v>
      </c>
      <c r="G2381">
        <v>3.3207</v>
      </c>
      <c r="H2381">
        <v>4.9396699999999996</v>
      </c>
      <c r="I2381">
        <v>3492.2</v>
      </c>
      <c r="J2381">
        <v>0.52244000000000002</v>
      </c>
      <c r="K2381">
        <v>0.38948700000000003</v>
      </c>
      <c r="L2381">
        <v>639.83199999999999</v>
      </c>
    </row>
    <row r="2382" spans="1:12" x14ac:dyDescent="0.3">
      <c r="A2382">
        <v>1931</v>
      </c>
      <c r="B2382" t="s">
        <v>4736</v>
      </c>
      <c r="C2382" s="1">
        <v>-0.188515315051626</v>
      </c>
      <c r="D2382" s="1">
        <v>0.37824449992435599</v>
      </c>
      <c r="E2382" s="1">
        <v>0.424215608170396</v>
      </c>
      <c r="F2382">
        <v>0.88049100000000002</v>
      </c>
      <c r="G2382">
        <v>13.943960000000001</v>
      </c>
      <c r="H2382">
        <v>14.737719999999999</v>
      </c>
      <c r="I2382">
        <v>4571.5600000000004</v>
      </c>
      <c r="J2382">
        <v>0.59377999999999997</v>
      </c>
      <c r="K2382">
        <v>0.67437400000000003</v>
      </c>
      <c r="L2382">
        <v>3314.3240000000001</v>
      </c>
    </row>
    <row r="2383" spans="1:12" x14ac:dyDescent="0.3">
      <c r="A2383">
        <v>1296</v>
      </c>
      <c r="B2383" t="s">
        <v>2522</v>
      </c>
      <c r="C2383" s="1">
        <v>8.6847240152489097E-2</v>
      </c>
      <c r="D2383" s="1">
        <v>0.37743833270083499</v>
      </c>
      <c r="E2383" s="1">
        <v>0.180038016323774</v>
      </c>
      <c r="F2383">
        <v>1.5860300000000001</v>
      </c>
      <c r="G2383">
        <v>2.5443099999999998</v>
      </c>
      <c r="H2383">
        <v>4.5120699999999996</v>
      </c>
      <c r="I2383">
        <v>3418.95</v>
      </c>
      <c r="J2383">
        <v>0.50804000000000005</v>
      </c>
      <c r="K2383">
        <v>0.32032100000000002</v>
      </c>
      <c r="L2383">
        <v>1824.1320000000001</v>
      </c>
    </row>
    <row r="2384" spans="1:12" x14ac:dyDescent="0.3">
      <c r="A2384">
        <v>1928</v>
      </c>
      <c r="B2384" t="s">
        <v>4853</v>
      </c>
      <c r="C2384" s="1">
        <v>-0.26531638877790797</v>
      </c>
      <c r="D2384" s="1">
        <v>0.37632422968777202</v>
      </c>
      <c r="E2384" s="1">
        <v>0.41655554310889198</v>
      </c>
      <c r="F2384">
        <v>0.80413500000000004</v>
      </c>
      <c r="G2384">
        <v>15.293749999999999</v>
      </c>
      <c r="H2384">
        <v>16.628209999999999</v>
      </c>
      <c r="I2384">
        <v>4772.58</v>
      </c>
      <c r="J2384">
        <v>0.61470000000000002</v>
      </c>
      <c r="K2384">
        <v>0.76442399999999999</v>
      </c>
      <c r="L2384">
        <v>12484.304</v>
      </c>
    </row>
    <row r="2385" spans="1:12" x14ac:dyDescent="0.3">
      <c r="A2385">
        <v>1932</v>
      </c>
      <c r="B2385" t="s">
        <v>4805</v>
      </c>
      <c r="C2385" s="1">
        <v>-0.22647890993393699</v>
      </c>
      <c r="D2385" s="1">
        <v>0.37403636759678</v>
      </c>
      <c r="E2385" s="1">
        <v>0.41733918341978299</v>
      </c>
      <c r="F2385">
        <v>0.81838</v>
      </c>
      <c r="G2385">
        <v>14.213229999999999</v>
      </c>
      <c r="H2385">
        <v>16.357289999999999</v>
      </c>
      <c r="I2385">
        <v>4773.43</v>
      </c>
      <c r="J2385">
        <v>0.61607999999999996</v>
      </c>
      <c r="K2385">
        <v>0.75280400000000003</v>
      </c>
      <c r="L2385">
        <v>7838.0439999999999</v>
      </c>
    </row>
    <row r="2386" spans="1:12" x14ac:dyDescent="0.3">
      <c r="A2386">
        <v>912</v>
      </c>
      <c r="B2386" t="s">
        <v>2139</v>
      </c>
      <c r="C2386" s="1">
        <v>0.103307616776073</v>
      </c>
      <c r="D2386" s="1">
        <v>0.37329157470798202</v>
      </c>
      <c r="E2386" s="1">
        <v>0.32364613138734</v>
      </c>
      <c r="F2386">
        <v>1.2649900000000001</v>
      </c>
      <c r="G2386">
        <v>3.2975500000000002</v>
      </c>
      <c r="H2386">
        <v>8.1358999999999995</v>
      </c>
      <c r="I2386">
        <v>3753.41</v>
      </c>
      <c r="J2386">
        <v>0.57752000000000003</v>
      </c>
      <c r="K2386">
        <v>0.45654</v>
      </c>
      <c r="L2386">
        <v>3385.7080000000001</v>
      </c>
    </row>
    <row r="2387" spans="1:12" x14ac:dyDescent="0.3">
      <c r="A2387">
        <v>1069</v>
      </c>
      <c r="B2387" t="s">
        <v>4813</v>
      </c>
      <c r="C2387" s="1">
        <v>-0.23295644365865301</v>
      </c>
      <c r="D2387" s="1">
        <v>0.37306693691637099</v>
      </c>
      <c r="E2387" s="1">
        <v>0.390778099802705</v>
      </c>
      <c r="F2387">
        <v>0.57453100000000001</v>
      </c>
      <c r="G2387">
        <v>9.0414899999999996</v>
      </c>
      <c r="H2387">
        <v>11.810219999999999</v>
      </c>
      <c r="I2387">
        <v>4767.78</v>
      </c>
      <c r="J2387">
        <v>0.75953999999999999</v>
      </c>
      <c r="K2387">
        <v>1.32202</v>
      </c>
      <c r="L2387">
        <v>3254.88</v>
      </c>
    </row>
    <row r="2388" spans="1:12" x14ac:dyDescent="0.3">
      <c r="A2388">
        <v>899</v>
      </c>
      <c r="B2388" t="s">
        <v>4864</v>
      </c>
      <c r="C2388" s="1">
        <v>-0.27994967579021701</v>
      </c>
      <c r="D2388" s="1">
        <v>0.37209728307955398</v>
      </c>
      <c r="E2388" s="1">
        <v>0.37057711311291303</v>
      </c>
      <c r="F2388">
        <v>0.46481499999999998</v>
      </c>
      <c r="G2388">
        <v>6.8317199999999998</v>
      </c>
      <c r="H2388">
        <v>17.981719999999999</v>
      </c>
      <c r="I2388">
        <v>4326.59</v>
      </c>
      <c r="J2388">
        <v>0.81598000000000004</v>
      </c>
      <c r="K2388">
        <v>1.7555000000000001</v>
      </c>
      <c r="L2388">
        <v>5589.0479999999998</v>
      </c>
    </row>
    <row r="2389" spans="1:12" x14ac:dyDescent="0.3">
      <c r="A2389">
        <v>898</v>
      </c>
      <c r="B2389" t="s">
        <v>4865</v>
      </c>
      <c r="C2389" s="1">
        <v>-0.27994967579021701</v>
      </c>
      <c r="D2389" s="1">
        <v>0.37209728307955398</v>
      </c>
      <c r="E2389" s="1">
        <v>0.37057711311291303</v>
      </c>
      <c r="F2389">
        <v>0.46481499999999998</v>
      </c>
      <c r="G2389">
        <v>6.8317199999999998</v>
      </c>
      <c r="H2389">
        <v>17.981719999999999</v>
      </c>
      <c r="I2389">
        <v>4326.59</v>
      </c>
      <c r="J2389">
        <v>0.81598000000000004</v>
      </c>
      <c r="K2389">
        <v>1.7555000000000001</v>
      </c>
      <c r="L2389">
        <v>5589.0479999999998</v>
      </c>
    </row>
    <row r="2390" spans="1:12" x14ac:dyDescent="0.3">
      <c r="A2390">
        <v>337</v>
      </c>
      <c r="B2390" t="s">
        <v>2430</v>
      </c>
      <c r="C2390" s="1">
        <v>9.0333696698183696E-2</v>
      </c>
      <c r="D2390" s="1">
        <v>0.37162197926187701</v>
      </c>
      <c r="E2390" s="1">
        <v>0.199895877566378</v>
      </c>
      <c r="F2390">
        <v>1.2717099999999999</v>
      </c>
      <c r="G2390">
        <v>3.2791100000000002</v>
      </c>
      <c r="H2390">
        <v>4.4956699999999996</v>
      </c>
      <c r="I2390">
        <v>3481.77</v>
      </c>
      <c r="J2390">
        <v>0.51963999999999999</v>
      </c>
      <c r="K2390">
        <v>0.40861599999999998</v>
      </c>
      <c r="L2390">
        <v>1010.702</v>
      </c>
    </row>
    <row r="2391" spans="1:12" x14ac:dyDescent="0.3">
      <c r="A2391">
        <v>336</v>
      </c>
      <c r="B2391" t="s">
        <v>2431</v>
      </c>
      <c r="C2391" s="1">
        <v>9.0333696698183696E-2</v>
      </c>
      <c r="D2391" s="1">
        <v>0.37162197926187701</v>
      </c>
      <c r="E2391" s="1">
        <v>0.199895877566378</v>
      </c>
      <c r="F2391">
        <v>1.2717099999999999</v>
      </c>
      <c r="G2391">
        <v>3.2791100000000002</v>
      </c>
      <c r="H2391">
        <v>4.4956699999999996</v>
      </c>
      <c r="I2391">
        <v>3481.77</v>
      </c>
      <c r="J2391">
        <v>0.51963999999999999</v>
      </c>
      <c r="K2391">
        <v>0.40861599999999998</v>
      </c>
      <c r="L2391">
        <v>1010.702</v>
      </c>
    </row>
    <row r="2392" spans="1:12" x14ac:dyDescent="0.3">
      <c r="A2392">
        <v>2</v>
      </c>
      <c r="B2392" t="s">
        <v>3437</v>
      </c>
      <c r="C2392" s="1">
        <v>3.9723702022537902E-2</v>
      </c>
      <c r="D2392" s="1">
        <v>0.37150886239314301</v>
      </c>
      <c r="E2392" s="1">
        <v>7.2085260336685497E-2</v>
      </c>
      <c r="F2392">
        <v>2.19713</v>
      </c>
      <c r="G2392">
        <v>3.01004</v>
      </c>
      <c r="H2392">
        <v>3.9379599999999999</v>
      </c>
      <c r="I2392">
        <v>3080.84</v>
      </c>
      <c r="J2392">
        <v>0.34411999999999998</v>
      </c>
      <c r="K2392">
        <v>0.15662200000000001</v>
      </c>
      <c r="L2392">
        <v>1395.28</v>
      </c>
    </row>
    <row r="2393" spans="1:12" x14ac:dyDescent="0.3">
      <c r="A2393">
        <v>3629</v>
      </c>
      <c r="B2393" t="s">
        <v>2986</v>
      </c>
      <c r="C2393" s="1">
        <v>6.4449074569866996E-2</v>
      </c>
      <c r="D2393" s="1">
        <v>0.36999049237369502</v>
      </c>
      <c r="E2393" s="1">
        <v>0.43736518434103</v>
      </c>
      <c r="F2393">
        <v>0.94247700000000001</v>
      </c>
      <c r="G2393">
        <v>7.2423900000000003</v>
      </c>
      <c r="H2393">
        <v>15.46923</v>
      </c>
      <c r="I2393">
        <v>4209.7299999999996</v>
      </c>
      <c r="J2393">
        <v>0.56954000000000005</v>
      </c>
      <c r="K2393">
        <v>0.60430099999999998</v>
      </c>
      <c r="L2393">
        <v>33264.207999999999</v>
      </c>
    </row>
    <row r="2394" spans="1:12" x14ac:dyDescent="0.3">
      <c r="A2394">
        <v>1389</v>
      </c>
      <c r="B2394" t="s">
        <v>5038</v>
      </c>
      <c r="C2394" s="1">
        <v>-0.60705166652598497</v>
      </c>
      <c r="D2394" s="1">
        <v>0.36886580008624098</v>
      </c>
      <c r="E2394" s="1">
        <v>0.72711306081556903</v>
      </c>
      <c r="F2394">
        <v>1.4010199999999999</v>
      </c>
      <c r="G2394">
        <v>24.513839999999998</v>
      </c>
      <c r="H2394">
        <v>26.844069999999999</v>
      </c>
      <c r="I2394">
        <v>1533.93</v>
      </c>
      <c r="J2394">
        <v>0.76978000000000002</v>
      </c>
      <c r="K2394">
        <v>0.54944400000000004</v>
      </c>
      <c r="L2394">
        <v>6497.8950000000004</v>
      </c>
    </row>
    <row r="2395" spans="1:12" x14ac:dyDescent="0.3">
      <c r="A2395">
        <v>1388</v>
      </c>
      <c r="B2395" t="s">
        <v>5039</v>
      </c>
      <c r="C2395" s="1">
        <v>-0.60705166652598497</v>
      </c>
      <c r="D2395" s="1">
        <v>0.36886580008624098</v>
      </c>
      <c r="E2395" s="1">
        <v>0.72711306081556903</v>
      </c>
      <c r="F2395">
        <v>1.4010199999999999</v>
      </c>
      <c r="G2395">
        <v>24.513839999999998</v>
      </c>
      <c r="H2395">
        <v>26.844069999999999</v>
      </c>
      <c r="I2395">
        <v>1533.93</v>
      </c>
      <c r="J2395">
        <v>0.76978000000000002</v>
      </c>
      <c r="K2395">
        <v>0.54944400000000004</v>
      </c>
      <c r="L2395">
        <v>6497.8950000000004</v>
      </c>
    </row>
    <row r="2396" spans="1:12" x14ac:dyDescent="0.3">
      <c r="A2396">
        <v>554</v>
      </c>
      <c r="B2396" t="s">
        <v>3486</v>
      </c>
      <c r="C2396" s="1">
        <v>3.7669610079962598E-2</v>
      </c>
      <c r="D2396" s="1">
        <v>0.36798278603326201</v>
      </c>
      <c r="E2396" s="1">
        <v>0.40034316579511398</v>
      </c>
      <c r="F2396">
        <v>0.944025</v>
      </c>
      <c r="G2396">
        <v>4.1984000000000004</v>
      </c>
      <c r="H2396">
        <v>11.63496</v>
      </c>
      <c r="I2396">
        <v>4414.38</v>
      </c>
      <c r="J2396">
        <v>0.67232000000000003</v>
      </c>
      <c r="K2396">
        <v>0.71218499999999996</v>
      </c>
      <c r="L2396">
        <v>2778.3359999999998</v>
      </c>
    </row>
    <row r="2397" spans="1:12" x14ac:dyDescent="0.3">
      <c r="A2397">
        <v>553</v>
      </c>
      <c r="B2397" t="s">
        <v>3487</v>
      </c>
      <c r="C2397" s="1">
        <v>3.7669610079962598E-2</v>
      </c>
      <c r="D2397" s="1">
        <v>0.36798278603326201</v>
      </c>
      <c r="E2397" s="1">
        <v>0.40034316579511398</v>
      </c>
      <c r="F2397">
        <v>0.944025</v>
      </c>
      <c r="G2397">
        <v>4.1984000000000004</v>
      </c>
      <c r="H2397">
        <v>11.63496</v>
      </c>
      <c r="I2397">
        <v>4414.38</v>
      </c>
      <c r="J2397">
        <v>0.67232000000000003</v>
      </c>
      <c r="K2397">
        <v>0.71218499999999996</v>
      </c>
      <c r="L2397">
        <v>2778.3359999999998</v>
      </c>
    </row>
    <row r="2398" spans="1:12" x14ac:dyDescent="0.3">
      <c r="A2398">
        <v>1345</v>
      </c>
      <c r="B2398" t="s">
        <v>2724</v>
      </c>
      <c r="C2398" s="1">
        <v>7.7699674012396996E-2</v>
      </c>
      <c r="D2398" s="1">
        <v>0.36746593110952303</v>
      </c>
      <c r="E2398" s="1">
        <v>0.389412150168091</v>
      </c>
      <c r="F2398">
        <v>0.925952</v>
      </c>
      <c r="G2398">
        <v>6.1695099999999998</v>
      </c>
      <c r="H2398">
        <v>10.31523</v>
      </c>
      <c r="I2398">
        <v>4171.53</v>
      </c>
      <c r="J2398">
        <v>0.62278</v>
      </c>
      <c r="K2398">
        <v>0.67258399999999996</v>
      </c>
      <c r="L2398">
        <v>17290.957999999999</v>
      </c>
    </row>
    <row r="2399" spans="1:12" x14ac:dyDescent="0.3">
      <c r="A2399">
        <v>1346</v>
      </c>
      <c r="B2399" t="s">
        <v>2725</v>
      </c>
      <c r="C2399" s="1">
        <v>7.7699674012396996E-2</v>
      </c>
      <c r="D2399" s="1">
        <v>0.36746593110952303</v>
      </c>
      <c r="E2399" s="1">
        <v>0.389412150168091</v>
      </c>
      <c r="F2399">
        <v>0.925952</v>
      </c>
      <c r="G2399">
        <v>6.1695099999999998</v>
      </c>
      <c r="H2399">
        <v>10.31523</v>
      </c>
      <c r="I2399">
        <v>4171.53</v>
      </c>
      <c r="J2399">
        <v>0.62278</v>
      </c>
      <c r="K2399">
        <v>0.67258399999999996</v>
      </c>
      <c r="L2399">
        <v>17290.957999999999</v>
      </c>
    </row>
    <row r="2400" spans="1:12" x14ac:dyDescent="0.3">
      <c r="A2400">
        <v>882</v>
      </c>
      <c r="B2400" t="s">
        <v>3510</v>
      </c>
      <c r="C2400" s="1">
        <v>3.6426512658470897E-2</v>
      </c>
      <c r="D2400" s="1">
        <v>0.36695072530513301</v>
      </c>
      <c r="E2400" s="1">
        <v>0.27470460695571203</v>
      </c>
      <c r="F2400">
        <v>1.31365</v>
      </c>
      <c r="G2400">
        <v>2.6914199999999999</v>
      </c>
      <c r="H2400">
        <v>4.5891999999999999</v>
      </c>
      <c r="I2400">
        <v>3693.75</v>
      </c>
      <c r="J2400">
        <v>0.59823999999999999</v>
      </c>
      <c r="K2400">
        <v>0.455403</v>
      </c>
      <c r="L2400">
        <v>1597.452</v>
      </c>
    </row>
    <row r="2401" spans="1:12" x14ac:dyDescent="0.3">
      <c r="A2401">
        <v>881</v>
      </c>
      <c r="B2401" t="s">
        <v>3511</v>
      </c>
      <c r="C2401" s="1">
        <v>3.6426512658470897E-2</v>
      </c>
      <c r="D2401" s="1">
        <v>0.36695072530513301</v>
      </c>
      <c r="E2401" s="1">
        <v>0.27470460695571203</v>
      </c>
      <c r="F2401">
        <v>1.31365</v>
      </c>
      <c r="G2401">
        <v>2.6914199999999999</v>
      </c>
      <c r="H2401">
        <v>4.5891999999999999</v>
      </c>
      <c r="I2401">
        <v>3693.75</v>
      </c>
      <c r="J2401">
        <v>0.59823999999999999</v>
      </c>
      <c r="K2401">
        <v>0.455403</v>
      </c>
      <c r="L2401">
        <v>1597.452</v>
      </c>
    </row>
    <row r="2402" spans="1:12" x14ac:dyDescent="0.3">
      <c r="A2402">
        <v>2801</v>
      </c>
      <c r="B2402" t="s">
        <v>3630</v>
      </c>
      <c r="C2402" s="1">
        <v>2.4913909411639599E-2</v>
      </c>
      <c r="D2402" s="1">
        <v>0.36669301870361198</v>
      </c>
      <c r="E2402" s="1">
        <v>0.33803045508171897</v>
      </c>
      <c r="F2402">
        <v>0.84801400000000005</v>
      </c>
      <c r="G2402">
        <v>4.7657800000000003</v>
      </c>
      <c r="H2402">
        <v>6.2066400000000002</v>
      </c>
      <c r="I2402">
        <v>3991.88</v>
      </c>
      <c r="J2402">
        <v>0.63393999999999995</v>
      </c>
      <c r="K2402">
        <v>0.74755799999999994</v>
      </c>
      <c r="L2402">
        <v>4147.576</v>
      </c>
    </row>
    <row r="2403" spans="1:12" x14ac:dyDescent="0.3">
      <c r="A2403">
        <v>3009</v>
      </c>
      <c r="B2403" t="s">
        <v>4739</v>
      </c>
      <c r="C2403" s="1">
        <v>-0.190619911608297</v>
      </c>
      <c r="D2403" s="1">
        <v>0.366605065325388</v>
      </c>
      <c r="E2403" s="1">
        <v>0.40924518737496401</v>
      </c>
      <c r="F2403">
        <v>0.60361799999999999</v>
      </c>
      <c r="G2403">
        <v>5.7644799999999998</v>
      </c>
      <c r="H2403">
        <v>14.590199999999999</v>
      </c>
      <c r="I2403">
        <v>4965.24</v>
      </c>
      <c r="J2403">
        <v>0.73165999999999998</v>
      </c>
      <c r="K2403">
        <v>1.2121200000000001</v>
      </c>
      <c r="L2403">
        <v>9342.84</v>
      </c>
    </row>
    <row r="2404" spans="1:12" x14ac:dyDescent="0.3">
      <c r="A2404">
        <v>3010</v>
      </c>
      <c r="B2404" t="s">
        <v>4740</v>
      </c>
      <c r="C2404" s="1">
        <v>-0.190619911608297</v>
      </c>
      <c r="D2404" s="1">
        <v>0.366605065325388</v>
      </c>
      <c r="E2404" s="1">
        <v>0.40924518737496401</v>
      </c>
      <c r="F2404">
        <v>0.60361799999999999</v>
      </c>
      <c r="G2404">
        <v>5.7644799999999998</v>
      </c>
      <c r="H2404">
        <v>14.590199999999999</v>
      </c>
      <c r="I2404">
        <v>4965.24</v>
      </c>
      <c r="J2404">
        <v>0.73165999999999998</v>
      </c>
      <c r="K2404">
        <v>1.2121200000000001</v>
      </c>
      <c r="L2404">
        <v>9342.84</v>
      </c>
    </row>
    <row r="2405" spans="1:12" x14ac:dyDescent="0.3">
      <c r="A2405">
        <v>614</v>
      </c>
      <c r="B2405" t="s">
        <v>3698</v>
      </c>
      <c r="C2405" s="1">
        <v>1.8341935771138702E-2</v>
      </c>
      <c r="D2405" s="1">
        <v>0.36477809545377898</v>
      </c>
      <c r="E2405" s="1">
        <v>0.10349844875313</v>
      </c>
      <c r="F2405">
        <v>2.24004</v>
      </c>
      <c r="G2405">
        <v>4.0797800000000004</v>
      </c>
      <c r="H2405">
        <v>5.5570700000000004</v>
      </c>
      <c r="I2405">
        <v>3071.38</v>
      </c>
      <c r="J2405">
        <v>0.31262000000000001</v>
      </c>
      <c r="K2405">
        <v>0.13955999999999999</v>
      </c>
      <c r="L2405">
        <v>1695.348</v>
      </c>
    </row>
    <row r="2406" spans="1:12" x14ac:dyDescent="0.3">
      <c r="A2406">
        <v>874</v>
      </c>
      <c r="B2406" t="s">
        <v>3508</v>
      </c>
      <c r="C2406" s="1">
        <v>3.6471322812780899E-2</v>
      </c>
      <c r="D2406" s="1">
        <v>0.362607006990664</v>
      </c>
      <c r="E2406" s="1">
        <v>0.27311546449528201</v>
      </c>
      <c r="F2406">
        <v>1.31626</v>
      </c>
      <c r="G2406">
        <v>2.73129</v>
      </c>
      <c r="H2406">
        <v>4.5235599999999998</v>
      </c>
      <c r="I2406">
        <v>3693.78</v>
      </c>
      <c r="J2406">
        <v>0.59738000000000002</v>
      </c>
      <c r="K2406">
        <v>0.45384799999999997</v>
      </c>
      <c r="L2406">
        <v>1597.452</v>
      </c>
    </row>
    <row r="2407" spans="1:12" x14ac:dyDescent="0.3">
      <c r="A2407">
        <v>873</v>
      </c>
      <c r="B2407" t="s">
        <v>3509</v>
      </c>
      <c r="C2407" s="1">
        <v>3.6471322812780899E-2</v>
      </c>
      <c r="D2407" s="1">
        <v>0.362607006990664</v>
      </c>
      <c r="E2407" s="1">
        <v>0.27311546449528201</v>
      </c>
      <c r="F2407">
        <v>1.31626</v>
      </c>
      <c r="G2407">
        <v>2.73129</v>
      </c>
      <c r="H2407">
        <v>4.5235599999999998</v>
      </c>
      <c r="I2407">
        <v>3693.78</v>
      </c>
      <c r="J2407">
        <v>0.59738000000000002</v>
      </c>
      <c r="K2407">
        <v>0.45384799999999997</v>
      </c>
      <c r="L2407">
        <v>1597.452</v>
      </c>
    </row>
    <row r="2408" spans="1:12" x14ac:dyDescent="0.3">
      <c r="A2408">
        <v>1228</v>
      </c>
      <c r="B2408" t="s">
        <v>3040</v>
      </c>
      <c r="C2408" s="1">
        <v>6.2037655353935697E-2</v>
      </c>
      <c r="D2408" s="1">
        <v>0.36132154721099702</v>
      </c>
      <c r="E2408" s="1">
        <v>0.36990554620934102</v>
      </c>
      <c r="F2408">
        <v>1.00227</v>
      </c>
      <c r="G2408">
        <v>5.8235599999999996</v>
      </c>
      <c r="H2408">
        <v>8.3508600000000008</v>
      </c>
      <c r="I2408">
        <v>4110.2</v>
      </c>
      <c r="J2408">
        <v>0.63260000000000005</v>
      </c>
      <c r="K2408">
        <v>0.63116499999999998</v>
      </c>
      <c r="L2408">
        <v>15116.088</v>
      </c>
    </row>
    <row r="2409" spans="1:12" x14ac:dyDescent="0.3">
      <c r="A2409">
        <v>1229</v>
      </c>
      <c r="B2409" t="s">
        <v>3041</v>
      </c>
      <c r="C2409" s="1">
        <v>6.2037655353935697E-2</v>
      </c>
      <c r="D2409" s="1">
        <v>0.36132154721099702</v>
      </c>
      <c r="E2409" s="1">
        <v>0.36990554620934102</v>
      </c>
      <c r="F2409">
        <v>1.00227</v>
      </c>
      <c r="G2409">
        <v>5.8235599999999996</v>
      </c>
      <c r="H2409">
        <v>8.3508600000000008</v>
      </c>
      <c r="I2409">
        <v>4110.2</v>
      </c>
      <c r="J2409">
        <v>0.63260000000000005</v>
      </c>
      <c r="K2409">
        <v>0.63116499999999998</v>
      </c>
      <c r="L2409">
        <v>15116.088</v>
      </c>
    </row>
    <row r="2410" spans="1:12" x14ac:dyDescent="0.3">
      <c r="A2410">
        <v>333</v>
      </c>
      <c r="B2410" t="s">
        <v>2406</v>
      </c>
      <c r="C2410" s="1">
        <v>9.1762651456857205E-2</v>
      </c>
      <c r="D2410" s="1">
        <v>0.36125476058017397</v>
      </c>
      <c r="E2410" s="1">
        <v>0.210063188423919</v>
      </c>
      <c r="F2410">
        <v>1.27698</v>
      </c>
      <c r="G2410">
        <v>3.6512500000000001</v>
      </c>
      <c r="H2410">
        <v>4.62418</v>
      </c>
      <c r="I2410">
        <v>3513.61</v>
      </c>
      <c r="J2410">
        <v>0.52383999999999997</v>
      </c>
      <c r="K2410">
        <v>0.41021800000000003</v>
      </c>
      <c r="L2410">
        <v>1010.702</v>
      </c>
    </row>
    <row r="2411" spans="1:12" x14ac:dyDescent="0.3">
      <c r="A2411">
        <v>334</v>
      </c>
      <c r="B2411" t="s">
        <v>2407</v>
      </c>
      <c r="C2411" s="1">
        <v>9.1762651456857205E-2</v>
      </c>
      <c r="D2411" s="1">
        <v>0.36125476058017397</v>
      </c>
      <c r="E2411" s="1">
        <v>0.210063188423919</v>
      </c>
      <c r="F2411">
        <v>1.27698</v>
      </c>
      <c r="G2411">
        <v>3.6512500000000001</v>
      </c>
      <c r="H2411">
        <v>4.62418</v>
      </c>
      <c r="I2411">
        <v>3513.61</v>
      </c>
      <c r="J2411">
        <v>0.52383999999999997</v>
      </c>
      <c r="K2411">
        <v>0.41021800000000003</v>
      </c>
      <c r="L2411">
        <v>1010.702</v>
      </c>
    </row>
    <row r="2412" spans="1:12" x14ac:dyDescent="0.3">
      <c r="A2412">
        <v>1594</v>
      </c>
      <c r="B2412" t="s">
        <v>3389</v>
      </c>
      <c r="C2412" s="1">
        <v>4.4050487171786702E-2</v>
      </c>
      <c r="D2412" s="1">
        <v>0.359460437124827</v>
      </c>
      <c r="E2412" s="1">
        <v>0.41497607194619901</v>
      </c>
      <c r="F2412">
        <v>1.01197</v>
      </c>
      <c r="G2412">
        <v>8.5831999999999997</v>
      </c>
      <c r="H2412">
        <v>12.498559999999999</v>
      </c>
      <c r="I2412">
        <v>4233.28</v>
      </c>
      <c r="J2412">
        <v>0.59060000000000001</v>
      </c>
      <c r="K2412">
        <v>0.58361200000000002</v>
      </c>
      <c r="L2412">
        <v>16404.144</v>
      </c>
    </row>
    <row r="2413" spans="1:12" x14ac:dyDescent="0.3">
      <c r="A2413">
        <v>1595</v>
      </c>
      <c r="B2413" t="s">
        <v>3390</v>
      </c>
      <c r="C2413" s="1">
        <v>4.4050487171786702E-2</v>
      </c>
      <c r="D2413" s="1">
        <v>0.359460437124827</v>
      </c>
      <c r="E2413" s="1">
        <v>0.41497607194619901</v>
      </c>
      <c r="F2413">
        <v>1.01197</v>
      </c>
      <c r="G2413">
        <v>8.5831999999999997</v>
      </c>
      <c r="H2413">
        <v>12.498559999999999</v>
      </c>
      <c r="I2413">
        <v>4233.28</v>
      </c>
      <c r="J2413">
        <v>0.59060000000000001</v>
      </c>
      <c r="K2413">
        <v>0.58361200000000002</v>
      </c>
      <c r="L2413">
        <v>16404.144</v>
      </c>
    </row>
    <row r="2414" spans="1:12" x14ac:dyDescent="0.3">
      <c r="A2414">
        <v>1361</v>
      </c>
      <c r="B2414" t="s">
        <v>2223</v>
      </c>
      <c r="C2414" s="1">
        <v>9.8298609912980894E-2</v>
      </c>
      <c r="D2414" s="1">
        <v>0.35901663355048502</v>
      </c>
      <c r="E2414" s="1">
        <v>0.16471257331719399</v>
      </c>
      <c r="F2414">
        <v>1.59676</v>
      </c>
      <c r="G2414">
        <v>2.6351399999999998</v>
      </c>
      <c r="H2414">
        <v>4.7820499999999999</v>
      </c>
      <c r="I2414">
        <v>3390.33</v>
      </c>
      <c r="J2414">
        <v>0.48734</v>
      </c>
      <c r="K2414">
        <v>0.305205</v>
      </c>
      <c r="L2414">
        <v>3689.096</v>
      </c>
    </row>
    <row r="2415" spans="1:12" x14ac:dyDescent="0.3">
      <c r="A2415">
        <v>1362</v>
      </c>
      <c r="B2415" t="s">
        <v>2224</v>
      </c>
      <c r="C2415" s="1">
        <v>9.8298609912980894E-2</v>
      </c>
      <c r="D2415" s="1">
        <v>0.35901663355048502</v>
      </c>
      <c r="E2415" s="1">
        <v>0.16471257331719399</v>
      </c>
      <c r="F2415">
        <v>1.59676</v>
      </c>
      <c r="G2415">
        <v>2.6351399999999998</v>
      </c>
      <c r="H2415">
        <v>4.7820499999999999</v>
      </c>
      <c r="I2415">
        <v>3390.33</v>
      </c>
      <c r="J2415">
        <v>0.48734</v>
      </c>
      <c r="K2415">
        <v>0.305205</v>
      </c>
      <c r="L2415">
        <v>3689.096</v>
      </c>
    </row>
    <row r="2416" spans="1:12" x14ac:dyDescent="0.3">
      <c r="A2416">
        <v>1226</v>
      </c>
      <c r="B2416" t="s">
        <v>3540</v>
      </c>
      <c r="C2416" s="1">
        <v>3.3690124739135997E-2</v>
      </c>
      <c r="D2416" s="1">
        <v>0.35792331873049499</v>
      </c>
      <c r="E2416" s="1">
        <v>0.35544362885957798</v>
      </c>
      <c r="F2416">
        <v>0.95545800000000003</v>
      </c>
      <c r="G2416">
        <v>4.1710000000000003</v>
      </c>
      <c r="H2416">
        <v>7.1843500000000002</v>
      </c>
      <c r="I2416">
        <v>4080.41</v>
      </c>
      <c r="J2416">
        <v>0.65161999999999998</v>
      </c>
      <c r="K2416">
        <v>0.68199799999999999</v>
      </c>
      <c r="L2416">
        <v>1200</v>
      </c>
    </row>
    <row r="2417" spans="1:12" x14ac:dyDescent="0.3">
      <c r="A2417">
        <v>766</v>
      </c>
      <c r="B2417" t="s">
        <v>4919</v>
      </c>
      <c r="C2417" s="1">
        <v>-0.33384039101111501</v>
      </c>
      <c r="D2417" s="1">
        <v>0.35789788477458301</v>
      </c>
      <c r="E2417" s="1">
        <v>0.35477464083103799</v>
      </c>
      <c r="F2417">
        <v>0.45524300000000001</v>
      </c>
      <c r="G2417">
        <v>8.9432799999999997</v>
      </c>
      <c r="H2417">
        <v>12.6342</v>
      </c>
      <c r="I2417">
        <v>4326.1400000000003</v>
      </c>
      <c r="J2417">
        <v>0.80974000000000002</v>
      </c>
      <c r="K2417">
        <v>1.7786999999999999</v>
      </c>
      <c r="L2417">
        <v>1531.3520000000001</v>
      </c>
    </row>
    <row r="2418" spans="1:12" x14ac:dyDescent="0.3">
      <c r="A2418">
        <v>763</v>
      </c>
      <c r="B2418" t="s">
        <v>1934</v>
      </c>
      <c r="C2418" s="1">
        <v>0.11196035679145</v>
      </c>
      <c r="D2418" s="1">
        <v>0.35681418785984698</v>
      </c>
      <c r="E2418" s="1">
        <v>0.30008177876429898</v>
      </c>
      <c r="F2418">
        <v>1.31691</v>
      </c>
      <c r="G2418">
        <v>4.9108099999999997</v>
      </c>
      <c r="H2418">
        <v>7.4153200000000004</v>
      </c>
      <c r="I2418">
        <v>3701.24</v>
      </c>
      <c r="J2418">
        <v>0.54871999999999999</v>
      </c>
      <c r="K2418">
        <v>0.41667100000000001</v>
      </c>
      <c r="L2418">
        <v>1840.5519999999999</v>
      </c>
    </row>
    <row r="2419" spans="1:12" x14ac:dyDescent="0.3">
      <c r="A2419">
        <v>65</v>
      </c>
      <c r="B2419" t="s">
        <v>2255</v>
      </c>
      <c r="C2419" s="1">
        <v>9.6967428058102795E-2</v>
      </c>
      <c r="D2419" s="1">
        <v>0.35647215141156602</v>
      </c>
      <c r="E2419" s="1">
        <v>0.13095633611398</v>
      </c>
      <c r="F2419">
        <v>1.9237599999999999</v>
      </c>
      <c r="G2419">
        <v>3.2846500000000001</v>
      </c>
      <c r="H2419">
        <v>4.6527399999999997</v>
      </c>
      <c r="I2419">
        <v>3307.65</v>
      </c>
      <c r="J2419">
        <v>0.44678000000000001</v>
      </c>
      <c r="K2419">
        <v>0.232243</v>
      </c>
      <c r="L2419">
        <v>3580.4319999999998</v>
      </c>
    </row>
    <row r="2420" spans="1:12" x14ac:dyDescent="0.3">
      <c r="A2420">
        <v>64</v>
      </c>
      <c r="B2420" t="s">
        <v>2256</v>
      </c>
      <c r="C2420" s="1">
        <v>9.6967428058102795E-2</v>
      </c>
      <c r="D2420" s="1">
        <v>0.35647215141156602</v>
      </c>
      <c r="E2420" s="1">
        <v>0.13095633611398</v>
      </c>
      <c r="F2420">
        <v>1.9237599999999999</v>
      </c>
      <c r="G2420">
        <v>3.2846500000000001</v>
      </c>
      <c r="H2420">
        <v>4.6527399999999997</v>
      </c>
      <c r="I2420">
        <v>3307.65</v>
      </c>
      <c r="J2420">
        <v>0.44678000000000001</v>
      </c>
      <c r="K2420">
        <v>0.232243</v>
      </c>
      <c r="L2420">
        <v>3580.4319999999998</v>
      </c>
    </row>
    <row r="2421" spans="1:12" x14ac:dyDescent="0.3">
      <c r="A2421">
        <v>2617</v>
      </c>
      <c r="B2421" t="s">
        <v>5025</v>
      </c>
      <c r="C2421" s="1">
        <v>-0.52009508173641406</v>
      </c>
      <c r="D2421" s="1">
        <v>0.35623374313996797</v>
      </c>
      <c r="E2421" s="1">
        <v>0.42394319590635499</v>
      </c>
      <c r="F2421">
        <v>4.7049099999999999</v>
      </c>
      <c r="G2421">
        <v>4.5380500000000001</v>
      </c>
      <c r="H2421">
        <v>10.685460000000001</v>
      </c>
      <c r="I2421">
        <v>686.56399999999996</v>
      </c>
      <c r="J2421">
        <v>0.63056000000000001</v>
      </c>
      <c r="K2421">
        <v>0.134022</v>
      </c>
      <c r="L2421">
        <v>5694.4120000000003</v>
      </c>
    </row>
    <row r="2422" spans="1:12" x14ac:dyDescent="0.3">
      <c r="A2422">
        <v>2616</v>
      </c>
      <c r="B2422" t="s">
        <v>5026</v>
      </c>
      <c r="C2422" s="1">
        <v>-0.52009508173641406</v>
      </c>
      <c r="D2422" s="1">
        <v>0.35623374313996797</v>
      </c>
      <c r="E2422" s="1">
        <v>0.42394319590635499</v>
      </c>
      <c r="F2422">
        <v>4.7049099999999999</v>
      </c>
      <c r="G2422">
        <v>4.5380500000000001</v>
      </c>
      <c r="H2422">
        <v>10.685460000000001</v>
      </c>
      <c r="I2422">
        <v>686.56399999999996</v>
      </c>
      <c r="J2422">
        <v>0.63056000000000001</v>
      </c>
      <c r="K2422">
        <v>0.134022</v>
      </c>
      <c r="L2422">
        <v>5694.4120000000003</v>
      </c>
    </row>
    <row r="2423" spans="1:12" x14ac:dyDescent="0.3">
      <c r="A2423">
        <v>331</v>
      </c>
      <c r="B2423" t="s">
        <v>2451</v>
      </c>
      <c r="C2423" s="1">
        <v>8.9141360299213601E-2</v>
      </c>
      <c r="D2423" s="1">
        <v>0.35569817147660499</v>
      </c>
      <c r="E2423" s="1">
        <v>0.202027041381344</v>
      </c>
      <c r="F2423">
        <v>1.2667299999999999</v>
      </c>
      <c r="G2423">
        <v>3.25136</v>
      </c>
      <c r="H2423">
        <v>4.4824099999999998</v>
      </c>
      <c r="I2423">
        <v>3499.62</v>
      </c>
      <c r="J2423">
        <v>0.52239999999999998</v>
      </c>
      <c r="K2423">
        <v>0.41239999999999999</v>
      </c>
      <c r="L2423">
        <v>1010.702</v>
      </c>
    </row>
    <row r="2424" spans="1:12" x14ac:dyDescent="0.3">
      <c r="A2424">
        <v>332</v>
      </c>
      <c r="B2424" t="s">
        <v>2452</v>
      </c>
      <c r="C2424" s="1">
        <v>8.9141360299213601E-2</v>
      </c>
      <c r="D2424" s="1">
        <v>0.35569817147660499</v>
      </c>
      <c r="E2424" s="1">
        <v>0.202027041381344</v>
      </c>
      <c r="F2424">
        <v>1.2667299999999999</v>
      </c>
      <c r="G2424">
        <v>3.25136</v>
      </c>
      <c r="H2424">
        <v>4.4824099999999998</v>
      </c>
      <c r="I2424">
        <v>3499.62</v>
      </c>
      <c r="J2424">
        <v>0.52239999999999998</v>
      </c>
      <c r="K2424">
        <v>0.41239999999999999</v>
      </c>
      <c r="L2424">
        <v>1010.702</v>
      </c>
    </row>
    <row r="2425" spans="1:12" x14ac:dyDescent="0.3">
      <c r="A2425">
        <v>1635</v>
      </c>
      <c r="B2425" t="s">
        <v>4862</v>
      </c>
      <c r="C2425" s="1">
        <v>-0.27586670779110301</v>
      </c>
      <c r="D2425" s="1">
        <v>0.35549015676821299</v>
      </c>
      <c r="E2425" s="1">
        <v>0.372257198252886</v>
      </c>
      <c r="F2425">
        <v>0.51805999999999996</v>
      </c>
      <c r="G2425">
        <v>10.669079999999999</v>
      </c>
      <c r="H2425">
        <v>11.988849999999999</v>
      </c>
      <c r="I2425">
        <v>4577.6000000000004</v>
      </c>
      <c r="J2425">
        <v>0.78425999999999996</v>
      </c>
      <c r="K2425">
        <v>1.5138400000000001</v>
      </c>
      <c r="L2425">
        <v>869.47199999999998</v>
      </c>
    </row>
    <row r="2426" spans="1:12" x14ac:dyDescent="0.3">
      <c r="A2426">
        <v>1636</v>
      </c>
      <c r="B2426" t="s">
        <v>4863</v>
      </c>
      <c r="C2426" s="1">
        <v>-0.27586670779110301</v>
      </c>
      <c r="D2426" s="1">
        <v>0.35549015676821299</v>
      </c>
      <c r="E2426" s="1">
        <v>0.372257198252886</v>
      </c>
      <c r="F2426">
        <v>0.51805999999999996</v>
      </c>
      <c r="G2426">
        <v>10.669079999999999</v>
      </c>
      <c r="H2426">
        <v>11.988849999999999</v>
      </c>
      <c r="I2426">
        <v>4577.6000000000004</v>
      </c>
      <c r="J2426">
        <v>0.78425999999999996</v>
      </c>
      <c r="K2426">
        <v>1.5138400000000001</v>
      </c>
      <c r="L2426">
        <v>869.47199999999998</v>
      </c>
    </row>
    <row r="2427" spans="1:12" x14ac:dyDescent="0.3">
      <c r="A2427">
        <v>2635</v>
      </c>
      <c r="B2427" t="s">
        <v>2911</v>
      </c>
      <c r="C2427" s="1">
        <v>6.8125802856864703E-2</v>
      </c>
      <c r="D2427" s="1">
        <v>0.35326935298546602</v>
      </c>
      <c r="E2427" s="1">
        <v>0.31443545567615699</v>
      </c>
      <c r="F2427">
        <v>1.0603100000000001</v>
      </c>
      <c r="G2427">
        <v>5.4136800000000003</v>
      </c>
      <c r="H2427">
        <v>6.0009300000000003</v>
      </c>
      <c r="I2427">
        <v>3840.39</v>
      </c>
      <c r="J2427">
        <v>0.59219999999999995</v>
      </c>
      <c r="K2427">
        <v>0.55851499999999998</v>
      </c>
      <c r="L2427">
        <v>568.36400000000003</v>
      </c>
    </row>
    <row r="2428" spans="1:12" x14ac:dyDescent="0.3">
      <c r="A2428">
        <v>2634</v>
      </c>
      <c r="B2428" t="s">
        <v>2912</v>
      </c>
      <c r="C2428" s="1">
        <v>6.8125802856864703E-2</v>
      </c>
      <c r="D2428" s="1">
        <v>0.35326935298546602</v>
      </c>
      <c r="E2428" s="1">
        <v>0.31443545567615699</v>
      </c>
      <c r="F2428">
        <v>1.0603100000000001</v>
      </c>
      <c r="G2428">
        <v>5.4136800000000003</v>
      </c>
      <c r="H2428">
        <v>6.0009300000000003</v>
      </c>
      <c r="I2428">
        <v>3840.39</v>
      </c>
      <c r="J2428">
        <v>0.59219999999999995</v>
      </c>
      <c r="K2428">
        <v>0.55851499999999998</v>
      </c>
      <c r="L2428">
        <v>568.36400000000003</v>
      </c>
    </row>
    <row r="2429" spans="1:12" x14ac:dyDescent="0.3">
      <c r="A2429">
        <v>1973</v>
      </c>
      <c r="B2429" t="s">
        <v>2025</v>
      </c>
      <c r="C2429" s="1">
        <v>0.107314911621399</v>
      </c>
      <c r="D2429" s="1">
        <v>0.35321851018218697</v>
      </c>
      <c r="E2429" s="1">
        <v>0.21408214548629001</v>
      </c>
      <c r="F2429">
        <v>1.42215</v>
      </c>
      <c r="G2429">
        <v>3.70669</v>
      </c>
      <c r="H2429">
        <v>5.4843500000000001</v>
      </c>
      <c r="I2429">
        <v>3504.92</v>
      </c>
      <c r="J2429">
        <v>0.51200000000000001</v>
      </c>
      <c r="K2429">
        <v>0.36001699999999998</v>
      </c>
      <c r="L2429">
        <v>1026.463</v>
      </c>
    </row>
    <row r="2430" spans="1:12" x14ac:dyDescent="0.3">
      <c r="A2430">
        <v>3004</v>
      </c>
      <c r="B2430" t="s">
        <v>5019</v>
      </c>
      <c r="C2430" s="1">
        <v>-0.49751995086496698</v>
      </c>
      <c r="D2430" s="1">
        <v>0.35290223451368102</v>
      </c>
      <c r="E2430" s="1">
        <v>0.45126753261592001</v>
      </c>
      <c r="F2430">
        <v>3.6164800000000001</v>
      </c>
      <c r="G2430">
        <v>4.6038800000000002</v>
      </c>
      <c r="H2430">
        <v>17.900300000000001</v>
      </c>
      <c r="I2430">
        <v>773.12</v>
      </c>
      <c r="J2430">
        <v>0.60848000000000002</v>
      </c>
      <c r="K2430">
        <v>0.16825200000000001</v>
      </c>
      <c r="L2430">
        <v>3076.0790000000002</v>
      </c>
    </row>
    <row r="2431" spans="1:12" x14ac:dyDescent="0.3">
      <c r="A2431">
        <v>339</v>
      </c>
      <c r="B2431" t="s">
        <v>2441</v>
      </c>
      <c r="C2431" s="1">
        <v>8.9855415270131495E-2</v>
      </c>
      <c r="D2431" s="1">
        <v>0.35289658750691499</v>
      </c>
      <c r="E2431" s="1">
        <v>0.13389210773281801</v>
      </c>
      <c r="F2431">
        <v>1.43069</v>
      </c>
      <c r="G2431">
        <v>3.2858000000000001</v>
      </c>
      <c r="H2431">
        <v>3.6630500000000001</v>
      </c>
      <c r="I2431">
        <v>3347.56</v>
      </c>
      <c r="J2431">
        <v>0.46860000000000002</v>
      </c>
      <c r="K2431">
        <v>0.32753500000000002</v>
      </c>
      <c r="L2431">
        <v>1010.702</v>
      </c>
    </row>
    <row r="2432" spans="1:12" x14ac:dyDescent="0.3">
      <c r="A2432">
        <v>338</v>
      </c>
      <c r="B2432" t="s">
        <v>2442</v>
      </c>
      <c r="C2432" s="1">
        <v>8.9855415270131495E-2</v>
      </c>
      <c r="D2432" s="1">
        <v>0.35289658750691499</v>
      </c>
      <c r="E2432" s="1">
        <v>0.13389210773281801</v>
      </c>
      <c r="F2432">
        <v>1.43069</v>
      </c>
      <c r="G2432">
        <v>3.2858000000000001</v>
      </c>
      <c r="H2432">
        <v>3.6630500000000001</v>
      </c>
      <c r="I2432">
        <v>3347.56</v>
      </c>
      <c r="J2432">
        <v>0.46860000000000002</v>
      </c>
      <c r="K2432">
        <v>0.32753500000000002</v>
      </c>
      <c r="L2432">
        <v>1010.702</v>
      </c>
    </row>
    <row r="2433" spans="1:12" x14ac:dyDescent="0.3">
      <c r="A2433">
        <v>876</v>
      </c>
      <c r="B2433" t="s">
        <v>3496</v>
      </c>
      <c r="C2433" s="1">
        <v>3.7162419850423997E-2</v>
      </c>
      <c r="D2433" s="1">
        <v>0.35234243738850601</v>
      </c>
      <c r="E2433" s="1">
        <v>0.27203593239136298</v>
      </c>
      <c r="F2433">
        <v>1.3197399999999999</v>
      </c>
      <c r="G2433">
        <v>2.67638</v>
      </c>
      <c r="H2433">
        <v>4.5400499999999999</v>
      </c>
      <c r="I2433">
        <v>3697.45</v>
      </c>
      <c r="J2433">
        <v>0.59641999999999995</v>
      </c>
      <c r="K2433">
        <v>0.45192199999999999</v>
      </c>
      <c r="L2433">
        <v>1597.452</v>
      </c>
    </row>
    <row r="2434" spans="1:12" x14ac:dyDescent="0.3">
      <c r="A2434">
        <v>875</v>
      </c>
      <c r="B2434" t="s">
        <v>3497</v>
      </c>
      <c r="C2434" s="1">
        <v>3.7162419850423997E-2</v>
      </c>
      <c r="D2434" s="1">
        <v>0.35234243738850601</v>
      </c>
      <c r="E2434" s="1">
        <v>0.27203593239136298</v>
      </c>
      <c r="F2434">
        <v>1.3197399999999999</v>
      </c>
      <c r="G2434">
        <v>2.67638</v>
      </c>
      <c r="H2434">
        <v>4.5400499999999999</v>
      </c>
      <c r="I2434">
        <v>3697.45</v>
      </c>
      <c r="J2434">
        <v>0.59641999999999995</v>
      </c>
      <c r="K2434">
        <v>0.45192199999999999</v>
      </c>
      <c r="L2434">
        <v>1597.452</v>
      </c>
    </row>
    <row r="2435" spans="1:12" x14ac:dyDescent="0.3">
      <c r="A2435">
        <v>2133</v>
      </c>
      <c r="B2435" t="s">
        <v>2023</v>
      </c>
      <c r="C2435" s="1">
        <v>0.10754638714093701</v>
      </c>
      <c r="D2435" s="1">
        <v>0.35218068453159501</v>
      </c>
      <c r="E2435" s="1">
        <v>0.38467361486354801</v>
      </c>
      <c r="F2435">
        <v>1.05376</v>
      </c>
      <c r="G2435">
        <v>5.1112900000000003</v>
      </c>
      <c r="H2435">
        <v>10.64686</v>
      </c>
      <c r="I2435">
        <v>4027.27</v>
      </c>
      <c r="J2435">
        <v>0.5978</v>
      </c>
      <c r="K2435">
        <v>0.56730199999999997</v>
      </c>
      <c r="L2435">
        <v>6127.8890000000001</v>
      </c>
    </row>
    <row r="2436" spans="1:12" x14ac:dyDescent="0.3">
      <c r="A2436">
        <v>2132</v>
      </c>
      <c r="B2436" t="s">
        <v>2024</v>
      </c>
      <c r="C2436" s="1">
        <v>0.10754638714093701</v>
      </c>
      <c r="D2436" s="1">
        <v>0.35218068453159501</v>
      </c>
      <c r="E2436" s="1">
        <v>0.38467361486354801</v>
      </c>
      <c r="F2436">
        <v>1.05376</v>
      </c>
      <c r="G2436">
        <v>5.1112900000000003</v>
      </c>
      <c r="H2436">
        <v>10.64686</v>
      </c>
      <c r="I2436">
        <v>4027.27</v>
      </c>
      <c r="J2436">
        <v>0.5978</v>
      </c>
      <c r="K2436">
        <v>0.56730199999999997</v>
      </c>
      <c r="L2436">
        <v>6127.8890000000001</v>
      </c>
    </row>
    <row r="2437" spans="1:12" x14ac:dyDescent="0.3">
      <c r="A2437">
        <v>2535</v>
      </c>
      <c r="B2437" t="s">
        <v>2171</v>
      </c>
      <c r="C2437" s="1">
        <v>0.101023154845418</v>
      </c>
      <c r="D2437" s="1">
        <v>0.35197140412548</v>
      </c>
      <c r="E2437" s="1">
        <v>0.14520255643715599</v>
      </c>
      <c r="F2437">
        <v>1.6059099999999999</v>
      </c>
      <c r="G2437">
        <v>3.42449</v>
      </c>
      <c r="H2437">
        <v>4.52074</v>
      </c>
      <c r="I2437">
        <v>3354.29</v>
      </c>
      <c r="J2437">
        <v>0.46382000000000001</v>
      </c>
      <c r="K2437">
        <v>0.28882000000000002</v>
      </c>
      <c r="L2437">
        <v>656.33799999999997</v>
      </c>
    </row>
    <row r="2438" spans="1:12" x14ac:dyDescent="0.3">
      <c r="A2438">
        <v>2559</v>
      </c>
      <c r="B2438" t="s">
        <v>4623</v>
      </c>
      <c r="C2438" s="1">
        <v>-0.13503716526690901</v>
      </c>
      <c r="D2438" s="1">
        <v>0.35146180856248899</v>
      </c>
      <c r="E2438" s="1">
        <v>0.39115744200414598</v>
      </c>
      <c r="F2438">
        <v>0.69248100000000001</v>
      </c>
      <c r="G2438">
        <v>9.2949400000000004</v>
      </c>
      <c r="H2438">
        <v>10.17867</v>
      </c>
      <c r="I2438">
        <v>4763.8999999999996</v>
      </c>
      <c r="J2438">
        <v>0.70167999999999997</v>
      </c>
      <c r="K2438">
        <v>1.01328</v>
      </c>
      <c r="L2438">
        <v>1798.9880000000001</v>
      </c>
    </row>
    <row r="2439" spans="1:12" x14ac:dyDescent="0.3">
      <c r="A2439">
        <v>878</v>
      </c>
      <c r="B2439" t="s">
        <v>3468</v>
      </c>
      <c r="C2439" s="1">
        <v>3.9072481804402301E-2</v>
      </c>
      <c r="D2439" s="1">
        <v>0.35123697482981597</v>
      </c>
      <c r="E2439" s="1">
        <v>0.26820471317273398</v>
      </c>
      <c r="F2439">
        <v>1.32839</v>
      </c>
      <c r="G2439">
        <v>2.7705899999999999</v>
      </c>
      <c r="H2439">
        <v>4.4471100000000003</v>
      </c>
      <c r="I2439">
        <v>3688.25</v>
      </c>
      <c r="J2439">
        <v>0.59321999999999997</v>
      </c>
      <c r="K2439">
        <v>0.446571</v>
      </c>
      <c r="L2439">
        <v>1597.452</v>
      </c>
    </row>
    <row r="2440" spans="1:12" x14ac:dyDescent="0.3">
      <c r="A2440">
        <v>877</v>
      </c>
      <c r="B2440" t="s">
        <v>3469</v>
      </c>
      <c r="C2440" s="1">
        <v>3.9072481804402301E-2</v>
      </c>
      <c r="D2440" s="1">
        <v>0.35123697482981597</v>
      </c>
      <c r="E2440" s="1">
        <v>0.26820471317273398</v>
      </c>
      <c r="F2440">
        <v>1.32839</v>
      </c>
      <c r="G2440">
        <v>2.7705899999999999</v>
      </c>
      <c r="H2440">
        <v>4.4471100000000003</v>
      </c>
      <c r="I2440">
        <v>3688.25</v>
      </c>
      <c r="J2440">
        <v>0.59321999999999997</v>
      </c>
      <c r="K2440">
        <v>0.446571</v>
      </c>
      <c r="L2440">
        <v>1597.452</v>
      </c>
    </row>
    <row r="2441" spans="1:12" x14ac:dyDescent="0.3">
      <c r="A2441">
        <v>1994</v>
      </c>
      <c r="B2441" t="s">
        <v>2968</v>
      </c>
      <c r="C2441" s="1">
        <v>6.5726283217803202E-2</v>
      </c>
      <c r="D2441" s="1">
        <v>0.350642011188326</v>
      </c>
      <c r="E2441" s="1">
        <v>0.32442385677018498</v>
      </c>
      <c r="F2441">
        <v>0.95469499999999996</v>
      </c>
      <c r="G2441">
        <v>4.3166099999999998</v>
      </c>
      <c r="H2441">
        <v>6.5676100000000002</v>
      </c>
      <c r="I2441">
        <v>3884.41</v>
      </c>
      <c r="J2441">
        <v>0.60662000000000005</v>
      </c>
      <c r="K2441">
        <v>0.63540700000000006</v>
      </c>
      <c r="L2441">
        <v>1490.8979999999999</v>
      </c>
    </row>
    <row r="2442" spans="1:12" x14ac:dyDescent="0.3">
      <c r="A2442">
        <v>1993</v>
      </c>
      <c r="B2442" t="s">
        <v>2969</v>
      </c>
      <c r="C2442" s="1">
        <v>6.5726283217803202E-2</v>
      </c>
      <c r="D2442" s="1">
        <v>0.350642011188326</v>
      </c>
      <c r="E2442" s="1">
        <v>0.32442385677018498</v>
      </c>
      <c r="F2442">
        <v>0.95469499999999996</v>
      </c>
      <c r="G2442">
        <v>4.3166099999999998</v>
      </c>
      <c r="H2442">
        <v>6.5676100000000002</v>
      </c>
      <c r="I2442">
        <v>3884.41</v>
      </c>
      <c r="J2442">
        <v>0.60662000000000005</v>
      </c>
      <c r="K2442">
        <v>0.63540700000000006</v>
      </c>
      <c r="L2442">
        <v>1490.8979999999999</v>
      </c>
    </row>
    <row r="2443" spans="1:12" x14ac:dyDescent="0.3">
      <c r="A2443">
        <v>2877</v>
      </c>
      <c r="B2443" t="s">
        <v>2386</v>
      </c>
      <c r="C2443" s="1">
        <v>9.2730064437922394E-2</v>
      </c>
      <c r="D2443" s="1">
        <v>0.35008848960817801</v>
      </c>
      <c r="E2443" s="1">
        <v>0.24291606001737201</v>
      </c>
      <c r="F2443">
        <v>1.38341</v>
      </c>
      <c r="G2443">
        <v>4.5119699999999998</v>
      </c>
      <c r="H2443">
        <v>5.2474699999999999</v>
      </c>
      <c r="I2443">
        <v>3593.54</v>
      </c>
      <c r="J2443">
        <v>0.53657999999999995</v>
      </c>
      <c r="K2443">
        <v>0.38786599999999999</v>
      </c>
      <c r="L2443">
        <v>2484.4079999999999</v>
      </c>
    </row>
    <row r="2444" spans="1:12" x14ac:dyDescent="0.3">
      <c r="A2444">
        <v>2025</v>
      </c>
      <c r="B2444" t="s">
        <v>3028</v>
      </c>
      <c r="C2444" s="1">
        <v>6.2506723723452701E-2</v>
      </c>
      <c r="D2444" s="1">
        <v>0.349257940535803</v>
      </c>
      <c r="E2444" s="1">
        <v>0.37462195437219198</v>
      </c>
      <c r="F2444">
        <v>0.94940199999999997</v>
      </c>
      <c r="G2444">
        <v>5.9740000000000002</v>
      </c>
      <c r="H2444">
        <v>8.8214299999999994</v>
      </c>
      <c r="I2444">
        <v>4157.4799999999996</v>
      </c>
      <c r="J2444">
        <v>0.63263999999999998</v>
      </c>
      <c r="K2444">
        <v>0.66635599999999995</v>
      </c>
      <c r="L2444">
        <v>2590.2600000000002</v>
      </c>
    </row>
    <row r="2445" spans="1:12" x14ac:dyDescent="0.3">
      <c r="A2445">
        <v>2026</v>
      </c>
      <c r="B2445" t="s">
        <v>3029</v>
      </c>
      <c r="C2445" s="1">
        <v>6.2506723723452701E-2</v>
      </c>
      <c r="D2445" s="1">
        <v>0.349257940535803</v>
      </c>
      <c r="E2445" s="1">
        <v>0.37462195437219198</v>
      </c>
      <c r="F2445">
        <v>0.94940199999999997</v>
      </c>
      <c r="G2445">
        <v>5.9740000000000002</v>
      </c>
      <c r="H2445">
        <v>8.8214299999999994</v>
      </c>
      <c r="I2445">
        <v>4157.4799999999996</v>
      </c>
      <c r="J2445">
        <v>0.63263999999999998</v>
      </c>
      <c r="K2445">
        <v>0.66635599999999995</v>
      </c>
      <c r="L2445">
        <v>2590.2600000000002</v>
      </c>
    </row>
    <row r="2446" spans="1:12" x14ac:dyDescent="0.3">
      <c r="A2446">
        <v>769</v>
      </c>
      <c r="B2446" t="s">
        <v>4922</v>
      </c>
      <c r="C2446" s="1">
        <v>-0.33700690412246298</v>
      </c>
      <c r="D2446" s="1">
        <v>0.34915518346026497</v>
      </c>
      <c r="E2446" s="1">
        <v>0.35395431929433602</v>
      </c>
      <c r="F2446">
        <v>0.45467299999999999</v>
      </c>
      <c r="G2446">
        <v>8.8961400000000008</v>
      </c>
      <c r="H2446">
        <v>12.80545</v>
      </c>
      <c r="I2446">
        <v>4324.0200000000004</v>
      </c>
      <c r="J2446">
        <v>0.81381999999999999</v>
      </c>
      <c r="K2446">
        <v>1.7899</v>
      </c>
      <c r="L2446">
        <v>1531.3520000000001</v>
      </c>
    </row>
    <row r="2447" spans="1:12" x14ac:dyDescent="0.3">
      <c r="A2447">
        <v>1641</v>
      </c>
      <c r="B2447" t="s">
        <v>1678</v>
      </c>
      <c r="C2447" s="1">
        <v>0.127924140630262</v>
      </c>
      <c r="D2447" s="1">
        <v>0.349032351036066</v>
      </c>
      <c r="E2447" s="1">
        <v>0.35199707810875402</v>
      </c>
      <c r="F2447">
        <v>1.2671300000000001</v>
      </c>
      <c r="G2447">
        <v>3.28417</v>
      </c>
      <c r="H2447">
        <v>11.120710000000001</v>
      </c>
      <c r="I2447">
        <v>3732.82</v>
      </c>
      <c r="J2447">
        <v>0.53900000000000003</v>
      </c>
      <c r="K2447">
        <v>0.42537000000000003</v>
      </c>
      <c r="L2447">
        <v>10958.624</v>
      </c>
    </row>
    <row r="2448" spans="1:12" x14ac:dyDescent="0.3">
      <c r="A2448">
        <v>1642</v>
      </c>
      <c r="B2448" t="s">
        <v>1679</v>
      </c>
      <c r="C2448" s="1">
        <v>0.127924140630262</v>
      </c>
      <c r="D2448" s="1">
        <v>0.349032351036066</v>
      </c>
      <c r="E2448" s="1">
        <v>0.35199707810875402</v>
      </c>
      <c r="F2448">
        <v>1.2671300000000001</v>
      </c>
      <c r="G2448">
        <v>3.28417</v>
      </c>
      <c r="H2448">
        <v>11.120710000000001</v>
      </c>
      <c r="I2448">
        <v>3732.82</v>
      </c>
      <c r="J2448">
        <v>0.53900000000000003</v>
      </c>
      <c r="K2448">
        <v>0.42537000000000003</v>
      </c>
      <c r="L2448">
        <v>10958.624</v>
      </c>
    </row>
    <row r="2449" spans="1:12" x14ac:dyDescent="0.3">
      <c r="A2449">
        <v>1657</v>
      </c>
      <c r="B2449" t="s">
        <v>4377</v>
      </c>
      <c r="C2449" s="1">
        <v>-7.4005571701290698E-2</v>
      </c>
      <c r="D2449" s="1">
        <v>0.34864234818506101</v>
      </c>
      <c r="E2449" s="1">
        <v>0.37180932415374501</v>
      </c>
      <c r="F2449">
        <v>0.72159899999999999</v>
      </c>
      <c r="G2449">
        <v>5.2477</v>
      </c>
      <c r="H2449">
        <v>7.4516200000000001</v>
      </c>
      <c r="I2449">
        <v>4440.3900000000003</v>
      </c>
      <c r="J2449">
        <v>0.70189999999999997</v>
      </c>
      <c r="K2449">
        <v>0.97270100000000004</v>
      </c>
      <c r="L2449">
        <v>2700.0720000000001</v>
      </c>
    </row>
    <row r="2450" spans="1:12" x14ac:dyDescent="0.3">
      <c r="A2450">
        <v>1658</v>
      </c>
      <c r="B2450" t="s">
        <v>4378</v>
      </c>
      <c r="C2450" s="1">
        <v>-7.4005571701290698E-2</v>
      </c>
      <c r="D2450" s="1">
        <v>0.34864234818506101</v>
      </c>
      <c r="E2450" s="1">
        <v>0.37180932415374501</v>
      </c>
      <c r="F2450">
        <v>0.72159899999999999</v>
      </c>
      <c r="G2450">
        <v>5.2477</v>
      </c>
      <c r="H2450">
        <v>7.4516200000000001</v>
      </c>
      <c r="I2450">
        <v>4440.3900000000003</v>
      </c>
      <c r="J2450">
        <v>0.70189999999999997</v>
      </c>
      <c r="K2450">
        <v>0.97270100000000004</v>
      </c>
      <c r="L2450">
        <v>2700.0720000000001</v>
      </c>
    </row>
    <row r="2451" spans="1:12" x14ac:dyDescent="0.3">
      <c r="A2451">
        <v>556</v>
      </c>
      <c r="B2451" t="s">
        <v>3415</v>
      </c>
      <c r="C2451" s="1">
        <v>4.2150183128990902E-2</v>
      </c>
      <c r="D2451" s="1">
        <v>0.34454883445104401</v>
      </c>
      <c r="E2451" s="1">
        <v>0.39966669147787798</v>
      </c>
      <c r="F2451">
        <v>0.95865100000000003</v>
      </c>
      <c r="G2451">
        <v>4.0945299999999998</v>
      </c>
      <c r="H2451">
        <v>11.69505</v>
      </c>
      <c r="I2451">
        <v>4420.03</v>
      </c>
      <c r="J2451">
        <v>0.66747999999999996</v>
      </c>
      <c r="K2451">
        <v>0.69626999999999994</v>
      </c>
      <c r="L2451">
        <v>2778.3359999999998</v>
      </c>
    </row>
    <row r="2452" spans="1:12" x14ac:dyDescent="0.3">
      <c r="A2452">
        <v>555</v>
      </c>
      <c r="B2452" t="s">
        <v>3416</v>
      </c>
      <c r="C2452" s="1">
        <v>4.2150183128990902E-2</v>
      </c>
      <c r="D2452" s="1">
        <v>0.34454883445104401</v>
      </c>
      <c r="E2452" s="1">
        <v>0.39966669147787798</v>
      </c>
      <c r="F2452">
        <v>0.95865100000000003</v>
      </c>
      <c r="G2452">
        <v>4.0945299999999998</v>
      </c>
      <c r="H2452">
        <v>11.69505</v>
      </c>
      <c r="I2452">
        <v>4420.03</v>
      </c>
      <c r="J2452">
        <v>0.66747999999999996</v>
      </c>
      <c r="K2452">
        <v>0.69626999999999994</v>
      </c>
      <c r="L2452">
        <v>2778.3359999999998</v>
      </c>
    </row>
    <row r="2453" spans="1:12" x14ac:dyDescent="0.3">
      <c r="A2453">
        <v>3247</v>
      </c>
      <c r="B2453" t="s">
        <v>4262</v>
      </c>
      <c r="C2453" s="1">
        <v>-5.1668898425179403E-2</v>
      </c>
      <c r="D2453" s="1">
        <v>0.34296656662852798</v>
      </c>
      <c r="E2453" s="1">
        <v>0.39992402105087699</v>
      </c>
      <c r="F2453">
        <v>1.3159700000000001</v>
      </c>
      <c r="G2453">
        <v>11.15103</v>
      </c>
      <c r="H2453">
        <v>11.214029999999999</v>
      </c>
      <c r="I2453">
        <v>3902.72</v>
      </c>
      <c r="J2453">
        <v>0.50678000000000001</v>
      </c>
      <c r="K2453">
        <v>0.3851</v>
      </c>
      <c r="L2453">
        <v>1683.4590000000001</v>
      </c>
    </row>
    <row r="2454" spans="1:12" x14ac:dyDescent="0.3">
      <c r="A2454">
        <v>3248</v>
      </c>
      <c r="B2454" t="s">
        <v>4263</v>
      </c>
      <c r="C2454" s="1">
        <v>-5.1668898425179403E-2</v>
      </c>
      <c r="D2454" s="1">
        <v>0.34296656662852798</v>
      </c>
      <c r="E2454" s="1">
        <v>0.39992402105087699</v>
      </c>
      <c r="F2454">
        <v>1.3159700000000001</v>
      </c>
      <c r="G2454">
        <v>11.15103</v>
      </c>
      <c r="H2454">
        <v>11.214029999999999</v>
      </c>
      <c r="I2454">
        <v>3902.72</v>
      </c>
      <c r="J2454">
        <v>0.50678000000000001</v>
      </c>
      <c r="K2454">
        <v>0.3851</v>
      </c>
      <c r="L2454">
        <v>1683.4590000000001</v>
      </c>
    </row>
    <row r="2455" spans="1:12" x14ac:dyDescent="0.3">
      <c r="A2455">
        <v>1949</v>
      </c>
      <c r="B2455" t="s">
        <v>4901</v>
      </c>
      <c r="C2455" s="1">
        <v>-0.309745315572935</v>
      </c>
      <c r="D2455" s="1">
        <v>0.34250880816246299</v>
      </c>
      <c r="E2455" s="1">
        <v>0.31440050226621802</v>
      </c>
      <c r="F2455">
        <v>0.417379</v>
      </c>
      <c r="G2455">
        <v>9.7215100000000003</v>
      </c>
      <c r="H2455">
        <v>17.9589</v>
      </c>
      <c r="I2455">
        <v>3940.67</v>
      </c>
      <c r="J2455">
        <v>0.8528</v>
      </c>
      <c r="K2455">
        <v>2.0432299999999999</v>
      </c>
      <c r="L2455">
        <v>1731.74</v>
      </c>
    </row>
    <row r="2456" spans="1:12" x14ac:dyDescent="0.3">
      <c r="A2456">
        <v>1948</v>
      </c>
      <c r="B2456" t="s">
        <v>4902</v>
      </c>
      <c r="C2456" s="1">
        <v>-0.309745315572935</v>
      </c>
      <c r="D2456" s="1">
        <v>0.34250880816246299</v>
      </c>
      <c r="E2456" s="1">
        <v>0.31440050226621802</v>
      </c>
      <c r="F2456">
        <v>0.417379</v>
      </c>
      <c r="G2456">
        <v>9.7215100000000003</v>
      </c>
      <c r="H2456">
        <v>17.9589</v>
      </c>
      <c r="I2456">
        <v>3940.67</v>
      </c>
      <c r="J2456">
        <v>0.8528</v>
      </c>
      <c r="K2456">
        <v>2.0432299999999999</v>
      </c>
      <c r="L2456">
        <v>1731.74</v>
      </c>
    </row>
    <row r="2457" spans="1:12" x14ac:dyDescent="0.3">
      <c r="A2457">
        <v>2216</v>
      </c>
      <c r="B2457" t="s">
        <v>2873</v>
      </c>
      <c r="C2457" s="1">
        <v>6.9570202735073805E-2</v>
      </c>
      <c r="D2457" s="1">
        <v>0.34191262065137001</v>
      </c>
      <c r="E2457" s="1">
        <v>0.382803739624964</v>
      </c>
      <c r="F2457">
        <v>0.93423199999999995</v>
      </c>
      <c r="G2457">
        <v>6.46882</v>
      </c>
      <c r="H2457">
        <v>9.6788299999999996</v>
      </c>
      <c r="I2457">
        <v>4182.9399999999996</v>
      </c>
      <c r="J2457">
        <v>0.62273999999999996</v>
      </c>
      <c r="K2457">
        <v>0.66657900000000003</v>
      </c>
      <c r="L2457">
        <v>2706.5030000000002</v>
      </c>
    </row>
    <row r="2458" spans="1:12" x14ac:dyDescent="0.3">
      <c r="A2458">
        <v>3589</v>
      </c>
      <c r="B2458" t="s">
        <v>4425</v>
      </c>
      <c r="C2458" s="1">
        <v>-8.3886262000702594E-2</v>
      </c>
      <c r="D2458" s="1">
        <v>0.34179723406995899</v>
      </c>
      <c r="E2458" s="1">
        <v>0.38830152800650403</v>
      </c>
      <c r="F2458">
        <v>0.67218900000000004</v>
      </c>
      <c r="G2458">
        <v>6.83148</v>
      </c>
      <c r="H2458">
        <v>10.26154</v>
      </c>
      <c r="I2458">
        <v>4670.5600000000004</v>
      </c>
      <c r="J2458">
        <v>0.69552000000000003</v>
      </c>
      <c r="K2458">
        <v>1.03471</v>
      </c>
      <c r="L2458">
        <v>4330.8109999999997</v>
      </c>
    </row>
    <row r="2459" spans="1:12" x14ac:dyDescent="0.3">
      <c r="A2459">
        <v>3588</v>
      </c>
      <c r="B2459" t="s">
        <v>4426</v>
      </c>
      <c r="C2459" s="1">
        <v>-8.3886262000702594E-2</v>
      </c>
      <c r="D2459" s="1">
        <v>0.34179723406995899</v>
      </c>
      <c r="E2459" s="1">
        <v>0.38830152800650403</v>
      </c>
      <c r="F2459">
        <v>0.67218900000000004</v>
      </c>
      <c r="G2459">
        <v>6.83148</v>
      </c>
      <c r="H2459">
        <v>10.26154</v>
      </c>
      <c r="I2459">
        <v>4670.5600000000004</v>
      </c>
      <c r="J2459">
        <v>0.69552000000000003</v>
      </c>
      <c r="K2459">
        <v>1.03471</v>
      </c>
      <c r="L2459">
        <v>4330.8109999999997</v>
      </c>
    </row>
    <row r="2460" spans="1:12" x14ac:dyDescent="0.3">
      <c r="A2460">
        <v>3422</v>
      </c>
      <c r="B2460" t="s">
        <v>2295</v>
      </c>
      <c r="C2460" s="1">
        <v>9.6082437090277695E-2</v>
      </c>
      <c r="D2460" s="1">
        <v>0.34030891259038598</v>
      </c>
      <c r="E2460" s="1">
        <v>0.26504364987356999</v>
      </c>
      <c r="F2460">
        <v>1.3205899999999999</v>
      </c>
      <c r="G2460">
        <v>4.0846799999999996</v>
      </c>
      <c r="H2460">
        <v>5.8601299999999998</v>
      </c>
      <c r="I2460">
        <v>3652.93</v>
      </c>
      <c r="J2460">
        <v>0.55203999999999998</v>
      </c>
      <c r="K2460">
        <v>0.41802600000000001</v>
      </c>
      <c r="L2460">
        <v>1643.068</v>
      </c>
    </row>
    <row r="2461" spans="1:12" x14ac:dyDescent="0.3">
      <c r="A2461">
        <v>3423</v>
      </c>
      <c r="B2461" t="s">
        <v>2296</v>
      </c>
      <c r="C2461" s="1">
        <v>9.6082437090277695E-2</v>
      </c>
      <c r="D2461" s="1">
        <v>0.34030891259038598</v>
      </c>
      <c r="E2461" s="1">
        <v>0.26504364987356999</v>
      </c>
      <c r="F2461">
        <v>1.3205899999999999</v>
      </c>
      <c r="G2461">
        <v>4.0846799999999996</v>
      </c>
      <c r="H2461">
        <v>5.8601299999999998</v>
      </c>
      <c r="I2461">
        <v>3652.93</v>
      </c>
      <c r="J2461">
        <v>0.55203999999999998</v>
      </c>
      <c r="K2461">
        <v>0.41802600000000001</v>
      </c>
      <c r="L2461">
        <v>1643.068</v>
      </c>
    </row>
    <row r="2462" spans="1:12" x14ac:dyDescent="0.3">
      <c r="A2462">
        <v>2050</v>
      </c>
      <c r="B2462" t="s">
        <v>4810</v>
      </c>
      <c r="C2462" s="1">
        <v>-0.229935099007435</v>
      </c>
      <c r="D2462" s="1">
        <v>0.339248647997478</v>
      </c>
      <c r="E2462" s="1">
        <v>0.34682343448344</v>
      </c>
      <c r="F2462">
        <v>0.39537699999999998</v>
      </c>
      <c r="G2462">
        <v>10.41968</v>
      </c>
      <c r="H2462">
        <v>25.097439999999999</v>
      </c>
      <c r="I2462">
        <v>3927.74</v>
      </c>
      <c r="J2462">
        <v>0.84363999999999995</v>
      </c>
      <c r="K2462">
        <v>2.1337600000000001</v>
      </c>
      <c r="L2462">
        <v>4858.4160000000002</v>
      </c>
    </row>
    <row r="2463" spans="1:12" x14ac:dyDescent="0.3">
      <c r="A2463">
        <v>617</v>
      </c>
      <c r="B2463" t="s">
        <v>1792</v>
      </c>
      <c r="C2463" s="1">
        <v>0.120491068314647</v>
      </c>
      <c r="D2463" s="1">
        <v>0.33910634919893401</v>
      </c>
      <c r="E2463" s="1">
        <v>0.22194153223237301</v>
      </c>
      <c r="F2463">
        <v>1.44716</v>
      </c>
      <c r="G2463">
        <v>3.6236299999999999</v>
      </c>
      <c r="H2463">
        <v>6.4138999999999999</v>
      </c>
      <c r="I2463">
        <v>3507.97</v>
      </c>
      <c r="J2463">
        <v>0.50222</v>
      </c>
      <c r="K2463">
        <v>0.34703699999999998</v>
      </c>
      <c r="L2463">
        <v>3967.491</v>
      </c>
    </row>
    <row r="2464" spans="1:12" x14ac:dyDescent="0.3">
      <c r="A2464">
        <v>618</v>
      </c>
      <c r="B2464" t="s">
        <v>1793</v>
      </c>
      <c r="C2464" s="1">
        <v>0.120491068314647</v>
      </c>
      <c r="D2464" s="1">
        <v>0.33910634919893401</v>
      </c>
      <c r="E2464" s="1">
        <v>0.22194153223237301</v>
      </c>
      <c r="F2464">
        <v>1.44716</v>
      </c>
      <c r="G2464">
        <v>3.6236299999999999</v>
      </c>
      <c r="H2464">
        <v>6.4138999999999999</v>
      </c>
      <c r="I2464">
        <v>3507.97</v>
      </c>
      <c r="J2464">
        <v>0.50222</v>
      </c>
      <c r="K2464">
        <v>0.34703699999999998</v>
      </c>
      <c r="L2464">
        <v>3967.491</v>
      </c>
    </row>
    <row r="2465" spans="1:12" x14ac:dyDescent="0.3">
      <c r="A2465">
        <v>594</v>
      </c>
      <c r="B2465" t="s">
        <v>4020</v>
      </c>
      <c r="C2465" s="1">
        <v>-1.3176430243865901E-2</v>
      </c>
      <c r="D2465" s="1">
        <v>0.33678021110431999</v>
      </c>
      <c r="E2465" s="1">
        <v>0.36248386679817401</v>
      </c>
      <c r="F2465">
        <v>0.83909199999999995</v>
      </c>
      <c r="G2465">
        <v>4.0421899999999997</v>
      </c>
      <c r="H2465">
        <v>7.1444799999999997</v>
      </c>
      <c r="I2465">
        <v>4244.8999999999996</v>
      </c>
      <c r="J2465">
        <v>0.67918000000000001</v>
      </c>
      <c r="K2465">
        <v>0.809423</v>
      </c>
      <c r="L2465">
        <v>2008.5</v>
      </c>
    </row>
    <row r="2466" spans="1:12" x14ac:dyDescent="0.3">
      <c r="A2466">
        <v>1400</v>
      </c>
      <c r="B2466" t="s">
        <v>2416</v>
      </c>
      <c r="C2466" s="1">
        <v>9.0527173956589393E-2</v>
      </c>
      <c r="D2466" s="1">
        <v>0.33625162258812802</v>
      </c>
      <c r="E2466" s="1">
        <v>0.17170408794580999</v>
      </c>
      <c r="F2466">
        <v>1.7579100000000001</v>
      </c>
      <c r="G2466">
        <v>5.6309899999999997</v>
      </c>
      <c r="H2466">
        <v>5.9698599999999997</v>
      </c>
      <c r="I2466">
        <v>3365.15</v>
      </c>
      <c r="J2466">
        <v>0.43052000000000001</v>
      </c>
      <c r="K2466">
        <v>0.24490400000000001</v>
      </c>
      <c r="L2466">
        <v>1143.0640000000001</v>
      </c>
    </row>
    <row r="2467" spans="1:12" x14ac:dyDescent="0.3">
      <c r="A2467">
        <v>1399</v>
      </c>
      <c r="B2467" t="s">
        <v>2417</v>
      </c>
      <c r="C2467" s="1">
        <v>9.0527173956589393E-2</v>
      </c>
      <c r="D2467" s="1">
        <v>0.33625162258812802</v>
      </c>
      <c r="E2467" s="1">
        <v>0.17170408794580999</v>
      </c>
      <c r="F2467">
        <v>1.7579100000000001</v>
      </c>
      <c r="G2467">
        <v>5.6309899999999997</v>
      </c>
      <c r="H2467">
        <v>5.9698599999999997</v>
      </c>
      <c r="I2467">
        <v>3365.15</v>
      </c>
      <c r="J2467">
        <v>0.43052000000000001</v>
      </c>
      <c r="K2467">
        <v>0.24490400000000001</v>
      </c>
      <c r="L2467">
        <v>1143.0640000000001</v>
      </c>
    </row>
    <row r="2468" spans="1:12" x14ac:dyDescent="0.3">
      <c r="A2468">
        <v>1234</v>
      </c>
      <c r="B2468" t="s">
        <v>3289</v>
      </c>
      <c r="C2468" s="1">
        <v>5.0581813065623697E-2</v>
      </c>
      <c r="D2468" s="1">
        <v>0.329998148341836</v>
      </c>
      <c r="E2468" s="1">
        <v>0.33784815442764798</v>
      </c>
      <c r="F2468">
        <v>1.0362499999999999</v>
      </c>
      <c r="G2468">
        <v>3.3395700000000001</v>
      </c>
      <c r="H2468">
        <v>6.9248200000000004</v>
      </c>
      <c r="I2468">
        <v>3961.31</v>
      </c>
      <c r="J2468">
        <v>0.62985999999999998</v>
      </c>
      <c r="K2468">
        <v>0.60782400000000003</v>
      </c>
      <c r="L2468">
        <v>1822.2270000000001</v>
      </c>
    </row>
    <row r="2469" spans="1:12" x14ac:dyDescent="0.3">
      <c r="A2469">
        <v>2044</v>
      </c>
      <c r="B2469" t="s">
        <v>4826</v>
      </c>
      <c r="C2469" s="1">
        <v>-0.24941159712584399</v>
      </c>
      <c r="D2469" s="1">
        <v>0.329975974640215</v>
      </c>
      <c r="E2469" s="1">
        <v>0.34325974637579698</v>
      </c>
      <c r="F2469">
        <v>0.39126499999999997</v>
      </c>
      <c r="G2469">
        <v>10.32119</v>
      </c>
      <c r="H2469">
        <v>24.469110000000001</v>
      </c>
      <c r="I2469">
        <v>3897.33</v>
      </c>
      <c r="J2469">
        <v>0.84506000000000003</v>
      </c>
      <c r="K2469">
        <v>2.1598099999999998</v>
      </c>
      <c r="L2469">
        <v>4990.4520000000002</v>
      </c>
    </row>
    <row r="2470" spans="1:12" x14ac:dyDescent="0.3">
      <c r="A2470">
        <v>3182</v>
      </c>
      <c r="B2470" t="s">
        <v>1697</v>
      </c>
      <c r="C2470" s="1">
        <v>0.12683330229378101</v>
      </c>
      <c r="D2470" s="1">
        <v>0.32856504705817202</v>
      </c>
      <c r="E2470" s="1">
        <v>0.34028120078423801</v>
      </c>
      <c r="F2470">
        <v>1.3640699999999999</v>
      </c>
      <c r="G2470">
        <v>4.6593900000000001</v>
      </c>
      <c r="H2470">
        <v>9.9385300000000001</v>
      </c>
      <c r="I2470">
        <v>3764.23</v>
      </c>
      <c r="J2470">
        <v>0.54127999999999998</v>
      </c>
      <c r="K2470">
        <v>0.396814</v>
      </c>
      <c r="L2470">
        <v>14606.904</v>
      </c>
    </row>
    <row r="2471" spans="1:12" x14ac:dyDescent="0.3">
      <c r="A2471">
        <v>3183</v>
      </c>
      <c r="B2471" t="s">
        <v>1698</v>
      </c>
      <c r="C2471" s="1">
        <v>0.12683330229378101</v>
      </c>
      <c r="D2471" s="1">
        <v>0.32856504705817202</v>
      </c>
      <c r="E2471" s="1">
        <v>0.34028120078423801</v>
      </c>
      <c r="F2471">
        <v>1.3640699999999999</v>
      </c>
      <c r="G2471">
        <v>4.6593900000000001</v>
      </c>
      <c r="H2471">
        <v>9.9385300000000001</v>
      </c>
      <c r="I2471">
        <v>3764.23</v>
      </c>
      <c r="J2471">
        <v>0.54127999999999998</v>
      </c>
      <c r="K2471">
        <v>0.396814</v>
      </c>
      <c r="L2471">
        <v>14606.904</v>
      </c>
    </row>
    <row r="2472" spans="1:12" x14ac:dyDescent="0.3">
      <c r="A2472">
        <v>2226</v>
      </c>
      <c r="B2472" t="s">
        <v>2361</v>
      </c>
      <c r="C2472" s="1">
        <v>9.3515200223781694E-2</v>
      </c>
      <c r="D2472" s="1">
        <v>0.32746524931292798</v>
      </c>
      <c r="E2472" s="1">
        <v>0.33019795109518701</v>
      </c>
      <c r="F2472">
        <v>1.1871499999999999</v>
      </c>
      <c r="G2472">
        <v>5.8967099999999997</v>
      </c>
      <c r="H2472">
        <v>7.5468799999999998</v>
      </c>
      <c r="I2472">
        <v>3855.34</v>
      </c>
      <c r="J2472">
        <v>0.57355999999999996</v>
      </c>
      <c r="K2472">
        <v>0.48314200000000002</v>
      </c>
      <c r="L2472">
        <v>6039.8559999999998</v>
      </c>
    </row>
    <row r="2473" spans="1:12" x14ac:dyDescent="0.3">
      <c r="A2473">
        <v>2225</v>
      </c>
      <c r="B2473" t="s">
        <v>2362</v>
      </c>
      <c r="C2473" s="1">
        <v>9.3515200223781694E-2</v>
      </c>
      <c r="D2473" s="1">
        <v>0.32746524931292798</v>
      </c>
      <c r="E2473" s="1">
        <v>0.33019795109518701</v>
      </c>
      <c r="F2473">
        <v>1.1871499999999999</v>
      </c>
      <c r="G2473">
        <v>5.8967099999999997</v>
      </c>
      <c r="H2473">
        <v>7.5468799999999998</v>
      </c>
      <c r="I2473">
        <v>3855.34</v>
      </c>
      <c r="J2473">
        <v>0.57355999999999996</v>
      </c>
      <c r="K2473">
        <v>0.48314200000000002</v>
      </c>
      <c r="L2473">
        <v>6039.8559999999998</v>
      </c>
    </row>
    <row r="2474" spans="1:12" x14ac:dyDescent="0.3">
      <c r="A2474">
        <v>1283</v>
      </c>
      <c r="B2474" t="s">
        <v>3346</v>
      </c>
      <c r="C2474" s="1">
        <v>4.7606676097516697E-2</v>
      </c>
      <c r="D2474" s="1">
        <v>0.325838579522712</v>
      </c>
      <c r="E2474" s="1">
        <v>0.3535304523758</v>
      </c>
      <c r="F2474">
        <v>1.0422400000000001</v>
      </c>
      <c r="G2474">
        <v>4.89391</v>
      </c>
      <c r="H2474">
        <v>7.1279199999999996</v>
      </c>
      <c r="I2474">
        <v>4084.06</v>
      </c>
      <c r="J2474">
        <v>0.64024000000000003</v>
      </c>
      <c r="K2474">
        <v>0.61429400000000001</v>
      </c>
      <c r="L2474">
        <v>2088.2280000000001</v>
      </c>
    </row>
    <row r="2475" spans="1:12" x14ac:dyDescent="0.3">
      <c r="A2475">
        <v>1230</v>
      </c>
      <c r="B2475" t="s">
        <v>4454</v>
      </c>
      <c r="C2475" s="1">
        <v>-8.9969204890793297E-2</v>
      </c>
      <c r="D2475" s="1">
        <v>0.32425566649767901</v>
      </c>
      <c r="E2475" s="1">
        <v>0.38093417963155801</v>
      </c>
      <c r="F2475">
        <v>0.72592699999999999</v>
      </c>
      <c r="G2475">
        <v>5.2758799999999999</v>
      </c>
      <c r="H2475">
        <v>8.5976999999999997</v>
      </c>
      <c r="I2475">
        <v>4656.09</v>
      </c>
      <c r="J2475">
        <v>0.71316000000000002</v>
      </c>
      <c r="K2475">
        <v>0.98241199999999995</v>
      </c>
      <c r="L2475">
        <v>2969.1640000000002</v>
      </c>
    </row>
    <row r="2476" spans="1:12" x14ac:dyDescent="0.3">
      <c r="A2476">
        <v>1231</v>
      </c>
      <c r="B2476" t="s">
        <v>4455</v>
      </c>
      <c r="C2476" s="1">
        <v>-8.9969204890793297E-2</v>
      </c>
      <c r="D2476" s="1">
        <v>0.32425566649767901</v>
      </c>
      <c r="E2476" s="1">
        <v>0.38093417963155801</v>
      </c>
      <c r="F2476">
        <v>0.72592699999999999</v>
      </c>
      <c r="G2476">
        <v>5.2758799999999999</v>
      </c>
      <c r="H2476">
        <v>8.5976999999999997</v>
      </c>
      <c r="I2476">
        <v>4656.09</v>
      </c>
      <c r="J2476">
        <v>0.71316000000000002</v>
      </c>
      <c r="K2476">
        <v>0.98241199999999995</v>
      </c>
      <c r="L2476">
        <v>2969.1640000000002</v>
      </c>
    </row>
    <row r="2477" spans="1:12" x14ac:dyDescent="0.3">
      <c r="A2477">
        <v>2770</v>
      </c>
      <c r="B2477" t="s">
        <v>4877</v>
      </c>
      <c r="C2477" s="1">
        <v>-0.28400762490370701</v>
      </c>
      <c r="D2477" s="1">
        <v>0.32418308688137998</v>
      </c>
      <c r="E2477" s="1">
        <v>0.377372865683617</v>
      </c>
      <c r="F2477">
        <v>0.47332000000000002</v>
      </c>
      <c r="G2477">
        <v>8.0236499999999999</v>
      </c>
      <c r="H2477">
        <v>15.677390000000001</v>
      </c>
      <c r="I2477">
        <v>4495.29</v>
      </c>
      <c r="J2477">
        <v>0.79913999999999996</v>
      </c>
      <c r="K2477">
        <v>1.6883699999999999</v>
      </c>
      <c r="L2477">
        <v>3549.2220000000002</v>
      </c>
    </row>
    <row r="2478" spans="1:12" x14ac:dyDescent="0.3">
      <c r="A2478">
        <v>2771</v>
      </c>
      <c r="B2478" t="s">
        <v>4878</v>
      </c>
      <c r="C2478" s="1">
        <v>-0.28400762490370701</v>
      </c>
      <c r="D2478" s="1">
        <v>0.32418308688137998</v>
      </c>
      <c r="E2478" s="1">
        <v>0.377372865683617</v>
      </c>
      <c r="F2478">
        <v>0.47332000000000002</v>
      </c>
      <c r="G2478">
        <v>8.0236499999999999</v>
      </c>
      <c r="H2478">
        <v>15.677390000000001</v>
      </c>
      <c r="I2478">
        <v>4495.29</v>
      </c>
      <c r="J2478">
        <v>0.79913999999999996</v>
      </c>
      <c r="K2478">
        <v>1.6883699999999999</v>
      </c>
      <c r="L2478">
        <v>3549.2220000000002</v>
      </c>
    </row>
    <row r="2479" spans="1:12" x14ac:dyDescent="0.3">
      <c r="A2479">
        <v>2120</v>
      </c>
      <c r="B2479" t="s">
        <v>1649</v>
      </c>
      <c r="C2479" s="1">
        <v>0.13019186509851699</v>
      </c>
      <c r="D2479" s="1">
        <v>0.32293961988314501</v>
      </c>
      <c r="E2479" s="1">
        <v>0.25288444489891798</v>
      </c>
      <c r="F2479">
        <v>1.4880599999999999</v>
      </c>
      <c r="G2479">
        <v>4.5634100000000002</v>
      </c>
      <c r="H2479">
        <v>8.0189599999999999</v>
      </c>
      <c r="I2479">
        <v>3544.85</v>
      </c>
      <c r="J2479">
        <v>0.48836000000000002</v>
      </c>
      <c r="K2479">
        <v>0.328185</v>
      </c>
      <c r="L2479">
        <v>29181.418000000001</v>
      </c>
    </row>
    <row r="2480" spans="1:12" x14ac:dyDescent="0.3">
      <c r="A2480">
        <v>2121</v>
      </c>
      <c r="B2480" t="s">
        <v>1650</v>
      </c>
      <c r="C2480" s="1">
        <v>0.13019186509851699</v>
      </c>
      <c r="D2480" s="1">
        <v>0.32293961988314501</v>
      </c>
      <c r="E2480" s="1">
        <v>0.25288444489891798</v>
      </c>
      <c r="F2480">
        <v>1.4880599999999999</v>
      </c>
      <c r="G2480">
        <v>4.5634100000000002</v>
      </c>
      <c r="H2480">
        <v>8.0189599999999999</v>
      </c>
      <c r="I2480">
        <v>3544.85</v>
      </c>
      <c r="J2480">
        <v>0.48836000000000002</v>
      </c>
      <c r="K2480">
        <v>0.328185</v>
      </c>
      <c r="L2480">
        <v>29181.418000000001</v>
      </c>
    </row>
    <row r="2481" spans="1:12" x14ac:dyDescent="0.3">
      <c r="A2481">
        <v>883</v>
      </c>
      <c r="B2481" t="s">
        <v>3444</v>
      </c>
      <c r="C2481" s="1">
        <v>4.0028376688413997E-2</v>
      </c>
      <c r="D2481" s="1">
        <v>0.32180466617459003</v>
      </c>
      <c r="E2481" s="1">
        <v>0.25889804079430101</v>
      </c>
      <c r="F2481">
        <v>1.3531299999999999</v>
      </c>
      <c r="G2481">
        <v>2.5757500000000002</v>
      </c>
      <c r="H2481">
        <v>4.3244999999999996</v>
      </c>
      <c r="I2481">
        <v>3681.94</v>
      </c>
      <c r="J2481">
        <v>0.58731999999999995</v>
      </c>
      <c r="K2481">
        <v>0.43404500000000001</v>
      </c>
      <c r="L2481">
        <v>1597.452</v>
      </c>
    </row>
    <row r="2482" spans="1:12" x14ac:dyDescent="0.3">
      <c r="A2482">
        <v>884</v>
      </c>
      <c r="B2482" t="s">
        <v>3445</v>
      </c>
      <c r="C2482" s="1">
        <v>4.0028376688413997E-2</v>
      </c>
      <c r="D2482" s="1">
        <v>0.32180466617459003</v>
      </c>
      <c r="E2482" s="1">
        <v>0.25889804079430101</v>
      </c>
      <c r="F2482">
        <v>1.3531299999999999</v>
      </c>
      <c r="G2482">
        <v>2.5757500000000002</v>
      </c>
      <c r="H2482">
        <v>4.3244999999999996</v>
      </c>
      <c r="I2482">
        <v>3681.94</v>
      </c>
      <c r="J2482">
        <v>0.58731999999999995</v>
      </c>
      <c r="K2482">
        <v>0.43404500000000001</v>
      </c>
      <c r="L2482">
        <v>1597.452</v>
      </c>
    </row>
    <row r="2483" spans="1:12" x14ac:dyDescent="0.3">
      <c r="A2483">
        <v>1118</v>
      </c>
      <c r="B2483" t="s">
        <v>2190</v>
      </c>
      <c r="C2483" s="1">
        <v>9.9819925238316898E-2</v>
      </c>
      <c r="D2483" s="1">
        <v>0.32109671799601802</v>
      </c>
      <c r="E2483" s="1">
        <v>0.13190733056110801</v>
      </c>
      <c r="F2483">
        <v>1.8354600000000001</v>
      </c>
      <c r="G2483">
        <v>3.33677</v>
      </c>
      <c r="H2483">
        <v>4.65829</v>
      </c>
      <c r="I2483">
        <v>3338.84</v>
      </c>
      <c r="J2483">
        <v>0.44834000000000002</v>
      </c>
      <c r="K2483">
        <v>0.24426500000000001</v>
      </c>
      <c r="L2483">
        <v>927.35400000000004</v>
      </c>
    </row>
    <row r="2484" spans="1:12" x14ac:dyDescent="0.3">
      <c r="A2484">
        <v>2901</v>
      </c>
      <c r="B2484" t="s">
        <v>3669</v>
      </c>
      <c r="C2484" s="1">
        <v>2.0592353670112799E-2</v>
      </c>
      <c r="D2484" s="1">
        <v>0.32102585486249202</v>
      </c>
      <c r="E2484" s="1">
        <v>0.389665000388357</v>
      </c>
      <c r="F2484">
        <v>1.0095799999999999</v>
      </c>
      <c r="G2484">
        <v>8.8933199999999992</v>
      </c>
      <c r="H2484">
        <v>9.6398799999999998</v>
      </c>
      <c r="I2484">
        <v>4234.1499999999996</v>
      </c>
      <c r="J2484">
        <v>0.60775999999999997</v>
      </c>
      <c r="K2484">
        <v>0.60199100000000005</v>
      </c>
      <c r="L2484">
        <v>2210.4760000000001</v>
      </c>
    </row>
    <row r="2485" spans="1:12" x14ac:dyDescent="0.3">
      <c r="A2485">
        <v>2902</v>
      </c>
      <c r="B2485" t="s">
        <v>3670</v>
      </c>
      <c r="C2485" s="1">
        <v>2.0592353670112799E-2</v>
      </c>
      <c r="D2485" s="1">
        <v>0.32102585486249202</v>
      </c>
      <c r="E2485" s="1">
        <v>0.389665000388357</v>
      </c>
      <c r="F2485">
        <v>1.0095799999999999</v>
      </c>
      <c r="G2485">
        <v>8.8933199999999992</v>
      </c>
      <c r="H2485">
        <v>9.6398799999999998</v>
      </c>
      <c r="I2485">
        <v>4234.1499999999996</v>
      </c>
      <c r="J2485">
        <v>0.60775999999999997</v>
      </c>
      <c r="K2485">
        <v>0.60199100000000005</v>
      </c>
      <c r="L2485">
        <v>2210.4760000000001</v>
      </c>
    </row>
    <row r="2486" spans="1:12" x14ac:dyDescent="0.3">
      <c r="A2486">
        <v>2278</v>
      </c>
      <c r="B2486" t="s">
        <v>2205</v>
      </c>
      <c r="C2486" s="1">
        <v>9.9703246199470102E-2</v>
      </c>
      <c r="D2486" s="1">
        <v>0.31931160482608001</v>
      </c>
      <c r="E2486" s="1">
        <v>0.35469872869156899</v>
      </c>
      <c r="F2486">
        <v>1.20912</v>
      </c>
      <c r="G2486">
        <v>5.6028799999999999</v>
      </c>
      <c r="H2486">
        <v>8.7724799999999998</v>
      </c>
      <c r="I2486">
        <v>3939.39</v>
      </c>
      <c r="J2486">
        <v>0.58538000000000001</v>
      </c>
      <c r="K2486">
        <v>0.48413600000000001</v>
      </c>
      <c r="L2486">
        <v>7585.2190000000001</v>
      </c>
    </row>
    <row r="2487" spans="1:12" x14ac:dyDescent="0.3">
      <c r="A2487">
        <v>2491</v>
      </c>
      <c r="B2487" t="s">
        <v>3648</v>
      </c>
      <c r="C2487" s="1">
        <v>2.31043004914014E-2</v>
      </c>
      <c r="D2487" s="1">
        <v>0.31812497425112302</v>
      </c>
      <c r="E2487" s="1">
        <v>0.38013172999756001</v>
      </c>
      <c r="F2487">
        <v>0.79041499999999998</v>
      </c>
      <c r="G2487">
        <v>4.5522900000000002</v>
      </c>
      <c r="H2487">
        <v>9.6425000000000001</v>
      </c>
      <c r="I2487">
        <v>4347.26</v>
      </c>
      <c r="J2487">
        <v>0.66234000000000004</v>
      </c>
      <c r="K2487">
        <v>0.83796499999999996</v>
      </c>
      <c r="L2487">
        <v>6910.308</v>
      </c>
    </row>
    <row r="2488" spans="1:12" x14ac:dyDescent="0.3">
      <c r="A2488">
        <v>1881</v>
      </c>
      <c r="B2488" t="s">
        <v>3052</v>
      </c>
      <c r="C2488" s="1">
        <v>6.1436042572453498E-2</v>
      </c>
      <c r="D2488" s="1">
        <v>0.31786633750072701</v>
      </c>
      <c r="E2488" s="1">
        <v>0.38191615479973001</v>
      </c>
      <c r="F2488">
        <v>0.87534400000000001</v>
      </c>
      <c r="G2488">
        <v>5.4472500000000004</v>
      </c>
      <c r="H2488">
        <v>9.8439099999999993</v>
      </c>
      <c r="I2488">
        <v>4262.7299999999996</v>
      </c>
      <c r="J2488">
        <v>0.63902000000000003</v>
      </c>
      <c r="K2488">
        <v>0.73002100000000003</v>
      </c>
      <c r="L2488">
        <v>4965.7619999999997</v>
      </c>
    </row>
    <row r="2489" spans="1:12" x14ac:dyDescent="0.3">
      <c r="A2489">
        <v>377</v>
      </c>
      <c r="B2489" t="s">
        <v>2397</v>
      </c>
      <c r="C2489" s="1">
        <v>9.1971397743189895E-2</v>
      </c>
      <c r="D2489" s="1">
        <v>0.31759188064108002</v>
      </c>
      <c r="E2489" s="1">
        <v>0.108654629268291</v>
      </c>
      <c r="F2489">
        <v>1.7681899999999999</v>
      </c>
      <c r="G2489">
        <v>3.4338799999999998</v>
      </c>
      <c r="H2489">
        <v>4.1218700000000004</v>
      </c>
      <c r="I2489">
        <v>3293.79</v>
      </c>
      <c r="J2489">
        <v>0.42897999999999997</v>
      </c>
      <c r="K2489">
        <v>0.24260899999999999</v>
      </c>
      <c r="L2489">
        <v>1956.6559999999999</v>
      </c>
    </row>
    <row r="2490" spans="1:12" x14ac:dyDescent="0.3">
      <c r="A2490">
        <v>378</v>
      </c>
      <c r="B2490" t="s">
        <v>2398</v>
      </c>
      <c r="C2490" s="1">
        <v>9.1971397743189895E-2</v>
      </c>
      <c r="D2490" s="1">
        <v>0.31759188064108002</v>
      </c>
      <c r="E2490" s="1">
        <v>0.108654629268291</v>
      </c>
      <c r="F2490">
        <v>1.7681899999999999</v>
      </c>
      <c r="G2490">
        <v>3.4338799999999998</v>
      </c>
      <c r="H2490">
        <v>4.1218700000000004</v>
      </c>
      <c r="I2490">
        <v>3293.79</v>
      </c>
      <c r="J2490">
        <v>0.42897999999999997</v>
      </c>
      <c r="K2490">
        <v>0.24260899999999999</v>
      </c>
      <c r="L2490">
        <v>1956.6559999999999</v>
      </c>
    </row>
    <row r="2491" spans="1:12" x14ac:dyDescent="0.3">
      <c r="A2491">
        <v>2205</v>
      </c>
      <c r="B2491" t="s">
        <v>3759</v>
      </c>
      <c r="C2491" s="1">
        <v>1.2666449835342901E-2</v>
      </c>
      <c r="D2491" s="1">
        <v>0.31560765536213098</v>
      </c>
      <c r="E2491" s="1">
        <v>0.369780507884853</v>
      </c>
      <c r="F2491">
        <v>0.88518399999999997</v>
      </c>
      <c r="G2491">
        <v>5.4026100000000001</v>
      </c>
      <c r="H2491">
        <v>7.8381999999999996</v>
      </c>
      <c r="I2491">
        <v>4317.0200000000004</v>
      </c>
      <c r="J2491">
        <v>0.66859999999999997</v>
      </c>
      <c r="K2491">
        <v>0.75532299999999997</v>
      </c>
      <c r="L2491">
        <v>6462.848</v>
      </c>
    </row>
    <row r="2492" spans="1:12" x14ac:dyDescent="0.3">
      <c r="A2492">
        <v>1855</v>
      </c>
      <c r="B2492" t="s">
        <v>3017</v>
      </c>
      <c r="C2492" s="1">
        <v>6.3412248344565603E-2</v>
      </c>
      <c r="D2492" s="1">
        <v>0.31383023700442098</v>
      </c>
      <c r="E2492" s="1">
        <v>0.34772619770948299</v>
      </c>
      <c r="F2492">
        <v>1.08863</v>
      </c>
      <c r="G2492">
        <v>6.1136799999999996</v>
      </c>
      <c r="H2492">
        <v>7.1824000000000003</v>
      </c>
      <c r="I2492">
        <v>4016.26</v>
      </c>
      <c r="J2492">
        <v>0.61072000000000004</v>
      </c>
      <c r="K2492">
        <v>0.56099699999999997</v>
      </c>
      <c r="L2492">
        <v>2103.5419999999999</v>
      </c>
    </row>
    <row r="2493" spans="1:12" x14ac:dyDescent="0.3">
      <c r="A2493">
        <v>1310</v>
      </c>
      <c r="B2493" t="s">
        <v>5042</v>
      </c>
      <c r="C2493" s="1">
        <v>-0.61630599678699005</v>
      </c>
      <c r="D2493" s="1">
        <v>0.31363667535268303</v>
      </c>
      <c r="E2493" s="1">
        <v>0.40040229689565598</v>
      </c>
      <c r="F2493">
        <v>6.56175</v>
      </c>
      <c r="G2493">
        <v>0.44168000000000002</v>
      </c>
      <c r="H2493">
        <v>1.2871900000000001</v>
      </c>
      <c r="I2493">
        <v>1028.1099999999999</v>
      </c>
      <c r="J2493">
        <v>0.14104</v>
      </c>
      <c r="K2493">
        <v>2.1494300000000001E-2</v>
      </c>
      <c r="L2493">
        <v>1791.1990000000001</v>
      </c>
    </row>
    <row r="2494" spans="1:12" x14ac:dyDescent="0.3">
      <c r="A2494">
        <v>879</v>
      </c>
      <c r="B2494" t="s">
        <v>3435</v>
      </c>
      <c r="C2494" s="1">
        <v>4.0411716758206602E-2</v>
      </c>
      <c r="D2494" s="1">
        <v>0.31095061775166499</v>
      </c>
      <c r="E2494" s="1">
        <v>0.25759226487472903</v>
      </c>
      <c r="F2494">
        <v>1.36084</v>
      </c>
      <c r="G2494">
        <v>2.5518999999999998</v>
      </c>
      <c r="H2494">
        <v>4.3131599999999999</v>
      </c>
      <c r="I2494">
        <v>3686.28</v>
      </c>
      <c r="J2494">
        <v>0.58643999999999996</v>
      </c>
      <c r="K2494">
        <v>0.43093999999999999</v>
      </c>
      <c r="L2494">
        <v>3194.904</v>
      </c>
    </row>
    <row r="2495" spans="1:12" x14ac:dyDescent="0.3">
      <c r="A2495">
        <v>880</v>
      </c>
      <c r="B2495" t="s">
        <v>3436</v>
      </c>
      <c r="C2495" s="1">
        <v>4.0411716758206602E-2</v>
      </c>
      <c r="D2495" s="1">
        <v>0.31095061775166499</v>
      </c>
      <c r="E2495" s="1">
        <v>0.25759226487472903</v>
      </c>
      <c r="F2495">
        <v>1.36084</v>
      </c>
      <c r="G2495">
        <v>2.5518999999999998</v>
      </c>
      <c r="H2495">
        <v>4.3131599999999999</v>
      </c>
      <c r="I2495">
        <v>3686.28</v>
      </c>
      <c r="J2495">
        <v>0.58643999999999996</v>
      </c>
      <c r="K2495">
        <v>0.43093999999999999</v>
      </c>
      <c r="L2495">
        <v>3194.904</v>
      </c>
    </row>
    <row r="2496" spans="1:12" x14ac:dyDescent="0.3">
      <c r="A2496">
        <v>1804</v>
      </c>
      <c r="B2496" t="s">
        <v>3011</v>
      </c>
      <c r="C2496" s="1">
        <v>6.3512961533283604E-2</v>
      </c>
      <c r="D2496" s="1">
        <v>0.31083013503537799</v>
      </c>
      <c r="E2496" s="1">
        <v>0.36626633982137702</v>
      </c>
      <c r="F2496">
        <v>0.91763799999999995</v>
      </c>
      <c r="G2496">
        <v>6.7314100000000003</v>
      </c>
      <c r="H2496">
        <v>8.4713399999999996</v>
      </c>
      <c r="I2496">
        <v>4118.9799999999996</v>
      </c>
      <c r="J2496">
        <v>0.61116000000000004</v>
      </c>
      <c r="K2496">
        <v>0.66601399999999999</v>
      </c>
      <c r="L2496">
        <v>776.03599999999994</v>
      </c>
    </row>
    <row r="2497" spans="1:12" x14ac:dyDescent="0.3">
      <c r="A2497">
        <v>1805</v>
      </c>
      <c r="B2497" t="s">
        <v>3012</v>
      </c>
      <c r="C2497" s="1">
        <v>6.3512961533283604E-2</v>
      </c>
      <c r="D2497" s="1">
        <v>0.31083013503537799</v>
      </c>
      <c r="E2497" s="1">
        <v>0.36626633982137702</v>
      </c>
      <c r="F2497">
        <v>0.91763799999999995</v>
      </c>
      <c r="G2497">
        <v>6.7314100000000003</v>
      </c>
      <c r="H2497">
        <v>8.4713399999999996</v>
      </c>
      <c r="I2497">
        <v>4118.9799999999996</v>
      </c>
      <c r="J2497">
        <v>0.61116000000000004</v>
      </c>
      <c r="K2497">
        <v>0.66601399999999999</v>
      </c>
      <c r="L2497">
        <v>776.03599999999994</v>
      </c>
    </row>
    <row r="2498" spans="1:12" x14ac:dyDescent="0.3">
      <c r="A2498">
        <v>3160</v>
      </c>
      <c r="B2498" t="s">
        <v>2395</v>
      </c>
      <c r="C2498" s="1">
        <v>9.2115751933024306E-2</v>
      </c>
      <c r="D2498" s="1">
        <v>0.30670986255118798</v>
      </c>
      <c r="E2498" s="1">
        <v>0.16218709870353301</v>
      </c>
      <c r="F2498">
        <v>1.8185</v>
      </c>
      <c r="G2498">
        <v>5.3505099999999999</v>
      </c>
      <c r="H2498">
        <v>5.6207900000000004</v>
      </c>
      <c r="I2498">
        <v>3379.19</v>
      </c>
      <c r="J2498">
        <v>0.43340000000000001</v>
      </c>
      <c r="K2498">
        <v>0.23832800000000001</v>
      </c>
      <c r="L2498">
        <v>1143.0640000000001</v>
      </c>
    </row>
    <row r="2499" spans="1:12" x14ac:dyDescent="0.3">
      <c r="A2499">
        <v>3161</v>
      </c>
      <c r="B2499" t="s">
        <v>2396</v>
      </c>
      <c r="C2499" s="1">
        <v>9.2115751933024306E-2</v>
      </c>
      <c r="D2499" s="1">
        <v>0.30670986255118798</v>
      </c>
      <c r="E2499" s="1">
        <v>0.16218709870353301</v>
      </c>
      <c r="F2499">
        <v>1.8185</v>
      </c>
      <c r="G2499">
        <v>5.3505099999999999</v>
      </c>
      <c r="H2499">
        <v>5.6207900000000004</v>
      </c>
      <c r="I2499">
        <v>3379.19</v>
      </c>
      <c r="J2499">
        <v>0.43340000000000001</v>
      </c>
      <c r="K2499">
        <v>0.23832800000000001</v>
      </c>
      <c r="L2499">
        <v>1143.0640000000001</v>
      </c>
    </row>
    <row r="2500" spans="1:12" x14ac:dyDescent="0.3">
      <c r="A2500">
        <v>3517</v>
      </c>
      <c r="B2500" t="s">
        <v>3062</v>
      </c>
      <c r="C2500" s="1">
        <v>6.0490586447691397E-2</v>
      </c>
      <c r="D2500" s="1">
        <v>0.30284271686422298</v>
      </c>
      <c r="E2500" s="1">
        <v>0.28013897837577001</v>
      </c>
      <c r="F2500">
        <v>1.51946</v>
      </c>
      <c r="G2500">
        <v>7.9158099999999996</v>
      </c>
      <c r="H2500">
        <v>8.0278299999999998</v>
      </c>
      <c r="I2500">
        <v>3600.23</v>
      </c>
      <c r="J2500">
        <v>0.46995999999999999</v>
      </c>
      <c r="K2500">
        <v>0.30929299999999998</v>
      </c>
      <c r="L2500">
        <v>1802.87</v>
      </c>
    </row>
    <row r="2501" spans="1:12" x14ac:dyDescent="0.3">
      <c r="A2501">
        <v>3516</v>
      </c>
      <c r="B2501" t="s">
        <v>3063</v>
      </c>
      <c r="C2501" s="1">
        <v>6.0490586447691397E-2</v>
      </c>
      <c r="D2501" s="1">
        <v>0.30284271686422298</v>
      </c>
      <c r="E2501" s="1">
        <v>0.28013897837577001</v>
      </c>
      <c r="F2501">
        <v>1.51946</v>
      </c>
      <c r="G2501">
        <v>7.9158099999999996</v>
      </c>
      <c r="H2501">
        <v>8.0278299999999998</v>
      </c>
      <c r="I2501">
        <v>3600.23</v>
      </c>
      <c r="J2501">
        <v>0.46995999999999999</v>
      </c>
      <c r="K2501">
        <v>0.30929299999999998</v>
      </c>
      <c r="L2501">
        <v>1802.87</v>
      </c>
    </row>
    <row r="2502" spans="1:12" x14ac:dyDescent="0.3">
      <c r="A2502">
        <v>654</v>
      </c>
      <c r="B2502" t="s">
        <v>5043</v>
      </c>
      <c r="C2502" s="1">
        <v>-0.62185724146479604</v>
      </c>
      <c r="D2502" s="1">
        <v>0.30241002565846598</v>
      </c>
      <c r="E2502" s="1">
        <v>0.40818474002350302</v>
      </c>
      <c r="F2502">
        <v>3.5382600000000002</v>
      </c>
      <c r="G2502">
        <v>2.9129200000000002</v>
      </c>
      <c r="H2502">
        <v>3.1762000000000001</v>
      </c>
      <c r="I2502">
        <v>878.56200000000001</v>
      </c>
      <c r="J2502">
        <v>0.15634000000000001</v>
      </c>
      <c r="K2502">
        <v>4.4185599999999998E-2</v>
      </c>
      <c r="L2502">
        <v>2506.4160000000002</v>
      </c>
    </row>
    <row r="2503" spans="1:12" x14ac:dyDescent="0.3">
      <c r="A2503">
        <v>653</v>
      </c>
      <c r="B2503" t="s">
        <v>5044</v>
      </c>
      <c r="C2503" s="1">
        <v>-0.62185724146479604</v>
      </c>
      <c r="D2503" s="1">
        <v>0.30241002565846598</v>
      </c>
      <c r="E2503" s="1">
        <v>0.40818474002350302</v>
      </c>
      <c r="F2503">
        <v>3.5382600000000002</v>
      </c>
      <c r="G2503">
        <v>2.9129200000000002</v>
      </c>
      <c r="H2503">
        <v>3.1762000000000001</v>
      </c>
      <c r="I2503">
        <v>878.56200000000001</v>
      </c>
      <c r="J2503">
        <v>0.15634000000000001</v>
      </c>
      <c r="K2503">
        <v>4.4185599999999998E-2</v>
      </c>
      <c r="L2503">
        <v>2506.4160000000002</v>
      </c>
    </row>
    <row r="2504" spans="1:12" x14ac:dyDescent="0.3">
      <c r="A2504">
        <v>1925</v>
      </c>
      <c r="B2504" t="s">
        <v>1810</v>
      </c>
      <c r="C2504" s="1">
        <v>0.11997119280874501</v>
      </c>
      <c r="D2504" s="1">
        <v>0.29744093705970098</v>
      </c>
      <c r="E2504" s="1">
        <v>0.29746148666884697</v>
      </c>
      <c r="F2504">
        <v>1.4117999999999999</v>
      </c>
      <c r="G2504">
        <v>4.3977500000000003</v>
      </c>
      <c r="H2504">
        <v>7.9786999999999999</v>
      </c>
      <c r="I2504">
        <v>3714.28</v>
      </c>
      <c r="J2504">
        <v>0.54020000000000001</v>
      </c>
      <c r="K2504">
        <v>0.38263200000000003</v>
      </c>
      <c r="L2504">
        <v>2368.67</v>
      </c>
    </row>
    <row r="2505" spans="1:12" x14ac:dyDescent="0.3">
      <c r="A2505">
        <v>982</v>
      </c>
      <c r="B2505" t="s">
        <v>1943</v>
      </c>
      <c r="C2505" s="1">
        <v>0.111178560213228</v>
      </c>
      <c r="D2505" s="1">
        <v>0.29666933072110102</v>
      </c>
      <c r="E2505" s="1">
        <v>0.24651917800423701</v>
      </c>
      <c r="F2505">
        <v>1.45262</v>
      </c>
      <c r="G2505">
        <v>4.28444</v>
      </c>
      <c r="H2505">
        <v>6.2694700000000001</v>
      </c>
      <c r="I2505">
        <v>3612.57</v>
      </c>
      <c r="J2505">
        <v>0.52370000000000005</v>
      </c>
      <c r="K2505">
        <v>0.36052000000000001</v>
      </c>
      <c r="L2505">
        <v>5824.8919999999998</v>
      </c>
    </row>
    <row r="2506" spans="1:12" x14ac:dyDescent="0.3">
      <c r="A2506">
        <v>838</v>
      </c>
      <c r="B2506" t="s">
        <v>3345</v>
      </c>
      <c r="C2506" s="1">
        <v>4.7606010618971399E-2</v>
      </c>
      <c r="D2506" s="1">
        <v>0.29607487402006599</v>
      </c>
      <c r="E2506" s="1">
        <v>0.37669056864023798</v>
      </c>
      <c r="F2506">
        <v>0.97034799999999999</v>
      </c>
      <c r="G2506">
        <v>6.9004300000000001</v>
      </c>
      <c r="H2506">
        <v>8.8774700000000006</v>
      </c>
      <c r="I2506">
        <v>4259.46</v>
      </c>
      <c r="J2506">
        <v>0.63148000000000004</v>
      </c>
      <c r="K2506">
        <v>0.65077700000000005</v>
      </c>
      <c r="L2506">
        <v>3659.0680000000002</v>
      </c>
    </row>
    <row r="2507" spans="1:12" x14ac:dyDescent="0.3">
      <c r="A2507">
        <v>1575</v>
      </c>
      <c r="B2507" t="s">
        <v>2904</v>
      </c>
      <c r="C2507" s="1">
        <v>6.8259847422244099E-2</v>
      </c>
      <c r="D2507" s="1">
        <v>0.29594140415487502</v>
      </c>
      <c r="E2507" s="1">
        <v>0.32732411930792699</v>
      </c>
      <c r="F2507">
        <v>1.12226</v>
      </c>
      <c r="G2507">
        <v>4.0110999999999999</v>
      </c>
      <c r="H2507">
        <v>6.6964199999999998</v>
      </c>
      <c r="I2507">
        <v>3932.76</v>
      </c>
      <c r="J2507">
        <v>0.61216000000000004</v>
      </c>
      <c r="K2507">
        <v>0.54547100000000004</v>
      </c>
      <c r="L2507">
        <v>9584.1460000000006</v>
      </c>
    </row>
    <row r="2508" spans="1:12" x14ac:dyDescent="0.3">
      <c r="A2508">
        <v>1576</v>
      </c>
      <c r="B2508" t="s">
        <v>2905</v>
      </c>
      <c r="C2508" s="1">
        <v>6.8259847422244099E-2</v>
      </c>
      <c r="D2508" s="1">
        <v>0.29594140415487502</v>
      </c>
      <c r="E2508" s="1">
        <v>0.32732411930792699</v>
      </c>
      <c r="F2508">
        <v>1.12226</v>
      </c>
      <c r="G2508">
        <v>4.0110999999999999</v>
      </c>
      <c r="H2508">
        <v>6.6964199999999998</v>
      </c>
      <c r="I2508">
        <v>3932.76</v>
      </c>
      <c r="J2508">
        <v>0.61216000000000004</v>
      </c>
      <c r="K2508">
        <v>0.54547100000000004</v>
      </c>
      <c r="L2508">
        <v>9584.1460000000006</v>
      </c>
    </row>
    <row r="2509" spans="1:12" x14ac:dyDescent="0.3">
      <c r="A2509">
        <v>1198</v>
      </c>
      <c r="B2509" t="s">
        <v>2253</v>
      </c>
      <c r="C2509" s="1">
        <v>9.7022073727629304E-2</v>
      </c>
      <c r="D2509" s="1">
        <v>0.29343063387672402</v>
      </c>
      <c r="E2509" s="1">
        <v>0.108237117173274</v>
      </c>
      <c r="F2509">
        <v>1.8260799999999999</v>
      </c>
      <c r="G2509">
        <v>3.0201199999999999</v>
      </c>
      <c r="H2509">
        <v>4.5385400000000002</v>
      </c>
      <c r="I2509">
        <v>3302.64</v>
      </c>
      <c r="J2509">
        <v>0.42559999999999998</v>
      </c>
      <c r="K2509">
        <v>0.233067</v>
      </c>
      <c r="L2509">
        <v>3573.1959999999999</v>
      </c>
    </row>
    <row r="2510" spans="1:12" x14ac:dyDescent="0.3">
      <c r="A2510">
        <v>2509</v>
      </c>
      <c r="B2510" t="s">
        <v>4118</v>
      </c>
      <c r="C2510" s="1">
        <v>-2.3977145184383E-2</v>
      </c>
      <c r="D2510" s="1">
        <v>0.29035116096653701</v>
      </c>
      <c r="E2510" s="1">
        <v>0.38430670689039897</v>
      </c>
      <c r="F2510">
        <v>0.79524300000000003</v>
      </c>
      <c r="G2510">
        <v>7.0633900000000001</v>
      </c>
      <c r="H2510">
        <v>9.7242200000000008</v>
      </c>
      <c r="I2510">
        <v>4615.33</v>
      </c>
      <c r="J2510">
        <v>0.67227999999999999</v>
      </c>
      <c r="K2510">
        <v>0.84537600000000002</v>
      </c>
      <c r="L2510">
        <v>7166.6080000000002</v>
      </c>
    </row>
    <row r="2511" spans="1:12" x14ac:dyDescent="0.3">
      <c r="A2511">
        <v>744</v>
      </c>
      <c r="B2511" t="s">
        <v>3359</v>
      </c>
      <c r="C2511" s="1">
        <v>4.6222582378588603E-2</v>
      </c>
      <c r="D2511" s="1">
        <v>0.28993135801389103</v>
      </c>
      <c r="E2511" s="1">
        <v>0.306241852487393</v>
      </c>
      <c r="F2511">
        <v>1.1044499999999999</v>
      </c>
      <c r="G2511">
        <v>4.7311800000000002</v>
      </c>
      <c r="H2511">
        <v>5.1033099999999996</v>
      </c>
      <c r="I2511">
        <v>3893.69</v>
      </c>
      <c r="J2511">
        <v>0.60802</v>
      </c>
      <c r="K2511">
        <v>0.55051700000000003</v>
      </c>
      <c r="L2511">
        <v>1422.2639999999999</v>
      </c>
    </row>
    <row r="2512" spans="1:12" x14ac:dyDescent="0.3">
      <c r="A2512">
        <v>743</v>
      </c>
      <c r="B2512" t="s">
        <v>3360</v>
      </c>
      <c r="C2512" s="1">
        <v>4.6222582378588603E-2</v>
      </c>
      <c r="D2512" s="1">
        <v>0.28993135801389103</v>
      </c>
      <c r="E2512" s="1">
        <v>0.306241852487393</v>
      </c>
      <c r="F2512">
        <v>1.1044499999999999</v>
      </c>
      <c r="G2512">
        <v>4.7311800000000002</v>
      </c>
      <c r="H2512">
        <v>5.1033099999999996</v>
      </c>
      <c r="I2512">
        <v>3893.69</v>
      </c>
      <c r="J2512">
        <v>0.60802</v>
      </c>
      <c r="K2512">
        <v>0.55051700000000003</v>
      </c>
      <c r="L2512">
        <v>1422.2639999999999</v>
      </c>
    </row>
    <row r="2513" spans="1:12" x14ac:dyDescent="0.3">
      <c r="A2513">
        <v>2536</v>
      </c>
      <c r="B2513" t="s">
        <v>2166</v>
      </c>
      <c r="C2513" s="1">
        <v>0.101071664845071</v>
      </c>
      <c r="D2513" s="1">
        <v>0.28987893140634902</v>
      </c>
      <c r="E2513" s="1">
        <v>0.120914969765357</v>
      </c>
      <c r="F2513">
        <v>1.67459</v>
      </c>
      <c r="G2513">
        <v>3.42449</v>
      </c>
      <c r="H2513">
        <v>4.52074</v>
      </c>
      <c r="I2513">
        <v>3339.34</v>
      </c>
      <c r="J2513">
        <v>0.43731999999999999</v>
      </c>
      <c r="K2513">
        <v>0.26115100000000002</v>
      </c>
      <c r="L2513">
        <v>692.36800000000005</v>
      </c>
    </row>
    <row r="2514" spans="1:12" x14ac:dyDescent="0.3">
      <c r="A2514">
        <v>2985</v>
      </c>
      <c r="B2514" t="s">
        <v>4921</v>
      </c>
      <c r="C2514" s="1">
        <v>-0.33529422860089497</v>
      </c>
      <c r="D2514" s="1">
        <v>0.28535182585251601</v>
      </c>
      <c r="E2514" s="1">
        <v>0.38437158847960901</v>
      </c>
      <c r="F2514">
        <v>0.509598</v>
      </c>
      <c r="G2514">
        <v>9.0072899999999994</v>
      </c>
      <c r="H2514">
        <v>11.626150000000001</v>
      </c>
      <c r="I2514">
        <v>4721.4799999999996</v>
      </c>
      <c r="J2514">
        <v>0.80278000000000005</v>
      </c>
      <c r="K2514">
        <v>1.5753200000000001</v>
      </c>
      <c r="L2514">
        <v>11010.536</v>
      </c>
    </row>
    <row r="2515" spans="1:12" x14ac:dyDescent="0.3">
      <c r="A2515">
        <v>1879</v>
      </c>
      <c r="B2515" t="s">
        <v>2781</v>
      </c>
      <c r="C2515" s="1">
        <v>7.4569501611212896E-2</v>
      </c>
      <c r="D2515" s="1">
        <v>0.28440501223764197</v>
      </c>
      <c r="E2515" s="1">
        <v>0.37718311182175102</v>
      </c>
      <c r="F2515">
        <v>0.901142</v>
      </c>
      <c r="G2515">
        <v>4.67685</v>
      </c>
      <c r="H2515">
        <v>9.8554700000000004</v>
      </c>
      <c r="I2515">
        <v>4216.9399999999996</v>
      </c>
      <c r="J2515">
        <v>0.63029999999999997</v>
      </c>
      <c r="K2515">
        <v>0.69944600000000001</v>
      </c>
      <c r="L2515">
        <v>5145.6540000000005</v>
      </c>
    </row>
    <row r="2516" spans="1:12" x14ac:dyDescent="0.3">
      <c r="A2516">
        <v>1927</v>
      </c>
      <c r="B2516" t="s">
        <v>2187</v>
      </c>
      <c r="C2516" s="1">
        <v>9.9930540530603296E-2</v>
      </c>
      <c r="D2516" s="1">
        <v>0.28111359149509002</v>
      </c>
      <c r="E2516" s="1">
        <v>0.119507292765049</v>
      </c>
      <c r="F2516">
        <v>1.80579</v>
      </c>
      <c r="G2516">
        <v>3.7996500000000002</v>
      </c>
      <c r="H2516">
        <v>4.9997499999999997</v>
      </c>
      <c r="I2516">
        <v>3322.5</v>
      </c>
      <c r="J2516">
        <v>0.41902</v>
      </c>
      <c r="K2516">
        <v>0.232043</v>
      </c>
      <c r="L2516">
        <v>1735.62</v>
      </c>
    </row>
    <row r="2517" spans="1:12" x14ac:dyDescent="0.3">
      <c r="A2517">
        <v>840</v>
      </c>
      <c r="B2517" t="s">
        <v>3738</v>
      </c>
      <c r="C2517" s="1">
        <v>1.5117116117082399E-2</v>
      </c>
      <c r="D2517" s="1">
        <v>0.27981814652168302</v>
      </c>
      <c r="E2517" s="1">
        <v>0.36199246161960902</v>
      </c>
      <c r="F2517">
        <v>0.88826400000000005</v>
      </c>
      <c r="G2517">
        <v>5.2207499999999998</v>
      </c>
      <c r="H2517">
        <v>7.3146300000000002</v>
      </c>
      <c r="I2517">
        <v>4289.21</v>
      </c>
      <c r="J2517">
        <v>0.66157999999999995</v>
      </c>
      <c r="K2517">
        <v>0.74480100000000005</v>
      </c>
      <c r="L2517">
        <v>1770.7719999999999</v>
      </c>
    </row>
    <row r="2518" spans="1:12" x14ac:dyDescent="0.3">
      <c r="A2518">
        <v>839</v>
      </c>
      <c r="B2518" t="s">
        <v>3739</v>
      </c>
      <c r="C2518" s="1">
        <v>1.5117116117082399E-2</v>
      </c>
      <c r="D2518" s="1">
        <v>0.27981814652168302</v>
      </c>
      <c r="E2518" s="1">
        <v>0.36199246161960902</v>
      </c>
      <c r="F2518">
        <v>0.88826400000000005</v>
      </c>
      <c r="G2518">
        <v>5.2207499999999998</v>
      </c>
      <c r="H2518">
        <v>7.3146300000000002</v>
      </c>
      <c r="I2518">
        <v>4289.21</v>
      </c>
      <c r="J2518">
        <v>0.66157999999999995</v>
      </c>
      <c r="K2518">
        <v>0.74480100000000005</v>
      </c>
      <c r="L2518">
        <v>1770.7719999999999</v>
      </c>
    </row>
    <row r="2519" spans="1:12" x14ac:dyDescent="0.3">
      <c r="A2519">
        <v>1199</v>
      </c>
      <c r="B2519" t="s">
        <v>2246</v>
      </c>
      <c r="C2519" s="1">
        <v>9.7336672905575003E-2</v>
      </c>
      <c r="D2519" s="1">
        <v>0.27947577721806399</v>
      </c>
      <c r="E2519" s="1">
        <v>0.108063378847261</v>
      </c>
      <c r="F2519">
        <v>1.80985</v>
      </c>
      <c r="G2519">
        <v>3.03077</v>
      </c>
      <c r="H2519">
        <v>4.4678100000000001</v>
      </c>
      <c r="I2519">
        <v>3315.81</v>
      </c>
      <c r="J2519">
        <v>0.42762</v>
      </c>
      <c r="K2519">
        <v>0.23627400000000001</v>
      </c>
      <c r="L2519">
        <v>2357.4839999999999</v>
      </c>
    </row>
    <row r="2520" spans="1:12" x14ac:dyDescent="0.3">
      <c r="A2520">
        <v>2304</v>
      </c>
      <c r="B2520" t="s">
        <v>2675</v>
      </c>
      <c r="C2520" s="1">
        <v>7.8873912986753503E-2</v>
      </c>
      <c r="D2520" s="1">
        <v>0.277734539981627</v>
      </c>
      <c r="E2520" s="1">
        <v>7.5300262536017598E-2</v>
      </c>
      <c r="F2520">
        <v>1.81193</v>
      </c>
      <c r="G2520">
        <v>2.8591500000000001</v>
      </c>
      <c r="H2520">
        <v>3.6343899999999998</v>
      </c>
      <c r="I2520">
        <v>3244.4</v>
      </c>
      <c r="J2520">
        <v>0.39823999999999998</v>
      </c>
      <c r="K2520">
        <v>0.21978700000000001</v>
      </c>
      <c r="L2520">
        <v>1316.8579999999999</v>
      </c>
    </row>
    <row r="2521" spans="1:12" x14ac:dyDescent="0.3">
      <c r="A2521">
        <v>75</v>
      </c>
      <c r="B2521" t="s">
        <v>2156</v>
      </c>
      <c r="C2521" s="1">
        <v>0.101570360112288</v>
      </c>
      <c r="D2521" s="1">
        <v>0.27621608152664401</v>
      </c>
      <c r="E2521" s="1">
        <v>0.13554806794483201</v>
      </c>
      <c r="F2521">
        <v>1.8477399999999999</v>
      </c>
      <c r="G2521">
        <v>3.6168800000000001</v>
      </c>
      <c r="H2521">
        <v>4.75143</v>
      </c>
      <c r="I2521">
        <v>3379.04</v>
      </c>
      <c r="J2521">
        <v>0.44869999999999999</v>
      </c>
      <c r="K2521">
        <v>0.242837</v>
      </c>
      <c r="L2521">
        <v>3560.2719999999999</v>
      </c>
    </row>
    <row r="2522" spans="1:12" x14ac:dyDescent="0.3">
      <c r="A2522">
        <v>74</v>
      </c>
      <c r="B2522" t="s">
        <v>2157</v>
      </c>
      <c r="C2522" s="1">
        <v>0.101570360112288</v>
      </c>
      <c r="D2522" s="1">
        <v>0.27621608152664401</v>
      </c>
      <c r="E2522" s="1">
        <v>0.13554806794483201</v>
      </c>
      <c r="F2522">
        <v>1.8477399999999999</v>
      </c>
      <c r="G2522">
        <v>3.6168800000000001</v>
      </c>
      <c r="H2522">
        <v>4.75143</v>
      </c>
      <c r="I2522">
        <v>3379.04</v>
      </c>
      <c r="J2522">
        <v>0.44869999999999999</v>
      </c>
      <c r="K2522">
        <v>0.242837</v>
      </c>
      <c r="L2522">
        <v>3560.2719999999999</v>
      </c>
    </row>
    <row r="2523" spans="1:12" x14ac:dyDescent="0.3">
      <c r="A2523">
        <v>2848</v>
      </c>
      <c r="B2523" t="s">
        <v>1780</v>
      </c>
      <c r="C2523" s="1">
        <v>0.121650930505158</v>
      </c>
      <c r="D2523" s="1">
        <v>0.274946082232155</v>
      </c>
      <c r="E2523" s="1">
        <v>0.25409276869393599</v>
      </c>
      <c r="F2523">
        <v>1.3030999999999999</v>
      </c>
      <c r="G2523">
        <v>5.0048899999999996</v>
      </c>
      <c r="H2523">
        <v>7.0166899999999996</v>
      </c>
      <c r="I2523">
        <v>3626.45</v>
      </c>
      <c r="J2523">
        <v>0.50722</v>
      </c>
      <c r="K2523">
        <v>0.38924300000000001</v>
      </c>
      <c r="L2523">
        <v>5493.2</v>
      </c>
    </row>
    <row r="2524" spans="1:12" x14ac:dyDescent="0.3">
      <c r="A2524">
        <v>2849</v>
      </c>
      <c r="B2524" t="s">
        <v>1781</v>
      </c>
      <c r="C2524" s="1">
        <v>0.121650930505158</v>
      </c>
      <c r="D2524" s="1">
        <v>0.274946082232155</v>
      </c>
      <c r="E2524" s="1">
        <v>0.25409276869393599</v>
      </c>
      <c r="F2524">
        <v>1.3030999999999999</v>
      </c>
      <c r="G2524">
        <v>5.0048899999999996</v>
      </c>
      <c r="H2524">
        <v>7.0166899999999996</v>
      </c>
      <c r="I2524">
        <v>3626.45</v>
      </c>
      <c r="J2524">
        <v>0.50722</v>
      </c>
      <c r="K2524">
        <v>0.38924300000000001</v>
      </c>
      <c r="L2524">
        <v>5493.2</v>
      </c>
    </row>
    <row r="2525" spans="1:12" x14ac:dyDescent="0.3">
      <c r="A2525">
        <v>3001</v>
      </c>
      <c r="B2525" t="s">
        <v>5045</v>
      </c>
      <c r="C2525" s="1">
        <v>-0.64333693016033</v>
      </c>
      <c r="D2525" s="1">
        <v>0.27376785121809399</v>
      </c>
      <c r="E2525" s="1">
        <v>0.41789942704298899</v>
      </c>
      <c r="F2525">
        <v>7.45566</v>
      </c>
      <c r="G2525">
        <v>2.8232400000000002</v>
      </c>
      <c r="H2525">
        <v>3.6817199999999999</v>
      </c>
      <c r="I2525">
        <v>610.38199999999995</v>
      </c>
      <c r="J2525">
        <v>0.20813999999999999</v>
      </c>
      <c r="K2525">
        <v>2.7917000000000001E-2</v>
      </c>
      <c r="L2525">
        <v>3965.136</v>
      </c>
    </row>
    <row r="2526" spans="1:12" x14ac:dyDescent="0.3">
      <c r="A2526">
        <v>3000</v>
      </c>
      <c r="B2526" t="s">
        <v>5046</v>
      </c>
      <c r="C2526" s="1">
        <v>-0.64333693016033</v>
      </c>
      <c r="D2526" s="1">
        <v>0.27376785121809399</v>
      </c>
      <c r="E2526" s="1">
        <v>0.41789942704298899</v>
      </c>
      <c r="F2526">
        <v>7.45566</v>
      </c>
      <c r="G2526">
        <v>2.8232400000000002</v>
      </c>
      <c r="H2526">
        <v>3.6817199999999999</v>
      </c>
      <c r="I2526">
        <v>610.38199999999995</v>
      </c>
      <c r="J2526">
        <v>0.20813999999999999</v>
      </c>
      <c r="K2526">
        <v>2.7917000000000001E-2</v>
      </c>
      <c r="L2526">
        <v>3965.136</v>
      </c>
    </row>
    <row r="2527" spans="1:12" x14ac:dyDescent="0.3">
      <c r="A2527">
        <v>2533</v>
      </c>
      <c r="B2527" t="s">
        <v>2153</v>
      </c>
      <c r="C2527" s="1">
        <v>0.102019359732984</v>
      </c>
      <c r="D2527" s="1">
        <v>0.27196543953292301</v>
      </c>
      <c r="E2527" s="1">
        <v>0.151978577079836</v>
      </c>
      <c r="F2527">
        <v>1.613</v>
      </c>
      <c r="G2527">
        <v>3.30335</v>
      </c>
      <c r="H2527">
        <v>4.53749</v>
      </c>
      <c r="I2527">
        <v>3432</v>
      </c>
      <c r="J2527">
        <v>0.47436</v>
      </c>
      <c r="K2527">
        <v>0.29408499999999999</v>
      </c>
      <c r="L2527">
        <v>655.85799999999995</v>
      </c>
    </row>
    <row r="2528" spans="1:12" x14ac:dyDescent="0.3">
      <c r="A2528">
        <v>268</v>
      </c>
      <c r="B2528" t="s">
        <v>2850</v>
      </c>
      <c r="C2528" s="1">
        <v>7.0592754499745294E-2</v>
      </c>
      <c r="D2528" s="1">
        <v>0.27191877431696998</v>
      </c>
      <c r="E2528" s="1">
        <v>0.33224092034636699</v>
      </c>
      <c r="F2528">
        <v>1.0644899999999999</v>
      </c>
      <c r="G2528">
        <v>4.1421999999999999</v>
      </c>
      <c r="H2528">
        <v>6.9665100000000004</v>
      </c>
      <c r="I2528">
        <v>3980</v>
      </c>
      <c r="J2528">
        <v>0.61336000000000002</v>
      </c>
      <c r="K2528">
        <v>0.57620099999999996</v>
      </c>
      <c r="L2528">
        <v>3527.63</v>
      </c>
    </row>
    <row r="2529" spans="1:12" x14ac:dyDescent="0.3">
      <c r="A2529">
        <v>2307</v>
      </c>
      <c r="B2529" t="s">
        <v>2819</v>
      </c>
      <c r="C2529" s="1">
        <v>7.2731779900827506E-2</v>
      </c>
      <c r="D2529" s="1">
        <v>0.271793671836144</v>
      </c>
      <c r="E2529" s="1">
        <v>0.39635669600970802</v>
      </c>
      <c r="F2529">
        <v>0.92534400000000006</v>
      </c>
      <c r="G2529">
        <v>6.1444299999999998</v>
      </c>
      <c r="H2529">
        <v>11.77449</v>
      </c>
      <c r="I2529">
        <v>4363.82</v>
      </c>
      <c r="J2529">
        <v>0.62080000000000002</v>
      </c>
      <c r="K2529">
        <v>0.67088599999999998</v>
      </c>
      <c r="L2529">
        <v>31955.004000000001</v>
      </c>
    </row>
    <row r="2530" spans="1:12" x14ac:dyDescent="0.3">
      <c r="A2530">
        <v>3626</v>
      </c>
      <c r="B2530" t="s">
        <v>2775</v>
      </c>
      <c r="C2530" s="1">
        <v>7.4514675916694306E-2</v>
      </c>
      <c r="D2530" s="1">
        <v>0.26863310780705102</v>
      </c>
      <c r="E2530" s="1">
        <v>0.41746237665147601</v>
      </c>
      <c r="F2530">
        <v>0.93338900000000002</v>
      </c>
      <c r="G2530">
        <v>6.88218</v>
      </c>
      <c r="H2530">
        <v>14.25806</v>
      </c>
      <c r="I2530">
        <v>4286.53</v>
      </c>
      <c r="J2530">
        <v>0.57504</v>
      </c>
      <c r="K2530">
        <v>0.61607699999999999</v>
      </c>
      <c r="L2530">
        <v>33252.112000000001</v>
      </c>
    </row>
    <row r="2531" spans="1:12" x14ac:dyDescent="0.3">
      <c r="A2531">
        <v>3627</v>
      </c>
      <c r="B2531" t="s">
        <v>2776</v>
      </c>
      <c r="C2531" s="1">
        <v>7.4514675916694306E-2</v>
      </c>
      <c r="D2531" s="1">
        <v>0.26863310780705102</v>
      </c>
      <c r="E2531" s="1">
        <v>0.41746237665147601</v>
      </c>
      <c r="F2531">
        <v>0.93338900000000002</v>
      </c>
      <c r="G2531">
        <v>6.88218</v>
      </c>
      <c r="H2531">
        <v>14.25806</v>
      </c>
      <c r="I2531">
        <v>4286.53</v>
      </c>
      <c r="J2531">
        <v>0.57504</v>
      </c>
      <c r="K2531">
        <v>0.61607699999999999</v>
      </c>
      <c r="L2531">
        <v>33252.112000000001</v>
      </c>
    </row>
    <row r="2532" spans="1:12" x14ac:dyDescent="0.3">
      <c r="A2532">
        <v>718</v>
      </c>
      <c r="B2532" t="s">
        <v>3490</v>
      </c>
      <c r="C2532" s="1">
        <v>3.7737738420512E-2</v>
      </c>
      <c r="D2532" s="1">
        <v>0.26661116495144399</v>
      </c>
      <c r="E2532" s="1">
        <v>0.35170577090005201</v>
      </c>
      <c r="F2532">
        <v>0.96001499999999995</v>
      </c>
      <c r="G2532">
        <v>5.2830000000000004</v>
      </c>
      <c r="H2532">
        <v>6.9275000000000002</v>
      </c>
      <c r="I2532">
        <v>4172.66</v>
      </c>
      <c r="J2532">
        <v>0.64144000000000001</v>
      </c>
      <c r="K2532">
        <v>0.66815599999999997</v>
      </c>
      <c r="L2532">
        <v>3459.0720000000001</v>
      </c>
    </row>
    <row r="2533" spans="1:12" x14ac:dyDescent="0.3">
      <c r="A2533">
        <v>1133</v>
      </c>
      <c r="B2533" t="s">
        <v>3999</v>
      </c>
      <c r="C2533" s="1">
        <v>-1.0879236733255899E-2</v>
      </c>
      <c r="D2533" s="1">
        <v>0.262957589005473</v>
      </c>
      <c r="E2533" s="1">
        <v>0.35460103700058299</v>
      </c>
      <c r="F2533">
        <v>0.85539100000000001</v>
      </c>
      <c r="G2533">
        <v>4.3094599999999996</v>
      </c>
      <c r="H2533">
        <v>6.5265899999999997</v>
      </c>
      <c r="I2533">
        <v>4286.18</v>
      </c>
      <c r="J2533">
        <v>0.67178000000000004</v>
      </c>
      <c r="K2533">
        <v>0.78534899999999996</v>
      </c>
      <c r="L2533">
        <v>3476.7779999999998</v>
      </c>
    </row>
    <row r="2534" spans="1:12" x14ac:dyDescent="0.3">
      <c r="A2534">
        <v>3006</v>
      </c>
      <c r="B2534" t="s">
        <v>5031</v>
      </c>
      <c r="C2534" s="1">
        <v>-0.57109593564977001</v>
      </c>
      <c r="D2534" s="1">
        <v>0.26227106165753999</v>
      </c>
      <c r="E2534" s="1">
        <v>0.47269974851759999</v>
      </c>
      <c r="F2534">
        <v>2.3318300000000001</v>
      </c>
      <c r="G2534">
        <v>9.2376000000000005</v>
      </c>
      <c r="H2534">
        <v>23.312280000000001</v>
      </c>
      <c r="I2534">
        <v>755.62699999999995</v>
      </c>
      <c r="J2534">
        <v>0.77683999999999997</v>
      </c>
      <c r="K2534">
        <v>0.333146</v>
      </c>
      <c r="L2534">
        <v>2898.683</v>
      </c>
    </row>
    <row r="2535" spans="1:12" x14ac:dyDescent="0.3">
      <c r="A2535">
        <v>3007</v>
      </c>
      <c r="B2535" t="s">
        <v>5032</v>
      </c>
      <c r="C2535" s="1">
        <v>-0.57109593564977001</v>
      </c>
      <c r="D2535" s="1">
        <v>0.26227106165753999</v>
      </c>
      <c r="E2535" s="1">
        <v>0.47269974851759999</v>
      </c>
      <c r="F2535">
        <v>2.3318300000000001</v>
      </c>
      <c r="G2535">
        <v>9.2376000000000005</v>
      </c>
      <c r="H2535">
        <v>23.312280000000001</v>
      </c>
      <c r="I2535">
        <v>755.62699999999995</v>
      </c>
      <c r="J2535">
        <v>0.77683999999999997</v>
      </c>
      <c r="K2535">
        <v>0.333146</v>
      </c>
      <c r="L2535">
        <v>2898.683</v>
      </c>
    </row>
    <row r="2536" spans="1:12" x14ac:dyDescent="0.3">
      <c r="A2536">
        <v>2703</v>
      </c>
      <c r="B2536" t="s">
        <v>1910</v>
      </c>
      <c r="C2536" s="1">
        <v>0.113573057265695</v>
      </c>
      <c r="D2536" s="1">
        <v>0.26178107888708801</v>
      </c>
      <c r="E2536" s="1">
        <v>0.29985426621336497</v>
      </c>
      <c r="F2536">
        <v>1.22976</v>
      </c>
      <c r="G2536">
        <v>4.1738400000000002</v>
      </c>
      <c r="H2536">
        <v>7.48963</v>
      </c>
      <c r="I2536">
        <v>3783.65</v>
      </c>
      <c r="J2536">
        <v>0.55700000000000005</v>
      </c>
      <c r="K2536">
        <v>0.45293299999999997</v>
      </c>
      <c r="L2536">
        <v>2464.2620000000002</v>
      </c>
    </row>
    <row r="2537" spans="1:12" x14ac:dyDescent="0.3">
      <c r="A2537">
        <v>539</v>
      </c>
      <c r="B2537" t="s">
        <v>4866</v>
      </c>
      <c r="C2537" s="1">
        <v>-0.28045283159618001</v>
      </c>
      <c r="D2537" s="1">
        <v>0.26046058213488799</v>
      </c>
      <c r="E2537" s="1">
        <v>0.38686764138168001</v>
      </c>
      <c r="F2537">
        <v>0.63302199999999997</v>
      </c>
      <c r="G2537">
        <v>6.2399300000000002</v>
      </c>
      <c r="H2537">
        <v>7.7877200000000002</v>
      </c>
      <c r="I2537">
        <v>5490.28</v>
      </c>
      <c r="J2537">
        <v>0.69506000000000001</v>
      </c>
      <c r="K2537">
        <v>1.0980000000000001</v>
      </c>
      <c r="L2537">
        <v>2942.9960000000001</v>
      </c>
    </row>
    <row r="2538" spans="1:12" x14ac:dyDescent="0.3">
      <c r="A2538">
        <v>540</v>
      </c>
      <c r="B2538" t="s">
        <v>4867</v>
      </c>
      <c r="C2538" s="1">
        <v>-0.28045283159618001</v>
      </c>
      <c r="D2538" s="1">
        <v>0.26046058213488799</v>
      </c>
      <c r="E2538" s="1">
        <v>0.38686764138168001</v>
      </c>
      <c r="F2538">
        <v>0.63302199999999997</v>
      </c>
      <c r="G2538">
        <v>6.2399300000000002</v>
      </c>
      <c r="H2538">
        <v>7.7877200000000002</v>
      </c>
      <c r="I2538">
        <v>5490.28</v>
      </c>
      <c r="J2538">
        <v>0.69506000000000001</v>
      </c>
      <c r="K2538">
        <v>1.0980000000000001</v>
      </c>
      <c r="L2538">
        <v>2942.9960000000001</v>
      </c>
    </row>
    <row r="2539" spans="1:12" x14ac:dyDescent="0.3">
      <c r="A2539">
        <v>538</v>
      </c>
      <c r="B2539" t="s">
        <v>4870</v>
      </c>
      <c r="C2539" s="1">
        <v>-0.28274920816348298</v>
      </c>
      <c r="D2539" s="1">
        <v>0.259801839191661</v>
      </c>
      <c r="E2539" s="1">
        <v>0.38662988340637899</v>
      </c>
      <c r="F2539">
        <v>0.63302199999999997</v>
      </c>
      <c r="G2539">
        <v>6.2301099999999998</v>
      </c>
      <c r="H2539">
        <v>7.6572199999999997</v>
      </c>
      <c r="I2539">
        <v>5495.86</v>
      </c>
      <c r="J2539">
        <v>0.69510000000000005</v>
      </c>
      <c r="K2539">
        <v>1.0980700000000001</v>
      </c>
      <c r="L2539">
        <v>2942.9960000000001</v>
      </c>
    </row>
    <row r="2540" spans="1:12" x14ac:dyDescent="0.3">
      <c r="A2540">
        <v>537</v>
      </c>
      <c r="B2540" t="s">
        <v>4871</v>
      </c>
      <c r="C2540" s="1">
        <v>-0.28274920816348298</v>
      </c>
      <c r="D2540" s="1">
        <v>0.259801839191661</v>
      </c>
      <c r="E2540" s="1">
        <v>0.38662988340637899</v>
      </c>
      <c r="F2540">
        <v>0.63302199999999997</v>
      </c>
      <c r="G2540">
        <v>6.2301099999999998</v>
      </c>
      <c r="H2540">
        <v>7.6572199999999997</v>
      </c>
      <c r="I2540">
        <v>5495.86</v>
      </c>
      <c r="J2540">
        <v>0.69510000000000005</v>
      </c>
      <c r="K2540">
        <v>1.0980700000000001</v>
      </c>
      <c r="L2540">
        <v>2942.9960000000001</v>
      </c>
    </row>
    <row r="2541" spans="1:12" x14ac:dyDescent="0.3">
      <c r="A2541">
        <v>2847</v>
      </c>
      <c r="B2541" t="s">
        <v>1803</v>
      </c>
      <c r="C2541" s="1">
        <v>0.120260958235077</v>
      </c>
      <c r="D2541" s="1">
        <v>0.25828834802095701</v>
      </c>
      <c r="E2541" s="1">
        <v>0.26858940641068701</v>
      </c>
      <c r="F2541">
        <v>1.2760199999999999</v>
      </c>
      <c r="G2541">
        <v>5.1043200000000004</v>
      </c>
      <c r="H2541">
        <v>7.2017600000000002</v>
      </c>
      <c r="I2541">
        <v>3678.96</v>
      </c>
      <c r="J2541">
        <v>0.51771999999999996</v>
      </c>
      <c r="K2541">
        <v>0.40572999999999998</v>
      </c>
      <c r="L2541">
        <v>5511.652</v>
      </c>
    </row>
    <row r="2542" spans="1:12" x14ac:dyDescent="0.3">
      <c r="A2542">
        <v>2846</v>
      </c>
      <c r="B2542" t="s">
        <v>1804</v>
      </c>
      <c r="C2542" s="1">
        <v>0.120260958235077</v>
      </c>
      <c r="D2542" s="1">
        <v>0.25828834802095701</v>
      </c>
      <c r="E2542" s="1">
        <v>0.26858940641068701</v>
      </c>
      <c r="F2542">
        <v>1.2760199999999999</v>
      </c>
      <c r="G2542">
        <v>5.1043200000000004</v>
      </c>
      <c r="H2542">
        <v>7.2017600000000002</v>
      </c>
      <c r="I2542">
        <v>3678.96</v>
      </c>
      <c r="J2542">
        <v>0.51771999999999996</v>
      </c>
      <c r="K2542">
        <v>0.40572999999999998</v>
      </c>
      <c r="L2542">
        <v>5511.652</v>
      </c>
    </row>
    <row r="2543" spans="1:12" x14ac:dyDescent="0.3">
      <c r="A2543">
        <v>835</v>
      </c>
      <c r="B2543" t="s">
        <v>2206</v>
      </c>
      <c r="C2543" s="1">
        <v>9.9634788132493296E-2</v>
      </c>
      <c r="D2543" s="1">
        <v>0.257554436901132</v>
      </c>
      <c r="E2543" s="1">
        <v>0.31999909200275201</v>
      </c>
      <c r="F2543">
        <v>1.1101700000000001</v>
      </c>
      <c r="G2543">
        <v>4.5268899999999999</v>
      </c>
      <c r="H2543">
        <v>7.4141500000000002</v>
      </c>
      <c r="I2543">
        <v>3890.88</v>
      </c>
      <c r="J2543">
        <v>0.58079999999999998</v>
      </c>
      <c r="K2543">
        <v>0.52316399999999996</v>
      </c>
      <c r="L2543">
        <v>2659.6329999999998</v>
      </c>
    </row>
    <row r="2544" spans="1:12" x14ac:dyDescent="0.3">
      <c r="A2544">
        <v>3339</v>
      </c>
      <c r="B2544" t="s">
        <v>5033</v>
      </c>
      <c r="C2544" s="1">
        <v>-0.57108422881546705</v>
      </c>
      <c r="D2544" s="1">
        <v>0.25566330595759601</v>
      </c>
      <c r="E2544" s="1">
        <v>0.48497944145034999</v>
      </c>
      <c r="F2544">
        <v>2.61978</v>
      </c>
      <c r="G2544">
        <v>14.04233</v>
      </c>
      <c r="H2544">
        <v>20.087710000000001</v>
      </c>
      <c r="I2544">
        <v>708.726</v>
      </c>
      <c r="J2544">
        <v>0.70279999999999998</v>
      </c>
      <c r="K2544">
        <v>0.26826699999999998</v>
      </c>
      <c r="L2544">
        <v>7297.6270000000004</v>
      </c>
    </row>
    <row r="2545" spans="1:12" x14ac:dyDescent="0.3">
      <c r="A2545">
        <v>3338</v>
      </c>
      <c r="B2545" t="s">
        <v>5034</v>
      </c>
      <c r="C2545" s="1">
        <v>-0.57108422881546705</v>
      </c>
      <c r="D2545" s="1">
        <v>0.25566330595759601</v>
      </c>
      <c r="E2545" s="1">
        <v>0.48497944145034999</v>
      </c>
      <c r="F2545">
        <v>2.61978</v>
      </c>
      <c r="G2545">
        <v>14.04233</v>
      </c>
      <c r="H2545">
        <v>20.087710000000001</v>
      </c>
      <c r="I2545">
        <v>708.726</v>
      </c>
      <c r="J2545">
        <v>0.70279999999999998</v>
      </c>
      <c r="K2545">
        <v>0.26826699999999998</v>
      </c>
      <c r="L2545">
        <v>7297.6270000000004</v>
      </c>
    </row>
    <row r="2546" spans="1:12" x14ac:dyDescent="0.3">
      <c r="A2546">
        <v>2051</v>
      </c>
      <c r="B2546" t="s">
        <v>4858</v>
      </c>
      <c r="C2546" s="1">
        <v>-0.271594008871823</v>
      </c>
      <c r="D2546" s="1">
        <v>0.25396164498651302</v>
      </c>
      <c r="E2546" s="1">
        <v>0.33273233597783902</v>
      </c>
      <c r="F2546">
        <v>0.408028</v>
      </c>
      <c r="G2546">
        <v>10.41968</v>
      </c>
      <c r="H2546">
        <v>19.966550000000002</v>
      </c>
      <c r="I2546">
        <v>4064.66</v>
      </c>
      <c r="J2546">
        <v>0.83709999999999996</v>
      </c>
      <c r="K2546">
        <v>2.05158</v>
      </c>
      <c r="L2546">
        <v>5050.4040000000005</v>
      </c>
    </row>
    <row r="2547" spans="1:12" x14ac:dyDescent="0.3">
      <c r="A2547">
        <v>2045</v>
      </c>
      <c r="B2547" t="s">
        <v>4876</v>
      </c>
      <c r="C2547" s="1">
        <v>-0.28297578813734398</v>
      </c>
      <c r="D2547" s="1">
        <v>0.25378393377125902</v>
      </c>
      <c r="E2547" s="1">
        <v>0.33155488132761102</v>
      </c>
      <c r="F2547">
        <v>0.40398899999999999</v>
      </c>
      <c r="G2547">
        <v>10.32119</v>
      </c>
      <c r="H2547">
        <v>19.87378</v>
      </c>
      <c r="I2547">
        <v>4037.7</v>
      </c>
      <c r="J2547">
        <v>0.83848</v>
      </c>
      <c r="K2547">
        <v>2.0754999999999999</v>
      </c>
      <c r="L2547">
        <v>5182.4399999999996</v>
      </c>
    </row>
    <row r="2548" spans="1:12" x14ac:dyDescent="0.3">
      <c r="A2548">
        <v>3296</v>
      </c>
      <c r="B2548" t="s">
        <v>4067</v>
      </c>
      <c r="C2548" s="1">
        <v>-1.9617676055419898E-2</v>
      </c>
      <c r="D2548" s="1">
        <v>0.25046550444080301</v>
      </c>
      <c r="E2548" s="1">
        <v>9.8246672637523694E-2</v>
      </c>
      <c r="F2548">
        <v>2.02224</v>
      </c>
      <c r="G2548">
        <v>4.1808100000000001</v>
      </c>
      <c r="H2548">
        <v>5.0764100000000001</v>
      </c>
      <c r="I2548">
        <v>3112.76</v>
      </c>
      <c r="J2548">
        <v>0.2712</v>
      </c>
      <c r="K2548">
        <v>0.134108</v>
      </c>
      <c r="L2548">
        <v>1188.2929999999999</v>
      </c>
    </row>
    <row r="2549" spans="1:12" x14ac:dyDescent="0.3">
      <c r="A2549">
        <v>826</v>
      </c>
      <c r="B2549" t="s">
        <v>3555</v>
      </c>
      <c r="C2549" s="1">
        <v>3.2199931508309097E-2</v>
      </c>
      <c r="D2549" s="1">
        <v>0.248468470599471</v>
      </c>
      <c r="E2549" s="1">
        <v>0.36941570919456101</v>
      </c>
      <c r="F2549">
        <v>0.91125800000000001</v>
      </c>
      <c r="G2549">
        <v>7.0314199999999998</v>
      </c>
      <c r="H2549">
        <v>8.2823799999999999</v>
      </c>
      <c r="I2549">
        <v>4316.2299999999996</v>
      </c>
      <c r="J2549">
        <v>0.63373999999999997</v>
      </c>
      <c r="K2549">
        <v>0.69545599999999996</v>
      </c>
      <c r="L2549">
        <v>3165.5920000000001</v>
      </c>
    </row>
    <row r="2550" spans="1:12" x14ac:dyDescent="0.3">
      <c r="A2550">
        <v>825</v>
      </c>
      <c r="B2550" t="s">
        <v>3556</v>
      </c>
      <c r="C2550" s="1">
        <v>3.2199931508309097E-2</v>
      </c>
      <c r="D2550" s="1">
        <v>0.248468470599471</v>
      </c>
      <c r="E2550" s="1">
        <v>0.36941570919456101</v>
      </c>
      <c r="F2550">
        <v>0.91125800000000001</v>
      </c>
      <c r="G2550">
        <v>7.0314199999999998</v>
      </c>
      <c r="H2550">
        <v>8.2823799999999999</v>
      </c>
      <c r="I2550">
        <v>4316.2299999999996</v>
      </c>
      <c r="J2550">
        <v>0.63373999999999997</v>
      </c>
      <c r="K2550">
        <v>0.69545599999999996</v>
      </c>
      <c r="L2550">
        <v>3165.5920000000001</v>
      </c>
    </row>
    <row r="2551" spans="1:12" x14ac:dyDescent="0.3">
      <c r="A2551">
        <v>369</v>
      </c>
      <c r="B2551" t="s">
        <v>4898</v>
      </c>
      <c r="C2551" s="1">
        <v>-0.30866216674607999</v>
      </c>
      <c r="D2551" s="1">
        <v>0.24692329007599001</v>
      </c>
      <c r="E2551" s="1">
        <v>0.30459776538581501</v>
      </c>
      <c r="F2551">
        <v>0.41169600000000001</v>
      </c>
      <c r="G2551">
        <v>13.11684</v>
      </c>
      <c r="H2551">
        <v>15.6281</v>
      </c>
      <c r="I2551">
        <v>4016.38</v>
      </c>
      <c r="J2551">
        <v>0.84274000000000004</v>
      </c>
      <c r="K2551">
        <v>2.0469900000000001</v>
      </c>
      <c r="L2551">
        <v>11747.592000000001</v>
      </c>
    </row>
    <row r="2552" spans="1:12" x14ac:dyDescent="0.3">
      <c r="A2552">
        <v>2440</v>
      </c>
      <c r="B2552" t="s">
        <v>3157</v>
      </c>
      <c r="C2552" s="1">
        <v>5.6877628057963203E-2</v>
      </c>
      <c r="D2552" s="1">
        <v>0.24635761434467099</v>
      </c>
      <c r="E2552" s="1">
        <v>0.37849373388551799</v>
      </c>
      <c r="F2552">
        <v>0.94202300000000005</v>
      </c>
      <c r="G2552">
        <v>5.9570499999999997</v>
      </c>
      <c r="H2552">
        <v>9.6392299999999995</v>
      </c>
      <c r="I2552">
        <v>4357.08</v>
      </c>
      <c r="J2552">
        <v>0.63695999999999997</v>
      </c>
      <c r="K2552">
        <v>0.67616200000000004</v>
      </c>
      <c r="L2552">
        <v>15700.56</v>
      </c>
    </row>
    <row r="2553" spans="1:12" x14ac:dyDescent="0.3">
      <c r="A2553">
        <v>1116</v>
      </c>
      <c r="B2553" t="s">
        <v>5049</v>
      </c>
      <c r="C2553" s="1">
        <v>-0.67498121599532701</v>
      </c>
      <c r="D2553" s="1">
        <v>0.243519693721547</v>
      </c>
      <c r="E2553" s="1">
        <v>0.42668361765713603</v>
      </c>
      <c r="F2553">
        <v>8.2079400000000007</v>
      </c>
      <c r="G2553">
        <v>2.3766799999999999</v>
      </c>
      <c r="H2553">
        <v>3.27502</v>
      </c>
      <c r="I2553">
        <v>540.39499999999998</v>
      </c>
      <c r="J2553">
        <v>0.16048000000000001</v>
      </c>
      <c r="K2553">
        <v>1.9551800000000001E-2</v>
      </c>
      <c r="L2553">
        <v>487.13400000000001</v>
      </c>
    </row>
    <row r="2554" spans="1:12" x14ac:dyDescent="0.3">
      <c r="A2554">
        <v>1117</v>
      </c>
      <c r="B2554" t="s">
        <v>5050</v>
      </c>
      <c r="C2554" s="1">
        <v>-0.67498121599532701</v>
      </c>
      <c r="D2554" s="1">
        <v>0.243519693721547</v>
      </c>
      <c r="E2554" s="1">
        <v>0.42668361765713603</v>
      </c>
      <c r="F2554">
        <v>8.2079400000000007</v>
      </c>
      <c r="G2554">
        <v>2.3766799999999999</v>
      </c>
      <c r="H2554">
        <v>3.27502</v>
      </c>
      <c r="I2554">
        <v>540.39499999999998</v>
      </c>
      <c r="J2554">
        <v>0.16048000000000001</v>
      </c>
      <c r="K2554">
        <v>1.9551800000000001E-2</v>
      </c>
      <c r="L2554">
        <v>487.13400000000001</v>
      </c>
    </row>
    <row r="2555" spans="1:12" x14ac:dyDescent="0.3">
      <c r="A2555">
        <v>1662</v>
      </c>
      <c r="B2555" t="s">
        <v>4371</v>
      </c>
      <c r="C2555" s="1">
        <v>-7.3104722189759899E-2</v>
      </c>
      <c r="D2555" s="1">
        <v>0.24325294838884701</v>
      </c>
      <c r="E2555" s="1">
        <v>0.37236891602264099</v>
      </c>
      <c r="F2555">
        <v>0.72106300000000001</v>
      </c>
      <c r="G2555">
        <v>6.0791899999999996</v>
      </c>
      <c r="H2555">
        <v>7.8371399999999998</v>
      </c>
      <c r="I2555">
        <v>4651.42</v>
      </c>
      <c r="J2555">
        <v>0.68759999999999999</v>
      </c>
      <c r="K2555">
        <v>0.95359300000000002</v>
      </c>
      <c r="L2555">
        <v>995.67</v>
      </c>
    </row>
    <row r="2556" spans="1:12" x14ac:dyDescent="0.3">
      <c r="A2556">
        <v>1661</v>
      </c>
      <c r="B2556" t="s">
        <v>4372</v>
      </c>
      <c r="C2556" s="1">
        <v>-7.3104722189759899E-2</v>
      </c>
      <c r="D2556" s="1">
        <v>0.24325294838884701</v>
      </c>
      <c r="E2556" s="1">
        <v>0.37236891602264099</v>
      </c>
      <c r="F2556">
        <v>0.72106300000000001</v>
      </c>
      <c r="G2556">
        <v>6.0791899999999996</v>
      </c>
      <c r="H2556">
        <v>7.8371399999999998</v>
      </c>
      <c r="I2556">
        <v>4651.42</v>
      </c>
      <c r="J2556">
        <v>0.68759999999999999</v>
      </c>
      <c r="K2556">
        <v>0.95359300000000002</v>
      </c>
      <c r="L2556">
        <v>995.67</v>
      </c>
    </row>
    <row r="2557" spans="1:12" x14ac:dyDescent="0.3">
      <c r="A2557">
        <v>1644</v>
      </c>
      <c r="B2557" t="s">
        <v>2580</v>
      </c>
      <c r="C2557" s="1">
        <v>8.4228191666899599E-2</v>
      </c>
      <c r="D2557" s="1">
        <v>0.240266346184594</v>
      </c>
      <c r="E2557" s="1">
        <v>0.38244655938939498</v>
      </c>
      <c r="F2557">
        <v>1.05548</v>
      </c>
      <c r="G2557">
        <v>2.7216100000000001</v>
      </c>
      <c r="H2557">
        <v>11.12444</v>
      </c>
      <c r="I2557">
        <v>4142.4799999999996</v>
      </c>
      <c r="J2557">
        <v>0.61597999999999997</v>
      </c>
      <c r="K2557">
        <v>0.58360299999999998</v>
      </c>
      <c r="L2557">
        <v>11022.432000000001</v>
      </c>
    </row>
    <row r="2558" spans="1:12" x14ac:dyDescent="0.3">
      <c r="A2558">
        <v>1549</v>
      </c>
      <c r="B2558" t="s">
        <v>2595</v>
      </c>
      <c r="C2558" s="1">
        <v>8.3062120102132597E-2</v>
      </c>
      <c r="D2558" s="1">
        <v>0.23987183054737701</v>
      </c>
      <c r="E2558" s="1">
        <v>9.5909318960467893E-2</v>
      </c>
      <c r="F2558">
        <v>1.8800699999999999</v>
      </c>
      <c r="G2558">
        <v>3.69523</v>
      </c>
      <c r="H2558">
        <v>5.2853199999999996</v>
      </c>
      <c r="I2558">
        <v>3265.46</v>
      </c>
      <c r="J2558">
        <v>0.37153999999999998</v>
      </c>
      <c r="K2558">
        <v>0.19762099999999999</v>
      </c>
      <c r="L2558">
        <v>2279.768</v>
      </c>
    </row>
    <row r="2559" spans="1:12" x14ac:dyDescent="0.3">
      <c r="A2559">
        <v>1548</v>
      </c>
      <c r="B2559" t="s">
        <v>2596</v>
      </c>
      <c r="C2559" s="1">
        <v>8.3062120102132597E-2</v>
      </c>
      <c r="D2559" s="1">
        <v>0.23987183054737701</v>
      </c>
      <c r="E2559" s="1">
        <v>9.5909318960467893E-2</v>
      </c>
      <c r="F2559">
        <v>1.8800699999999999</v>
      </c>
      <c r="G2559">
        <v>3.69523</v>
      </c>
      <c r="H2559">
        <v>5.2853199999999996</v>
      </c>
      <c r="I2559">
        <v>3265.46</v>
      </c>
      <c r="J2559">
        <v>0.37153999999999998</v>
      </c>
      <c r="K2559">
        <v>0.19762099999999999</v>
      </c>
      <c r="L2559">
        <v>2279.768</v>
      </c>
    </row>
    <row r="2560" spans="1:12" x14ac:dyDescent="0.3">
      <c r="A2560">
        <v>1924</v>
      </c>
      <c r="B2560" t="s">
        <v>1915</v>
      </c>
      <c r="C2560" s="1">
        <v>0.112782172874453</v>
      </c>
      <c r="D2560" s="1">
        <v>0.23958260814126101</v>
      </c>
      <c r="E2560" s="1">
        <v>0.212843785195653</v>
      </c>
      <c r="F2560">
        <v>1.6326400000000001</v>
      </c>
      <c r="G2560">
        <v>4.3118100000000004</v>
      </c>
      <c r="H2560">
        <v>6.0198299999999998</v>
      </c>
      <c r="I2560">
        <v>3565.85</v>
      </c>
      <c r="J2560">
        <v>0.49608000000000002</v>
      </c>
      <c r="K2560">
        <v>0.30385200000000001</v>
      </c>
      <c r="L2560">
        <v>3210.3919999999998</v>
      </c>
    </row>
    <row r="2561" spans="1:12" x14ac:dyDescent="0.3">
      <c r="A2561">
        <v>2537</v>
      </c>
      <c r="B2561" t="s">
        <v>2089</v>
      </c>
      <c r="C2561" s="1">
        <v>0.104772260061807</v>
      </c>
      <c r="D2561" s="1">
        <v>0.238365401044112</v>
      </c>
      <c r="E2561" s="1">
        <v>0.18929010328555901</v>
      </c>
      <c r="F2561">
        <v>1.3847400000000001</v>
      </c>
      <c r="G2561">
        <v>3.1153300000000002</v>
      </c>
      <c r="H2561">
        <v>4.9954900000000002</v>
      </c>
      <c r="I2561">
        <v>3540.02</v>
      </c>
      <c r="J2561">
        <v>0.50453999999999999</v>
      </c>
      <c r="K2561">
        <v>0.36435800000000002</v>
      </c>
      <c r="L2561">
        <v>956.32</v>
      </c>
    </row>
    <row r="2562" spans="1:12" x14ac:dyDescent="0.3">
      <c r="A2562">
        <v>2538</v>
      </c>
      <c r="B2562" t="s">
        <v>2090</v>
      </c>
      <c r="C2562" s="1">
        <v>0.104772260061807</v>
      </c>
      <c r="D2562" s="1">
        <v>0.238365401044112</v>
      </c>
      <c r="E2562" s="1">
        <v>0.18929010328555901</v>
      </c>
      <c r="F2562">
        <v>1.3847400000000001</v>
      </c>
      <c r="G2562">
        <v>3.1153300000000002</v>
      </c>
      <c r="H2562">
        <v>4.9954900000000002</v>
      </c>
      <c r="I2562">
        <v>3540.02</v>
      </c>
      <c r="J2562">
        <v>0.50453999999999999</v>
      </c>
      <c r="K2562">
        <v>0.36435800000000002</v>
      </c>
      <c r="L2562">
        <v>956.32</v>
      </c>
    </row>
    <row r="2563" spans="1:12" x14ac:dyDescent="0.3">
      <c r="A2563">
        <v>1596</v>
      </c>
      <c r="B2563" t="s">
        <v>2435</v>
      </c>
      <c r="C2563" s="1">
        <v>9.0298350671152605E-2</v>
      </c>
      <c r="D2563" s="1">
        <v>0.235392909564098</v>
      </c>
      <c r="E2563" s="1">
        <v>0.30475910989977001</v>
      </c>
      <c r="F2563">
        <v>1.0898300000000001</v>
      </c>
      <c r="G2563">
        <v>4.4459799999999996</v>
      </c>
      <c r="H2563">
        <v>6.5762200000000002</v>
      </c>
      <c r="I2563">
        <v>3877.4</v>
      </c>
      <c r="J2563">
        <v>0.58033999999999997</v>
      </c>
      <c r="K2563">
        <v>0.53250399999999998</v>
      </c>
      <c r="L2563">
        <v>5584.4939999999997</v>
      </c>
    </row>
    <row r="2564" spans="1:12" x14ac:dyDescent="0.3">
      <c r="A2564">
        <v>368</v>
      </c>
      <c r="B2564" t="s">
        <v>4888</v>
      </c>
      <c r="C2564" s="1">
        <v>-0.29802604295965501</v>
      </c>
      <c r="D2564" s="1">
        <v>0.23434479958818599</v>
      </c>
      <c r="E2564" s="1">
        <v>0.30121195890350999</v>
      </c>
      <c r="F2564">
        <v>0.39657500000000001</v>
      </c>
      <c r="G2564">
        <v>13.11684</v>
      </c>
      <c r="H2564">
        <v>17.738569999999999</v>
      </c>
      <c r="I2564">
        <v>3922.36</v>
      </c>
      <c r="J2564">
        <v>0.84950000000000003</v>
      </c>
      <c r="K2564">
        <v>2.14209</v>
      </c>
      <c r="L2564">
        <v>11339.424000000001</v>
      </c>
    </row>
    <row r="2565" spans="1:12" x14ac:dyDescent="0.3">
      <c r="A2565">
        <v>2765</v>
      </c>
      <c r="B2565" t="s">
        <v>1800</v>
      </c>
      <c r="C2565" s="1">
        <v>0.12025062082943</v>
      </c>
      <c r="D2565" s="1">
        <v>0.234163240422359</v>
      </c>
      <c r="E2565" s="1">
        <v>0.253157584652412</v>
      </c>
      <c r="F2565">
        <v>1.3428800000000001</v>
      </c>
      <c r="G2565">
        <v>3.2111299999999998</v>
      </c>
      <c r="H2565">
        <v>7.0340199999999999</v>
      </c>
      <c r="I2565">
        <v>3657.27</v>
      </c>
      <c r="J2565">
        <v>0.52634000000000003</v>
      </c>
      <c r="K2565">
        <v>0.39194800000000002</v>
      </c>
      <c r="L2565">
        <v>5657.8559999999998</v>
      </c>
    </row>
    <row r="2566" spans="1:12" x14ac:dyDescent="0.3">
      <c r="A2566">
        <v>2764</v>
      </c>
      <c r="B2566" t="s">
        <v>1801</v>
      </c>
      <c r="C2566" s="1">
        <v>0.12025062082943</v>
      </c>
      <c r="D2566" s="1">
        <v>0.234163240422359</v>
      </c>
      <c r="E2566" s="1">
        <v>0.253157584652412</v>
      </c>
      <c r="F2566">
        <v>1.3428800000000001</v>
      </c>
      <c r="G2566">
        <v>3.2111299999999998</v>
      </c>
      <c r="H2566">
        <v>7.0340199999999999</v>
      </c>
      <c r="I2566">
        <v>3657.27</v>
      </c>
      <c r="J2566">
        <v>0.52634000000000003</v>
      </c>
      <c r="K2566">
        <v>0.39194800000000002</v>
      </c>
      <c r="L2566">
        <v>5657.8559999999998</v>
      </c>
    </row>
    <row r="2567" spans="1:12" x14ac:dyDescent="0.3">
      <c r="A2567">
        <v>1486</v>
      </c>
      <c r="B2567" t="s">
        <v>2188</v>
      </c>
      <c r="C2567" s="1">
        <v>9.9936392898299795E-2</v>
      </c>
      <c r="D2567" s="1">
        <v>0.23129236031528499</v>
      </c>
      <c r="E2567" s="1">
        <v>0.162740748738365</v>
      </c>
      <c r="F2567">
        <v>1.60989</v>
      </c>
      <c r="G2567">
        <v>5.3132900000000003</v>
      </c>
      <c r="H2567">
        <v>5.8400999999999996</v>
      </c>
      <c r="I2567">
        <v>3434.76</v>
      </c>
      <c r="J2567">
        <v>0.43118000000000001</v>
      </c>
      <c r="K2567">
        <v>0.26783200000000001</v>
      </c>
      <c r="L2567">
        <v>1993.308</v>
      </c>
    </row>
    <row r="2568" spans="1:12" x14ac:dyDescent="0.3">
      <c r="A2568">
        <v>1487</v>
      </c>
      <c r="B2568" t="s">
        <v>2189</v>
      </c>
      <c r="C2568" s="1">
        <v>9.9936392898299795E-2</v>
      </c>
      <c r="D2568" s="1">
        <v>0.23129236031528499</v>
      </c>
      <c r="E2568" s="1">
        <v>0.162740748738365</v>
      </c>
      <c r="F2568">
        <v>1.60989</v>
      </c>
      <c r="G2568">
        <v>5.3132900000000003</v>
      </c>
      <c r="H2568">
        <v>5.8400999999999996</v>
      </c>
      <c r="I2568">
        <v>3434.76</v>
      </c>
      <c r="J2568">
        <v>0.43118000000000001</v>
      </c>
      <c r="K2568">
        <v>0.26783200000000001</v>
      </c>
      <c r="L2568">
        <v>1993.308</v>
      </c>
    </row>
    <row r="2569" spans="1:12" x14ac:dyDescent="0.3">
      <c r="A2569">
        <v>1175</v>
      </c>
      <c r="B2569" t="s">
        <v>4991</v>
      </c>
      <c r="C2569" s="1">
        <v>-0.41725353256573999</v>
      </c>
      <c r="D2569" s="1">
        <v>0.23089275890745001</v>
      </c>
      <c r="E2569" s="1">
        <v>0.39647811326843002</v>
      </c>
      <c r="F2569">
        <v>0.48181099999999999</v>
      </c>
      <c r="G2569">
        <v>7.3593200000000003</v>
      </c>
      <c r="H2569">
        <v>7.6228699999999998</v>
      </c>
      <c r="I2569">
        <v>4962.34</v>
      </c>
      <c r="J2569">
        <v>0.76971999999999996</v>
      </c>
      <c r="K2569">
        <v>1.59755</v>
      </c>
      <c r="L2569">
        <v>883.98800000000006</v>
      </c>
    </row>
    <row r="2570" spans="1:12" x14ac:dyDescent="0.3">
      <c r="A2570">
        <v>1077</v>
      </c>
      <c r="B2570" t="s">
        <v>2147</v>
      </c>
      <c r="C2570" s="1">
        <v>0.102430871825637</v>
      </c>
      <c r="D2570" s="1">
        <v>0.230879823472603</v>
      </c>
      <c r="E2570" s="1">
        <v>0.12237620000291</v>
      </c>
      <c r="F2570">
        <v>1.66598</v>
      </c>
      <c r="G2570">
        <v>3.8730699999999998</v>
      </c>
      <c r="H2570">
        <v>4.6493399999999996</v>
      </c>
      <c r="I2570">
        <v>3382.08</v>
      </c>
      <c r="J2570">
        <v>0.43219999999999997</v>
      </c>
      <c r="K2570">
        <v>0.25942700000000002</v>
      </c>
      <c r="L2570">
        <v>3694.0479999999998</v>
      </c>
    </row>
    <row r="2571" spans="1:12" x14ac:dyDescent="0.3">
      <c r="A2571">
        <v>1076</v>
      </c>
      <c r="B2571" t="s">
        <v>2148</v>
      </c>
      <c r="C2571" s="1">
        <v>0.102430871825637</v>
      </c>
      <c r="D2571" s="1">
        <v>0.230879823472603</v>
      </c>
      <c r="E2571" s="1">
        <v>0.12237620000291</v>
      </c>
      <c r="F2571">
        <v>1.66598</v>
      </c>
      <c r="G2571">
        <v>3.8730699999999998</v>
      </c>
      <c r="H2571">
        <v>4.6493399999999996</v>
      </c>
      <c r="I2571">
        <v>3382.08</v>
      </c>
      <c r="J2571">
        <v>0.43219999999999997</v>
      </c>
      <c r="K2571">
        <v>0.25942700000000002</v>
      </c>
      <c r="L2571">
        <v>3694.0479999999998</v>
      </c>
    </row>
    <row r="2572" spans="1:12" x14ac:dyDescent="0.3">
      <c r="A2572">
        <v>1109</v>
      </c>
      <c r="B2572" t="s">
        <v>2057</v>
      </c>
      <c r="C2572" s="1">
        <v>0.10622930190643801</v>
      </c>
      <c r="D2572" s="1">
        <v>0.22867114800723501</v>
      </c>
      <c r="E2572" s="1">
        <v>0.193778316731196</v>
      </c>
      <c r="F2572">
        <v>1.3591</v>
      </c>
      <c r="G2572">
        <v>3.6878799999999998</v>
      </c>
      <c r="H2572">
        <v>4.9772400000000001</v>
      </c>
      <c r="I2572">
        <v>3559.69</v>
      </c>
      <c r="J2572">
        <v>0.50349999999999995</v>
      </c>
      <c r="K2572">
        <v>0.37046699999999999</v>
      </c>
      <c r="L2572">
        <v>5362.8940000000002</v>
      </c>
    </row>
    <row r="2573" spans="1:12" x14ac:dyDescent="0.3">
      <c r="A2573">
        <v>764</v>
      </c>
      <c r="B2573" t="s">
        <v>1846</v>
      </c>
      <c r="C2573" s="1">
        <v>0.116215693778072</v>
      </c>
      <c r="D2573" s="1">
        <v>0.22755611685932101</v>
      </c>
      <c r="E2573" s="1">
        <v>0.28664789201623397</v>
      </c>
      <c r="F2573">
        <v>1.34131</v>
      </c>
      <c r="G2573">
        <v>4.9108099999999997</v>
      </c>
      <c r="H2573">
        <v>7.4153200000000004</v>
      </c>
      <c r="I2573">
        <v>3757.38</v>
      </c>
      <c r="J2573">
        <v>0.53625999999999996</v>
      </c>
      <c r="K2573">
        <v>0.39980300000000002</v>
      </c>
      <c r="L2573">
        <v>1876.5820000000001</v>
      </c>
    </row>
    <row r="2574" spans="1:12" x14ac:dyDescent="0.3">
      <c r="A2574">
        <v>2677</v>
      </c>
      <c r="B2574" t="s">
        <v>4400</v>
      </c>
      <c r="C2574" s="1">
        <v>-7.7949149128774597E-2</v>
      </c>
      <c r="D2574" s="1">
        <v>0.22716339256253701</v>
      </c>
      <c r="E2574" s="1">
        <v>0.26677628304171402</v>
      </c>
      <c r="F2574">
        <v>0.42569200000000001</v>
      </c>
      <c r="G2574">
        <v>22.27413</v>
      </c>
      <c r="H2574">
        <v>22.842839999999999</v>
      </c>
      <c r="I2574">
        <v>4058.78</v>
      </c>
      <c r="J2574">
        <v>0.84009999999999996</v>
      </c>
      <c r="K2574">
        <v>1.97349</v>
      </c>
      <c r="L2574">
        <v>6216.12</v>
      </c>
    </row>
    <row r="2575" spans="1:12" x14ac:dyDescent="0.3">
      <c r="A2575">
        <v>2676</v>
      </c>
      <c r="B2575" t="s">
        <v>4401</v>
      </c>
      <c r="C2575" s="1">
        <v>-7.7949149128774597E-2</v>
      </c>
      <c r="D2575" s="1">
        <v>0.22716339256253701</v>
      </c>
      <c r="E2575" s="1">
        <v>0.26677628304171402</v>
      </c>
      <c r="F2575">
        <v>0.42569200000000001</v>
      </c>
      <c r="G2575">
        <v>22.27413</v>
      </c>
      <c r="H2575">
        <v>22.842839999999999</v>
      </c>
      <c r="I2575">
        <v>4058.78</v>
      </c>
      <c r="J2575">
        <v>0.84009999999999996</v>
      </c>
      <c r="K2575">
        <v>1.97349</v>
      </c>
      <c r="L2575">
        <v>6216.12</v>
      </c>
    </row>
    <row r="2576" spans="1:12" x14ac:dyDescent="0.3">
      <c r="A2576">
        <v>2900</v>
      </c>
      <c r="B2576" t="s">
        <v>4912</v>
      </c>
      <c r="C2576" s="1">
        <v>-0.32804709105927599</v>
      </c>
      <c r="D2576" s="1">
        <v>0.22570837274810601</v>
      </c>
      <c r="E2576" s="1">
        <v>0.40917794399461599</v>
      </c>
      <c r="F2576">
        <v>0.495502</v>
      </c>
      <c r="G2576">
        <v>7.7989699999999997</v>
      </c>
      <c r="H2576">
        <v>14.905799999999999</v>
      </c>
      <c r="I2576">
        <v>4957.41</v>
      </c>
      <c r="J2576">
        <v>0.77146000000000003</v>
      </c>
      <c r="K2576">
        <v>1.5569299999999999</v>
      </c>
      <c r="L2576">
        <v>16002.019</v>
      </c>
    </row>
    <row r="2577" spans="1:12" x14ac:dyDescent="0.3">
      <c r="A2577">
        <v>2899</v>
      </c>
      <c r="B2577" t="s">
        <v>4913</v>
      </c>
      <c r="C2577" s="1">
        <v>-0.32804709105927599</v>
      </c>
      <c r="D2577" s="1">
        <v>0.22570837274810601</v>
      </c>
      <c r="E2577" s="1">
        <v>0.40917794399461599</v>
      </c>
      <c r="F2577">
        <v>0.495502</v>
      </c>
      <c r="G2577">
        <v>7.7989699999999997</v>
      </c>
      <c r="H2577">
        <v>14.905799999999999</v>
      </c>
      <c r="I2577">
        <v>4957.41</v>
      </c>
      <c r="J2577">
        <v>0.77146000000000003</v>
      </c>
      <c r="K2577">
        <v>1.5569299999999999</v>
      </c>
      <c r="L2577">
        <v>16002.019</v>
      </c>
    </row>
    <row r="2578" spans="1:12" x14ac:dyDescent="0.3">
      <c r="A2578">
        <v>2868</v>
      </c>
      <c r="B2578" t="s">
        <v>2403</v>
      </c>
      <c r="C2578" s="1">
        <v>9.1692735110460902E-2</v>
      </c>
      <c r="D2578" s="1">
        <v>0.22373742394738599</v>
      </c>
      <c r="E2578" s="1">
        <v>0.16575367832667401</v>
      </c>
      <c r="F2578">
        <v>1.53129</v>
      </c>
      <c r="G2578">
        <v>2.8571900000000001</v>
      </c>
      <c r="H2578">
        <v>4.1857899999999999</v>
      </c>
      <c r="I2578">
        <v>3509.14</v>
      </c>
      <c r="J2578">
        <v>0.49965999999999999</v>
      </c>
      <c r="K2578">
        <v>0.32630100000000001</v>
      </c>
      <c r="L2578">
        <v>909.84</v>
      </c>
    </row>
    <row r="2579" spans="1:12" x14ac:dyDescent="0.3">
      <c r="A2579">
        <v>2869</v>
      </c>
      <c r="B2579" t="s">
        <v>2404</v>
      </c>
      <c r="C2579" s="1">
        <v>9.1692735110460902E-2</v>
      </c>
      <c r="D2579" s="1">
        <v>0.22373742394738599</v>
      </c>
      <c r="E2579" s="1">
        <v>0.16575367832667401</v>
      </c>
      <c r="F2579">
        <v>1.53129</v>
      </c>
      <c r="G2579">
        <v>2.8571900000000001</v>
      </c>
      <c r="H2579">
        <v>4.1857899999999999</v>
      </c>
      <c r="I2579">
        <v>3509.14</v>
      </c>
      <c r="J2579">
        <v>0.49965999999999999</v>
      </c>
      <c r="K2579">
        <v>0.32630100000000001</v>
      </c>
      <c r="L2579">
        <v>909.84</v>
      </c>
    </row>
    <row r="2580" spans="1:12" x14ac:dyDescent="0.3">
      <c r="A2580">
        <v>1174</v>
      </c>
      <c r="B2580" t="s">
        <v>4994</v>
      </c>
      <c r="C2580" s="1">
        <v>-0.42738129383117401</v>
      </c>
      <c r="D2580" s="1">
        <v>0.22289831589235601</v>
      </c>
      <c r="E2580" s="1">
        <v>0.39663066504192801</v>
      </c>
      <c r="F2580">
        <v>0.47365400000000002</v>
      </c>
      <c r="G2580">
        <v>7.5310800000000002</v>
      </c>
      <c r="H2580">
        <v>7.73773</v>
      </c>
      <c r="I2580">
        <v>4942.04</v>
      </c>
      <c r="J2580">
        <v>0.77280000000000004</v>
      </c>
      <c r="K2580">
        <v>1.63157</v>
      </c>
      <c r="L2580">
        <v>883.98800000000006</v>
      </c>
    </row>
    <row r="2581" spans="1:12" x14ac:dyDescent="0.3">
      <c r="A2581">
        <v>3066</v>
      </c>
      <c r="B2581" t="s">
        <v>4738</v>
      </c>
      <c r="C2581" s="1">
        <v>-0.18888706079576301</v>
      </c>
      <c r="D2581" s="1">
        <v>0.222656688752703</v>
      </c>
      <c r="E2581" s="1">
        <v>0.300243963340251</v>
      </c>
      <c r="F2581">
        <v>0.36582399999999998</v>
      </c>
      <c r="G2581">
        <v>23.902190000000001</v>
      </c>
      <c r="H2581">
        <v>27.82263</v>
      </c>
      <c r="I2581">
        <v>3839.44</v>
      </c>
      <c r="J2581">
        <v>0.85994000000000004</v>
      </c>
      <c r="K2581">
        <v>2.3506999999999998</v>
      </c>
      <c r="L2581">
        <v>2946.0839999999998</v>
      </c>
    </row>
    <row r="2582" spans="1:12" x14ac:dyDescent="0.3">
      <c r="A2582">
        <v>2162</v>
      </c>
      <c r="B2582" t="s">
        <v>2359</v>
      </c>
      <c r="C2582" s="1">
        <v>9.3569011884387904E-2</v>
      </c>
      <c r="D2582" s="1">
        <v>0.22059384008715399</v>
      </c>
      <c r="E2582" s="1">
        <v>0.26789564657727699</v>
      </c>
      <c r="F2582">
        <v>1.2647999999999999</v>
      </c>
      <c r="G2582">
        <v>4.7689300000000001</v>
      </c>
      <c r="H2582">
        <v>5.7329600000000003</v>
      </c>
      <c r="I2582">
        <v>3762.54</v>
      </c>
      <c r="J2582">
        <v>0.55167999999999995</v>
      </c>
      <c r="K2582">
        <v>0.43617800000000001</v>
      </c>
      <c r="L2582">
        <v>1214.424</v>
      </c>
    </row>
    <row r="2583" spans="1:12" x14ac:dyDescent="0.3">
      <c r="A2583">
        <v>2163</v>
      </c>
      <c r="B2583" t="s">
        <v>2360</v>
      </c>
      <c r="C2583" s="1">
        <v>9.3569011884387904E-2</v>
      </c>
      <c r="D2583" s="1">
        <v>0.22059384008715399</v>
      </c>
      <c r="E2583" s="1">
        <v>0.26789564657727699</v>
      </c>
      <c r="F2583">
        <v>1.2647999999999999</v>
      </c>
      <c r="G2583">
        <v>4.7689300000000001</v>
      </c>
      <c r="H2583">
        <v>5.7329600000000003</v>
      </c>
      <c r="I2583">
        <v>3762.54</v>
      </c>
      <c r="J2583">
        <v>0.55167999999999995</v>
      </c>
      <c r="K2583">
        <v>0.43617800000000001</v>
      </c>
      <c r="L2583">
        <v>1214.424</v>
      </c>
    </row>
    <row r="2584" spans="1:12" x14ac:dyDescent="0.3">
      <c r="A2584">
        <v>3595</v>
      </c>
      <c r="B2584" t="s">
        <v>2041</v>
      </c>
      <c r="C2584" s="1">
        <v>0.106841019669042</v>
      </c>
      <c r="D2584" s="1">
        <v>0.21986280311548201</v>
      </c>
      <c r="E2584" s="1">
        <v>0.302819299654977</v>
      </c>
      <c r="F2584">
        <v>1.0847</v>
      </c>
      <c r="G2584">
        <v>4.8483400000000003</v>
      </c>
      <c r="H2584">
        <v>7.1665700000000001</v>
      </c>
      <c r="I2584">
        <v>3853.99</v>
      </c>
      <c r="J2584">
        <v>0.56110000000000004</v>
      </c>
      <c r="K2584">
        <v>0.51728399999999997</v>
      </c>
      <c r="L2584">
        <v>4761.415</v>
      </c>
    </row>
    <row r="2585" spans="1:12" x14ac:dyDescent="0.3">
      <c r="A2585">
        <v>3594</v>
      </c>
      <c r="B2585" t="s">
        <v>2042</v>
      </c>
      <c r="C2585" s="1">
        <v>0.106841019669042</v>
      </c>
      <c r="D2585" s="1">
        <v>0.21986280311548201</v>
      </c>
      <c r="E2585" s="1">
        <v>0.302819299654977</v>
      </c>
      <c r="F2585">
        <v>1.0847</v>
      </c>
      <c r="G2585">
        <v>4.8483400000000003</v>
      </c>
      <c r="H2585">
        <v>7.1665700000000001</v>
      </c>
      <c r="I2585">
        <v>3853.99</v>
      </c>
      <c r="J2585">
        <v>0.56110000000000004</v>
      </c>
      <c r="K2585">
        <v>0.51728399999999997</v>
      </c>
      <c r="L2585">
        <v>4761.415</v>
      </c>
    </row>
    <row r="2586" spans="1:12" x14ac:dyDescent="0.3">
      <c r="A2586">
        <v>724</v>
      </c>
      <c r="B2586" t="s">
        <v>2958</v>
      </c>
      <c r="C2586" s="1">
        <v>6.6044985906582504E-2</v>
      </c>
      <c r="D2586" s="1">
        <v>0.21778392755423301</v>
      </c>
      <c r="E2586" s="1">
        <v>0.36257644130571698</v>
      </c>
      <c r="F2586">
        <v>1.2294499999999999</v>
      </c>
      <c r="G2586">
        <v>7.5903</v>
      </c>
      <c r="H2586">
        <v>9.0588800000000003</v>
      </c>
      <c r="I2586">
        <v>4070.75</v>
      </c>
      <c r="J2586">
        <v>0.57189999999999996</v>
      </c>
      <c r="K2586">
        <v>0.46516600000000002</v>
      </c>
      <c r="L2586">
        <v>4987.9539999999997</v>
      </c>
    </row>
    <row r="2587" spans="1:12" x14ac:dyDescent="0.3">
      <c r="A2587">
        <v>723</v>
      </c>
      <c r="B2587" t="s">
        <v>2959</v>
      </c>
      <c r="C2587" s="1">
        <v>6.6044985906582504E-2</v>
      </c>
      <c r="D2587" s="1">
        <v>0.21778392755423301</v>
      </c>
      <c r="E2587" s="1">
        <v>0.36257644130571698</v>
      </c>
      <c r="F2587">
        <v>1.2294499999999999</v>
      </c>
      <c r="G2587">
        <v>7.5903</v>
      </c>
      <c r="H2587">
        <v>9.0588800000000003</v>
      </c>
      <c r="I2587">
        <v>4070.75</v>
      </c>
      <c r="J2587">
        <v>0.57189999999999996</v>
      </c>
      <c r="K2587">
        <v>0.46516600000000002</v>
      </c>
      <c r="L2587">
        <v>4987.9539999999997</v>
      </c>
    </row>
    <row r="2588" spans="1:12" x14ac:dyDescent="0.3">
      <c r="A2588">
        <v>1933</v>
      </c>
      <c r="B2588" t="s">
        <v>4628</v>
      </c>
      <c r="C2588" s="1">
        <v>-0.13639788287254301</v>
      </c>
      <c r="D2588" s="1">
        <v>0.21773420568514801</v>
      </c>
      <c r="E2588" s="1">
        <v>0.40881430527214202</v>
      </c>
      <c r="F2588">
        <v>0.89149500000000004</v>
      </c>
      <c r="G2588">
        <v>10.947850000000001</v>
      </c>
      <c r="H2588">
        <v>16.083379999999998</v>
      </c>
      <c r="I2588">
        <v>4885.5600000000004</v>
      </c>
      <c r="J2588">
        <v>0.57845999999999997</v>
      </c>
      <c r="K2588">
        <v>0.64886500000000003</v>
      </c>
      <c r="L2588">
        <v>8598.4120000000003</v>
      </c>
    </row>
    <row r="2589" spans="1:12" x14ac:dyDescent="0.3">
      <c r="A2589">
        <v>658</v>
      </c>
      <c r="B2589" t="s">
        <v>2824</v>
      </c>
      <c r="C2589" s="1">
        <v>7.2275958936327406E-2</v>
      </c>
      <c r="D2589" s="1">
        <v>0.21742417767514099</v>
      </c>
      <c r="E2589" s="1">
        <v>0.37976225076132702</v>
      </c>
      <c r="F2589">
        <v>0.91163099999999997</v>
      </c>
      <c r="G2589">
        <v>4.7110599999999998</v>
      </c>
      <c r="H2589">
        <v>10.44951</v>
      </c>
      <c r="I2589">
        <v>4348.05</v>
      </c>
      <c r="J2589">
        <v>0.63138000000000005</v>
      </c>
      <c r="K2589">
        <v>0.69258299999999995</v>
      </c>
      <c r="L2589">
        <v>2163.636</v>
      </c>
    </row>
    <row r="2590" spans="1:12" x14ac:dyDescent="0.3">
      <c r="A2590">
        <v>2217</v>
      </c>
      <c r="B2590" t="s">
        <v>2367</v>
      </c>
      <c r="C2590" s="1">
        <v>9.3384008524452694E-2</v>
      </c>
      <c r="D2590" s="1">
        <v>0.21604207234133199</v>
      </c>
      <c r="E2590" s="1">
        <v>0.36723056905653401</v>
      </c>
      <c r="F2590">
        <v>0.98431999999999997</v>
      </c>
      <c r="G2590">
        <v>5.4561099999999998</v>
      </c>
      <c r="H2590">
        <v>9.5777599999999996</v>
      </c>
      <c r="I2590">
        <v>4170.38</v>
      </c>
      <c r="J2590">
        <v>0.60346</v>
      </c>
      <c r="K2590">
        <v>0.61307299999999998</v>
      </c>
      <c r="L2590">
        <v>2850.623</v>
      </c>
    </row>
    <row r="2591" spans="1:12" x14ac:dyDescent="0.3">
      <c r="A2591">
        <v>2354</v>
      </c>
      <c r="B2591" t="s">
        <v>3542</v>
      </c>
      <c r="C2591" s="1">
        <v>3.2666200052807598E-2</v>
      </c>
      <c r="D2591" s="1">
        <v>0.215543115800063</v>
      </c>
      <c r="E2591" s="1">
        <v>0.150670441925393</v>
      </c>
      <c r="F2591">
        <v>1.72445</v>
      </c>
      <c r="G2591">
        <v>6.5448899999999997</v>
      </c>
      <c r="H2591">
        <v>6.7405900000000001</v>
      </c>
      <c r="I2591">
        <v>3322.87</v>
      </c>
      <c r="J2591">
        <v>0.35117999999999999</v>
      </c>
      <c r="K2591">
        <v>0.20364699999999999</v>
      </c>
      <c r="L2591">
        <v>1845.864</v>
      </c>
    </row>
    <row r="2592" spans="1:12" x14ac:dyDescent="0.3">
      <c r="A2592">
        <v>2355</v>
      </c>
      <c r="B2592" t="s">
        <v>3543</v>
      </c>
      <c r="C2592" s="1">
        <v>3.2666200052807598E-2</v>
      </c>
      <c r="D2592" s="1">
        <v>0.215543115800063</v>
      </c>
      <c r="E2592" s="1">
        <v>0.150670441925393</v>
      </c>
      <c r="F2592">
        <v>1.72445</v>
      </c>
      <c r="G2592">
        <v>6.5448899999999997</v>
      </c>
      <c r="H2592">
        <v>6.7405900000000001</v>
      </c>
      <c r="I2592">
        <v>3322.87</v>
      </c>
      <c r="J2592">
        <v>0.35117999999999999</v>
      </c>
      <c r="K2592">
        <v>0.20364699999999999</v>
      </c>
      <c r="L2592">
        <v>1845.864</v>
      </c>
    </row>
    <row r="2593" spans="1:12" x14ac:dyDescent="0.3">
      <c r="A2593">
        <v>3067</v>
      </c>
      <c r="B2593" t="s">
        <v>4679</v>
      </c>
      <c r="C2593" s="1">
        <v>-0.158855489966991</v>
      </c>
      <c r="D2593" s="1">
        <v>0.21467765646975401</v>
      </c>
      <c r="E2593" s="1">
        <v>0.28613623497004997</v>
      </c>
      <c r="F2593">
        <v>0.37689800000000001</v>
      </c>
      <c r="G2593">
        <v>23.902190000000001</v>
      </c>
      <c r="H2593">
        <v>25.7622</v>
      </c>
      <c r="I2593">
        <v>3866.09</v>
      </c>
      <c r="J2593">
        <v>0.85555999999999999</v>
      </c>
      <c r="K2593">
        <v>2.27</v>
      </c>
      <c r="L2593">
        <v>3042.078</v>
      </c>
    </row>
    <row r="2594" spans="1:12" x14ac:dyDescent="0.3">
      <c r="A2594">
        <v>1436</v>
      </c>
      <c r="B2594" t="s">
        <v>2031</v>
      </c>
      <c r="C2594" s="1">
        <v>0.107233998083285</v>
      </c>
      <c r="D2594" s="1">
        <v>0.20875893541478499</v>
      </c>
      <c r="E2594" s="1">
        <v>0.38446513545925698</v>
      </c>
      <c r="F2594">
        <v>1.06789</v>
      </c>
      <c r="G2594">
        <v>5.2618499999999999</v>
      </c>
      <c r="H2594">
        <v>11.428280000000001</v>
      </c>
      <c r="I2594">
        <v>4171.2</v>
      </c>
      <c r="J2594">
        <v>0.58765999999999996</v>
      </c>
      <c r="K2594">
        <v>0.55029799999999995</v>
      </c>
      <c r="L2594">
        <v>4555.5029999999997</v>
      </c>
    </row>
    <row r="2595" spans="1:12" x14ac:dyDescent="0.3">
      <c r="A2595">
        <v>1597</v>
      </c>
      <c r="B2595" t="s">
        <v>2380</v>
      </c>
      <c r="C2595" s="1">
        <v>9.3036883206996296E-2</v>
      </c>
      <c r="D2595" s="1">
        <v>0.20719335245652001</v>
      </c>
      <c r="E2595" s="1">
        <v>0.30121728011535598</v>
      </c>
      <c r="F2595">
        <v>1.10121</v>
      </c>
      <c r="G2595">
        <v>4.4459799999999996</v>
      </c>
      <c r="H2595">
        <v>6.5762200000000002</v>
      </c>
      <c r="I2595">
        <v>3885.56</v>
      </c>
      <c r="J2595">
        <v>0.57650000000000001</v>
      </c>
      <c r="K2595">
        <v>0.52351499999999995</v>
      </c>
      <c r="L2595">
        <v>5648.49</v>
      </c>
    </row>
    <row r="2596" spans="1:12" x14ac:dyDescent="0.3">
      <c r="A2596">
        <v>3030</v>
      </c>
      <c r="B2596" t="s">
        <v>4766</v>
      </c>
      <c r="C2596" s="1">
        <v>-0.20215363175168199</v>
      </c>
      <c r="D2596" s="1">
        <v>0.20592251018468</v>
      </c>
      <c r="E2596" s="1">
        <v>0.319557616921403</v>
      </c>
      <c r="F2596">
        <v>0.45607599999999998</v>
      </c>
      <c r="G2596">
        <v>15.825469999999999</v>
      </c>
      <c r="H2596">
        <v>17.29768</v>
      </c>
      <c r="I2596">
        <v>4343.1499999999996</v>
      </c>
      <c r="J2596">
        <v>0.80788000000000004</v>
      </c>
      <c r="K2596">
        <v>1.7713699999999999</v>
      </c>
      <c r="L2596">
        <v>2055.9279999999999</v>
      </c>
    </row>
    <row r="2597" spans="1:12" x14ac:dyDescent="0.3">
      <c r="A2597">
        <v>1360</v>
      </c>
      <c r="B2597" t="s">
        <v>2792</v>
      </c>
      <c r="C2597" s="1">
        <v>7.4074127171579504E-2</v>
      </c>
      <c r="D2597" s="1">
        <v>0.204821309907921</v>
      </c>
      <c r="E2597" s="1">
        <v>0.275279122434547</v>
      </c>
      <c r="F2597">
        <v>1.2257100000000001</v>
      </c>
      <c r="G2597">
        <v>3.6546799999999999</v>
      </c>
      <c r="H2597">
        <v>5.3317300000000003</v>
      </c>
      <c r="I2597">
        <v>3818.33</v>
      </c>
      <c r="J2597">
        <v>0.57862000000000002</v>
      </c>
      <c r="K2597">
        <v>0.47207100000000002</v>
      </c>
      <c r="L2597">
        <v>1654.144</v>
      </c>
    </row>
    <row r="2598" spans="1:12" x14ac:dyDescent="0.3">
      <c r="A2598">
        <v>3077</v>
      </c>
      <c r="B2598" t="s">
        <v>4684</v>
      </c>
      <c r="C2598" s="1">
        <v>-0.160280991752249</v>
      </c>
      <c r="D2598" s="1">
        <v>0.20318901975765399</v>
      </c>
      <c r="E2598" s="1">
        <v>0.285623484977099</v>
      </c>
      <c r="F2598">
        <v>0.37689800000000001</v>
      </c>
      <c r="G2598">
        <v>23.908460000000002</v>
      </c>
      <c r="H2598">
        <v>25.72176</v>
      </c>
      <c r="I2598">
        <v>3877.77</v>
      </c>
      <c r="J2598">
        <v>0.85548000000000002</v>
      </c>
      <c r="K2598">
        <v>2.26979</v>
      </c>
      <c r="L2598">
        <v>3042.078</v>
      </c>
    </row>
    <row r="2599" spans="1:12" x14ac:dyDescent="0.3">
      <c r="A2599">
        <v>2415</v>
      </c>
      <c r="B2599" t="s">
        <v>3395</v>
      </c>
      <c r="C2599" s="1">
        <v>4.4033231628252303E-2</v>
      </c>
      <c r="D2599" s="1">
        <v>0.20207026077248999</v>
      </c>
      <c r="E2599" s="1">
        <v>0.35637194125601501</v>
      </c>
      <c r="F2599">
        <v>0.92304200000000003</v>
      </c>
      <c r="G2599">
        <v>5.3646700000000003</v>
      </c>
      <c r="H2599">
        <v>7.6468600000000002</v>
      </c>
      <c r="I2599">
        <v>4283.42</v>
      </c>
      <c r="J2599">
        <v>0.63866000000000001</v>
      </c>
      <c r="K2599">
        <v>0.69190799999999997</v>
      </c>
      <c r="L2599">
        <v>5272.8320000000003</v>
      </c>
    </row>
    <row r="2600" spans="1:12" x14ac:dyDescent="0.3">
      <c r="A2600">
        <v>122</v>
      </c>
      <c r="B2600" t="s">
        <v>4439</v>
      </c>
      <c r="C2600" s="1">
        <v>-8.6771893677969197E-2</v>
      </c>
      <c r="D2600" s="1">
        <v>0.20096474034667799</v>
      </c>
      <c r="E2600" s="1">
        <v>0.39253096266026999</v>
      </c>
      <c r="F2600">
        <v>0.97311999999999999</v>
      </c>
      <c r="G2600">
        <v>10.232810000000001</v>
      </c>
      <c r="H2600">
        <v>11.86173</v>
      </c>
      <c r="I2600">
        <v>4818.47</v>
      </c>
      <c r="J2600">
        <v>0.62080000000000002</v>
      </c>
      <c r="K2600">
        <v>0.63794799999999996</v>
      </c>
      <c r="L2600">
        <v>1365.4559999999999</v>
      </c>
    </row>
    <row r="2601" spans="1:12" x14ac:dyDescent="0.3">
      <c r="A2601">
        <v>121</v>
      </c>
      <c r="B2601" t="s">
        <v>4440</v>
      </c>
      <c r="C2601" s="1">
        <v>-8.6771893677969197E-2</v>
      </c>
      <c r="D2601" s="1">
        <v>0.20096474034667799</v>
      </c>
      <c r="E2601" s="1">
        <v>0.39253096266026999</v>
      </c>
      <c r="F2601">
        <v>0.97311999999999999</v>
      </c>
      <c r="G2601">
        <v>10.232810000000001</v>
      </c>
      <c r="H2601">
        <v>11.86173</v>
      </c>
      <c r="I2601">
        <v>4818.47</v>
      </c>
      <c r="J2601">
        <v>0.62080000000000002</v>
      </c>
      <c r="K2601">
        <v>0.63794799999999996</v>
      </c>
      <c r="L2601">
        <v>1365.4559999999999</v>
      </c>
    </row>
    <row r="2602" spans="1:12" x14ac:dyDescent="0.3">
      <c r="A2602">
        <v>1320</v>
      </c>
      <c r="B2602" t="s">
        <v>4013</v>
      </c>
      <c r="C2602" s="1">
        <v>-1.26508000499419E-2</v>
      </c>
      <c r="D2602" s="1">
        <v>0.200718263889757</v>
      </c>
      <c r="E2602" s="1">
        <v>0.38064405157742598</v>
      </c>
      <c r="F2602">
        <v>0.76627699999999999</v>
      </c>
      <c r="G2602">
        <v>6.3073399999999999</v>
      </c>
      <c r="H2602">
        <v>10.521369999999999</v>
      </c>
      <c r="I2602">
        <v>4730.0600000000004</v>
      </c>
      <c r="J2602">
        <v>0.65459999999999996</v>
      </c>
      <c r="K2602">
        <v>0.85426100000000005</v>
      </c>
      <c r="L2602">
        <v>9014.9840000000004</v>
      </c>
    </row>
    <row r="2603" spans="1:12" x14ac:dyDescent="0.3">
      <c r="A2603">
        <v>1321</v>
      </c>
      <c r="B2603" t="s">
        <v>4014</v>
      </c>
      <c r="C2603" s="1">
        <v>-1.26508000499419E-2</v>
      </c>
      <c r="D2603" s="1">
        <v>0.200718263889757</v>
      </c>
      <c r="E2603" s="1">
        <v>0.38064405157742598</v>
      </c>
      <c r="F2603">
        <v>0.76627699999999999</v>
      </c>
      <c r="G2603">
        <v>6.3073399999999999</v>
      </c>
      <c r="H2603">
        <v>10.521369999999999</v>
      </c>
      <c r="I2603">
        <v>4730.0600000000004</v>
      </c>
      <c r="J2603">
        <v>0.65459999999999996</v>
      </c>
      <c r="K2603">
        <v>0.85426100000000005</v>
      </c>
      <c r="L2603">
        <v>9014.9840000000004</v>
      </c>
    </row>
    <row r="2604" spans="1:12" x14ac:dyDescent="0.3">
      <c r="A2604">
        <v>2431</v>
      </c>
      <c r="B2604" t="s">
        <v>2600</v>
      </c>
      <c r="C2604" s="1">
        <v>8.3517491998947702E-2</v>
      </c>
      <c r="D2604" s="1">
        <v>0.20028037057998799</v>
      </c>
      <c r="E2604" s="1">
        <v>0.35202026994557301</v>
      </c>
      <c r="F2604">
        <v>1.0707</v>
      </c>
      <c r="G2604">
        <v>4.7643000000000004</v>
      </c>
      <c r="H2604">
        <v>8.3089399999999998</v>
      </c>
      <c r="I2604">
        <v>4133.79</v>
      </c>
      <c r="J2604">
        <v>0.61321999999999999</v>
      </c>
      <c r="K2604">
        <v>0.57272999999999996</v>
      </c>
      <c r="L2604">
        <v>13264.175999999999</v>
      </c>
    </row>
    <row r="2605" spans="1:12" x14ac:dyDescent="0.3">
      <c r="A2605">
        <v>1156</v>
      </c>
      <c r="B2605" t="s">
        <v>2319</v>
      </c>
      <c r="C2605" s="1">
        <v>9.5531118844287402E-2</v>
      </c>
      <c r="D2605" s="1">
        <v>0.19602024907078999</v>
      </c>
      <c r="E2605" s="1">
        <v>0.30562577115134298</v>
      </c>
      <c r="F2605">
        <v>1.18536</v>
      </c>
      <c r="G2605">
        <v>4.4771400000000003</v>
      </c>
      <c r="H2605">
        <v>6.8279699999999997</v>
      </c>
      <c r="I2605">
        <v>3900.06</v>
      </c>
      <c r="J2605">
        <v>0.57689999999999997</v>
      </c>
      <c r="K2605">
        <v>0.48668800000000001</v>
      </c>
      <c r="L2605">
        <v>2728.5039999999999</v>
      </c>
    </row>
    <row r="2606" spans="1:12" x14ac:dyDescent="0.3">
      <c r="A2606">
        <v>1334</v>
      </c>
      <c r="B2606" t="s">
        <v>3956</v>
      </c>
      <c r="C2606" s="1">
        <v>-6.4617259019715797E-3</v>
      </c>
      <c r="D2606" s="1">
        <v>0.19560170584516101</v>
      </c>
      <c r="E2606" s="1">
        <v>0.37215534590482902</v>
      </c>
      <c r="F2606">
        <v>0.84392599999999995</v>
      </c>
      <c r="G2606">
        <v>5.1328100000000001</v>
      </c>
      <c r="H2606">
        <v>8.8128600000000006</v>
      </c>
      <c r="I2606">
        <v>4640.37</v>
      </c>
      <c r="J2606">
        <v>0.67222000000000004</v>
      </c>
      <c r="K2606">
        <v>0.796539</v>
      </c>
      <c r="L2606">
        <v>1264.414</v>
      </c>
    </row>
    <row r="2607" spans="1:12" x14ac:dyDescent="0.3">
      <c r="A2607">
        <v>1107</v>
      </c>
      <c r="B2607" t="s">
        <v>3080</v>
      </c>
      <c r="C2607" s="1">
        <v>6.0093055701375901E-2</v>
      </c>
      <c r="D2607" s="1">
        <v>0.19553906973066101</v>
      </c>
      <c r="E2607" s="1">
        <v>0.35128459519813598</v>
      </c>
      <c r="F2607">
        <v>0.996143</v>
      </c>
      <c r="G2607">
        <v>5.8878199999999996</v>
      </c>
      <c r="H2607">
        <v>7.5839999999999996</v>
      </c>
      <c r="I2607">
        <v>4198.66</v>
      </c>
      <c r="J2607">
        <v>0.61950000000000005</v>
      </c>
      <c r="K2607">
        <v>0.62189899999999998</v>
      </c>
      <c r="L2607">
        <v>9032.9419999999991</v>
      </c>
    </row>
    <row r="2608" spans="1:12" x14ac:dyDescent="0.3">
      <c r="A2608">
        <v>1108</v>
      </c>
      <c r="B2608" t="s">
        <v>3081</v>
      </c>
      <c r="C2608" s="1">
        <v>6.0093055701375901E-2</v>
      </c>
      <c r="D2608" s="1">
        <v>0.19553906973066101</v>
      </c>
      <c r="E2608" s="1">
        <v>0.35128459519813598</v>
      </c>
      <c r="F2608">
        <v>0.996143</v>
      </c>
      <c r="G2608">
        <v>5.8878199999999996</v>
      </c>
      <c r="H2608">
        <v>7.5839999999999996</v>
      </c>
      <c r="I2608">
        <v>4198.66</v>
      </c>
      <c r="J2608">
        <v>0.61950000000000005</v>
      </c>
      <c r="K2608">
        <v>0.62189899999999998</v>
      </c>
      <c r="L2608">
        <v>9032.9419999999991</v>
      </c>
    </row>
    <row r="2609" spans="1:12" x14ac:dyDescent="0.3">
      <c r="A2609">
        <v>520</v>
      </c>
      <c r="B2609" t="s">
        <v>4641</v>
      </c>
      <c r="C2609" s="1">
        <v>-0.14104386976622699</v>
      </c>
      <c r="D2609" s="1">
        <v>0.193111545511329</v>
      </c>
      <c r="E2609" s="1">
        <v>0.37733554495446903</v>
      </c>
      <c r="F2609">
        <v>0.73544500000000002</v>
      </c>
      <c r="G2609">
        <v>7.5509599999999999</v>
      </c>
      <c r="H2609">
        <v>9.0417100000000001</v>
      </c>
      <c r="I2609">
        <v>5159.57</v>
      </c>
      <c r="J2609">
        <v>0.66949999999999998</v>
      </c>
      <c r="K2609">
        <v>0.91033299999999995</v>
      </c>
      <c r="L2609">
        <v>5796.3220000000001</v>
      </c>
    </row>
    <row r="2610" spans="1:12" x14ac:dyDescent="0.3">
      <c r="A2610">
        <v>521</v>
      </c>
      <c r="B2610" t="s">
        <v>4642</v>
      </c>
      <c r="C2610" s="1">
        <v>-0.14104386976622699</v>
      </c>
      <c r="D2610" s="1">
        <v>0.193111545511329</v>
      </c>
      <c r="E2610" s="1">
        <v>0.37733554495446903</v>
      </c>
      <c r="F2610">
        <v>0.73544500000000002</v>
      </c>
      <c r="G2610">
        <v>7.5509599999999999</v>
      </c>
      <c r="H2610">
        <v>9.0417100000000001</v>
      </c>
      <c r="I2610">
        <v>5159.57</v>
      </c>
      <c r="J2610">
        <v>0.66949999999999998</v>
      </c>
      <c r="K2610">
        <v>0.91033299999999995</v>
      </c>
      <c r="L2610">
        <v>5796.3220000000001</v>
      </c>
    </row>
    <row r="2611" spans="1:12" x14ac:dyDescent="0.3">
      <c r="A2611">
        <v>1958</v>
      </c>
      <c r="B2611" t="s">
        <v>2707</v>
      </c>
      <c r="C2611" s="1">
        <v>7.8412053435681001E-2</v>
      </c>
      <c r="D2611" s="1">
        <v>0.18792026847205501</v>
      </c>
      <c r="E2611" s="1">
        <v>0.27308572947500898</v>
      </c>
      <c r="F2611">
        <v>1.0643400000000001</v>
      </c>
      <c r="G2611">
        <v>4.1981000000000002</v>
      </c>
      <c r="H2611">
        <v>5.3049999999999997</v>
      </c>
      <c r="I2611">
        <v>3833.28</v>
      </c>
      <c r="J2611">
        <v>0.57079999999999997</v>
      </c>
      <c r="K2611">
        <v>0.53629700000000002</v>
      </c>
      <c r="L2611">
        <v>710.66399999999999</v>
      </c>
    </row>
    <row r="2612" spans="1:12" x14ac:dyDescent="0.3">
      <c r="A2612">
        <v>71</v>
      </c>
      <c r="B2612" t="s">
        <v>2029</v>
      </c>
      <c r="C2612" s="1">
        <v>0.107016544112427</v>
      </c>
      <c r="D2612" s="1">
        <v>0.18583388864025999</v>
      </c>
      <c r="E2612" s="1">
        <v>0.14279396274314901</v>
      </c>
      <c r="F2612">
        <v>1.80094</v>
      </c>
      <c r="G2612">
        <v>3.5224700000000002</v>
      </c>
      <c r="H2612">
        <v>4.9237399999999996</v>
      </c>
      <c r="I2612">
        <v>3461.3</v>
      </c>
      <c r="J2612">
        <v>0.45695999999999998</v>
      </c>
      <c r="K2612">
        <v>0.25373400000000002</v>
      </c>
      <c r="L2612">
        <v>3580.4319999999998</v>
      </c>
    </row>
    <row r="2613" spans="1:12" x14ac:dyDescent="0.3">
      <c r="A2613">
        <v>70</v>
      </c>
      <c r="B2613" t="s">
        <v>2030</v>
      </c>
      <c r="C2613" s="1">
        <v>0.107016544112427</v>
      </c>
      <c r="D2613" s="1">
        <v>0.18583388864025999</v>
      </c>
      <c r="E2613" s="1">
        <v>0.14279396274314901</v>
      </c>
      <c r="F2613">
        <v>1.80094</v>
      </c>
      <c r="G2613">
        <v>3.5224700000000002</v>
      </c>
      <c r="H2613">
        <v>4.9237399999999996</v>
      </c>
      <c r="I2613">
        <v>3461.3</v>
      </c>
      <c r="J2613">
        <v>0.45695999999999998</v>
      </c>
      <c r="K2613">
        <v>0.25373400000000002</v>
      </c>
      <c r="L2613">
        <v>3580.4319999999998</v>
      </c>
    </row>
    <row r="2614" spans="1:12" x14ac:dyDescent="0.3">
      <c r="A2614">
        <v>3260</v>
      </c>
      <c r="B2614" t="s">
        <v>3859</v>
      </c>
      <c r="C2614" s="1">
        <v>3.6933215347636399E-3</v>
      </c>
      <c r="D2614" s="1">
        <v>0.17778920549987201</v>
      </c>
      <c r="E2614" s="1">
        <v>0.31166351437010698</v>
      </c>
      <c r="F2614">
        <v>1.4706699999999999</v>
      </c>
      <c r="G2614">
        <v>9.3530200000000008</v>
      </c>
      <c r="H2614">
        <v>9.5310100000000002</v>
      </c>
      <c r="I2614">
        <v>3729.78</v>
      </c>
      <c r="J2614">
        <v>0.45035999999999998</v>
      </c>
      <c r="K2614">
        <v>0.306228</v>
      </c>
      <c r="L2614">
        <v>1743.6669999999999</v>
      </c>
    </row>
    <row r="2615" spans="1:12" x14ac:dyDescent="0.3">
      <c r="A2615">
        <v>3259</v>
      </c>
      <c r="B2615" t="s">
        <v>3860</v>
      </c>
      <c r="C2615" s="1">
        <v>3.6933215347636399E-3</v>
      </c>
      <c r="D2615" s="1">
        <v>0.17778920549987201</v>
      </c>
      <c r="E2615" s="1">
        <v>0.31166351437010698</v>
      </c>
      <c r="F2615">
        <v>1.4706699999999999</v>
      </c>
      <c r="G2615">
        <v>9.3530200000000008</v>
      </c>
      <c r="H2615">
        <v>9.5310100000000002</v>
      </c>
      <c r="I2615">
        <v>3729.78</v>
      </c>
      <c r="J2615">
        <v>0.45035999999999998</v>
      </c>
      <c r="K2615">
        <v>0.306228</v>
      </c>
      <c r="L2615">
        <v>1743.6669999999999</v>
      </c>
    </row>
    <row r="2616" spans="1:12" x14ac:dyDescent="0.3">
      <c r="A2616">
        <v>589</v>
      </c>
      <c r="B2616" t="s">
        <v>4181</v>
      </c>
      <c r="C2616" s="1">
        <v>-3.8041711443982398E-2</v>
      </c>
      <c r="D2616" s="1">
        <v>0.17135224140199101</v>
      </c>
      <c r="E2616" s="1">
        <v>0.38116597501027699</v>
      </c>
      <c r="F2616">
        <v>0.80420599999999998</v>
      </c>
      <c r="G2616">
        <v>6.4683099999999998</v>
      </c>
      <c r="H2616">
        <v>11.838290000000001</v>
      </c>
      <c r="I2616">
        <v>4991.82</v>
      </c>
      <c r="J2616">
        <v>0.64229999999999998</v>
      </c>
      <c r="K2616">
        <v>0.79867600000000005</v>
      </c>
      <c r="L2616">
        <v>6866.8419999999996</v>
      </c>
    </row>
    <row r="2617" spans="1:12" x14ac:dyDescent="0.3">
      <c r="A2617">
        <v>2064</v>
      </c>
      <c r="B2617" t="s">
        <v>1774</v>
      </c>
      <c r="C2617" s="1">
        <v>0.122215613283921</v>
      </c>
      <c r="D2617" s="1">
        <v>0.16923634147060199</v>
      </c>
      <c r="E2617" s="1">
        <v>0.36082920453739198</v>
      </c>
      <c r="F2617">
        <v>1.0595600000000001</v>
      </c>
      <c r="G2617">
        <v>4.0233100000000004</v>
      </c>
      <c r="H2617">
        <v>10.744070000000001</v>
      </c>
      <c r="I2617">
        <v>4037.53</v>
      </c>
      <c r="J2617">
        <v>0.57006000000000001</v>
      </c>
      <c r="K2617">
        <v>0.53801699999999997</v>
      </c>
      <c r="L2617">
        <v>23594.376</v>
      </c>
    </row>
    <row r="2618" spans="1:12" x14ac:dyDescent="0.3">
      <c r="A2618">
        <v>2800</v>
      </c>
      <c r="B2618" t="s">
        <v>1932</v>
      </c>
      <c r="C2618" s="1">
        <v>0.112047262267853</v>
      </c>
      <c r="D2618" s="1">
        <v>0.16580361764698001</v>
      </c>
      <c r="E2618" s="1">
        <v>0.358726721669894</v>
      </c>
      <c r="F2618">
        <v>1.20424</v>
      </c>
      <c r="G2618">
        <v>5.8221400000000001</v>
      </c>
      <c r="H2618">
        <v>10.27901</v>
      </c>
      <c r="I2618">
        <v>4033.51</v>
      </c>
      <c r="J2618">
        <v>0.55784</v>
      </c>
      <c r="K2618">
        <v>0.46322799999999997</v>
      </c>
      <c r="L2618">
        <v>15283.992</v>
      </c>
    </row>
    <row r="2619" spans="1:12" x14ac:dyDescent="0.3">
      <c r="A2619">
        <v>2215</v>
      </c>
      <c r="B2619" t="s">
        <v>1753</v>
      </c>
      <c r="C2619" s="1">
        <v>0.123234198885004</v>
      </c>
      <c r="D2619" s="1">
        <v>0.16401558189530299</v>
      </c>
      <c r="E2619" s="1">
        <v>0.14426374545951401</v>
      </c>
      <c r="F2619">
        <v>1.51041</v>
      </c>
      <c r="G2619">
        <v>2.8771399999999998</v>
      </c>
      <c r="H2619">
        <v>5.9994399999999999</v>
      </c>
      <c r="I2619">
        <v>3454.5</v>
      </c>
      <c r="J2619">
        <v>0.44180000000000003</v>
      </c>
      <c r="K2619">
        <v>0.29250399999999999</v>
      </c>
      <c r="L2619">
        <v>4975.4920000000002</v>
      </c>
    </row>
    <row r="2620" spans="1:12" x14ac:dyDescent="0.3">
      <c r="A2620">
        <v>1148</v>
      </c>
      <c r="B2620" t="s">
        <v>2453</v>
      </c>
      <c r="C2620" s="1">
        <v>8.9316686280928398E-2</v>
      </c>
      <c r="D2620" s="1">
        <v>0.16180266719794401</v>
      </c>
      <c r="E2620" s="1">
        <v>0.33112923003389799</v>
      </c>
      <c r="F2620">
        <v>1.06853</v>
      </c>
      <c r="G2620">
        <v>5.0207199999999998</v>
      </c>
      <c r="H2620">
        <v>7.5114900000000002</v>
      </c>
      <c r="I2620">
        <v>4056.77</v>
      </c>
      <c r="J2620">
        <v>0.59362000000000004</v>
      </c>
      <c r="K2620">
        <v>0.55554999999999999</v>
      </c>
      <c r="L2620">
        <v>8892.7440000000006</v>
      </c>
    </row>
    <row r="2621" spans="1:12" x14ac:dyDescent="0.3">
      <c r="A2621">
        <v>1147</v>
      </c>
      <c r="B2621" t="s">
        <v>2454</v>
      </c>
      <c r="C2621" s="1">
        <v>8.9316686280928398E-2</v>
      </c>
      <c r="D2621" s="1">
        <v>0.16180266719794401</v>
      </c>
      <c r="E2621" s="1">
        <v>0.33112923003389799</v>
      </c>
      <c r="F2621">
        <v>1.06853</v>
      </c>
      <c r="G2621">
        <v>5.0207199999999998</v>
      </c>
      <c r="H2621">
        <v>7.5114900000000002</v>
      </c>
      <c r="I2621">
        <v>4056.77</v>
      </c>
      <c r="J2621">
        <v>0.59362000000000004</v>
      </c>
      <c r="K2621">
        <v>0.55554999999999999</v>
      </c>
      <c r="L2621">
        <v>8892.7440000000006</v>
      </c>
    </row>
    <row r="2622" spans="1:12" x14ac:dyDescent="0.3">
      <c r="A2622">
        <v>1378</v>
      </c>
      <c r="B2622" t="s">
        <v>4418</v>
      </c>
      <c r="C2622" s="1">
        <v>-8.2166833237709597E-2</v>
      </c>
      <c r="D2622" s="1">
        <v>0.15994780509499201</v>
      </c>
      <c r="E2622" s="1">
        <v>0.266678600307868</v>
      </c>
      <c r="F2622">
        <v>0.41618100000000002</v>
      </c>
      <c r="G2622">
        <v>25.185569999999998</v>
      </c>
      <c r="H2622">
        <v>27.355830000000001</v>
      </c>
      <c r="I2622">
        <v>4174.8500000000004</v>
      </c>
      <c r="J2622">
        <v>0.83406000000000002</v>
      </c>
      <c r="K2622">
        <v>2.0040800000000001</v>
      </c>
      <c r="L2622">
        <v>3614.0749999999998</v>
      </c>
    </row>
    <row r="2623" spans="1:12" x14ac:dyDescent="0.3">
      <c r="A2623">
        <v>2164</v>
      </c>
      <c r="B2623" t="s">
        <v>3639</v>
      </c>
      <c r="C2623" s="1">
        <v>2.3818032171193E-2</v>
      </c>
      <c r="D2623" s="1">
        <v>0.158232185724313</v>
      </c>
      <c r="E2623" s="1">
        <v>0.38178638574584101</v>
      </c>
      <c r="F2623">
        <v>1.0820000000000001</v>
      </c>
      <c r="G2623">
        <v>9.1241000000000003</v>
      </c>
      <c r="H2623">
        <v>10.580439999999999</v>
      </c>
      <c r="I2623">
        <v>4246.47</v>
      </c>
      <c r="J2623">
        <v>0.56100000000000005</v>
      </c>
      <c r="K2623">
        <v>0.518486</v>
      </c>
      <c r="L2623">
        <v>2351.37</v>
      </c>
    </row>
    <row r="2624" spans="1:12" x14ac:dyDescent="0.3">
      <c r="A2624">
        <v>2165</v>
      </c>
      <c r="B2624" t="s">
        <v>3640</v>
      </c>
      <c r="C2624" s="1">
        <v>2.3818032171193E-2</v>
      </c>
      <c r="D2624" s="1">
        <v>0.158232185724313</v>
      </c>
      <c r="E2624" s="1">
        <v>0.38178638574584101</v>
      </c>
      <c r="F2624">
        <v>1.0820000000000001</v>
      </c>
      <c r="G2624">
        <v>9.1241000000000003</v>
      </c>
      <c r="H2624">
        <v>10.580439999999999</v>
      </c>
      <c r="I2624">
        <v>4246.47</v>
      </c>
      <c r="J2624">
        <v>0.56100000000000005</v>
      </c>
      <c r="K2624">
        <v>0.518486</v>
      </c>
      <c r="L2624">
        <v>2351.37</v>
      </c>
    </row>
    <row r="2625" spans="1:12" x14ac:dyDescent="0.3">
      <c r="A2625">
        <v>2572</v>
      </c>
      <c r="B2625" t="s">
        <v>2290</v>
      </c>
      <c r="C2625" s="1">
        <v>9.5726881546908796E-2</v>
      </c>
      <c r="D2625" s="1">
        <v>0.15784135715703199</v>
      </c>
      <c r="E2625" s="1">
        <v>9.2331514441284901E-2</v>
      </c>
      <c r="F2625">
        <v>1.9340599999999999</v>
      </c>
      <c r="G2625">
        <v>3.3329900000000001</v>
      </c>
      <c r="H2625">
        <v>4.6996799999999999</v>
      </c>
      <c r="I2625">
        <v>3357.78</v>
      </c>
      <c r="J2625">
        <v>0.39995999999999998</v>
      </c>
      <c r="K2625">
        <v>0.20679800000000001</v>
      </c>
      <c r="L2625">
        <v>2012.2439999999999</v>
      </c>
    </row>
    <row r="2626" spans="1:12" x14ac:dyDescent="0.3">
      <c r="A2626">
        <v>2573</v>
      </c>
      <c r="B2626" t="s">
        <v>2291</v>
      </c>
      <c r="C2626" s="1">
        <v>9.5726881546908796E-2</v>
      </c>
      <c r="D2626" s="1">
        <v>0.15784135715703199</v>
      </c>
      <c r="E2626" s="1">
        <v>9.2331514441284901E-2</v>
      </c>
      <c r="F2626">
        <v>1.9340599999999999</v>
      </c>
      <c r="G2626">
        <v>3.3329900000000001</v>
      </c>
      <c r="H2626">
        <v>4.6996799999999999</v>
      </c>
      <c r="I2626">
        <v>3357.78</v>
      </c>
      <c r="J2626">
        <v>0.39995999999999998</v>
      </c>
      <c r="K2626">
        <v>0.20679800000000001</v>
      </c>
      <c r="L2626">
        <v>2012.2439999999999</v>
      </c>
    </row>
    <row r="2627" spans="1:12" x14ac:dyDescent="0.3">
      <c r="A2627">
        <v>367</v>
      </c>
      <c r="B2627" t="s">
        <v>4911</v>
      </c>
      <c r="C2627" s="1">
        <v>-0.325473898562053</v>
      </c>
      <c r="D2627" s="1">
        <v>0.15767342798426001</v>
      </c>
      <c r="E2627" s="1">
        <v>0.30370075051523798</v>
      </c>
      <c r="F2627">
        <v>0.40006399999999998</v>
      </c>
      <c r="G2627">
        <v>14.1371</v>
      </c>
      <c r="H2627">
        <v>15.85441</v>
      </c>
      <c r="I2627">
        <v>4018.16</v>
      </c>
      <c r="J2627">
        <v>0.84892000000000001</v>
      </c>
      <c r="K2627">
        <v>2.1219600000000001</v>
      </c>
      <c r="L2627">
        <v>11747.592000000001</v>
      </c>
    </row>
    <row r="2628" spans="1:12" x14ac:dyDescent="0.3">
      <c r="A2628">
        <v>2122</v>
      </c>
      <c r="B2628" t="s">
        <v>2540</v>
      </c>
      <c r="C2628" s="1">
        <v>8.5486868050084902E-2</v>
      </c>
      <c r="D2628" s="1">
        <v>0.156382041565337</v>
      </c>
      <c r="E2628" s="1">
        <v>8.7464280562460403E-2</v>
      </c>
      <c r="F2628">
        <v>1.8918699999999999</v>
      </c>
      <c r="G2628">
        <v>2.4347699999999999</v>
      </c>
      <c r="H2628">
        <v>5.9714999999999998</v>
      </c>
      <c r="I2628">
        <v>3293.59</v>
      </c>
      <c r="J2628">
        <v>0.35752</v>
      </c>
      <c r="K2628">
        <v>0.18897700000000001</v>
      </c>
      <c r="L2628">
        <v>29181.418000000001</v>
      </c>
    </row>
    <row r="2629" spans="1:12" x14ac:dyDescent="0.3">
      <c r="A2629">
        <v>2123</v>
      </c>
      <c r="B2629" t="s">
        <v>2541</v>
      </c>
      <c r="C2629" s="1">
        <v>8.5486868050084902E-2</v>
      </c>
      <c r="D2629" s="1">
        <v>0.156382041565337</v>
      </c>
      <c r="E2629" s="1">
        <v>8.7464280562460403E-2</v>
      </c>
      <c r="F2629">
        <v>1.8918699999999999</v>
      </c>
      <c r="G2629">
        <v>2.4347699999999999</v>
      </c>
      <c r="H2629">
        <v>5.9714999999999998</v>
      </c>
      <c r="I2629">
        <v>3293.59</v>
      </c>
      <c r="J2629">
        <v>0.35752</v>
      </c>
      <c r="K2629">
        <v>0.18897700000000001</v>
      </c>
      <c r="L2629">
        <v>29181.418000000001</v>
      </c>
    </row>
    <row r="2630" spans="1:12" x14ac:dyDescent="0.3">
      <c r="A2630">
        <v>1271</v>
      </c>
      <c r="B2630" t="s">
        <v>1813</v>
      </c>
      <c r="C2630" s="1">
        <v>0.11904304797050901</v>
      </c>
      <c r="D2630" s="1">
        <v>0.156009760827302</v>
      </c>
      <c r="E2630" s="1">
        <v>0.21538460757359501</v>
      </c>
      <c r="F2630">
        <v>1.6914100000000001</v>
      </c>
      <c r="G2630">
        <v>3.4556</v>
      </c>
      <c r="H2630">
        <v>9.8714899999999997</v>
      </c>
      <c r="I2630">
        <v>3492.27</v>
      </c>
      <c r="J2630">
        <v>0.41689999999999999</v>
      </c>
      <c r="K2630">
        <v>0.24648100000000001</v>
      </c>
      <c r="L2630">
        <v>10806.348</v>
      </c>
    </row>
    <row r="2631" spans="1:12" x14ac:dyDescent="0.3">
      <c r="A2631">
        <v>3076</v>
      </c>
      <c r="B2631" t="s">
        <v>4845</v>
      </c>
      <c r="C2631" s="1">
        <v>-0.260672937276483</v>
      </c>
      <c r="D2631" s="1">
        <v>0.15378021461751601</v>
      </c>
      <c r="E2631" s="1">
        <v>0.30347951428059999</v>
      </c>
      <c r="F2631">
        <v>0.35474899999999998</v>
      </c>
      <c r="G2631">
        <v>26.15089</v>
      </c>
      <c r="H2631">
        <v>27.736989999999999</v>
      </c>
      <c r="I2631">
        <v>3827.15</v>
      </c>
      <c r="J2631">
        <v>0.86341999999999997</v>
      </c>
      <c r="K2631">
        <v>2.4338899999999999</v>
      </c>
      <c r="L2631">
        <v>2898.087</v>
      </c>
    </row>
    <row r="2632" spans="1:12" x14ac:dyDescent="0.3">
      <c r="A2632">
        <v>1558</v>
      </c>
      <c r="B2632" t="s">
        <v>2508</v>
      </c>
      <c r="C2632" s="1">
        <v>8.7780845234520594E-2</v>
      </c>
      <c r="D2632" s="1">
        <v>0.153668934319168</v>
      </c>
      <c r="E2632" s="1">
        <v>0.331128668073427</v>
      </c>
      <c r="F2632">
        <v>0.977823</v>
      </c>
      <c r="G2632">
        <v>3.85589</v>
      </c>
      <c r="H2632">
        <v>7.7949700000000002</v>
      </c>
      <c r="I2632">
        <v>4063.81</v>
      </c>
      <c r="J2632">
        <v>0.59977999999999998</v>
      </c>
      <c r="K2632">
        <v>0.61338300000000001</v>
      </c>
      <c r="L2632">
        <v>2191.58</v>
      </c>
    </row>
    <row r="2633" spans="1:12" x14ac:dyDescent="0.3">
      <c r="A2633">
        <v>1559</v>
      </c>
      <c r="B2633" t="s">
        <v>2509</v>
      </c>
      <c r="C2633" s="1">
        <v>8.7780845234520594E-2</v>
      </c>
      <c r="D2633" s="1">
        <v>0.153668934319168</v>
      </c>
      <c r="E2633" s="1">
        <v>0.331128668073427</v>
      </c>
      <c r="F2633">
        <v>0.977823</v>
      </c>
      <c r="G2633">
        <v>3.85589</v>
      </c>
      <c r="H2633">
        <v>7.7949700000000002</v>
      </c>
      <c r="I2633">
        <v>4063.81</v>
      </c>
      <c r="J2633">
        <v>0.59977999999999998</v>
      </c>
      <c r="K2633">
        <v>0.61338300000000001</v>
      </c>
      <c r="L2633">
        <v>2191.58</v>
      </c>
    </row>
    <row r="2634" spans="1:12" x14ac:dyDescent="0.3">
      <c r="A2634">
        <v>3080</v>
      </c>
      <c r="B2634" t="s">
        <v>4838</v>
      </c>
      <c r="C2634" s="1">
        <v>-0.25308739553114801</v>
      </c>
      <c r="D2634" s="1">
        <v>0.15012323324058699</v>
      </c>
      <c r="E2634" s="1">
        <v>0.30947282883584998</v>
      </c>
      <c r="F2634">
        <v>0.35383799999999999</v>
      </c>
      <c r="G2634">
        <v>24.929269999999999</v>
      </c>
      <c r="H2634">
        <v>28.679690000000001</v>
      </c>
      <c r="I2634">
        <v>3851.17</v>
      </c>
      <c r="J2634">
        <v>0.86507999999999996</v>
      </c>
      <c r="K2634">
        <v>2.4448500000000002</v>
      </c>
      <c r="L2634">
        <v>2988.6390000000001</v>
      </c>
    </row>
    <row r="2635" spans="1:12" x14ac:dyDescent="0.3">
      <c r="A2635">
        <v>1038</v>
      </c>
      <c r="B2635" t="s">
        <v>2243</v>
      </c>
      <c r="C2635" s="1">
        <v>9.7892220071199201E-2</v>
      </c>
      <c r="D2635" s="1">
        <v>0.147668337565313</v>
      </c>
      <c r="E2635" s="1">
        <v>0.35266253136612902</v>
      </c>
      <c r="F2635">
        <v>0.94321100000000002</v>
      </c>
      <c r="G2635">
        <v>4.6384699999999999</v>
      </c>
      <c r="H2635">
        <v>9.1702999999999992</v>
      </c>
      <c r="I2635">
        <v>4161.49</v>
      </c>
      <c r="J2635">
        <v>0.59762000000000004</v>
      </c>
      <c r="K2635">
        <v>0.633602</v>
      </c>
      <c r="L2635">
        <v>27319.575000000001</v>
      </c>
    </row>
    <row r="2636" spans="1:12" x14ac:dyDescent="0.3">
      <c r="A2636">
        <v>3075</v>
      </c>
      <c r="B2636" t="s">
        <v>4788</v>
      </c>
      <c r="C2636" s="1">
        <v>-0.21748594264437601</v>
      </c>
      <c r="D2636" s="1">
        <v>0.146461627889625</v>
      </c>
      <c r="E2636" s="1">
        <v>0.29503158703577798</v>
      </c>
      <c r="F2636">
        <v>0.363902</v>
      </c>
      <c r="G2636">
        <v>25.149270000000001</v>
      </c>
      <c r="H2636">
        <v>27.090900000000001</v>
      </c>
      <c r="I2636">
        <v>3879.47</v>
      </c>
      <c r="J2636">
        <v>0.86150000000000004</v>
      </c>
      <c r="K2636">
        <v>2.3673999999999999</v>
      </c>
      <c r="L2636">
        <v>3050.6219999999998</v>
      </c>
    </row>
    <row r="2637" spans="1:12" x14ac:dyDescent="0.3">
      <c r="A2637">
        <v>2891</v>
      </c>
      <c r="B2637" t="s">
        <v>3800</v>
      </c>
      <c r="C2637" s="1">
        <v>8.4536794309854005E-3</v>
      </c>
      <c r="D2637" s="1">
        <v>0.146168894709132</v>
      </c>
      <c r="E2637" s="1">
        <v>0.379143236235645</v>
      </c>
      <c r="F2637">
        <v>0.87762899999999999</v>
      </c>
      <c r="G2637">
        <v>3.3993699999999998</v>
      </c>
      <c r="H2637">
        <v>11.42409</v>
      </c>
      <c r="I2637">
        <v>4796.32</v>
      </c>
      <c r="J2637">
        <v>0.65632000000000001</v>
      </c>
      <c r="K2637">
        <v>0.74783299999999997</v>
      </c>
      <c r="L2637">
        <v>2609.9520000000002</v>
      </c>
    </row>
    <row r="2638" spans="1:12" x14ac:dyDescent="0.3">
      <c r="A2638">
        <v>2892</v>
      </c>
      <c r="B2638" t="s">
        <v>3801</v>
      </c>
      <c r="C2638" s="1">
        <v>8.4536794309854005E-3</v>
      </c>
      <c r="D2638" s="1">
        <v>0.146168894709132</v>
      </c>
      <c r="E2638" s="1">
        <v>0.379143236235645</v>
      </c>
      <c r="F2638">
        <v>0.87762899999999999</v>
      </c>
      <c r="G2638">
        <v>3.3993699999999998</v>
      </c>
      <c r="H2638">
        <v>11.42409</v>
      </c>
      <c r="I2638">
        <v>4796.32</v>
      </c>
      <c r="J2638">
        <v>0.65632000000000001</v>
      </c>
      <c r="K2638">
        <v>0.74783299999999997</v>
      </c>
      <c r="L2638">
        <v>2609.9520000000002</v>
      </c>
    </row>
    <row r="2639" spans="1:12" x14ac:dyDescent="0.3">
      <c r="A2639">
        <v>3085</v>
      </c>
      <c r="B2639" t="s">
        <v>4786</v>
      </c>
      <c r="C2639" s="1">
        <v>-0.21691609497839201</v>
      </c>
      <c r="D2639" s="1">
        <v>0.144607894673315</v>
      </c>
      <c r="E2639" s="1">
        <v>0.29491930653493398</v>
      </c>
      <c r="F2639">
        <v>0.363902</v>
      </c>
      <c r="G2639">
        <v>25.137280000000001</v>
      </c>
      <c r="H2639">
        <v>27.116849999999999</v>
      </c>
      <c r="I2639">
        <v>3883.15</v>
      </c>
      <c r="J2639">
        <v>0.86117999999999995</v>
      </c>
      <c r="K2639">
        <v>2.36652</v>
      </c>
      <c r="L2639">
        <v>3050.6219999999998</v>
      </c>
    </row>
    <row r="2640" spans="1:12" x14ac:dyDescent="0.3">
      <c r="A2640">
        <v>2534</v>
      </c>
      <c r="B2640" t="s">
        <v>2043</v>
      </c>
      <c r="C2640" s="1">
        <v>0.106404727442661</v>
      </c>
      <c r="D2640" s="1">
        <v>0.143728760512911</v>
      </c>
      <c r="E2640" s="1">
        <v>0.120508983295808</v>
      </c>
      <c r="F2640">
        <v>1.6820200000000001</v>
      </c>
      <c r="G2640">
        <v>3.30335</v>
      </c>
      <c r="H2640">
        <v>4.53749</v>
      </c>
      <c r="I2640">
        <v>3450.2</v>
      </c>
      <c r="J2640">
        <v>0.44319999999999998</v>
      </c>
      <c r="K2640">
        <v>0.26349299999999998</v>
      </c>
      <c r="L2640">
        <v>691.88800000000003</v>
      </c>
    </row>
    <row r="2641" spans="1:12" x14ac:dyDescent="0.3">
      <c r="A2641">
        <v>2308</v>
      </c>
      <c r="B2641" t="s">
        <v>2689</v>
      </c>
      <c r="C2641" s="1">
        <v>7.9154855841274796E-2</v>
      </c>
      <c r="D2641" s="1">
        <v>0.14234974968286901</v>
      </c>
      <c r="E2641" s="1">
        <v>0.38452277287540998</v>
      </c>
      <c r="F2641">
        <v>0.94283499999999998</v>
      </c>
      <c r="G2641">
        <v>5.4152199999999997</v>
      </c>
      <c r="H2641">
        <v>11.77449</v>
      </c>
      <c r="I2641">
        <v>4456.25</v>
      </c>
      <c r="J2641">
        <v>0.61062000000000005</v>
      </c>
      <c r="K2641">
        <v>0.64764200000000005</v>
      </c>
      <c r="L2641">
        <v>32603.544000000002</v>
      </c>
    </row>
    <row r="2642" spans="1:12" x14ac:dyDescent="0.3">
      <c r="A2642">
        <v>1039</v>
      </c>
      <c r="B2642" t="s">
        <v>2218</v>
      </c>
      <c r="C2642" s="1">
        <v>9.9070987393428206E-2</v>
      </c>
      <c r="D2642" s="1">
        <v>0.14214923754974701</v>
      </c>
      <c r="E2642" s="1">
        <v>0.351811384315243</v>
      </c>
      <c r="F2642">
        <v>0.947183</v>
      </c>
      <c r="G2642">
        <v>4.6384699999999999</v>
      </c>
      <c r="H2642">
        <v>9.1702999999999992</v>
      </c>
      <c r="I2642">
        <v>4159.4799999999996</v>
      </c>
      <c r="J2642">
        <v>0.59616000000000002</v>
      </c>
      <c r="K2642">
        <v>0.62940300000000005</v>
      </c>
      <c r="L2642">
        <v>27463.565999999999</v>
      </c>
    </row>
    <row r="2643" spans="1:12" x14ac:dyDescent="0.3">
      <c r="A2643">
        <v>2317</v>
      </c>
      <c r="B2643" t="s">
        <v>2257</v>
      </c>
      <c r="C2643" s="1">
        <v>9.72666190933279E-2</v>
      </c>
      <c r="D2643" s="1">
        <v>0.14150215416380599</v>
      </c>
      <c r="E2643" s="1">
        <v>0.248885412100777</v>
      </c>
      <c r="F2643">
        <v>1.3187899999999999</v>
      </c>
      <c r="G2643">
        <v>3.5511300000000001</v>
      </c>
      <c r="H2643">
        <v>5.6220100000000004</v>
      </c>
      <c r="I2643">
        <v>3764.43</v>
      </c>
      <c r="J2643">
        <v>0.54788000000000003</v>
      </c>
      <c r="K2643">
        <v>0.41544199999999998</v>
      </c>
      <c r="L2643">
        <v>3538.1039999999998</v>
      </c>
    </row>
    <row r="2644" spans="1:12" x14ac:dyDescent="0.3">
      <c r="A2644">
        <v>2318</v>
      </c>
      <c r="B2644" t="s">
        <v>2258</v>
      </c>
      <c r="C2644" s="1">
        <v>9.72666190933279E-2</v>
      </c>
      <c r="D2644" s="1">
        <v>0.14150215416380599</v>
      </c>
      <c r="E2644" s="1">
        <v>0.248885412100777</v>
      </c>
      <c r="F2644">
        <v>1.3187899999999999</v>
      </c>
      <c r="G2644">
        <v>3.5511300000000001</v>
      </c>
      <c r="H2644">
        <v>5.6220100000000004</v>
      </c>
      <c r="I2644">
        <v>3764.43</v>
      </c>
      <c r="J2644">
        <v>0.54788000000000003</v>
      </c>
      <c r="K2644">
        <v>0.41544199999999998</v>
      </c>
      <c r="L2644">
        <v>3538.1039999999998</v>
      </c>
    </row>
    <row r="2645" spans="1:12" x14ac:dyDescent="0.3">
      <c r="A2645">
        <v>578</v>
      </c>
      <c r="B2645" t="s">
        <v>5063</v>
      </c>
      <c r="C2645" s="1">
        <v>-0.779864789864121</v>
      </c>
      <c r="D2645" s="1">
        <v>0.141102170612981</v>
      </c>
      <c r="E2645" s="1">
        <v>0.45369654747886901</v>
      </c>
      <c r="F2645">
        <v>5.6919499999999998E-2</v>
      </c>
      <c r="G2645">
        <v>29.54975</v>
      </c>
      <c r="H2645">
        <v>64.072559999999996</v>
      </c>
      <c r="I2645">
        <v>5495.36</v>
      </c>
      <c r="J2645">
        <v>0.97199999999999998</v>
      </c>
      <c r="K2645">
        <v>17.076799999999999</v>
      </c>
      <c r="L2645">
        <v>38223.053999999996</v>
      </c>
    </row>
    <row r="2646" spans="1:12" x14ac:dyDescent="0.3">
      <c r="A2646">
        <v>579</v>
      </c>
      <c r="B2646" t="s">
        <v>5064</v>
      </c>
      <c r="C2646" s="1">
        <v>-0.779864789864121</v>
      </c>
      <c r="D2646" s="1">
        <v>0.141102170612981</v>
      </c>
      <c r="E2646" s="1">
        <v>0.45369654747886901</v>
      </c>
      <c r="F2646">
        <v>5.6919499999999998E-2</v>
      </c>
      <c r="G2646">
        <v>29.54975</v>
      </c>
      <c r="H2646">
        <v>64.072559999999996</v>
      </c>
      <c r="I2646">
        <v>5495.36</v>
      </c>
      <c r="J2646">
        <v>0.97199999999999998</v>
      </c>
      <c r="K2646">
        <v>17.076799999999999</v>
      </c>
      <c r="L2646">
        <v>38223.053999999996</v>
      </c>
    </row>
    <row r="2647" spans="1:12" x14ac:dyDescent="0.3">
      <c r="A2647">
        <v>576</v>
      </c>
      <c r="B2647" t="s">
        <v>5061</v>
      </c>
      <c r="C2647" s="1">
        <v>-0.779864789864121</v>
      </c>
      <c r="D2647" s="1">
        <v>0.14110217032879799</v>
      </c>
      <c r="E2647" s="1">
        <v>0.45369654749635902</v>
      </c>
      <c r="F2647">
        <v>6.3652500000000001E-2</v>
      </c>
      <c r="G2647">
        <v>28.21292</v>
      </c>
      <c r="H2647">
        <v>54.276269999999997</v>
      </c>
      <c r="I2647">
        <v>5355.08</v>
      </c>
      <c r="J2647">
        <v>0.97004000000000001</v>
      </c>
      <c r="K2647">
        <v>15.239599999999999</v>
      </c>
      <c r="L2647">
        <v>12741.018</v>
      </c>
    </row>
    <row r="2648" spans="1:12" x14ac:dyDescent="0.3">
      <c r="A2648">
        <v>577</v>
      </c>
      <c r="B2648" t="s">
        <v>5062</v>
      </c>
      <c r="C2648" s="1">
        <v>-0.779864789864121</v>
      </c>
      <c r="D2648" s="1">
        <v>0.14110217032879799</v>
      </c>
      <c r="E2648" s="1">
        <v>0.45369654749635902</v>
      </c>
      <c r="F2648">
        <v>6.3652500000000001E-2</v>
      </c>
      <c r="G2648">
        <v>28.21292</v>
      </c>
      <c r="H2648">
        <v>54.276269999999997</v>
      </c>
      <c r="I2648">
        <v>5355.08</v>
      </c>
      <c r="J2648">
        <v>0.97004000000000001</v>
      </c>
      <c r="K2648">
        <v>15.239599999999999</v>
      </c>
      <c r="L2648">
        <v>12741.018</v>
      </c>
    </row>
    <row r="2649" spans="1:12" x14ac:dyDescent="0.3">
      <c r="A2649">
        <v>3029</v>
      </c>
      <c r="B2649" t="s">
        <v>4746</v>
      </c>
      <c r="C2649" s="1">
        <v>-0.19288975507551701</v>
      </c>
      <c r="D2649" s="1">
        <v>0.140518509818162</v>
      </c>
      <c r="E2649" s="1">
        <v>0.31164520381021898</v>
      </c>
      <c r="F2649">
        <v>0.42172900000000002</v>
      </c>
      <c r="G2649">
        <v>15.825469999999999</v>
      </c>
      <c r="H2649">
        <v>19.241499999999998</v>
      </c>
      <c r="I2649">
        <v>4237.63</v>
      </c>
      <c r="J2649">
        <v>0.82110000000000005</v>
      </c>
      <c r="K2649">
        <v>1.9469799999999999</v>
      </c>
      <c r="L2649">
        <v>1991.932</v>
      </c>
    </row>
    <row r="2650" spans="1:12" x14ac:dyDescent="0.3">
      <c r="A2650">
        <v>1176</v>
      </c>
      <c r="B2650" t="s">
        <v>4721</v>
      </c>
      <c r="C2650" s="1">
        <v>-0.18048017765989699</v>
      </c>
      <c r="D2650" s="1">
        <v>0.140400754040681</v>
      </c>
      <c r="E2650" s="1">
        <v>0.36285168954118702</v>
      </c>
      <c r="F2650">
        <v>0.73636599999999997</v>
      </c>
      <c r="G2650">
        <v>7.5872900000000003</v>
      </c>
      <c r="H2650">
        <v>8.1731499999999997</v>
      </c>
      <c r="I2650">
        <v>5445.5</v>
      </c>
      <c r="J2650">
        <v>0.63007999999999997</v>
      </c>
      <c r="K2650">
        <v>0.85566200000000003</v>
      </c>
      <c r="L2650">
        <v>898.58199999999999</v>
      </c>
    </row>
    <row r="2651" spans="1:12" x14ac:dyDescent="0.3">
      <c r="A2651">
        <v>623</v>
      </c>
      <c r="B2651" t="s">
        <v>4388</v>
      </c>
      <c r="C2651" s="1">
        <v>-7.5619715019812295E-2</v>
      </c>
      <c r="D2651" s="1">
        <v>0.13998145964156999</v>
      </c>
      <c r="E2651" s="1">
        <v>0.34926125441255301</v>
      </c>
      <c r="F2651">
        <v>0.74851100000000004</v>
      </c>
      <c r="G2651">
        <v>4.4190300000000002</v>
      </c>
      <c r="H2651">
        <v>5.4071899999999999</v>
      </c>
      <c r="I2651">
        <v>4531.43</v>
      </c>
      <c r="J2651">
        <v>0.68133999999999995</v>
      </c>
      <c r="K2651">
        <v>0.91025999999999996</v>
      </c>
      <c r="L2651">
        <v>454.36</v>
      </c>
    </row>
    <row r="2652" spans="1:12" x14ac:dyDescent="0.3">
      <c r="A2652">
        <v>2041</v>
      </c>
      <c r="B2652" t="s">
        <v>2177</v>
      </c>
      <c r="C2652" s="1">
        <v>0.100726192060946</v>
      </c>
      <c r="D2652" s="1">
        <v>0.13944877101926501</v>
      </c>
      <c r="E2652" s="1">
        <v>0.13458194355990499</v>
      </c>
      <c r="F2652">
        <v>1.4040299999999999</v>
      </c>
      <c r="G2652">
        <v>3.42517</v>
      </c>
      <c r="H2652">
        <v>3.9239999999999999</v>
      </c>
      <c r="I2652">
        <v>3503.98</v>
      </c>
      <c r="J2652">
        <v>0.46808</v>
      </c>
      <c r="K2652">
        <v>0.33338200000000001</v>
      </c>
      <c r="L2652">
        <v>1472.7239999999999</v>
      </c>
    </row>
    <row r="2653" spans="1:12" x14ac:dyDescent="0.3">
      <c r="A2653">
        <v>2042</v>
      </c>
      <c r="B2653" t="s">
        <v>2178</v>
      </c>
      <c r="C2653" s="1">
        <v>0.100726192060946</v>
      </c>
      <c r="D2653" s="1">
        <v>0.13944877101926501</v>
      </c>
      <c r="E2653" s="1">
        <v>0.13458194355990499</v>
      </c>
      <c r="F2653">
        <v>1.4040299999999999</v>
      </c>
      <c r="G2653">
        <v>3.42517</v>
      </c>
      <c r="H2653">
        <v>3.9239999999999999</v>
      </c>
      <c r="I2653">
        <v>3503.98</v>
      </c>
      <c r="J2653">
        <v>0.46808</v>
      </c>
      <c r="K2653">
        <v>0.33338200000000001</v>
      </c>
      <c r="L2653">
        <v>1472.7239999999999</v>
      </c>
    </row>
    <row r="2654" spans="1:12" x14ac:dyDescent="0.3">
      <c r="A2654">
        <v>366</v>
      </c>
      <c r="B2654" t="s">
        <v>4906</v>
      </c>
      <c r="C2654" s="1">
        <v>-0.31766766683187603</v>
      </c>
      <c r="D2654" s="1">
        <v>0.138263786932801</v>
      </c>
      <c r="E2654" s="1">
        <v>0.30292952175165699</v>
      </c>
      <c r="F2654">
        <v>0.38537100000000002</v>
      </c>
      <c r="G2654">
        <v>14.1371</v>
      </c>
      <c r="H2654">
        <v>17.947469999999999</v>
      </c>
      <c r="I2654">
        <v>3933.44</v>
      </c>
      <c r="J2654">
        <v>0.85506000000000004</v>
      </c>
      <c r="K2654">
        <v>2.2187999999999999</v>
      </c>
      <c r="L2654">
        <v>11339.424000000001</v>
      </c>
    </row>
    <row r="2655" spans="1:12" x14ac:dyDescent="0.3">
      <c r="A2655">
        <v>1624</v>
      </c>
      <c r="B2655" t="s">
        <v>3741</v>
      </c>
      <c r="C2655" s="1">
        <v>1.40301445129619E-2</v>
      </c>
      <c r="D2655" s="1">
        <v>0.13724153511923401</v>
      </c>
      <c r="E2655" s="1">
        <v>0.378225572418597</v>
      </c>
      <c r="F2655">
        <v>0.89995599999999998</v>
      </c>
      <c r="G2655">
        <v>3.52521</v>
      </c>
      <c r="H2655">
        <v>11.390650000000001</v>
      </c>
      <c r="I2655">
        <v>4795.32</v>
      </c>
      <c r="J2655">
        <v>0.65381999999999996</v>
      </c>
      <c r="K2655">
        <v>0.72650199999999998</v>
      </c>
      <c r="L2655">
        <v>1329.1679999999999</v>
      </c>
    </row>
    <row r="2656" spans="1:12" x14ac:dyDescent="0.3">
      <c r="A2656">
        <v>1625</v>
      </c>
      <c r="B2656" t="s">
        <v>3742</v>
      </c>
      <c r="C2656" s="1">
        <v>1.40301445129619E-2</v>
      </c>
      <c r="D2656" s="1">
        <v>0.13724153511923401</v>
      </c>
      <c r="E2656" s="1">
        <v>0.378225572418597</v>
      </c>
      <c r="F2656">
        <v>0.89995599999999998</v>
      </c>
      <c r="G2656">
        <v>3.52521</v>
      </c>
      <c r="H2656">
        <v>11.390650000000001</v>
      </c>
      <c r="I2656">
        <v>4795.32</v>
      </c>
      <c r="J2656">
        <v>0.65381999999999996</v>
      </c>
      <c r="K2656">
        <v>0.72650199999999998</v>
      </c>
      <c r="L2656">
        <v>1329.1679999999999</v>
      </c>
    </row>
    <row r="2657" spans="1:12" x14ac:dyDescent="0.3">
      <c r="A2657">
        <v>1643</v>
      </c>
      <c r="B2657" t="s">
        <v>3152</v>
      </c>
      <c r="C2657" s="1">
        <v>5.70279730631226E-2</v>
      </c>
      <c r="D2657" s="1">
        <v>0.13718636043149701</v>
      </c>
      <c r="E2657" s="1">
        <v>0.37850522507026002</v>
      </c>
      <c r="F2657">
        <v>0.97479400000000005</v>
      </c>
      <c r="G2657">
        <v>2.4588999999999999</v>
      </c>
      <c r="H2657">
        <v>11.13101</v>
      </c>
      <c r="I2657">
        <v>4410.67</v>
      </c>
      <c r="J2657">
        <v>0.63583999999999996</v>
      </c>
      <c r="K2657">
        <v>0.652281</v>
      </c>
      <c r="L2657">
        <v>10628.375</v>
      </c>
    </row>
    <row r="2658" spans="1:12" x14ac:dyDescent="0.3">
      <c r="A2658">
        <v>2028</v>
      </c>
      <c r="B2658" t="s">
        <v>3030</v>
      </c>
      <c r="C2658" s="1">
        <v>6.2401756963952101E-2</v>
      </c>
      <c r="D2658" s="1">
        <v>0.13698130255294999</v>
      </c>
      <c r="E2658" s="1">
        <v>0.34810110101253</v>
      </c>
      <c r="F2658">
        <v>1.0457099999999999</v>
      </c>
      <c r="G2658">
        <v>6.9918800000000001</v>
      </c>
      <c r="H2658">
        <v>7.8748699999999996</v>
      </c>
      <c r="I2658">
        <v>4191.22</v>
      </c>
      <c r="J2658">
        <v>0.59311999999999998</v>
      </c>
      <c r="K2658">
        <v>0.56719600000000003</v>
      </c>
      <c r="L2658">
        <v>5180.5200000000004</v>
      </c>
    </row>
    <row r="2659" spans="1:12" x14ac:dyDescent="0.3">
      <c r="A2659">
        <v>2027</v>
      </c>
      <c r="B2659" t="s">
        <v>3031</v>
      </c>
      <c r="C2659" s="1">
        <v>6.2401756963952101E-2</v>
      </c>
      <c r="D2659" s="1">
        <v>0.13698130255294999</v>
      </c>
      <c r="E2659" s="1">
        <v>0.34810110101253</v>
      </c>
      <c r="F2659">
        <v>1.0457099999999999</v>
      </c>
      <c r="G2659">
        <v>6.9918800000000001</v>
      </c>
      <c r="H2659">
        <v>7.8748699999999996</v>
      </c>
      <c r="I2659">
        <v>4191.22</v>
      </c>
      <c r="J2659">
        <v>0.59311999999999998</v>
      </c>
      <c r="K2659">
        <v>0.56719600000000003</v>
      </c>
      <c r="L2659">
        <v>5180.5200000000004</v>
      </c>
    </row>
    <row r="2660" spans="1:12" x14ac:dyDescent="0.3">
      <c r="A2660">
        <v>1237</v>
      </c>
      <c r="B2660" t="s">
        <v>2428</v>
      </c>
      <c r="C2660" s="1">
        <v>9.0562510469341106E-2</v>
      </c>
      <c r="D2660" s="1">
        <v>0.135570315301451</v>
      </c>
      <c r="E2660" s="1">
        <v>0.29182327982769102</v>
      </c>
      <c r="F2660">
        <v>1.33551</v>
      </c>
      <c r="G2660">
        <v>6.80443</v>
      </c>
      <c r="H2660">
        <v>7.5199100000000003</v>
      </c>
      <c r="I2660">
        <v>3835.04</v>
      </c>
      <c r="J2660">
        <v>0.51773999999999998</v>
      </c>
      <c r="K2660">
        <v>0.38767299999999999</v>
      </c>
      <c r="L2660">
        <v>8033.0479999999998</v>
      </c>
    </row>
    <row r="2661" spans="1:12" x14ac:dyDescent="0.3">
      <c r="A2661">
        <v>1238</v>
      </c>
      <c r="B2661" t="s">
        <v>2429</v>
      </c>
      <c r="C2661" s="1">
        <v>9.0562510469341106E-2</v>
      </c>
      <c r="D2661" s="1">
        <v>0.135570315301451</v>
      </c>
      <c r="E2661" s="1">
        <v>0.29182327982769102</v>
      </c>
      <c r="F2661">
        <v>1.33551</v>
      </c>
      <c r="G2661">
        <v>6.80443</v>
      </c>
      <c r="H2661">
        <v>7.5199100000000003</v>
      </c>
      <c r="I2661">
        <v>3835.04</v>
      </c>
      <c r="J2661">
        <v>0.51773999999999998</v>
      </c>
      <c r="K2661">
        <v>0.38767299999999999</v>
      </c>
      <c r="L2661">
        <v>8033.0479999999998</v>
      </c>
    </row>
    <row r="2662" spans="1:12" x14ac:dyDescent="0.3">
      <c r="A2662">
        <v>2851</v>
      </c>
      <c r="B2662" t="s">
        <v>5065</v>
      </c>
      <c r="C2662" s="1">
        <v>-0.779864789864121</v>
      </c>
      <c r="D2662" s="1">
        <v>0.13522738055365399</v>
      </c>
      <c r="E2662" s="1">
        <v>0.45608081833623898</v>
      </c>
      <c r="F2662">
        <v>0.102077</v>
      </c>
      <c r="G2662">
        <v>28.789829999999998</v>
      </c>
      <c r="H2662">
        <v>34.268720000000002</v>
      </c>
      <c r="I2662">
        <v>5684.34</v>
      </c>
      <c r="J2662">
        <v>0.94916</v>
      </c>
      <c r="K2662">
        <v>9.2984399999999994</v>
      </c>
      <c r="L2662">
        <v>4223.442</v>
      </c>
    </row>
    <row r="2663" spans="1:12" x14ac:dyDescent="0.3">
      <c r="A2663">
        <v>2850</v>
      </c>
      <c r="B2663" t="s">
        <v>5066</v>
      </c>
      <c r="C2663" s="1">
        <v>-0.779864789864121</v>
      </c>
      <c r="D2663" s="1">
        <v>0.13522738055365399</v>
      </c>
      <c r="E2663" s="1">
        <v>0.45608081833623898</v>
      </c>
      <c r="F2663">
        <v>0.102077</v>
      </c>
      <c r="G2663">
        <v>28.789829999999998</v>
      </c>
      <c r="H2663">
        <v>34.268720000000002</v>
      </c>
      <c r="I2663">
        <v>5684.34</v>
      </c>
      <c r="J2663">
        <v>0.94916</v>
      </c>
      <c r="K2663">
        <v>9.2984399999999994</v>
      </c>
      <c r="L2663">
        <v>4223.442</v>
      </c>
    </row>
    <row r="2664" spans="1:12" x14ac:dyDescent="0.3">
      <c r="A2664">
        <v>2370</v>
      </c>
      <c r="B2664" t="s">
        <v>1831</v>
      </c>
      <c r="C2664" s="1">
        <v>0.117415839443403</v>
      </c>
      <c r="D2664" s="1">
        <v>0.13458081235170399</v>
      </c>
      <c r="E2664" s="1">
        <v>0.144641959253798</v>
      </c>
      <c r="F2664">
        <v>1.6655500000000001</v>
      </c>
      <c r="G2664">
        <v>3.9906100000000002</v>
      </c>
      <c r="H2664">
        <v>6.3880299999999997</v>
      </c>
      <c r="I2664">
        <v>3456.11</v>
      </c>
      <c r="J2664">
        <v>0.41932000000000003</v>
      </c>
      <c r="K2664">
        <v>0.25176100000000001</v>
      </c>
      <c r="L2664">
        <v>3664.6080000000002</v>
      </c>
    </row>
    <row r="2665" spans="1:12" x14ac:dyDescent="0.3">
      <c r="A2665">
        <v>905</v>
      </c>
      <c r="B2665" t="s">
        <v>1696</v>
      </c>
      <c r="C2665" s="1">
        <v>0.126598033385521</v>
      </c>
      <c r="D2665" s="1">
        <v>0.13326816736863101</v>
      </c>
      <c r="E2665" s="1">
        <v>0.182501047026212</v>
      </c>
      <c r="F2665">
        <v>1.7345699999999999</v>
      </c>
      <c r="G2665">
        <v>3.6139999999999999</v>
      </c>
      <c r="H2665">
        <v>7.0139500000000004</v>
      </c>
      <c r="I2665">
        <v>3535.2</v>
      </c>
      <c r="J2665">
        <v>0.45378000000000002</v>
      </c>
      <c r="K2665">
        <v>0.26160899999999998</v>
      </c>
      <c r="L2665">
        <v>9294.8880000000008</v>
      </c>
    </row>
    <row r="2666" spans="1:12" x14ac:dyDescent="0.3">
      <c r="A2666">
        <v>1544</v>
      </c>
      <c r="B2666" t="s">
        <v>2391</v>
      </c>
      <c r="C2666" s="1">
        <v>9.2743959320333594E-2</v>
      </c>
      <c r="D2666" s="1">
        <v>0.13295243017219099</v>
      </c>
      <c r="E2666" s="1">
        <v>0.32881138241707503</v>
      </c>
      <c r="F2666">
        <v>1.0119800000000001</v>
      </c>
      <c r="G2666">
        <v>4.8989500000000001</v>
      </c>
      <c r="H2666">
        <v>7.6275700000000004</v>
      </c>
      <c r="I2666">
        <v>4073.4</v>
      </c>
      <c r="J2666">
        <v>0.58997999999999995</v>
      </c>
      <c r="K2666">
        <v>0.58299500000000004</v>
      </c>
      <c r="L2666">
        <v>4130.6450000000004</v>
      </c>
    </row>
    <row r="2667" spans="1:12" x14ac:dyDescent="0.3">
      <c r="A2667">
        <v>466</v>
      </c>
      <c r="B2667" t="s">
        <v>2422</v>
      </c>
      <c r="C2667" s="1">
        <v>9.0248719321787296E-2</v>
      </c>
      <c r="D2667" s="1">
        <v>0.13292635685572299</v>
      </c>
      <c r="E2667" s="1">
        <v>7.7571763091116394E-2</v>
      </c>
      <c r="F2667">
        <v>1.7854099999999999</v>
      </c>
      <c r="G2667">
        <v>3.15219</v>
      </c>
      <c r="H2667">
        <v>3.7741500000000001</v>
      </c>
      <c r="I2667">
        <v>3367.25</v>
      </c>
      <c r="J2667">
        <v>0.4047</v>
      </c>
      <c r="K2667">
        <v>0.22667000000000001</v>
      </c>
      <c r="L2667">
        <v>808.46699999999998</v>
      </c>
    </row>
    <row r="2668" spans="1:12" x14ac:dyDescent="0.3">
      <c r="A2668">
        <v>467</v>
      </c>
      <c r="B2668" t="s">
        <v>2423</v>
      </c>
      <c r="C2668" s="1">
        <v>9.0248719321787296E-2</v>
      </c>
      <c r="D2668" s="1">
        <v>0.13292635685572299</v>
      </c>
      <c r="E2668" s="1">
        <v>7.7571763091116394E-2</v>
      </c>
      <c r="F2668">
        <v>1.7854099999999999</v>
      </c>
      <c r="G2668">
        <v>3.15219</v>
      </c>
      <c r="H2668">
        <v>3.7741500000000001</v>
      </c>
      <c r="I2668">
        <v>3367.25</v>
      </c>
      <c r="J2668">
        <v>0.4047</v>
      </c>
      <c r="K2668">
        <v>0.22667000000000001</v>
      </c>
      <c r="L2668">
        <v>808.46699999999998</v>
      </c>
    </row>
    <row r="2669" spans="1:12" x14ac:dyDescent="0.3">
      <c r="A2669">
        <v>1329</v>
      </c>
      <c r="B2669" t="s">
        <v>2794</v>
      </c>
      <c r="C2669" s="1">
        <v>7.4034697851897799E-2</v>
      </c>
      <c r="D2669" s="1">
        <v>0.13261550273634601</v>
      </c>
      <c r="E2669" s="1">
        <v>0.34463591187571702</v>
      </c>
      <c r="F2669">
        <v>0.95521299999999998</v>
      </c>
      <c r="G2669">
        <v>4.0767600000000002</v>
      </c>
      <c r="H2669">
        <v>8.0479000000000003</v>
      </c>
      <c r="I2669">
        <v>4203.62</v>
      </c>
      <c r="J2669">
        <v>0.61812</v>
      </c>
      <c r="K2669">
        <v>0.64710100000000004</v>
      </c>
      <c r="L2669">
        <v>1780.47</v>
      </c>
    </row>
    <row r="2670" spans="1:12" x14ac:dyDescent="0.3">
      <c r="A2670">
        <v>3070</v>
      </c>
      <c r="B2670" t="s">
        <v>4833</v>
      </c>
      <c r="C2670" s="1">
        <v>-0.25155893626714398</v>
      </c>
      <c r="D2670" s="1">
        <v>0.132182365969851</v>
      </c>
      <c r="E2670" s="1">
        <v>0.30971056375674</v>
      </c>
      <c r="F2670">
        <v>0.35383799999999999</v>
      </c>
      <c r="G2670">
        <v>24.623989999999999</v>
      </c>
      <c r="H2670">
        <v>28.652750000000001</v>
      </c>
      <c r="I2670">
        <v>3872.78</v>
      </c>
      <c r="J2670">
        <v>0.86477999999999999</v>
      </c>
      <c r="K2670">
        <v>2.444</v>
      </c>
      <c r="L2670">
        <v>2988.6390000000001</v>
      </c>
    </row>
    <row r="2671" spans="1:12" x14ac:dyDescent="0.3">
      <c r="A2671">
        <v>2493</v>
      </c>
      <c r="B2671" t="s">
        <v>2468</v>
      </c>
      <c r="C2671" s="1">
        <v>8.8893222796435106E-2</v>
      </c>
      <c r="D2671" s="1">
        <v>0.13147681433162001</v>
      </c>
      <c r="E2671" s="1">
        <v>0.31483469110322698</v>
      </c>
      <c r="F2671">
        <v>1.1492800000000001</v>
      </c>
      <c r="G2671">
        <v>4.4170400000000001</v>
      </c>
      <c r="H2671">
        <v>6.9270399999999999</v>
      </c>
      <c r="I2671">
        <v>4011.46</v>
      </c>
      <c r="J2671">
        <v>0.58957999999999999</v>
      </c>
      <c r="K2671">
        <v>0.51300100000000004</v>
      </c>
      <c r="L2671">
        <v>1978.9159999999999</v>
      </c>
    </row>
    <row r="2672" spans="1:12" x14ac:dyDescent="0.3">
      <c r="A2672">
        <v>2893</v>
      </c>
      <c r="B2672" t="s">
        <v>3706</v>
      </c>
      <c r="C2672" s="1">
        <v>1.7812411431746999E-2</v>
      </c>
      <c r="D2672" s="1">
        <v>0.13017014381946501</v>
      </c>
      <c r="E2672" s="1">
        <v>0.37759963508898697</v>
      </c>
      <c r="F2672">
        <v>0.89267200000000002</v>
      </c>
      <c r="G2672">
        <v>3.3609599999999999</v>
      </c>
      <c r="H2672">
        <v>11.340350000000001</v>
      </c>
      <c r="I2672">
        <v>4764.29</v>
      </c>
      <c r="J2672">
        <v>0.65232000000000001</v>
      </c>
      <c r="K2672">
        <v>0.73075000000000001</v>
      </c>
      <c r="L2672">
        <v>2609.9520000000002</v>
      </c>
    </row>
    <row r="2673" spans="1:12" x14ac:dyDescent="0.3">
      <c r="A2673">
        <v>2894</v>
      </c>
      <c r="B2673" t="s">
        <v>3707</v>
      </c>
      <c r="C2673" s="1">
        <v>1.7812411431746999E-2</v>
      </c>
      <c r="D2673" s="1">
        <v>0.13017014381946501</v>
      </c>
      <c r="E2673" s="1">
        <v>0.37759963508898697</v>
      </c>
      <c r="F2673">
        <v>0.89267200000000002</v>
      </c>
      <c r="G2673">
        <v>3.3609599999999999</v>
      </c>
      <c r="H2673">
        <v>11.340350000000001</v>
      </c>
      <c r="I2673">
        <v>4764.29</v>
      </c>
      <c r="J2673">
        <v>0.65232000000000001</v>
      </c>
      <c r="K2673">
        <v>0.73075000000000001</v>
      </c>
      <c r="L2673">
        <v>2609.9520000000002</v>
      </c>
    </row>
    <row r="2674" spans="1:12" x14ac:dyDescent="0.3">
      <c r="A2674">
        <v>3064</v>
      </c>
      <c r="B2674" t="s">
        <v>4840</v>
      </c>
      <c r="C2674" s="1">
        <v>-0.253786886691583</v>
      </c>
      <c r="D2674" s="1">
        <v>0.129035924293496</v>
      </c>
      <c r="E2674" s="1">
        <v>0.30797680347353601</v>
      </c>
      <c r="F2674">
        <v>0.35456100000000002</v>
      </c>
      <c r="G2674">
        <v>24.8444</v>
      </c>
      <c r="H2674">
        <v>28.374860000000002</v>
      </c>
      <c r="I2674">
        <v>3867.37</v>
      </c>
      <c r="J2674">
        <v>0.86617999999999995</v>
      </c>
      <c r="K2674">
        <v>2.4429699999999999</v>
      </c>
      <c r="L2674">
        <v>2964.6120000000001</v>
      </c>
    </row>
    <row r="2675" spans="1:12" x14ac:dyDescent="0.3">
      <c r="A2675">
        <v>2786</v>
      </c>
      <c r="B2675" t="s">
        <v>3340</v>
      </c>
      <c r="C2675" s="1">
        <v>4.7782872447747801E-2</v>
      </c>
      <c r="D2675" s="1">
        <v>0.126794911386308</v>
      </c>
      <c r="E2675" s="1">
        <v>0.29361209651306802</v>
      </c>
      <c r="F2675">
        <v>1.06728</v>
      </c>
      <c r="G2675">
        <v>3.67401</v>
      </c>
      <c r="H2675">
        <v>4.9985099999999996</v>
      </c>
      <c r="I2675">
        <v>3990.26</v>
      </c>
      <c r="J2675">
        <v>0.60585999999999995</v>
      </c>
      <c r="K2675">
        <v>0.567666</v>
      </c>
      <c r="L2675">
        <v>2657.8310000000001</v>
      </c>
    </row>
    <row r="2676" spans="1:12" x14ac:dyDescent="0.3">
      <c r="A2676">
        <v>3072</v>
      </c>
      <c r="B2676" t="s">
        <v>4800</v>
      </c>
      <c r="C2676" s="1">
        <v>-0.22435369892611801</v>
      </c>
      <c r="D2676" s="1">
        <v>0.12577826984732601</v>
      </c>
      <c r="E2676" s="1">
        <v>0.30252918167674098</v>
      </c>
      <c r="F2676">
        <v>0.36183300000000002</v>
      </c>
      <c r="G2676">
        <v>24.38353</v>
      </c>
      <c r="H2676">
        <v>28.067540000000001</v>
      </c>
      <c r="I2676">
        <v>3905</v>
      </c>
      <c r="J2676">
        <v>0.86592000000000002</v>
      </c>
      <c r="K2676">
        <v>2.3931499999999999</v>
      </c>
      <c r="L2676">
        <v>2963.172</v>
      </c>
    </row>
    <row r="2677" spans="1:12" x14ac:dyDescent="0.3">
      <c r="A2677">
        <v>2131</v>
      </c>
      <c r="B2677" t="s">
        <v>1589</v>
      </c>
      <c r="C2677" s="1">
        <v>0.134052411759571</v>
      </c>
      <c r="D2677" s="1">
        <v>0.12507407094811199</v>
      </c>
      <c r="E2677" s="1">
        <v>0.31999513723442002</v>
      </c>
      <c r="F2677">
        <v>1.2844899999999999</v>
      </c>
      <c r="G2677">
        <v>4.2341199999999999</v>
      </c>
      <c r="H2677">
        <v>10.024190000000001</v>
      </c>
      <c r="I2677">
        <v>3863.35</v>
      </c>
      <c r="J2677">
        <v>0.52595999999999998</v>
      </c>
      <c r="K2677">
        <v>0.40947099999999997</v>
      </c>
      <c r="L2677">
        <v>6949.085</v>
      </c>
    </row>
    <row r="2678" spans="1:12" x14ac:dyDescent="0.3">
      <c r="A2678">
        <v>2130</v>
      </c>
      <c r="B2678" t="s">
        <v>1590</v>
      </c>
      <c r="C2678" s="1">
        <v>0.134052411759571</v>
      </c>
      <c r="D2678" s="1">
        <v>0.12507407094811199</v>
      </c>
      <c r="E2678" s="1">
        <v>0.31999513723442002</v>
      </c>
      <c r="F2678">
        <v>1.2844899999999999</v>
      </c>
      <c r="G2678">
        <v>4.2341199999999999</v>
      </c>
      <c r="H2678">
        <v>10.024190000000001</v>
      </c>
      <c r="I2678">
        <v>3863.35</v>
      </c>
      <c r="J2678">
        <v>0.52595999999999998</v>
      </c>
      <c r="K2678">
        <v>0.40947099999999997</v>
      </c>
      <c r="L2678">
        <v>6949.085</v>
      </c>
    </row>
    <row r="2679" spans="1:12" x14ac:dyDescent="0.3">
      <c r="A2679">
        <v>1611</v>
      </c>
      <c r="B2679" t="s">
        <v>3382</v>
      </c>
      <c r="C2679" s="1">
        <v>4.4700897617342299E-2</v>
      </c>
      <c r="D2679" s="1">
        <v>0.124579655710354</v>
      </c>
      <c r="E2679" s="1">
        <v>0.29673769406068101</v>
      </c>
      <c r="F2679">
        <v>1.05732</v>
      </c>
      <c r="G2679">
        <v>3.8506900000000002</v>
      </c>
      <c r="H2679">
        <v>4.9563199999999998</v>
      </c>
      <c r="I2679">
        <v>4011.62</v>
      </c>
      <c r="J2679">
        <v>0.60887999999999998</v>
      </c>
      <c r="K2679">
        <v>0.57586999999999999</v>
      </c>
      <c r="L2679">
        <v>2665.6619999999998</v>
      </c>
    </row>
    <row r="2680" spans="1:12" x14ac:dyDescent="0.3">
      <c r="A2680">
        <v>624</v>
      </c>
      <c r="B2680" t="s">
        <v>4453</v>
      </c>
      <c r="C2680" s="1">
        <v>-9.0079507624424404E-2</v>
      </c>
      <c r="D2680" s="1">
        <v>0.12334831792691101</v>
      </c>
      <c r="E2680" s="1">
        <v>0.368075242081573</v>
      </c>
      <c r="F2680">
        <v>0.75559799999999999</v>
      </c>
      <c r="G2680">
        <v>7.4826199999999998</v>
      </c>
      <c r="H2680">
        <v>8.8252100000000002</v>
      </c>
      <c r="I2680">
        <v>5028.8</v>
      </c>
      <c r="J2680">
        <v>0.64944000000000002</v>
      </c>
      <c r="K2680">
        <v>0.85950400000000005</v>
      </c>
      <c r="L2680">
        <v>2726.26</v>
      </c>
    </row>
    <row r="2681" spans="1:12" x14ac:dyDescent="0.3">
      <c r="A2681">
        <v>1365</v>
      </c>
      <c r="B2681" t="s">
        <v>1920</v>
      </c>
      <c r="C2681" s="1">
        <v>0.11273197184473099</v>
      </c>
      <c r="D2681" s="1">
        <v>0.12325786625695601</v>
      </c>
      <c r="E2681" s="1">
        <v>0.239655033287165</v>
      </c>
      <c r="F2681">
        <v>1.3232200000000001</v>
      </c>
      <c r="G2681">
        <v>4.2447100000000004</v>
      </c>
      <c r="H2681">
        <v>6.0305299999999997</v>
      </c>
      <c r="I2681">
        <v>3736.19</v>
      </c>
      <c r="J2681">
        <v>0.52417999999999998</v>
      </c>
      <c r="K2681">
        <v>0.39613999999999999</v>
      </c>
      <c r="L2681">
        <v>4407.9679999999998</v>
      </c>
    </row>
    <row r="2682" spans="1:12" x14ac:dyDescent="0.3">
      <c r="A2682">
        <v>1364</v>
      </c>
      <c r="B2682" t="s">
        <v>1921</v>
      </c>
      <c r="C2682" s="1">
        <v>0.11273197184473099</v>
      </c>
      <c r="D2682" s="1">
        <v>0.12325786625695601</v>
      </c>
      <c r="E2682" s="1">
        <v>0.239655033287165</v>
      </c>
      <c r="F2682">
        <v>1.3232200000000001</v>
      </c>
      <c r="G2682">
        <v>4.2447100000000004</v>
      </c>
      <c r="H2682">
        <v>6.0305299999999997</v>
      </c>
      <c r="I2682">
        <v>3736.19</v>
      </c>
      <c r="J2682">
        <v>0.52417999999999998</v>
      </c>
      <c r="K2682">
        <v>0.39613999999999999</v>
      </c>
      <c r="L2682">
        <v>4407.9679999999998</v>
      </c>
    </row>
    <row r="2683" spans="1:12" x14ac:dyDescent="0.3">
      <c r="A2683">
        <v>2266</v>
      </c>
      <c r="B2683" t="s">
        <v>2368</v>
      </c>
      <c r="C2683" s="1">
        <v>9.2856862276649799E-2</v>
      </c>
      <c r="D2683" s="1">
        <v>0.122835333679603</v>
      </c>
      <c r="E2683" s="1">
        <v>9.8630151586465195E-2</v>
      </c>
      <c r="F2683">
        <v>1.5736300000000001</v>
      </c>
      <c r="G2683">
        <v>2.4330699999999998</v>
      </c>
      <c r="H2683">
        <v>3.5093000000000001</v>
      </c>
      <c r="I2683">
        <v>3440.13</v>
      </c>
      <c r="J2683">
        <v>0.44822000000000001</v>
      </c>
      <c r="K2683">
        <v>0.284833</v>
      </c>
      <c r="L2683">
        <v>984.69600000000003</v>
      </c>
    </row>
    <row r="2684" spans="1:12" x14ac:dyDescent="0.3">
      <c r="A2684">
        <v>2265</v>
      </c>
      <c r="B2684" t="s">
        <v>2369</v>
      </c>
      <c r="C2684" s="1">
        <v>9.2856862276649799E-2</v>
      </c>
      <c r="D2684" s="1">
        <v>0.122835333679603</v>
      </c>
      <c r="E2684" s="1">
        <v>9.8630151586465195E-2</v>
      </c>
      <c r="F2684">
        <v>1.5736300000000001</v>
      </c>
      <c r="G2684">
        <v>2.4330699999999998</v>
      </c>
      <c r="H2684">
        <v>3.5093000000000001</v>
      </c>
      <c r="I2684">
        <v>3440.13</v>
      </c>
      <c r="J2684">
        <v>0.44822000000000001</v>
      </c>
      <c r="K2684">
        <v>0.284833</v>
      </c>
      <c r="L2684">
        <v>984.69600000000003</v>
      </c>
    </row>
    <row r="2685" spans="1:12" x14ac:dyDescent="0.3">
      <c r="A2685">
        <v>671</v>
      </c>
      <c r="B2685" t="s">
        <v>2851</v>
      </c>
      <c r="C2685" s="1">
        <v>7.0491440132297398E-2</v>
      </c>
      <c r="D2685" s="1">
        <v>0.122651459355109</v>
      </c>
      <c r="E2685" s="1">
        <v>0.36266281608461498</v>
      </c>
      <c r="F2685">
        <v>0.91807000000000005</v>
      </c>
      <c r="G2685">
        <v>4.21516</v>
      </c>
      <c r="H2685">
        <v>9.4154199999999992</v>
      </c>
      <c r="I2685">
        <v>4366.5600000000004</v>
      </c>
      <c r="J2685">
        <v>0.62722</v>
      </c>
      <c r="K2685">
        <v>0.68319399999999997</v>
      </c>
      <c r="L2685">
        <v>3620.72</v>
      </c>
    </row>
    <row r="2686" spans="1:12" x14ac:dyDescent="0.3">
      <c r="A2686">
        <v>672</v>
      </c>
      <c r="B2686" t="s">
        <v>2852</v>
      </c>
      <c r="C2686" s="1">
        <v>7.0491440132297398E-2</v>
      </c>
      <c r="D2686" s="1">
        <v>0.122651459355109</v>
      </c>
      <c r="E2686" s="1">
        <v>0.36266281608461498</v>
      </c>
      <c r="F2686">
        <v>0.91807000000000005</v>
      </c>
      <c r="G2686">
        <v>4.21516</v>
      </c>
      <c r="H2686">
        <v>9.4154199999999992</v>
      </c>
      <c r="I2686">
        <v>4366.5600000000004</v>
      </c>
      <c r="J2686">
        <v>0.62722</v>
      </c>
      <c r="K2686">
        <v>0.68319399999999997</v>
      </c>
      <c r="L2686">
        <v>3620.72</v>
      </c>
    </row>
    <row r="2687" spans="1:12" x14ac:dyDescent="0.3">
      <c r="A2687">
        <v>3081</v>
      </c>
      <c r="B2687" t="s">
        <v>4789</v>
      </c>
      <c r="C2687" s="1">
        <v>-0.21788288057708699</v>
      </c>
      <c r="D2687" s="1">
        <v>0.12235518230326201</v>
      </c>
      <c r="E2687" s="1">
        <v>0.29302178994961298</v>
      </c>
      <c r="F2687">
        <v>0.36425299999999999</v>
      </c>
      <c r="G2687">
        <v>24.929269999999999</v>
      </c>
      <c r="H2687">
        <v>26.578109999999999</v>
      </c>
      <c r="I2687">
        <v>3899.5</v>
      </c>
      <c r="J2687">
        <v>0.86063999999999996</v>
      </c>
      <c r="K2687">
        <v>2.3627600000000002</v>
      </c>
      <c r="L2687">
        <v>3084.6329999999998</v>
      </c>
    </row>
    <row r="2688" spans="1:12" x14ac:dyDescent="0.3">
      <c r="A2688">
        <v>3193</v>
      </c>
      <c r="B2688" t="s">
        <v>2614</v>
      </c>
      <c r="C2688" s="1">
        <v>8.2836225433844099E-2</v>
      </c>
      <c r="D2688" s="1">
        <v>0.118189883128164</v>
      </c>
      <c r="E2688" s="1">
        <v>0.35197453777037602</v>
      </c>
      <c r="F2688">
        <v>1.0786100000000001</v>
      </c>
      <c r="G2688">
        <v>5.4843400000000004</v>
      </c>
      <c r="H2688">
        <v>8.5218699999999998</v>
      </c>
      <c r="I2688">
        <v>4234.87</v>
      </c>
      <c r="J2688">
        <v>0.60614000000000001</v>
      </c>
      <c r="K2688">
        <v>0.56196599999999997</v>
      </c>
      <c r="L2688">
        <v>5454.2070000000003</v>
      </c>
    </row>
    <row r="2689" spans="1:12" x14ac:dyDescent="0.3">
      <c r="A2689">
        <v>3194</v>
      </c>
      <c r="B2689" t="s">
        <v>2615</v>
      </c>
      <c r="C2689" s="1">
        <v>8.2836225433844099E-2</v>
      </c>
      <c r="D2689" s="1">
        <v>0.118189883128164</v>
      </c>
      <c r="E2689" s="1">
        <v>0.35197453777037602</v>
      </c>
      <c r="F2689">
        <v>1.0786100000000001</v>
      </c>
      <c r="G2689">
        <v>5.4843400000000004</v>
      </c>
      <c r="H2689">
        <v>8.5218699999999998</v>
      </c>
      <c r="I2689">
        <v>4234.87</v>
      </c>
      <c r="J2689">
        <v>0.60614000000000001</v>
      </c>
      <c r="K2689">
        <v>0.56196599999999997</v>
      </c>
      <c r="L2689">
        <v>5454.2070000000003</v>
      </c>
    </row>
    <row r="2690" spans="1:12" x14ac:dyDescent="0.3">
      <c r="A2690">
        <v>1391</v>
      </c>
      <c r="B2690" t="s">
        <v>3608</v>
      </c>
      <c r="C2690" s="1">
        <v>2.6758652311695899E-2</v>
      </c>
      <c r="D2690" s="1">
        <v>0.117566233821911</v>
      </c>
      <c r="E2690" s="1">
        <v>0.37195264746589801</v>
      </c>
      <c r="F2690">
        <v>0.887463</v>
      </c>
      <c r="G2690">
        <v>6.9833299999999996</v>
      </c>
      <c r="H2690">
        <v>9.9296199999999999</v>
      </c>
      <c r="I2690">
        <v>4614.3500000000004</v>
      </c>
      <c r="J2690">
        <v>0.62568000000000001</v>
      </c>
      <c r="K2690">
        <v>0.70502100000000001</v>
      </c>
      <c r="L2690">
        <v>9684.6200000000008</v>
      </c>
    </row>
    <row r="2691" spans="1:12" x14ac:dyDescent="0.3">
      <c r="A2691">
        <v>264</v>
      </c>
      <c r="B2691" t="s">
        <v>3836</v>
      </c>
      <c r="C2691" s="1">
        <v>4.86500526855815E-3</v>
      </c>
      <c r="D2691" s="1">
        <v>0.117104455480475</v>
      </c>
      <c r="E2691" s="1">
        <v>0.37728466362324797</v>
      </c>
      <c r="F2691">
        <v>0.90701299999999996</v>
      </c>
      <c r="G2691">
        <v>3.5321400000000001</v>
      </c>
      <c r="H2691">
        <v>12.28159</v>
      </c>
      <c r="I2691">
        <v>4927.82</v>
      </c>
      <c r="J2691">
        <v>0.64139999999999997</v>
      </c>
      <c r="K2691">
        <v>0.70715600000000001</v>
      </c>
      <c r="L2691">
        <v>2706.72</v>
      </c>
    </row>
    <row r="2692" spans="1:12" x14ac:dyDescent="0.3">
      <c r="A2692">
        <v>265</v>
      </c>
      <c r="B2692" t="s">
        <v>3837</v>
      </c>
      <c r="C2692" s="1">
        <v>4.86500526855815E-3</v>
      </c>
      <c r="D2692" s="1">
        <v>0.117104455480475</v>
      </c>
      <c r="E2692" s="1">
        <v>0.37728466362324797</v>
      </c>
      <c r="F2692">
        <v>0.90701299999999996</v>
      </c>
      <c r="G2692">
        <v>3.5321400000000001</v>
      </c>
      <c r="H2692">
        <v>12.28159</v>
      </c>
      <c r="I2692">
        <v>4927.82</v>
      </c>
      <c r="J2692">
        <v>0.64139999999999997</v>
      </c>
      <c r="K2692">
        <v>0.70715600000000001</v>
      </c>
      <c r="L2692">
        <v>2706.72</v>
      </c>
    </row>
    <row r="2693" spans="1:12" x14ac:dyDescent="0.3">
      <c r="A2693">
        <v>46</v>
      </c>
      <c r="B2693" t="s">
        <v>2017</v>
      </c>
      <c r="C2693" s="1">
        <v>0.107239700082967</v>
      </c>
      <c r="D2693" s="1">
        <v>0.11564774264635901</v>
      </c>
      <c r="E2693" s="1">
        <v>0.131033320672298</v>
      </c>
      <c r="F2693">
        <v>1.8089999999999999</v>
      </c>
      <c r="G2693">
        <v>3.3486400000000001</v>
      </c>
      <c r="H2693">
        <v>4.7509699999999997</v>
      </c>
      <c r="I2693">
        <v>3489.48</v>
      </c>
      <c r="J2693">
        <v>0.45141999999999999</v>
      </c>
      <c r="K2693">
        <v>0.24954200000000001</v>
      </c>
      <c r="L2693">
        <v>3580.4319999999998</v>
      </c>
    </row>
    <row r="2694" spans="1:12" x14ac:dyDescent="0.3">
      <c r="A2694">
        <v>47</v>
      </c>
      <c r="B2694" t="s">
        <v>2018</v>
      </c>
      <c r="C2694" s="1">
        <v>0.107239700082967</v>
      </c>
      <c r="D2694" s="1">
        <v>0.11564774264635901</v>
      </c>
      <c r="E2694" s="1">
        <v>0.131033320672298</v>
      </c>
      <c r="F2694">
        <v>1.8089999999999999</v>
      </c>
      <c r="G2694">
        <v>3.3486400000000001</v>
      </c>
      <c r="H2694">
        <v>4.7509699999999997</v>
      </c>
      <c r="I2694">
        <v>3489.48</v>
      </c>
      <c r="J2694">
        <v>0.45141999999999999</v>
      </c>
      <c r="K2694">
        <v>0.24954200000000001</v>
      </c>
      <c r="L2694">
        <v>3580.4319999999998</v>
      </c>
    </row>
    <row r="2695" spans="1:12" x14ac:dyDescent="0.3">
      <c r="A2695">
        <v>1239</v>
      </c>
      <c r="B2695" t="s">
        <v>3797</v>
      </c>
      <c r="C2695" s="1">
        <v>8.7698064447212492E-3</v>
      </c>
      <c r="D2695" s="1">
        <v>0.114744080022381</v>
      </c>
      <c r="E2695" s="1">
        <v>0.34454512851311198</v>
      </c>
      <c r="F2695">
        <v>0.86961999999999995</v>
      </c>
      <c r="G2695">
        <v>5.3728800000000003</v>
      </c>
      <c r="H2695">
        <v>6.3342900000000002</v>
      </c>
      <c r="I2695">
        <v>4397.8</v>
      </c>
      <c r="J2695">
        <v>0.64685999999999999</v>
      </c>
      <c r="K2695">
        <v>0.743842</v>
      </c>
      <c r="L2695">
        <v>1536.672</v>
      </c>
    </row>
    <row r="2696" spans="1:12" x14ac:dyDescent="0.3">
      <c r="A2696">
        <v>705</v>
      </c>
      <c r="B2696" t="s">
        <v>1960</v>
      </c>
      <c r="C2696" s="1">
        <v>0.110754759428077</v>
      </c>
      <c r="D2696" s="1">
        <v>0.114385392146714</v>
      </c>
      <c r="E2696" s="1">
        <v>0.28430992219505302</v>
      </c>
      <c r="F2696">
        <v>1.2219500000000001</v>
      </c>
      <c r="G2696">
        <v>5.00596</v>
      </c>
      <c r="H2696">
        <v>6.96922</v>
      </c>
      <c r="I2696">
        <v>3868.01</v>
      </c>
      <c r="J2696">
        <v>0.5444</v>
      </c>
      <c r="K2696">
        <v>0.445519</v>
      </c>
      <c r="L2696">
        <v>2119.2890000000002</v>
      </c>
    </row>
    <row r="2697" spans="1:12" x14ac:dyDescent="0.3">
      <c r="A2697">
        <v>706</v>
      </c>
      <c r="B2697" t="s">
        <v>1961</v>
      </c>
      <c r="C2697" s="1">
        <v>0.110754759428077</v>
      </c>
      <c r="D2697" s="1">
        <v>0.114385392146714</v>
      </c>
      <c r="E2697" s="1">
        <v>0.28430992219505302</v>
      </c>
      <c r="F2697">
        <v>1.2219500000000001</v>
      </c>
      <c r="G2697">
        <v>5.00596</v>
      </c>
      <c r="H2697">
        <v>6.96922</v>
      </c>
      <c r="I2697">
        <v>3868.01</v>
      </c>
      <c r="J2697">
        <v>0.5444</v>
      </c>
      <c r="K2697">
        <v>0.445519</v>
      </c>
      <c r="L2697">
        <v>2119.2890000000002</v>
      </c>
    </row>
    <row r="2698" spans="1:12" x14ac:dyDescent="0.3">
      <c r="A2698">
        <v>3082</v>
      </c>
      <c r="B2698" t="s">
        <v>4801</v>
      </c>
      <c r="C2698" s="1">
        <v>-0.22496450998154699</v>
      </c>
      <c r="D2698" s="1">
        <v>0.113663682986546</v>
      </c>
      <c r="E2698" s="1">
        <v>0.30143964445501698</v>
      </c>
      <c r="F2698">
        <v>0.36183300000000002</v>
      </c>
      <c r="G2698">
        <v>24.52318</v>
      </c>
      <c r="H2698">
        <v>28.046279999999999</v>
      </c>
      <c r="I2698">
        <v>3919.58</v>
      </c>
      <c r="J2698">
        <v>0.86487999999999998</v>
      </c>
      <c r="K2698">
        <v>2.3902700000000001</v>
      </c>
      <c r="L2698">
        <v>2963.172</v>
      </c>
    </row>
    <row r="2699" spans="1:12" x14ac:dyDescent="0.3">
      <c r="A2699">
        <v>1169</v>
      </c>
      <c r="B2699" t="s">
        <v>2047</v>
      </c>
      <c r="C2699" s="1">
        <v>0.106138389896745</v>
      </c>
      <c r="D2699" s="1">
        <v>0.11132208540188999</v>
      </c>
      <c r="E2699" s="1">
        <v>9.04598043889389E-2</v>
      </c>
      <c r="F2699">
        <v>1.6206499999999999</v>
      </c>
      <c r="G2699">
        <v>2.3692600000000001</v>
      </c>
      <c r="H2699">
        <v>4.8863599999999998</v>
      </c>
      <c r="I2699">
        <v>3392.74</v>
      </c>
      <c r="J2699">
        <v>0.40782000000000002</v>
      </c>
      <c r="K2699">
        <v>0.251639</v>
      </c>
      <c r="L2699">
        <v>1495.9449999999999</v>
      </c>
    </row>
    <row r="2700" spans="1:12" x14ac:dyDescent="0.3">
      <c r="A2700">
        <v>1168</v>
      </c>
      <c r="B2700" t="s">
        <v>2048</v>
      </c>
      <c r="C2700" s="1">
        <v>0.106138389896745</v>
      </c>
      <c r="D2700" s="1">
        <v>0.11132208540188999</v>
      </c>
      <c r="E2700" s="1">
        <v>9.04598043889389E-2</v>
      </c>
      <c r="F2700">
        <v>1.6206499999999999</v>
      </c>
      <c r="G2700">
        <v>2.3692600000000001</v>
      </c>
      <c r="H2700">
        <v>4.8863599999999998</v>
      </c>
      <c r="I2700">
        <v>3392.74</v>
      </c>
      <c r="J2700">
        <v>0.40782000000000002</v>
      </c>
      <c r="K2700">
        <v>0.251639</v>
      </c>
      <c r="L2700">
        <v>1495.9449999999999</v>
      </c>
    </row>
    <row r="2701" spans="1:12" x14ac:dyDescent="0.3">
      <c r="A2701">
        <v>360</v>
      </c>
      <c r="B2701" t="s">
        <v>5017</v>
      </c>
      <c r="C2701" s="1">
        <v>-0.49607644998466999</v>
      </c>
      <c r="D2701" s="1">
        <v>0.10960988104246699</v>
      </c>
      <c r="E2701" s="1">
        <v>0.39515813910840503</v>
      </c>
      <c r="F2701">
        <v>0.31898100000000001</v>
      </c>
      <c r="G2701">
        <v>12.014799999999999</v>
      </c>
      <c r="H2701">
        <v>27.221800000000002</v>
      </c>
      <c r="I2701">
        <v>3577.04</v>
      </c>
      <c r="J2701">
        <v>0.87753999999999999</v>
      </c>
      <c r="K2701">
        <v>2.7510699999999999</v>
      </c>
      <c r="L2701">
        <v>4877.2020000000002</v>
      </c>
    </row>
    <row r="2702" spans="1:12" x14ac:dyDescent="0.3">
      <c r="A2702">
        <v>359</v>
      </c>
      <c r="B2702" t="s">
        <v>5018</v>
      </c>
      <c r="C2702" s="1">
        <v>-0.49607644998466999</v>
      </c>
      <c r="D2702" s="1">
        <v>0.10960988104246699</v>
      </c>
      <c r="E2702" s="1">
        <v>0.39515813910840503</v>
      </c>
      <c r="F2702">
        <v>0.31898100000000001</v>
      </c>
      <c r="G2702">
        <v>12.014799999999999</v>
      </c>
      <c r="H2702">
        <v>27.221800000000002</v>
      </c>
      <c r="I2702">
        <v>3577.04</v>
      </c>
      <c r="J2702">
        <v>0.87753999999999999</v>
      </c>
      <c r="K2702">
        <v>2.7510699999999999</v>
      </c>
      <c r="L2702">
        <v>4877.2020000000002</v>
      </c>
    </row>
    <row r="2703" spans="1:12" x14ac:dyDescent="0.3">
      <c r="A2703">
        <v>3065</v>
      </c>
      <c r="B2703" t="s">
        <v>4793</v>
      </c>
      <c r="C2703" s="1">
        <v>-0.21896856021448299</v>
      </c>
      <c r="D2703" s="1">
        <v>0.10771673282807601</v>
      </c>
      <c r="E2703" s="1">
        <v>0.292171467568559</v>
      </c>
      <c r="F2703">
        <v>0.365232</v>
      </c>
      <c r="G2703">
        <v>24.8444</v>
      </c>
      <c r="H2703">
        <v>26.343520000000002</v>
      </c>
      <c r="I2703">
        <v>3911.03</v>
      </c>
      <c r="J2703">
        <v>0.86197999999999997</v>
      </c>
      <c r="K2703">
        <v>2.36009</v>
      </c>
      <c r="L2703">
        <v>3060.6060000000002</v>
      </c>
    </row>
    <row r="2704" spans="1:12" x14ac:dyDescent="0.3">
      <c r="A2704">
        <v>298</v>
      </c>
      <c r="B2704" t="s">
        <v>2383</v>
      </c>
      <c r="C2704" s="1">
        <v>9.2885402558372604E-2</v>
      </c>
      <c r="D2704" s="1">
        <v>0.105465258141111</v>
      </c>
      <c r="E2704" s="1">
        <v>0.349579489427219</v>
      </c>
      <c r="F2704">
        <v>1.0317400000000001</v>
      </c>
      <c r="G2704">
        <v>5.6130899999999997</v>
      </c>
      <c r="H2704">
        <v>8.8075500000000009</v>
      </c>
      <c r="I2704">
        <v>4202.2</v>
      </c>
      <c r="J2704">
        <v>0.5927</v>
      </c>
      <c r="K2704">
        <v>0.57446600000000003</v>
      </c>
      <c r="L2704">
        <v>1758.848</v>
      </c>
    </row>
    <row r="2705" spans="1:12" x14ac:dyDescent="0.3">
      <c r="A2705">
        <v>297</v>
      </c>
      <c r="B2705" t="s">
        <v>2384</v>
      </c>
      <c r="C2705" s="1">
        <v>9.2885402558372604E-2</v>
      </c>
      <c r="D2705" s="1">
        <v>0.105465258141111</v>
      </c>
      <c r="E2705" s="1">
        <v>0.349579489427219</v>
      </c>
      <c r="F2705">
        <v>1.0317400000000001</v>
      </c>
      <c r="G2705">
        <v>5.6130899999999997</v>
      </c>
      <c r="H2705">
        <v>8.8075500000000009</v>
      </c>
      <c r="I2705">
        <v>4202.2</v>
      </c>
      <c r="J2705">
        <v>0.5927</v>
      </c>
      <c r="K2705">
        <v>0.57446600000000003</v>
      </c>
      <c r="L2705">
        <v>1758.848</v>
      </c>
    </row>
    <row r="2706" spans="1:12" x14ac:dyDescent="0.3">
      <c r="A2706">
        <v>1987</v>
      </c>
      <c r="B2706" t="s">
        <v>3558</v>
      </c>
      <c r="C2706" s="1">
        <v>3.11591614492778E-2</v>
      </c>
      <c r="D2706" s="1">
        <v>0.105169253726378</v>
      </c>
      <c r="E2706" s="1">
        <v>0.33089930686473001</v>
      </c>
      <c r="F2706">
        <v>0.954932</v>
      </c>
      <c r="G2706">
        <v>4.4851299999999998</v>
      </c>
      <c r="H2706">
        <v>5.9598100000000001</v>
      </c>
      <c r="I2706">
        <v>4250.59</v>
      </c>
      <c r="J2706">
        <v>0.63548000000000004</v>
      </c>
      <c r="K2706">
        <v>0.66547100000000003</v>
      </c>
      <c r="L2706">
        <v>1056.796</v>
      </c>
    </row>
    <row r="2707" spans="1:12" x14ac:dyDescent="0.3">
      <c r="A2707">
        <v>2486</v>
      </c>
      <c r="B2707" t="s">
        <v>2169</v>
      </c>
      <c r="C2707" s="1">
        <v>0.101456195464854</v>
      </c>
      <c r="D2707" s="1">
        <v>0.10393501587098999</v>
      </c>
      <c r="E2707" s="1">
        <v>0.34014830645687499</v>
      </c>
      <c r="F2707">
        <v>1.0531299999999999</v>
      </c>
      <c r="G2707">
        <v>4.2815599999999998</v>
      </c>
      <c r="H2707">
        <v>8.6281400000000001</v>
      </c>
      <c r="I2707">
        <v>4130.5200000000004</v>
      </c>
      <c r="J2707">
        <v>0.59328000000000003</v>
      </c>
      <c r="K2707">
        <v>0.56335000000000002</v>
      </c>
      <c r="L2707">
        <v>7214.2719999999999</v>
      </c>
    </row>
    <row r="2708" spans="1:12" x14ac:dyDescent="0.3">
      <c r="A2708">
        <v>641</v>
      </c>
      <c r="B2708" t="s">
        <v>3038</v>
      </c>
      <c r="C2708" s="1">
        <v>6.1898776841414899E-2</v>
      </c>
      <c r="D2708" s="1">
        <v>0.10328450982371</v>
      </c>
      <c r="E2708" s="1">
        <v>0.379662683583122</v>
      </c>
      <c r="F2708">
        <v>0.90543799999999997</v>
      </c>
      <c r="G2708">
        <v>3.6126499999999999</v>
      </c>
      <c r="H2708">
        <v>11.873950000000001</v>
      </c>
      <c r="I2708">
        <v>4564.38</v>
      </c>
      <c r="J2708">
        <v>0.62622</v>
      </c>
      <c r="K2708">
        <v>0.69162100000000004</v>
      </c>
      <c r="L2708">
        <v>1326.7739999999999</v>
      </c>
    </row>
    <row r="2709" spans="1:12" x14ac:dyDescent="0.3">
      <c r="A2709">
        <v>640</v>
      </c>
      <c r="B2709" t="s">
        <v>3039</v>
      </c>
      <c r="C2709" s="1">
        <v>6.1898776841414899E-2</v>
      </c>
      <c r="D2709" s="1">
        <v>0.10328450982371</v>
      </c>
      <c r="E2709" s="1">
        <v>0.379662683583122</v>
      </c>
      <c r="F2709">
        <v>0.90543799999999997</v>
      </c>
      <c r="G2709">
        <v>3.6126499999999999</v>
      </c>
      <c r="H2709">
        <v>11.873950000000001</v>
      </c>
      <c r="I2709">
        <v>4564.38</v>
      </c>
      <c r="J2709">
        <v>0.62622</v>
      </c>
      <c r="K2709">
        <v>0.69162100000000004</v>
      </c>
      <c r="L2709">
        <v>1326.7739999999999</v>
      </c>
    </row>
    <row r="2710" spans="1:12" x14ac:dyDescent="0.3">
      <c r="A2710">
        <v>3071</v>
      </c>
      <c r="B2710" t="s">
        <v>4787</v>
      </c>
      <c r="C2710" s="1">
        <v>-0.21714262273975399</v>
      </c>
      <c r="D2710" s="1">
        <v>0.103273804099845</v>
      </c>
      <c r="E2710" s="1">
        <v>0.29314637130813898</v>
      </c>
      <c r="F2710">
        <v>0.36425299999999999</v>
      </c>
      <c r="G2710">
        <v>24.62688</v>
      </c>
      <c r="H2710">
        <v>26.54082</v>
      </c>
      <c r="I2710">
        <v>3921.31</v>
      </c>
      <c r="J2710">
        <v>0.86033999999999999</v>
      </c>
      <c r="K2710">
        <v>2.3619300000000001</v>
      </c>
      <c r="L2710">
        <v>3084.6329999999998</v>
      </c>
    </row>
    <row r="2711" spans="1:12" x14ac:dyDescent="0.3">
      <c r="A2711">
        <v>364</v>
      </c>
      <c r="B2711" t="s">
        <v>1972</v>
      </c>
      <c r="C2711" s="1">
        <v>0.110288952093376</v>
      </c>
      <c r="D2711" s="1">
        <v>0.10307229484991701</v>
      </c>
      <c r="E2711" s="1">
        <v>0.303895174853204</v>
      </c>
      <c r="F2711">
        <v>1.11483</v>
      </c>
      <c r="G2711">
        <v>5.5097800000000001</v>
      </c>
      <c r="H2711">
        <v>7.6017599999999996</v>
      </c>
      <c r="I2711">
        <v>3940.67</v>
      </c>
      <c r="J2711">
        <v>0.54869999999999997</v>
      </c>
      <c r="K2711">
        <v>0.49218099999999998</v>
      </c>
      <c r="L2711">
        <v>840.16399999999999</v>
      </c>
    </row>
    <row r="2712" spans="1:12" x14ac:dyDescent="0.3">
      <c r="A2712">
        <v>363</v>
      </c>
      <c r="B2712" t="s">
        <v>1973</v>
      </c>
      <c r="C2712" s="1">
        <v>0.110288952093376</v>
      </c>
      <c r="D2712" s="1">
        <v>0.10307229484991701</v>
      </c>
      <c r="E2712" s="1">
        <v>0.303895174853204</v>
      </c>
      <c r="F2712">
        <v>1.11483</v>
      </c>
      <c r="G2712">
        <v>5.5097800000000001</v>
      </c>
      <c r="H2712">
        <v>7.6017599999999996</v>
      </c>
      <c r="I2712">
        <v>3940.67</v>
      </c>
      <c r="J2712">
        <v>0.54869999999999997</v>
      </c>
      <c r="K2712">
        <v>0.49218099999999998</v>
      </c>
      <c r="L2712">
        <v>840.16399999999999</v>
      </c>
    </row>
    <row r="2713" spans="1:12" x14ac:dyDescent="0.3">
      <c r="A2713">
        <v>625</v>
      </c>
      <c r="B2713" t="s">
        <v>4346</v>
      </c>
      <c r="C2713" s="1">
        <v>-6.9356895657562603E-2</v>
      </c>
      <c r="D2713" s="1">
        <v>0.10169966653259201</v>
      </c>
      <c r="E2713" s="1">
        <v>0.365626310993306</v>
      </c>
      <c r="F2713">
        <v>0.77333499999999999</v>
      </c>
      <c r="G2713">
        <v>7.4826199999999998</v>
      </c>
      <c r="H2713">
        <v>8.8252100000000002</v>
      </c>
      <c r="I2713">
        <v>4968.3999999999996</v>
      </c>
      <c r="J2713">
        <v>0.64312000000000002</v>
      </c>
      <c r="K2713">
        <v>0.831619</v>
      </c>
      <c r="L2713">
        <v>2790.2559999999999</v>
      </c>
    </row>
    <row r="2714" spans="1:12" x14ac:dyDescent="0.3">
      <c r="A2714">
        <v>2870</v>
      </c>
      <c r="B2714" t="s">
        <v>5012</v>
      </c>
      <c r="C2714" s="1">
        <v>-0.47017251533168303</v>
      </c>
      <c r="D2714" s="1">
        <v>9.3833637477982401E-2</v>
      </c>
      <c r="E2714" s="1">
        <v>0.454231273819656</v>
      </c>
      <c r="F2714">
        <v>0.32425799999999999</v>
      </c>
      <c r="G2714">
        <v>21.393380000000001</v>
      </c>
      <c r="H2714">
        <v>41.139380000000003</v>
      </c>
      <c r="I2714">
        <v>4166.96</v>
      </c>
      <c r="J2714">
        <v>0.86743999999999999</v>
      </c>
      <c r="K2714">
        <v>2.6751499999999999</v>
      </c>
      <c r="L2714">
        <v>16959.491999999998</v>
      </c>
    </row>
    <row r="2715" spans="1:12" x14ac:dyDescent="0.3">
      <c r="A2715">
        <v>2871</v>
      </c>
      <c r="B2715" t="s">
        <v>5013</v>
      </c>
      <c r="C2715" s="1">
        <v>-0.47017251533168303</v>
      </c>
      <c r="D2715" s="1">
        <v>9.3833637477982401E-2</v>
      </c>
      <c r="E2715" s="1">
        <v>0.454231273819656</v>
      </c>
      <c r="F2715">
        <v>0.32425799999999999</v>
      </c>
      <c r="G2715">
        <v>21.393380000000001</v>
      </c>
      <c r="H2715">
        <v>41.139380000000003</v>
      </c>
      <c r="I2715">
        <v>4166.96</v>
      </c>
      <c r="J2715">
        <v>0.86743999999999999</v>
      </c>
      <c r="K2715">
        <v>2.6751499999999999</v>
      </c>
      <c r="L2715">
        <v>16959.491999999998</v>
      </c>
    </row>
    <row r="2716" spans="1:12" x14ac:dyDescent="0.3">
      <c r="A2716">
        <v>2371</v>
      </c>
      <c r="B2716" t="s">
        <v>1833</v>
      </c>
      <c r="C2716" s="1">
        <v>0.117210123087807</v>
      </c>
      <c r="D2716" s="1">
        <v>9.2008900212038502E-2</v>
      </c>
      <c r="E2716" s="1">
        <v>0.13565741253544999</v>
      </c>
      <c r="F2716">
        <v>1.6785300000000001</v>
      </c>
      <c r="G2716">
        <v>3.84151</v>
      </c>
      <c r="H2716">
        <v>6.2724299999999999</v>
      </c>
      <c r="I2716">
        <v>3469.81</v>
      </c>
      <c r="J2716">
        <v>0.41446</v>
      </c>
      <c r="K2716">
        <v>0.246918</v>
      </c>
      <c r="L2716">
        <v>3700.6379999999999</v>
      </c>
    </row>
    <row r="2717" spans="1:12" x14ac:dyDescent="0.3">
      <c r="A2717">
        <v>114</v>
      </c>
      <c r="B2717" t="s">
        <v>3318</v>
      </c>
      <c r="C2717" s="1">
        <v>4.8772337158359401E-2</v>
      </c>
      <c r="D2717" s="1">
        <v>9.1228110290172207E-2</v>
      </c>
      <c r="E2717" s="1">
        <v>6.3328762488537402E-2</v>
      </c>
      <c r="F2717">
        <v>2.0028000000000001</v>
      </c>
      <c r="G2717">
        <v>3.6317900000000001</v>
      </c>
      <c r="H2717">
        <v>4.33413</v>
      </c>
      <c r="I2717">
        <v>3292.3</v>
      </c>
      <c r="J2717">
        <v>0.32307999999999998</v>
      </c>
      <c r="K2717">
        <v>0.16131400000000001</v>
      </c>
      <c r="L2717">
        <v>1786.424</v>
      </c>
    </row>
    <row r="2718" spans="1:12" x14ac:dyDescent="0.3">
      <c r="A2718">
        <v>317</v>
      </c>
      <c r="B2718" t="s">
        <v>3317</v>
      </c>
      <c r="C2718" s="1">
        <v>4.8773293943293501E-2</v>
      </c>
      <c r="D2718" s="1">
        <v>9.1215036567727503E-2</v>
      </c>
      <c r="E2718" s="1">
        <v>6.3328057362165693E-2</v>
      </c>
      <c r="F2718">
        <v>2.0028000000000001</v>
      </c>
      <c r="G2718">
        <v>3.6317900000000001</v>
      </c>
      <c r="H2718">
        <v>4.33413</v>
      </c>
      <c r="I2718">
        <v>3292.31</v>
      </c>
      <c r="J2718">
        <v>0.32307999999999998</v>
      </c>
      <c r="K2718">
        <v>0.16131400000000001</v>
      </c>
      <c r="L2718">
        <v>1786.424</v>
      </c>
    </row>
    <row r="2719" spans="1:12" x14ac:dyDescent="0.3">
      <c r="A2719">
        <v>2888</v>
      </c>
      <c r="B2719" t="s">
        <v>3678</v>
      </c>
      <c r="C2719" s="1">
        <v>1.9998539131205799E-2</v>
      </c>
      <c r="D2719" s="1">
        <v>9.0520189207675794E-2</v>
      </c>
      <c r="E2719" s="1">
        <v>0.37297351647960902</v>
      </c>
      <c r="F2719">
        <v>0.92986899999999995</v>
      </c>
      <c r="G2719">
        <v>4.0672199999999998</v>
      </c>
      <c r="H2719">
        <v>11.65601</v>
      </c>
      <c r="I2719">
        <v>4879.43</v>
      </c>
      <c r="J2719">
        <v>0.63748000000000005</v>
      </c>
      <c r="K2719">
        <v>0.68555900000000003</v>
      </c>
      <c r="L2719">
        <v>2730.9119999999998</v>
      </c>
    </row>
    <row r="2720" spans="1:12" x14ac:dyDescent="0.3">
      <c r="A2720">
        <v>2887</v>
      </c>
      <c r="B2720" t="s">
        <v>3679</v>
      </c>
      <c r="C2720" s="1">
        <v>1.9998539131205799E-2</v>
      </c>
      <c r="D2720" s="1">
        <v>9.0520189207675794E-2</v>
      </c>
      <c r="E2720" s="1">
        <v>0.37297351647960902</v>
      </c>
      <c r="F2720">
        <v>0.92986899999999995</v>
      </c>
      <c r="G2720">
        <v>4.0672199999999998</v>
      </c>
      <c r="H2720">
        <v>11.65601</v>
      </c>
      <c r="I2720">
        <v>4879.43</v>
      </c>
      <c r="J2720">
        <v>0.63748000000000005</v>
      </c>
      <c r="K2720">
        <v>0.68555900000000003</v>
      </c>
      <c r="L2720">
        <v>2730.9119999999998</v>
      </c>
    </row>
    <row r="2721" spans="1:12" x14ac:dyDescent="0.3">
      <c r="A2721">
        <v>1884</v>
      </c>
      <c r="B2721" t="s">
        <v>1956</v>
      </c>
      <c r="C2721" s="1">
        <v>0.110434241298574</v>
      </c>
      <c r="D2721" s="1">
        <v>8.9824032606252505E-2</v>
      </c>
      <c r="E2721" s="1">
        <v>0.108583314028947</v>
      </c>
      <c r="F2721">
        <v>1.6424700000000001</v>
      </c>
      <c r="G2721">
        <v>3.2764600000000002</v>
      </c>
      <c r="H2721">
        <v>6.0204300000000002</v>
      </c>
      <c r="I2721">
        <v>3411.63</v>
      </c>
      <c r="J2721">
        <v>0.39051999999999998</v>
      </c>
      <c r="K2721">
        <v>0.237764</v>
      </c>
      <c r="L2721">
        <v>1667.335</v>
      </c>
    </row>
    <row r="2722" spans="1:12" x14ac:dyDescent="0.3">
      <c r="A2722">
        <v>1883</v>
      </c>
      <c r="B2722" t="s">
        <v>1957</v>
      </c>
      <c r="C2722" s="1">
        <v>0.110434241298574</v>
      </c>
      <c r="D2722" s="1">
        <v>8.9824032606252505E-2</v>
      </c>
      <c r="E2722" s="1">
        <v>0.108583314028947</v>
      </c>
      <c r="F2722">
        <v>1.6424700000000001</v>
      </c>
      <c r="G2722">
        <v>3.2764600000000002</v>
      </c>
      <c r="H2722">
        <v>6.0204300000000002</v>
      </c>
      <c r="I2722">
        <v>3411.63</v>
      </c>
      <c r="J2722">
        <v>0.39051999999999998</v>
      </c>
      <c r="K2722">
        <v>0.237764</v>
      </c>
      <c r="L2722">
        <v>1667.335</v>
      </c>
    </row>
    <row r="2723" spans="1:12" x14ac:dyDescent="0.3">
      <c r="A2723">
        <v>715</v>
      </c>
      <c r="B2723" t="s">
        <v>3694</v>
      </c>
      <c r="C2723" s="1">
        <v>1.9304881007255002E-2</v>
      </c>
      <c r="D2723" s="1">
        <v>8.7115543249417296E-2</v>
      </c>
      <c r="E2723" s="1">
        <v>0.35307488901135498</v>
      </c>
      <c r="F2723">
        <v>0.84263399999999999</v>
      </c>
      <c r="G2723">
        <v>5.3219900000000004</v>
      </c>
      <c r="H2723">
        <v>7.6536999999999997</v>
      </c>
      <c r="I2723">
        <v>4524.17</v>
      </c>
      <c r="J2723">
        <v>0.64363999999999999</v>
      </c>
      <c r="K2723">
        <v>0.76384300000000005</v>
      </c>
      <c r="L2723">
        <v>6050.1840000000002</v>
      </c>
    </row>
    <row r="2724" spans="1:12" x14ac:dyDescent="0.3">
      <c r="A2724">
        <v>249</v>
      </c>
      <c r="B2724" t="s">
        <v>2606</v>
      </c>
      <c r="C2724" s="1">
        <v>8.3288607959345506E-2</v>
      </c>
      <c r="D2724" s="1">
        <v>8.5958576196634107E-2</v>
      </c>
      <c r="E2724" s="1">
        <v>0.31818339630652598</v>
      </c>
      <c r="F2724">
        <v>1.1814199999999999</v>
      </c>
      <c r="G2724">
        <v>4.8961300000000003</v>
      </c>
      <c r="H2724">
        <v>6.8635299999999999</v>
      </c>
      <c r="I2724">
        <v>4081.73</v>
      </c>
      <c r="J2724">
        <v>0.59223999999999999</v>
      </c>
      <c r="K2724">
        <v>0.50129500000000005</v>
      </c>
      <c r="L2724">
        <v>2369.0819999999999</v>
      </c>
    </row>
    <row r="2725" spans="1:12" x14ac:dyDescent="0.3">
      <c r="A2725">
        <v>3244</v>
      </c>
      <c r="B2725" t="s">
        <v>3939</v>
      </c>
      <c r="C2725" s="1">
        <v>-5.3356782526304799E-3</v>
      </c>
      <c r="D2725" s="1">
        <v>8.5874402070767894E-2</v>
      </c>
      <c r="E2725" s="1">
        <v>0.25664094594901399</v>
      </c>
      <c r="F2725">
        <v>1.5968899999999999</v>
      </c>
      <c r="G2725">
        <v>8.9113399999999992</v>
      </c>
      <c r="H2725">
        <v>8.9984400000000004</v>
      </c>
      <c r="I2725">
        <v>3636.96</v>
      </c>
      <c r="J2725">
        <v>0.40132000000000001</v>
      </c>
      <c r="K2725">
        <v>0.25131300000000001</v>
      </c>
      <c r="L2725">
        <v>1663.693</v>
      </c>
    </row>
    <row r="2726" spans="1:12" x14ac:dyDescent="0.3">
      <c r="A2726">
        <v>3243</v>
      </c>
      <c r="B2726" t="s">
        <v>3940</v>
      </c>
      <c r="C2726" s="1">
        <v>-5.3356782526304799E-3</v>
      </c>
      <c r="D2726" s="1">
        <v>8.5874402070767894E-2</v>
      </c>
      <c r="E2726" s="1">
        <v>0.25664094594901399</v>
      </c>
      <c r="F2726">
        <v>1.5968899999999999</v>
      </c>
      <c r="G2726">
        <v>8.9113399999999992</v>
      </c>
      <c r="H2726">
        <v>8.9984400000000004</v>
      </c>
      <c r="I2726">
        <v>3636.96</v>
      </c>
      <c r="J2726">
        <v>0.40132000000000001</v>
      </c>
      <c r="K2726">
        <v>0.25131300000000001</v>
      </c>
      <c r="L2726">
        <v>1663.693</v>
      </c>
    </row>
    <row r="2727" spans="1:12" x14ac:dyDescent="0.3">
      <c r="A2727">
        <v>2379</v>
      </c>
      <c r="B2727" t="s">
        <v>2393</v>
      </c>
      <c r="C2727" s="1">
        <v>9.2624642640144902E-2</v>
      </c>
      <c r="D2727" s="1">
        <v>8.5779232557874896E-2</v>
      </c>
      <c r="E2727" s="1">
        <v>0.29191419719240302</v>
      </c>
      <c r="F2727">
        <v>1.0131399999999999</v>
      </c>
      <c r="G2727">
        <v>4.3449200000000001</v>
      </c>
      <c r="H2727">
        <v>6.3827600000000002</v>
      </c>
      <c r="I2727">
        <v>3968.89</v>
      </c>
      <c r="J2727">
        <v>0.57225999999999999</v>
      </c>
      <c r="K2727">
        <v>0.56483899999999998</v>
      </c>
      <c r="L2727">
        <v>4011.636</v>
      </c>
    </row>
    <row r="2728" spans="1:12" x14ac:dyDescent="0.3">
      <c r="A2728">
        <v>2378</v>
      </c>
      <c r="B2728" t="s">
        <v>2394</v>
      </c>
      <c r="C2728" s="1">
        <v>9.2624642640144902E-2</v>
      </c>
      <c r="D2728" s="1">
        <v>8.5779232557874896E-2</v>
      </c>
      <c r="E2728" s="1">
        <v>0.29191419719240302</v>
      </c>
      <c r="F2728">
        <v>1.0131399999999999</v>
      </c>
      <c r="G2728">
        <v>4.3449200000000001</v>
      </c>
      <c r="H2728">
        <v>6.3827600000000002</v>
      </c>
      <c r="I2728">
        <v>3968.89</v>
      </c>
      <c r="J2728">
        <v>0.57225999999999999</v>
      </c>
      <c r="K2728">
        <v>0.56483899999999998</v>
      </c>
      <c r="L2728">
        <v>4011.636</v>
      </c>
    </row>
    <row r="2729" spans="1:12" x14ac:dyDescent="0.3">
      <c r="A2729">
        <v>1167</v>
      </c>
      <c r="B2729" t="s">
        <v>3611</v>
      </c>
      <c r="C2729" s="1">
        <v>2.5823708710273299E-2</v>
      </c>
      <c r="D2729" s="1">
        <v>8.56325933337551E-2</v>
      </c>
      <c r="E2729" s="1">
        <v>3.06273162543216E-2</v>
      </c>
      <c r="F2729">
        <v>2.1808399999999999</v>
      </c>
      <c r="G2729">
        <v>1.28915</v>
      </c>
      <c r="H2729">
        <v>2.8391600000000001</v>
      </c>
      <c r="I2729">
        <v>3243.42</v>
      </c>
      <c r="J2729">
        <v>0.31324000000000002</v>
      </c>
      <c r="K2729">
        <v>0.14363300000000001</v>
      </c>
      <c r="L2729">
        <v>3905.23</v>
      </c>
    </row>
    <row r="2730" spans="1:12" x14ac:dyDescent="0.3">
      <c r="A2730">
        <v>3073</v>
      </c>
      <c r="B2730" t="s">
        <v>4752</v>
      </c>
      <c r="C2730" s="1">
        <v>-0.195542020520896</v>
      </c>
      <c r="D2730" s="1">
        <v>8.50265612034279E-2</v>
      </c>
      <c r="E2730" s="1">
        <v>0.28726151157062402</v>
      </c>
      <c r="F2730">
        <v>0.37272899999999998</v>
      </c>
      <c r="G2730">
        <v>24.38353</v>
      </c>
      <c r="H2730">
        <v>26.005690000000001</v>
      </c>
      <c r="I2730">
        <v>3969.72</v>
      </c>
      <c r="J2730">
        <v>0.86084000000000005</v>
      </c>
      <c r="K2730">
        <v>2.3095599999999998</v>
      </c>
      <c r="L2730">
        <v>3059.1660000000002</v>
      </c>
    </row>
    <row r="2731" spans="1:12" x14ac:dyDescent="0.3">
      <c r="A2731">
        <v>708</v>
      </c>
      <c r="B2731" t="s">
        <v>4339</v>
      </c>
      <c r="C2731" s="1">
        <v>-6.7184510428572805E-2</v>
      </c>
      <c r="D2731" s="1">
        <v>8.30735803614982E-2</v>
      </c>
      <c r="E2731" s="1">
        <v>0.35481693727049102</v>
      </c>
      <c r="F2731">
        <v>0.84704100000000004</v>
      </c>
      <c r="G2731">
        <v>4.3646700000000003</v>
      </c>
      <c r="H2731">
        <v>6.1545800000000002</v>
      </c>
      <c r="I2731">
        <v>4856.1000000000004</v>
      </c>
      <c r="J2731">
        <v>0.68242000000000003</v>
      </c>
      <c r="K2731">
        <v>0.80565200000000003</v>
      </c>
      <c r="L2731">
        <v>9972.8700000000008</v>
      </c>
    </row>
    <row r="2732" spans="1:12" x14ac:dyDescent="0.3">
      <c r="A2732">
        <v>558</v>
      </c>
      <c r="B2732" t="s">
        <v>1970</v>
      </c>
      <c r="C2732" s="1">
        <v>0.109919636429961</v>
      </c>
      <c r="D2732" s="1">
        <v>8.1192107840806396E-2</v>
      </c>
      <c r="E2732" s="1">
        <v>0.123404439434386</v>
      </c>
      <c r="F2732">
        <v>1.6063400000000001</v>
      </c>
      <c r="G2732">
        <v>2.97194</v>
      </c>
      <c r="H2732">
        <v>4.5716400000000004</v>
      </c>
      <c r="I2732">
        <v>3503.78</v>
      </c>
      <c r="J2732">
        <v>0.45113999999999999</v>
      </c>
      <c r="K2732">
        <v>0.28084900000000002</v>
      </c>
      <c r="L2732">
        <v>1944.008</v>
      </c>
    </row>
    <row r="2733" spans="1:12" x14ac:dyDescent="0.3">
      <c r="A2733">
        <v>3487</v>
      </c>
      <c r="B2733" t="s">
        <v>3309</v>
      </c>
      <c r="C2733" s="1">
        <v>4.9793952943113298E-2</v>
      </c>
      <c r="D2733" s="1">
        <v>7.9099940692059195E-2</v>
      </c>
      <c r="E2733" s="1">
        <v>0.37701085272845603</v>
      </c>
      <c r="F2733">
        <v>0.88282300000000002</v>
      </c>
      <c r="G2733">
        <v>3.5743900000000002</v>
      </c>
      <c r="H2733">
        <v>12.066269999999999</v>
      </c>
      <c r="I2733">
        <v>4671.6099999999997</v>
      </c>
      <c r="J2733">
        <v>0.62616000000000005</v>
      </c>
      <c r="K2733">
        <v>0.70926999999999996</v>
      </c>
      <c r="L2733">
        <v>2616.4920000000002</v>
      </c>
    </row>
    <row r="2734" spans="1:12" x14ac:dyDescent="0.3">
      <c r="A2734">
        <v>3488</v>
      </c>
      <c r="B2734" t="s">
        <v>3310</v>
      </c>
      <c r="C2734" s="1">
        <v>4.9793952943113298E-2</v>
      </c>
      <c r="D2734" s="1">
        <v>7.9099940692059195E-2</v>
      </c>
      <c r="E2734" s="1">
        <v>0.37701085272845603</v>
      </c>
      <c r="F2734">
        <v>0.88282300000000002</v>
      </c>
      <c r="G2734">
        <v>3.5743900000000002</v>
      </c>
      <c r="H2734">
        <v>12.066269999999999</v>
      </c>
      <c r="I2734">
        <v>4671.6099999999997</v>
      </c>
      <c r="J2734">
        <v>0.62616000000000005</v>
      </c>
      <c r="K2734">
        <v>0.70926999999999996</v>
      </c>
      <c r="L2734">
        <v>2616.4920000000002</v>
      </c>
    </row>
    <row r="2735" spans="1:12" x14ac:dyDescent="0.3">
      <c r="A2735">
        <v>3083</v>
      </c>
      <c r="B2735" t="s">
        <v>4754</v>
      </c>
      <c r="C2735" s="1">
        <v>-0.19687684229768901</v>
      </c>
      <c r="D2735" s="1">
        <v>7.3410561895317805E-2</v>
      </c>
      <c r="E2735" s="1">
        <v>0.28656127464287701</v>
      </c>
      <c r="F2735">
        <v>0.37272899999999998</v>
      </c>
      <c r="G2735">
        <v>24.52318</v>
      </c>
      <c r="H2735">
        <v>25.991119999999999</v>
      </c>
      <c r="I2735">
        <v>3984.12</v>
      </c>
      <c r="J2735">
        <v>0.85982000000000003</v>
      </c>
      <c r="K2735">
        <v>2.3068300000000002</v>
      </c>
      <c r="L2735">
        <v>3059.1660000000002</v>
      </c>
    </row>
    <row r="2736" spans="1:12" x14ac:dyDescent="0.3">
      <c r="A2736">
        <v>836</v>
      </c>
      <c r="B2736" t="s">
        <v>2196</v>
      </c>
      <c r="C2736" s="1">
        <v>0.10010558808131401</v>
      </c>
      <c r="D2736" s="1">
        <v>7.1983487792671497E-2</v>
      </c>
      <c r="E2736" s="1">
        <v>0.30122455938329101</v>
      </c>
      <c r="F2736">
        <v>1.18086</v>
      </c>
      <c r="G2736">
        <v>4.5199199999999999</v>
      </c>
      <c r="H2736">
        <v>6.9375</v>
      </c>
      <c r="I2736">
        <v>3992.53</v>
      </c>
      <c r="J2736">
        <v>0.57196000000000002</v>
      </c>
      <c r="K2736">
        <v>0.48436000000000001</v>
      </c>
      <c r="L2736">
        <v>2621.8440000000001</v>
      </c>
    </row>
    <row r="2737" spans="1:12" x14ac:dyDescent="0.3">
      <c r="A2737">
        <v>3187</v>
      </c>
      <c r="B2737" t="s">
        <v>1894</v>
      </c>
      <c r="C2737" s="1">
        <v>0.11405990938529301</v>
      </c>
      <c r="D2737" s="1">
        <v>7.1655847354201899E-2</v>
      </c>
      <c r="E2737" s="1">
        <v>0.31427045409726101</v>
      </c>
      <c r="F2737">
        <v>1.2813000000000001</v>
      </c>
      <c r="G2737">
        <v>4.8994600000000004</v>
      </c>
      <c r="H2737">
        <v>8.2326099999999993</v>
      </c>
      <c r="I2737">
        <v>3987.34</v>
      </c>
      <c r="J2737">
        <v>0.55679999999999996</v>
      </c>
      <c r="K2737">
        <v>0.43456</v>
      </c>
      <c r="L2737">
        <v>7488.8159999999998</v>
      </c>
    </row>
    <row r="2738" spans="1:12" x14ac:dyDescent="0.3">
      <c r="A2738">
        <v>3186</v>
      </c>
      <c r="B2738" t="s">
        <v>1895</v>
      </c>
      <c r="C2738" s="1">
        <v>0.11405990938529301</v>
      </c>
      <c r="D2738" s="1">
        <v>7.1655847354201899E-2</v>
      </c>
      <c r="E2738" s="1">
        <v>0.31427045409726101</v>
      </c>
      <c r="F2738">
        <v>1.2813000000000001</v>
      </c>
      <c r="G2738">
        <v>4.8994600000000004</v>
      </c>
      <c r="H2738">
        <v>8.2326099999999993</v>
      </c>
      <c r="I2738">
        <v>3987.34</v>
      </c>
      <c r="J2738">
        <v>0.55679999999999996</v>
      </c>
      <c r="K2738">
        <v>0.43456</v>
      </c>
      <c r="L2738">
        <v>7488.8159999999998</v>
      </c>
    </row>
    <row r="2739" spans="1:12" x14ac:dyDescent="0.3">
      <c r="A2739">
        <v>1945</v>
      </c>
      <c r="B2739" t="s">
        <v>3548</v>
      </c>
      <c r="C2739" s="1">
        <v>3.26817186320763E-2</v>
      </c>
      <c r="D2739" s="1">
        <v>7.1607783189731905E-2</v>
      </c>
      <c r="E2739" s="1">
        <v>0.37345648239749102</v>
      </c>
      <c r="F2739">
        <v>0.94876000000000005</v>
      </c>
      <c r="G2739">
        <v>3.5339100000000001</v>
      </c>
      <c r="H2739">
        <v>11.91034</v>
      </c>
      <c r="I2739">
        <v>4814.51</v>
      </c>
      <c r="J2739">
        <v>0.63312000000000002</v>
      </c>
      <c r="K2739">
        <v>0.66731300000000005</v>
      </c>
      <c r="L2739">
        <v>2730.9119999999998</v>
      </c>
    </row>
    <row r="2740" spans="1:12" x14ac:dyDescent="0.3">
      <c r="A2740">
        <v>1944</v>
      </c>
      <c r="B2740" t="s">
        <v>3549</v>
      </c>
      <c r="C2740" s="1">
        <v>3.26817186320763E-2</v>
      </c>
      <c r="D2740" s="1">
        <v>7.1607783189731905E-2</v>
      </c>
      <c r="E2740" s="1">
        <v>0.37345648239749102</v>
      </c>
      <c r="F2740">
        <v>0.94876000000000005</v>
      </c>
      <c r="G2740">
        <v>3.5339100000000001</v>
      </c>
      <c r="H2740">
        <v>11.91034</v>
      </c>
      <c r="I2740">
        <v>4814.51</v>
      </c>
      <c r="J2740">
        <v>0.63312000000000002</v>
      </c>
      <c r="K2740">
        <v>0.66731300000000005</v>
      </c>
      <c r="L2740">
        <v>2730.9119999999998</v>
      </c>
    </row>
    <row r="2741" spans="1:12" x14ac:dyDescent="0.3">
      <c r="A2741">
        <v>1975</v>
      </c>
      <c r="B2741" t="s">
        <v>1869</v>
      </c>
      <c r="C2741" s="1">
        <v>0.11502572585842499</v>
      </c>
      <c r="D2741" s="1">
        <v>7.1221793361447502E-2</v>
      </c>
      <c r="E2741" s="1">
        <v>0.21705216891804299</v>
      </c>
      <c r="F2741">
        <v>1.57297</v>
      </c>
      <c r="G2741">
        <v>2.5383200000000001</v>
      </c>
      <c r="H2741">
        <v>6.5117099999999999</v>
      </c>
      <c r="I2741">
        <v>3688.87</v>
      </c>
      <c r="J2741">
        <v>0.51105999999999996</v>
      </c>
      <c r="K2741">
        <v>0.32490200000000002</v>
      </c>
      <c r="L2741">
        <v>1711.8520000000001</v>
      </c>
    </row>
    <row r="2742" spans="1:12" x14ac:dyDescent="0.3">
      <c r="A2742">
        <v>1974</v>
      </c>
      <c r="B2742" t="s">
        <v>1870</v>
      </c>
      <c r="C2742" s="1">
        <v>0.11502572585842499</v>
      </c>
      <c r="D2742" s="1">
        <v>7.1221793361447502E-2</v>
      </c>
      <c r="E2742" s="1">
        <v>0.21705216891804299</v>
      </c>
      <c r="F2742">
        <v>1.57297</v>
      </c>
      <c r="G2742">
        <v>2.5383200000000001</v>
      </c>
      <c r="H2742">
        <v>6.5117099999999999</v>
      </c>
      <c r="I2742">
        <v>3688.87</v>
      </c>
      <c r="J2742">
        <v>0.51105999999999996</v>
      </c>
      <c r="K2742">
        <v>0.32490200000000002</v>
      </c>
      <c r="L2742">
        <v>1711.8520000000001</v>
      </c>
    </row>
    <row r="2743" spans="1:12" x14ac:dyDescent="0.3">
      <c r="A2743">
        <v>1564</v>
      </c>
      <c r="B2743" t="s">
        <v>2713</v>
      </c>
      <c r="C2743" s="1">
        <v>7.8067117133589395E-2</v>
      </c>
      <c r="D2743" s="1">
        <v>7.0219498063374602E-2</v>
      </c>
      <c r="E2743" s="1">
        <v>0.232484588978457</v>
      </c>
      <c r="F2743">
        <v>1.24491</v>
      </c>
      <c r="G2743">
        <v>3.4497800000000001</v>
      </c>
      <c r="H2743">
        <v>4.4327100000000002</v>
      </c>
      <c r="I2743">
        <v>3803.72</v>
      </c>
      <c r="J2743">
        <v>0.55344000000000004</v>
      </c>
      <c r="K2743">
        <v>0.44456400000000001</v>
      </c>
      <c r="L2743">
        <v>2101.2159999999999</v>
      </c>
    </row>
    <row r="2744" spans="1:12" x14ac:dyDescent="0.3">
      <c r="A2744">
        <v>43</v>
      </c>
      <c r="B2744" t="s">
        <v>2104</v>
      </c>
      <c r="C2744" s="1">
        <v>0.104031839713021</v>
      </c>
      <c r="D2744" s="1">
        <v>6.9966032195894395E-2</v>
      </c>
      <c r="E2744" s="1">
        <v>0.112798340281852</v>
      </c>
      <c r="F2744">
        <v>1.85015</v>
      </c>
      <c r="G2744">
        <v>3.0629400000000002</v>
      </c>
      <c r="H2744">
        <v>4.3926699999999999</v>
      </c>
      <c r="I2744">
        <v>3489.03</v>
      </c>
      <c r="J2744">
        <v>0.44280000000000003</v>
      </c>
      <c r="K2744">
        <v>0.23933199999999999</v>
      </c>
      <c r="L2744">
        <v>1784.1679999999999</v>
      </c>
    </row>
    <row r="2745" spans="1:12" x14ac:dyDescent="0.3">
      <c r="A2745">
        <v>42</v>
      </c>
      <c r="B2745" t="s">
        <v>2105</v>
      </c>
      <c r="C2745" s="1">
        <v>0.104031839713021</v>
      </c>
      <c r="D2745" s="1">
        <v>6.9966032195894395E-2</v>
      </c>
      <c r="E2745" s="1">
        <v>0.112798340281852</v>
      </c>
      <c r="F2745">
        <v>1.85015</v>
      </c>
      <c r="G2745">
        <v>3.0629400000000002</v>
      </c>
      <c r="H2745">
        <v>4.3926699999999999</v>
      </c>
      <c r="I2745">
        <v>3489.03</v>
      </c>
      <c r="J2745">
        <v>0.44280000000000003</v>
      </c>
      <c r="K2745">
        <v>0.23933199999999999</v>
      </c>
      <c r="L2745">
        <v>1784.1679999999999</v>
      </c>
    </row>
    <row r="2746" spans="1:12" x14ac:dyDescent="0.3">
      <c r="A2746">
        <v>1545</v>
      </c>
      <c r="B2746" t="s">
        <v>2203</v>
      </c>
      <c r="C2746" s="1">
        <v>9.9734260426121504E-2</v>
      </c>
      <c r="D2746" s="1">
        <v>6.8930463399207401E-2</v>
      </c>
      <c r="E2746" s="1">
        <v>0.32042535515472498</v>
      </c>
      <c r="F2746">
        <v>1.03681</v>
      </c>
      <c r="G2746">
        <v>4.8989500000000001</v>
      </c>
      <c r="H2746">
        <v>7.6275700000000004</v>
      </c>
      <c r="I2746">
        <v>4085.55</v>
      </c>
      <c r="J2746">
        <v>0.57969999999999999</v>
      </c>
      <c r="K2746">
        <v>0.55911699999999998</v>
      </c>
      <c r="L2746">
        <v>4258.6369999999997</v>
      </c>
    </row>
    <row r="2747" spans="1:12" x14ac:dyDescent="0.3">
      <c r="A2747">
        <v>1048</v>
      </c>
      <c r="B2747" t="s">
        <v>1788</v>
      </c>
      <c r="C2747" s="1">
        <v>0.121083446741685</v>
      </c>
      <c r="D2747" s="1">
        <v>6.8068063592926595E-2</v>
      </c>
      <c r="E2747" s="1">
        <v>0.32532007285536602</v>
      </c>
      <c r="F2747">
        <v>1.1629400000000001</v>
      </c>
      <c r="G2747">
        <v>4.6123200000000004</v>
      </c>
      <c r="H2747">
        <v>8.9275500000000001</v>
      </c>
      <c r="I2747">
        <v>4025.27</v>
      </c>
      <c r="J2747">
        <v>0.55944000000000005</v>
      </c>
      <c r="K2747">
        <v>0.48105799999999999</v>
      </c>
      <c r="L2747">
        <v>9413.9009999999998</v>
      </c>
    </row>
    <row r="2748" spans="1:12" x14ac:dyDescent="0.3">
      <c r="A2748">
        <v>1049</v>
      </c>
      <c r="B2748" t="s">
        <v>1789</v>
      </c>
      <c r="C2748" s="1">
        <v>0.121083446741685</v>
      </c>
      <c r="D2748" s="1">
        <v>6.8068063592926595E-2</v>
      </c>
      <c r="E2748" s="1">
        <v>0.32532007285536602</v>
      </c>
      <c r="F2748">
        <v>1.1629400000000001</v>
      </c>
      <c r="G2748">
        <v>4.6123200000000004</v>
      </c>
      <c r="H2748">
        <v>8.9275500000000001</v>
      </c>
      <c r="I2748">
        <v>4025.27</v>
      </c>
      <c r="J2748">
        <v>0.55944000000000005</v>
      </c>
      <c r="K2748">
        <v>0.48105799999999999</v>
      </c>
      <c r="L2748">
        <v>9413.9009999999998</v>
      </c>
    </row>
    <row r="2749" spans="1:12" x14ac:dyDescent="0.3">
      <c r="A2749">
        <v>2314</v>
      </c>
      <c r="B2749" t="s">
        <v>3146</v>
      </c>
      <c r="C2749" s="1">
        <v>5.7414561766855998E-2</v>
      </c>
      <c r="D2749" s="1">
        <v>6.7837406159445598E-2</v>
      </c>
      <c r="E2749" s="1">
        <v>0.34388132809774102</v>
      </c>
      <c r="F2749">
        <v>1.06515</v>
      </c>
      <c r="G2749">
        <v>7.5129299999999999</v>
      </c>
      <c r="H2749">
        <v>8.0523000000000007</v>
      </c>
      <c r="I2749">
        <v>4222.8599999999997</v>
      </c>
      <c r="J2749">
        <v>0.5776</v>
      </c>
      <c r="K2749">
        <v>0.54227000000000003</v>
      </c>
      <c r="L2749">
        <v>1478.931</v>
      </c>
    </row>
    <row r="2750" spans="1:12" x14ac:dyDescent="0.3">
      <c r="A2750">
        <v>2742</v>
      </c>
      <c r="B2750" t="s">
        <v>2459</v>
      </c>
      <c r="C2750" s="1">
        <v>8.8633434131105804E-2</v>
      </c>
      <c r="D2750" s="1">
        <v>6.7318986276008297E-2</v>
      </c>
      <c r="E2750" s="1">
        <v>7.0205458534521495E-2</v>
      </c>
      <c r="F2750">
        <v>1.5301100000000001</v>
      </c>
      <c r="G2750">
        <v>3.4041899999999998</v>
      </c>
      <c r="H2750">
        <v>4.4156000000000004</v>
      </c>
      <c r="I2750">
        <v>3369.22</v>
      </c>
      <c r="J2750">
        <v>0.36703999999999998</v>
      </c>
      <c r="K2750">
        <v>0.23987800000000001</v>
      </c>
      <c r="L2750">
        <v>3697.1320000000001</v>
      </c>
    </row>
    <row r="2751" spans="1:12" x14ac:dyDescent="0.3">
      <c r="A2751">
        <v>1610</v>
      </c>
      <c r="B2751" t="s">
        <v>3371</v>
      </c>
      <c r="C2751" s="1">
        <v>4.54819097097897E-2</v>
      </c>
      <c r="D2751" s="1">
        <v>6.6319763903037093E-2</v>
      </c>
      <c r="E2751" s="1">
        <v>0.30278098329508002</v>
      </c>
      <c r="F2751">
        <v>1.05139</v>
      </c>
      <c r="G2751">
        <v>3.8293300000000001</v>
      </c>
      <c r="H2751">
        <v>5.1985200000000003</v>
      </c>
      <c r="I2751">
        <v>4099.3100000000004</v>
      </c>
      <c r="J2751">
        <v>0.61350000000000005</v>
      </c>
      <c r="K2751">
        <v>0.58351399999999998</v>
      </c>
      <c r="L2751">
        <v>2691.45</v>
      </c>
    </row>
    <row r="2752" spans="1:12" x14ac:dyDescent="0.3">
      <c r="A2752">
        <v>126</v>
      </c>
      <c r="B2752" t="s">
        <v>3719</v>
      </c>
      <c r="C2752" s="1">
        <v>1.65508465236428E-2</v>
      </c>
      <c r="D2752" s="1">
        <v>6.0658140851248599E-2</v>
      </c>
      <c r="E2752" s="1">
        <v>0.369332196862453</v>
      </c>
      <c r="F2752">
        <v>0.94402299999999995</v>
      </c>
      <c r="G2752">
        <v>3.4410799999999999</v>
      </c>
      <c r="H2752">
        <v>12.00671</v>
      </c>
      <c r="I2752">
        <v>4937.55</v>
      </c>
      <c r="J2752">
        <v>0.62994000000000006</v>
      </c>
      <c r="K2752">
        <v>0.66729300000000003</v>
      </c>
      <c r="L2752">
        <v>1324.403</v>
      </c>
    </row>
    <row r="2753" spans="1:12" x14ac:dyDescent="0.3">
      <c r="A2753">
        <v>125</v>
      </c>
      <c r="B2753" t="s">
        <v>3720</v>
      </c>
      <c r="C2753" s="1">
        <v>1.65508465236428E-2</v>
      </c>
      <c r="D2753" s="1">
        <v>6.0658140851248599E-2</v>
      </c>
      <c r="E2753" s="1">
        <v>0.369332196862453</v>
      </c>
      <c r="F2753">
        <v>0.94402299999999995</v>
      </c>
      <c r="G2753">
        <v>3.4410799999999999</v>
      </c>
      <c r="H2753">
        <v>12.00671</v>
      </c>
      <c r="I2753">
        <v>4937.55</v>
      </c>
      <c r="J2753">
        <v>0.62994000000000006</v>
      </c>
      <c r="K2753">
        <v>0.66729300000000003</v>
      </c>
      <c r="L2753">
        <v>1324.403</v>
      </c>
    </row>
    <row r="2754" spans="1:12" x14ac:dyDescent="0.3">
      <c r="A2754">
        <v>1066</v>
      </c>
      <c r="B2754" t="s">
        <v>1735</v>
      </c>
      <c r="C2754" s="1">
        <v>0.124465154735283</v>
      </c>
      <c r="D2754" s="1">
        <v>5.9931314206998099E-2</v>
      </c>
      <c r="E2754" s="1">
        <v>0.31372598257724299</v>
      </c>
      <c r="F2754">
        <v>1.21743</v>
      </c>
      <c r="G2754">
        <v>4.1989900000000002</v>
      </c>
      <c r="H2754">
        <v>8.7473100000000006</v>
      </c>
      <c r="I2754">
        <v>3974.23</v>
      </c>
      <c r="J2754">
        <v>0.55220000000000002</v>
      </c>
      <c r="K2754">
        <v>0.45357700000000001</v>
      </c>
      <c r="L2754">
        <v>15206.392</v>
      </c>
    </row>
    <row r="2755" spans="1:12" x14ac:dyDescent="0.3">
      <c r="A2755">
        <v>2919</v>
      </c>
      <c r="B2755" t="s">
        <v>3609</v>
      </c>
      <c r="C2755" s="1">
        <v>2.6542555071080099E-2</v>
      </c>
      <c r="D2755" s="1">
        <v>5.9136386189677398E-2</v>
      </c>
      <c r="E2755" s="1">
        <v>0.37024592356089803</v>
      </c>
      <c r="F2755">
        <v>0.94882299999999997</v>
      </c>
      <c r="G2755">
        <v>3.52576</v>
      </c>
      <c r="H2755">
        <v>11.822419999999999</v>
      </c>
      <c r="I2755">
        <v>4871.5200000000004</v>
      </c>
      <c r="J2755">
        <v>0.63146000000000002</v>
      </c>
      <c r="K2755">
        <v>0.66551899999999997</v>
      </c>
      <c r="L2755">
        <v>1401.7439999999999</v>
      </c>
    </row>
    <row r="2756" spans="1:12" x14ac:dyDescent="0.3">
      <c r="A2756">
        <v>2920</v>
      </c>
      <c r="B2756" t="s">
        <v>3610</v>
      </c>
      <c r="C2756" s="1">
        <v>2.6542555071080099E-2</v>
      </c>
      <c r="D2756" s="1">
        <v>5.9136386189677398E-2</v>
      </c>
      <c r="E2756" s="1">
        <v>0.37024592356089803</v>
      </c>
      <c r="F2756">
        <v>0.94882299999999997</v>
      </c>
      <c r="G2756">
        <v>3.52576</v>
      </c>
      <c r="H2756">
        <v>11.822419999999999</v>
      </c>
      <c r="I2756">
        <v>4871.5200000000004</v>
      </c>
      <c r="J2756">
        <v>0.63146000000000002</v>
      </c>
      <c r="K2756">
        <v>0.66551899999999997</v>
      </c>
      <c r="L2756">
        <v>1401.7439999999999</v>
      </c>
    </row>
    <row r="2757" spans="1:12" x14ac:dyDescent="0.3">
      <c r="A2757">
        <v>1827</v>
      </c>
      <c r="B2757" t="s">
        <v>1529</v>
      </c>
      <c r="C2757" s="1">
        <v>0.136728009549688</v>
      </c>
      <c r="D2757" s="1">
        <v>5.5362214037063498E-2</v>
      </c>
      <c r="E2757" s="1">
        <v>0.218695946540063</v>
      </c>
      <c r="F2757">
        <v>1.5367599999999999</v>
      </c>
      <c r="G2757">
        <v>3.4615100000000001</v>
      </c>
      <c r="H2757">
        <v>8.5395199999999996</v>
      </c>
      <c r="I2757">
        <v>3636.65</v>
      </c>
      <c r="J2757">
        <v>0.45934000000000003</v>
      </c>
      <c r="K2757">
        <v>0.298902</v>
      </c>
      <c r="L2757">
        <v>20359.668000000001</v>
      </c>
    </row>
    <row r="2758" spans="1:12" x14ac:dyDescent="0.3">
      <c r="A2758">
        <v>1828</v>
      </c>
      <c r="B2758" t="s">
        <v>1530</v>
      </c>
      <c r="C2758" s="1">
        <v>0.136728009549688</v>
      </c>
      <c r="D2758" s="1">
        <v>5.5362214037063498E-2</v>
      </c>
      <c r="E2758" s="1">
        <v>0.218695946540063</v>
      </c>
      <c r="F2758">
        <v>1.5367599999999999</v>
      </c>
      <c r="G2758">
        <v>3.4615100000000001</v>
      </c>
      <c r="H2758">
        <v>8.5395199999999996</v>
      </c>
      <c r="I2758">
        <v>3636.65</v>
      </c>
      <c r="J2758">
        <v>0.45934000000000003</v>
      </c>
      <c r="K2758">
        <v>0.298902</v>
      </c>
      <c r="L2758">
        <v>20359.668000000001</v>
      </c>
    </row>
    <row r="2759" spans="1:12" x14ac:dyDescent="0.3">
      <c r="A2759">
        <v>296</v>
      </c>
      <c r="B2759" t="s">
        <v>4071</v>
      </c>
      <c r="C2759" s="1">
        <v>-1.9207677394022599E-2</v>
      </c>
      <c r="D2759" s="1">
        <v>5.4110918872521403E-2</v>
      </c>
      <c r="E2759" s="1">
        <v>0.35389508434641997</v>
      </c>
      <c r="F2759">
        <v>0.81452400000000003</v>
      </c>
      <c r="G2759">
        <v>4.4255199999999997</v>
      </c>
      <c r="H2759">
        <v>7.7071899999999998</v>
      </c>
      <c r="I2759">
        <v>4784.88</v>
      </c>
      <c r="J2759">
        <v>0.65854000000000001</v>
      </c>
      <c r="K2759">
        <v>0.80849599999999999</v>
      </c>
      <c r="L2759">
        <v>3613.942</v>
      </c>
    </row>
    <row r="2760" spans="1:12" x14ac:dyDescent="0.3">
      <c r="A2760">
        <v>953</v>
      </c>
      <c r="B2760" t="s">
        <v>1761</v>
      </c>
      <c r="C2760" s="1">
        <v>0.122743459944789</v>
      </c>
      <c r="D2760" s="1">
        <v>5.3184037279330902E-2</v>
      </c>
      <c r="E2760" s="1">
        <v>0.19959387977190199</v>
      </c>
      <c r="F2760">
        <v>1.5855900000000001</v>
      </c>
      <c r="G2760">
        <v>2.5847099999999998</v>
      </c>
      <c r="H2760">
        <v>6.6404500000000004</v>
      </c>
      <c r="I2760">
        <v>3652.25</v>
      </c>
      <c r="J2760">
        <v>0.49149999999999999</v>
      </c>
      <c r="K2760">
        <v>0.30997999999999998</v>
      </c>
      <c r="L2760">
        <v>4357.9840000000004</v>
      </c>
    </row>
    <row r="2761" spans="1:12" x14ac:dyDescent="0.3">
      <c r="A2761">
        <v>2657</v>
      </c>
      <c r="B2761" t="s">
        <v>3293</v>
      </c>
      <c r="C2761" s="1">
        <v>5.0362856644019398E-2</v>
      </c>
      <c r="D2761" s="1">
        <v>5.2830467755755603E-2</v>
      </c>
      <c r="E2761" s="1">
        <v>0.347818421975224</v>
      </c>
      <c r="F2761">
        <v>1.0114099999999999</v>
      </c>
      <c r="G2761">
        <v>7.0912100000000002</v>
      </c>
      <c r="H2761">
        <v>7.9209800000000001</v>
      </c>
      <c r="I2761">
        <v>4347.78</v>
      </c>
      <c r="J2761">
        <v>0.59960000000000002</v>
      </c>
      <c r="K2761">
        <v>0.592835</v>
      </c>
      <c r="L2761">
        <v>2345.692</v>
      </c>
    </row>
    <row r="2762" spans="1:12" x14ac:dyDescent="0.3">
      <c r="A2762">
        <v>2048</v>
      </c>
      <c r="B2762" t="s">
        <v>4995</v>
      </c>
      <c r="C2762" s="1">
        <v>-0.42710412121480801</v>
      </c>
      <c r="D2762" s="1">
        <v>5.2812761676108003E-2</v>
      </c>
      <c r="E2762" s="1">
        <v>0.39358599640618103</v>
      </c>
      <c r="F2762">
        <v>0.326818</v>
      </c>
      <c r="G2762">
        <v>14.483269999999999</v>
      </c>
      <c r="H2762">
        <v>28.050260000000002</v>
      </c>
      <c r="I2762">
        <v>3736.52</v>
      </c>
      <c r="J2762">
        <v>0.87768000000000002</v>
      </c>
      <c r="K2762">
        <v>2.68553</v>
      </c>
      <c r="L2762">
        <v>19482.047999999999</v>
      </c>
    </row>
    <row r="2763" spans="1:12" x14ac:dyDescent="0.3">
      <c r="A2763">
        <v>1506</v>
      </c>
      <c r="B2763" t="s">
        <v>1747</v>
      </c>
      <c r="C2763" s="1">
        <v>0.12391305208336501</v>
      </c>
      <c r="D2763" s="1">
        <v>5.0094485858192699E-2</v>
      </c>
      <c r="E2763" s="1">
        <v>0.30076911994439998</v>
      </c>
      <c r="F2763">
        <v>1.24794</v>
      </c>
      <c r="G2763">
        <v>3.6953800000000001</v>
      </c>
      <c r="H2763">
        <v>8.3785299999999996</v>
      </c>
      <c r="I2763">
        <v>3937.22</v>
      </c>
      <c r="J2763">
        <v>0.54954000000000003</v>
      </c>
      <c r="K2763">
        <v>0.44035800000000003</v>
      </c>
      <c r="L2763">
        <v>6970.7640000000001</v>
      </c>
    </row>
    <row r="2764" spans="1:12" x14ac:dyDescent="0.3">
      <c r="A2764">
        <v>2300</v>
      </c>
      <c r="B2764" t="s">
        <v>2201</v>
      </c>
      <c r="C2764" s="1">
        <v>9.9774847536031303E-2</v>
      </c>
      <c r="D2764" s="1">
        <v>4.7481042059246199E-2</v>
      </c>
      <c r="E2764" s="1">
        <v>0.27458060936952899</v>
      </c>
      <c r="F2764">
        <v>1.17659</v>
      </c>
      <c r="G2764">
        <v>3.89228</v>
      </c>
      <c r="H2764">
        <v>6.19834</v>
      </c>
      <c r="I2764">
        <v>3923.45</v>
      </c>
      <c r="J2764">
        <v>0.56179999999999997</v>
      </c>
      <c r="K2764">
        <v>0.47748099999999999</v>
      </c>
      <c r="L2764">
        <v>2741.518</v>
      </c>
    </row>
    <row r="2765" spans="1:12" x14ac:dyDescent="0.3">
      <c r="A2765">
        <v>630</v>
      </c>
      <c r="B2765" t="s">
        <v>2131</v>
      </c>
      <c r="C2765" s="1">
        <v>0.103485034888835</v>
      </c>
      <c r="D2765" s="1">
        <v>4.4740477569570898E-2</v>
      </c>
      <c r="E2765" s="1">
        <v>0.294402478131918</v>
      </c>
      <c r="F2765">
        <v>1.13348</v>
      </c>
      <c r="G2765">
        <v>4.4201100000000002</v>
      </c>
      <c r="H2765">
        <v>6.8623599999999998</v>
      </c>
      <c r="I2765">
        <v>3991.21</v>
      </c>
      <c r="J2765">
        <v>0.56662000000000001</v>
      </c>
      <c r="K2765">
        <v>0.499892</v>
      </c>
      <c r="L2765">
        <v>2820.116</v>
      </c>
    </row>
    <row r="2766" spans="1:12" x14ac:dyDescent="0.3">
      <c r="A2766">
        <v>631</v>
      </c>
      <c r="B2766" t="s">
        <v>2132</v>
      </c>
      <c r="C2766" s="1">
        <v>0.103485034888835</v>
      </c>
      <c r="D2766" s="1">
        <v>4.4740477569570898E-2</v>
      </c>
      <c r="E2766" s="1">
        <v>0.294402478131918</v>
      </c>
      <c r="F2766">
        <v>1.13348</v>
      </c>
      <c r="G2766">
        <v>4.4201100000000002</v>
      </c>
      <c r="H2766">
        <v>6.8623599999999998</v>
      </c>
      <c r="I2766">
        <v>3991.21</v>
      </c>
      <c r="J2766">
        <v>0.56662000000000001</v>
      </c>
      <c r="K2766">
        <v>0.499892</v>
      </c>
      <c r="L2766">
        <v>2820.116</v>
      </c>
    </row>
    <row r="2767" spans="1:12" x14ac:dyDescent="0.3">
      <c r="A2767">
        <v>2812</v>
      </c>
      <c r="B2767" t="s">
        <v>1985</v>
      </c>
      <c r="C2767" s="1">
        <v>0.109418796369727</v>
      </c>
      <c r="D2767" s="1">
        <v>4.3637500089557399E-2</v>
      </c>
      <c r="E2767" s="1">
        <v>0.26466118717465897</v>
      </c>
      <c r="F2767">
        <v>1.35172</v>
      </c>
      <c r="G2767">
        <v>5.6651999999999996</v>
      </c>
      <c r="H2767">
        <v>6.9996900000000002</v>
      </c>
      <c r="I2767">
        <v>3841.79</v>
      </c>
      <c r="J2767">
        <v>0.51576</v>
      </c>
      <c r="K2767">
        <v>0.38155699999999998</v>
      </c>
      <c r="L2767">
        <v>1196.028</v>
      </c>
    </row>
    <row r="2768" spans="1:12" x14ac:dyDescent="0.3">
      <c r="A2768">
        <v>3293</v>
      </c>
      <c r="B2768" t="s">
        <v>4078</v>
      </c>
      <c r="C2768" s="1">
        <v>-2.07552964685188E-2</v>
      </c>
      <c r="D2768" s="1">
        <v>4.2306879648192401E-2</v>
      </c>
      <c r="E2768" s="1">
        <v>9.2602073075631397E-2</v>
      </c>
      <c r="F2768">
        <v>2.0084599999999999</v>
      </c>
      <c r="G2768">
        <v>4.4094600000000002</v>
      </c>
      <c r="H2768">
        <v>5.1671199999999997</v>
      </c>
      <c r="I2768">
        <v>3288.12</v>
      </c>
      <c r="J2768">
        <v>0.25431999999999999</v>
      </c>
      <c r="K2768">
        <v>0.12662399999999999</v>
      </c>
      <c r="L2768">
        <v>1162.2550000000001</v>
      </c>
    </row>
    <row r="2769" spans="1:12" x14ac:dyDescent="0.3">
      <c r="A2769">
        <v>1929</v>
      </c>
      <c r="B2769" t="s">
        <v>4592</v>
      </c>
      <c r="C2769" s="1">
        <v>-0.122925628394485</v>
      </c>
      <c r="D2769" s="1">
        <v>4.0405629719919699E-2</v>
      </c>
      <c r="E2769" s="1">
        <v>0.37493712841583099</v>
      </c>
      <c r="F2769">
        <v>0.90072300000000005</v>
      </c>
      <c r="G2769">
        <v>10.87261</v>
      </c>
      <c r="H2769">
        <v>11.9626</v>
      </c>
      <c r="I2769">
        <v>4943.8</v>
      </c>
      <c r="J2769">
        <v>0.56713999999999998</v>
      </c>
      <c r="K2769">
        <v>0.62965000000000004</v>
      </c>
      <c r="L2769">
        <v>14084.987999999999</v>
      </c>
    </row>
    <row r="2770" spans="1:12" x14ac:dyDescent="0.3">
      <c r="A2770">
        <v>449</v>
      </c>
      <c r="B2770" t="s">
        <v>1908</v>
      </c>
      <c r="C2770" s="1">
        <v>0.113279834222601</v>
      </c>
      <c r="D2770" s="1">
        <v>3.9434068425878398E-2</v>
      </c>
      <c r="E2770" s="1">
        <v>0.13079615739098899</v>
      </c>
      <c r="F2770">
        <v>1.6514800000000001</v>
      </c>
      <c r="G2770">
        <v>3.0775000000000001</v>
      </c>
      <c r="H2770">
        <v>4.8322900000000004</v>
      </c>
      <c r="I2770">
        <v>3544.1</v>
      </c>
      <c r="J2770">
        <v>0.45394000000000001</v>
      </c>
      <c r="K2770">
        <v>0.27486899999999997</v>
      </c>
      <c r="L2770">
        <v>1346.4480000000001</v>
      </c>
    </row>
    <row r="2771" spans="1:12" x14ac:dyDescent="0.3">
      <c r="A2771">
        <v>448</v>
      </c>
      <c r="B2771" t="s">
        <v>1909</v>
      </c>
      <c r="C2771" s="1">
        <v>0.113279834222601</v>
      </c>
      <c r="D2771" s="1">
        <v>3.9434068425878398E-2</v>
      </c>
      <c r="E2771" s="1">
        <v>0.13079615739098899</v>
      </c>
      <c r="F2771">
        <v>1.6514800000000001</v>
      </c>
      <c r="G2771">
        <v>3.0775000000000001</v>
      </c>
      <c r="H2771">
        <v>4.8322900000000004</v>
      </c>
      <c r="I2771">
        <v>3544.1</v>
      </c>
      <c r="J2771">
        <v>0.45394000000000001</v>
      </c>
      <c r="K2771">
        <v>0.27486899999999997</v>
      </c>
      <c r="L2771">
        <v>1346.4480000000001</v>
      </c>
    </row>
    <row r="2772" spans="1:12" x14ac:dyDescent="0.3">
      <c r="A2772">
        <v>1042</v>
      </c>
      <c r="B2772" t="s">
        <v>3320</v>
      </c>
      <c r="C2772" s="1">
        <v>4.9262887965169602E-2</v>
      </c>
      <c r="D2772" s="1">
        <v>3.6310829945644801E-2</v>
      </c>
      <c r="E2772" s="1">
        <v>0.33464736909571002</v>
      </c>
      <c r="F2772">
        <v>0.96699100000000004</v>
      </c>
      <c r="G2772">
        <v>4.7060399999999998</v>
      </c>
      <c r="H2772">
        <v>6.7952500000000002</v>
      </c>
      <c r="I2772">
        <v>4348.03</v>
      </c>
      <c r="J2772">
        <v>0.62692000000000003</v>
      </c>
      <c r="K2772">
        <v>0.64832000000000001</v>
      </c>
      <c r="L2772">
        <v>3329.0079999999998</v>
      </c>
    </row>
    <row r="2773" spans="1:12" x14ac:dyDescent="0.3">
      <c r="A2773">
        <v>862</v>
      </c>
      <c r="B2773" t="s">
        <v>2070</v>
      </c>
      <c r="C2773" s="1">
        <v>0.105516253748418</v>
      </c>
      <c r="D2773" s="1">
        <v>3.3871448475607399E-2</v>
      </c>
      <c r="E2773" s="1">
        <v>8.4866960628853794E-2</v>
      </c>
      <c r="F2773">
        <v>1.7268600000000001</v>
      </c>
      <c r="G2773">
        <v>2.8877799999999998</v>
      </c>
      <c r="H2773">
        <v>4.7450900000000003</v>
      </c>
      <c r="I2773">
        <v>3437.8</v>
      </c>
      <c r="J2773">
        <v>0.39994000000000002</v>
      </c>
      <c r="K2773">
        <v>0.2316</v>
      </c>
      <c r="L2773">
        <v>3354.92</v>
      </c>
    </row>
    <row r="2774" spans="1:12" x14ac:dyDescent="0.3">
      <c r="A2774">
        <v>861</v>
      </c>
      <c r="B2774" t="s">
        <v>2071</v>
      </c>
      <c r="C2774" s="1">
        <v>0.105516253748418</v>
      </c>
      <c r="D2774" s="1">
        <v>3.3871448475607399E-2</v>
      </c>
      <c r="E2774" s="1">
        <v>8.4866960628853794E-2</v>
      </c>
      <c r="F2774">
        <v>1.7268600000000001</v>
      </c>
      <c r="G2774">
        <v>2.8877799999999998</v>
      </c>
      <c r="H2774">
        <v>4.7450900000000003</v>
      </c>
      <c r="I2774">
        <v>3437.8</v>
      </c>
      <c r="J2774">
        <v>0.39994000000000002</v>
      </c>
      <c r="K2774">
        <v>0.2316</v>
      </c>
      <c r="L2774">
        <v>3354.92</v>
      </c>
    </row>
    <row r="2775" spans="1:12" x14ac:dyDescent="0.3">
      <c r="A2775">
        <v>2689</v>
      </c>
      <c r="B2775" t="s">
        <v>2063</v>
      </c>
      <c r="C2775" s="1">
        <v>0.10622421916699699</v>
      </c>
      <c r="D2775" s="1">
        <v>3.2279328331783402E-2</v>
      </c>
      <c r="E2775" s="1">
        <v>0.29954466011658798</v>
      </c>
      <c r="F2775">
        <v>1.2601599999999999</v>
      </c>
      <c r="G2775">
        <v>4.7636700000000003</v>
      </c>
      <c r="H2775">
        <v>7.2685500000000003</v>
      </c>
      <c r="I2775">
        <v>4001.42</v>
      </c>
      <c r="J2775">
        <v>0.56167999999999996</v>
      </c>
      <c r="K2775">
        <v>0.44572200000000001</v>
      </c>
      <c r="L2775">
        <v>2726.2359999999999</v>
      </c>
    </row>
    <row r="2776" spans="1:12" x14ac:dyDescent="0.3">
      <c r="A2776">
        <v>1157</v>
      </c>
      <c r="B2776" t="s">
        <v>2100</v>
      </c>
      <c r="C2776" s="1">
        <v>0.104651996389635</v>
      </c>
      <c r="D2776" s="1">
        <v>3.2042443802768703E-2</v>
      </c>
      <c r="E2776" s="1">
        <v>0.29020402662237699</v>
      </c>
      <c r="F2776">
        <v>1.2141299999999999</v>
      </c>
      <c r="G2776">
        <v>4.4771400000000003</v>
      </c>
      <c r="H2776">
        <v>6.8279699999999997</v>
      </c>
      <c r="I2776">
        <v>3979.12</v>
      </c>
      <c r="J2776">
        <v>0.56218000000000001</v>
      </c>
      <c r="K2776">
        <v>0.46303</v>
      </c>
      <c r="L2776">
        <v>2800.5639999999999</v>
      </c>
    </row>
    <row r="2777" spans="1:12" x14ac:dyDescent="0.3">
      <c r="A2777">
        <v>1921</v>
      </c>
      <c r="B2777" t="s">
        <v>2219</v>
      </c>
      <c r="C2777" s="1">
        <v>9.8896702056540303E-2</v>
      </c>
      <c r="D2777" s="1">
        <v>2.44336296497938E-2</v>
      </c>
      <c r="E2777" s="1">
        <v>0.28916338225584898</v>
      </c>
      <c r="F2777">
        <v>1.2672600000000001</v>
      </c>
      <c r="G2777">
        <v>6.1185400000000003</v>
      </c>
      <c r="H2777">
        <v>7.17225</v>
      </c>
      <c r="I2777">
        <v>3952.16</v>
      </c>
      <c r="J2777">
        <v>0.53478000000000003</v>
      </c>
      <c r="K2777">
        <v>0.42199799999999998</v>
      </c>
      <c r="L2777">
        <v>6564.5439999999999</v>
      </c>
    </row>
    <row r="2778" spans="1:12" x14ac:dyDescent="0.3">
      <c r="A2778">
        <v>1920</v>
      </c>
      <c r="B2778" t="s">
        <v>2220</v>
      </c>
      <c r="C2778" s="1">
        <v>9.8896702056540303E-2</v>
      </c>
      <c r="D2778" s="1">
        <v>2.44336296497938E-2</v>
      </c>
      <c r="E2778" s="1">
        <v>0.28916338225584898</v>
      </c>
      <c r="F2778">
        <v>1.2672600000000001</v>
      </c>
      <c r="G2778">
        <v>6.1185400000000003</v>
      </c>
      <c r="H2778">
        <v>7.17225</v>
      </c>
      <c r="I2778">
        <v>3952.16</v>
      </c>
      <c r="J2778">
        <v>0.53478000000000003</v>
      </c>
      <c r="K2778">
        <v>0.42199799999999998</v>
      </c>
      <c r="L2778">
        <v>6564.5439999999999</v>
      </c>
    </row>
    <row r="2779" spans="1:12" x14ac:dyDescent="0.3">
      <c r="A2779">
        <v>1471</v>
      </c>
      <c r="B2779" t="s">
        <v>1845</v>
      </c>
      <c r="C2779" s="1">
        <v>0.116002062569679</v>
      </c>
      <c r="D2779" s="1">
        <v>2.3878955233553399E-2</v>
      </c>
      <c r="E2779" s="1">
        <v>0.14010929985567799</v>
      </c>
      <c r="F2779">
        <v>1.6437999999999999</v>
      </c>
      <c r="G2779">
        <v>2.4645899999999998</v>
      </c>
      <c r="H2779">
        <v>5.2826000000000004</v>
      </c>
      <c r="I2779">
        <v>3566.26</v>
      </c>
      <c r="J2779">
        <v>0.46145999999999998</v>
      </c>
      <c r="K2779">
        <v>0.28072799999999998</v>
      </c>
      <c r="L2779">
        <v>1687.74</v>
      </c>
    </row>
    <row r="2780" spans="1:12" x14ac:dyDescent="0.3">
      <c r="A2780">
        <v>2156</v>
      </c>
      <c r="B2780" t="s">
        <v>2080</v>
      </c>
      <c r="C2780" s="1">
        <v>0.105544071218721</v>
      </c>
      <c r="D2780" s="1">
        <v>2.0907778150268602E-2</v>
      </c>
      <c r="E2780" s="1">
        <v>0.324484454398974</v>
      </c>
      <c r="F2780">
        <v>1.0882799999999999</v>
      </c>
      <c r="G2780">
        <v>4.1179100000000002</v>
      </c>
      <c r="H2780">
        <v>8.2090300000000003</v>
      </c>
      <c r="I2780">
        <v>4136.92</v>
      </c>
      <c r="J2780">
        <v>0.58342000000000005</v>
      </c>
      <c r="K2780">
        <v>0.53609300000000004</v>
      </c>
      <c r="L2780">
        <v>12107.324000000001</v>
      </c>
    </row>
    <row r="2781" spans="1:12" x14ac:dyDescent="0.3">
      <c r="A2781">
        <v>727</v>
      </c>
      <c r="B2781" t="s">
        <v>2034</v>
      </c>
      <c r="C2781" s="1">
        <v>0.107024227081593</v>
      </c>
      <c r="D2781" s="1">
        <v>1.82132527132122E-2</v>
      </c>
      <c r="E2781" s="1">
        <v>0.186525310117617</v>
      </c>
      <c r="F2781">
        <v>1.3227199999999999</v>
      </c>
      <c r="G2781">
        <v>3.6141800000000002</v>
      </c>
      <c r="H2781">
        <v>4.7305200000000003</v>
      </c>
      <c r="I2781">
        <v>3701.79</v>
      </c>
      <c r="J2781">
        <v>0.50429999999999997</v>
      </c>
      <c r="K2781">
        <v>0.38125999999999999</v>
      </c>
      <c r="L2781">
        <v>798.52800000000002</v>
      </c>
    </row>
    <row r="2782" spans="1:12" x14ac:dyDescent="0.3">
      <c r="A2782">
        <v>2688</v>
      </c>
      <c r="B2782" t="s">
        <v>4122</v>
      </c>
      <c r="C2782" s="1">
        <v>-2.5240650316948301E-2</v>
      </c>
      <c r="D2782" s="1">
        <v>1.51682380926752E-2</v>
      </c>
      <c r="E2782" s="1">
        <v>0.348979909243608</v>
      </c>
      <c r="F2782">
        <v>0.84480200000000005</v>
      </c>
      <c r="G2782">
        <v>4.0035299999999996</v>
      </c>
      <c r="H2782">
        <v>8.3268699999999995</v>
      </c>
      <c r="I2782">
        <v>5021.3999999999996</v>
      </c>
      <c r="J2782">
        <v>0.64466000000000001</v>
      </c>
      <c r="K2782">
        <v>0.76309000000000005</v>
      </c>
      <c r="L2782">
        <v>2303.232</v>
      </c>
    </row>
    <row r="2783" spans="1:12" x14ac:dyDescent="0.3">
      <c r="A2783">
        <v>416</v>
      </c>
      <c r="B2783" t="s">
        <v>2385</v>
      </c>
      <c r="C2783" s="1">
        <v>9.2253905776916501E-2</v>
      </c>
      <c r="D2783" s="1">
        <v>1.2922993538641601E-2</v>
      </c>
      <c r="E2783" s="1">
        <v>6.9101039606280307E-2</v>
      </c>
      <c r="F2783">
        <v>2.0486499999999999</v>
      </c>
      <c r="G2783">
        <v>2.7746499999999998</v>
      </c>
      <c r="H2783">
        <v>4.76417</v>
      </c>
      <c r="I2783">
        <v>3406.45</v>
      </c>
      <c r="J2783">
        <v>0.37346000000000001</v>
      </c>
      <c r="K2783">
        <v>0.18229600000000001</v>
      </c>
      <c r="L2783">
        <v>1963.038</v>
      </c>
    </row>
    <row r="2784" spans="1:12" x14ac:dyDescent="0.3">
      <c r="A2784">
        <v>1355</v>
      </c>
      <c r="B2784" t="s">
        <v>3676</v>
      </c>
      <c r="C2784" s="1">
        <v>2.0347273325922101E-2</v>
      </c>
      <c r="D2784" s="1">
        <v>1.18359381556341E-2</v>
      </c>
      <c r="E2784" s="1">
        <v>0.33869298725375602</v>
      </c>
      <c r="F2784">
        <v>0.89337299999999997</v>
      </c>
      <c r="G2784">
        <v>5.0793900000000001</v>
      </c>
      <c r="H2784">
        <v>6.56229</v>
      </c>
      <c r="I2784">
        <v>4512.67</v>
      </c>
      <c r="J2784">
        <v>0.63841999999999999</v>
      </c>
      <c r="K2784">
        <v>0.71461699999999995</v>
      </c>
      <c r="L2784">
        <v>6227.4</v>
      </c>
    </row>
    <row r="2785" spans="1:12" x14ac:dyDescent="0.3">
      <c r="A2785">
        <v>2092</v>
      </c>
      <c r="B2785" t="s">
        <v>4930</v>
      </c>
      <c r="C2785" s="1">
        <v>-0.35041907033097303</v>
      </c>
      <c r="D2785" s="1">
        <v>1.1397904368611E-2</v>
      </c>
      <c r="E2785" s="1">
        <v>0.36423943220560501</v>
      </c>
      <c r="F2785">
        <v>0.351464</v>
      </c>
      <c r="G2785">
        <v>13.09789</v>
      </c>
      <c r="H2785">
        <v>25.06756</v>
      </c>
      <c r="I2785">
        <v>3912.5</v>
      </c>
      <c r="J2785">
        <v>0.86629999999999996</v>
      </c>
      <c r="K2785">
        <v>2.4648300000000001</v>
      </c>
      <c r="L2785">
        <v>4702.1880000000001</v>
      </c>
    </row>
    <row r="2786" spans="1:12" x14ac:dyDescent="0.3">
      <c r="A2786">
        <v>34</v>
      </c>
      <c r="B2786" t="s">
        <v>2758</v>
      </c>
      <c r="C2786" s="1">
        <v>7.5020260282991094E-2</v>
      </c>
      <c r="D2786" s="1">
        <v>6.0075056772340698E-3</v>
      </c>
      <c r="E2786" s="1">
        <v>4.11261350080772E-2</v>
      </c>
      <c r="F2786">
        <v>2.0739999999999998</v>
      </c>
      <c r="G2786">
        <v>2.3013300000000001</v>
      </c>
      <c r="H2786">
        <v>3.0486399999999998</v>
      </c>
      <c r="I2786">
        <v>3387.28</v>
      </c>
      <c r="J2786">
        <v>0.37725999999999998</v>
      </c>
      <c r="K2786">
        <v>0.18190000000000001</v>
      </c>
      <c r="L2786">
        <v>4991.2219999999998</v>
      </c>
    </row>
    <row r="2787" spans="1:12" x14ac:dyDescent="0.3">
      <c r="A2787">
        <v>35</v>
      </c>
      <c r="B2787" t="s">
        <v>2759</v>
      </c>
      <c r="C2787" s="1">
        <v>7.5020260282991094E-2</v>
      </c>
      <c r="D2787" s="1">
        <v>6.0075056772340698E-3</v>
      </c>
      <c r="E2787" s="1">
        <v>4.11261350080772E-2</v>
      </c>
      <c r="F2787">
        <v>2.0739999999999998</v>
      </c>
      <c r="G2787">
        <v>2.3013300000000001</v>
      </c>
      <c r="H2787">
        <v>3.0486399999999998</v>
      </c>
      <c r="I2787">
        <v>3387.28</v>
      </c>
      <c r="J2787">
        <v>0.37725999999999998</v>
      </c>
      <c r="K2787">
        <v>0.18190000000000001</v>
      </c>
      <c r="L2787">
        <v>4991.2219999999998</v>
      </c>
    </row>
    <row r="2788" spans="1:12" x14ac:dyDescent="0.3">
      <c r="A2788">
        <v>1005</v>
      </c>
      <c r="B2788" t="s">
        <v>2534</v>
      </c>
      <c r="C2788" s="1">
        <v>8.6276452352604893E-2</v>
      </c>
      <c r="D2788" s="1">
        <v>4.2513545945011503E-3</v>
      </c>
      <c r="E2788" s="1">
        <v>0.34148919725102</v>
      </c>
      <c r="F2788">
        <v>0.93946300000000005</v>
      </c>
      <c r="G2788">
        <v>3.5489999999999999</v>
      </c>
      <c r="H2788">
        <v>8.8916000000000004</v>
      </c>
      <c r="I2788">
        <v>4317.96</v>
      </c>
      <c r="J2788">
        <v>0.60609999999999997</v>
      </c>
      <c r="K2788">
        <v>0.64515599999999995</v>
      </c>
      <c r="L2788">
        <v>1955.1120000000001</v>
      </c>
    </row>
    <row r="2789" spans="1:12" x14ac:dyDescent="0.3">
      <c r="A2789">
        <v>1004</v>
      </c>
      <c r="B2789" t="s">
        <v>2535</v>
      </c>
      <c r="C2789" s="1">
        <v>8.6276452352604893E-2</v>
      </c>
      <c r="D2789" s="1">
        <v>4.2513545945011503E-3</v>
      </c>
      <c r="E2789" s="1">
        <v>0.34148919725102</v>
      </c>
      <c r="F2789">
        <v>0.93946300000000005</v>
      </c>
      <c r="G2789">
        <v>3.5489999999999999</v>
      </c>
      <c r="H2789">
        <v>8.8916000000000004</v>
      </c>
      <c r="I2789">
        <v>4317.96</v>
      </c>
      <c r="J2789">
        <v>0.60609999999999997</v>
      </c>
      <c r="K2789">
        <v>0.64515599999999995</v>
      </c>
      <c r="L2789">
        <v>1955.1120000000001</v>
      </c>
    </row>
    <row r="2790" spans="1:12" x14ac:dyDescent="0.3">
      <c r="A2790">
        <v>2429</v>
      </c>
      <c r="B2790" t="s">
        <v>2140</v>
      </c>
      <c r="C2790" s="1">
        <v>0.10332378741383901</v>
      </c>
      <c r="D2790" s="1">
        <v>3.8081275348474902E-3</v>
      </c>
      <c r="E2790" s="1">
        <v>0.31256684589213501</v>
      </c>
      <c r="F2790">
        <v>1.16378</v>
      </c>
      <c r="G2790">
        <v>4.1662100000000004</v>
      </c>
      <c r="H2790">
        <v>7.60616</v>
      </c>
      <c r="I2790">
        <v>4101.66</v>
      </c>
      <c r="J2790">
        <v>0.57923999999999998</v>
      </c>
      <c r="K2790">
        <v>0.49772100000000002</v>
      </c>
      <c r="L2790">
        <v>13408.532999999999</v>
      </c>
    </row>
    <row r="2791" spans="1:12" x14ac:dyDescent="0.3">
      <c r="A2791">
        <v>1200</v>
      </c>
      <c r="B2791" t="s">
        <v>1996</v>
      </c>
      <c r="C2791" s="1">
        <v>0.10838415518090699</v>
      </c>
      <c r="D2791" s="1">
        <v>3.40196261497596E-3</v>
      </c>
      <c r="E2791" s="1">
        <v>0.107537910035694</v>
      </c>
      <c r="F2791">
        <v>1.7352099999999999</v>
      </c>
      <c r="G2791">
        <v>3.2878099999999999</v>
      </c>
      <c r="H2791">
        <v>4.4439099999999998</v>
      </c>
      <c r="I2791">
        <v>3523.28</v>
      </c>
      <c r="J2791">
        <v>0.43406</v>
      </c>
      <c r="K2791">
        <v>0.25014799999999998</v>
      </c>
      <c r="L2791">
        <v>2357.4839999999999</v>
      </c>
    </row>
    <row r="2792" spans="1:12" x14ac:dyDescent="0.3">
      <c r="A2792">
        <v>1983</v>
      </c>
      <c r="B2792" t="s">
        <v>2870</v>
      </c>
      <c r="C2792" s="1">
        <v>6.9591838243202003E-2</v>
      </c>
      <c r="D2792" s="1">
        <v>3.3983677617447899E-3</v>
      </c>
      <c r="E2792" s="1">
        <v>0.30551493819935899</v>
      </c>
      <c r="F2792">
        <v>1.09283</v>
      </c>
      <c r="G2792">
        <v>4.4360299999999997</v>
      </c>
      <c r="H2792">
        <v>5.9656700000000003</v>
      </c>
      <c r="I2792">
        <v>4150.1899999999996</v>
      </c>
      <c r="J2792">
        <v>0.59940000000000004</v>
      </c>
      <c r="K2792">
        <v>0.548485</v>
      </c>
      <c r="L2792">
        <v>1825.328</v>
      </c>
    </row>
    <row r="2793" spans="1:12" x14ac:dyDescent="0.3">
      <c r="A2793">
        <v>1984</v>
      </c>
      <c r="B2793" t="s">
        <v>2871</v>
      </c>
      <c r="C2793" s="1">
        <v>6.9591838243202003E-2</v>
      </c>
      <c r="D2793" s="1">
        <v>3.3983677617447899E-3</v>
      </c>
      <c r="E2793" s="1">
        <v>0.30551493819935899</v>
      </c>
      <c r="F2793">
        <v>1.09283</v>
      </c>
      <c r="G2793">
        <v>4.4360299999999997</v>
      </c>
      <c r="H2793">
        <v>5.9656700000000003</v>
      </c>
      <c r="I2793">
        <v>4150.1899999999996</v>
      </c>
      <c r="J2793">
        <v>0.59940000000000004</v>
      </c>
      <c r="K2793">
        <v>0.548485</v>
      </c>
      <c r="L2793">
        <v>1825.328</v>
      </c>
    </row>
    <row r="2794" spans="1:12" x14ac:dyDescent="0.3">
      <c r="A2794">
        <v>2497</v>
      </c>
      <c r="B2794" t="s">
        <v>4000</v>
      </c>
      <c r="C2794" s="1">
        <v>-1.1812871909152201E-2</v>
      </c>
      <c r="D2794" s="1">
        <v>2.3239943166086202E-3</v>
      </c>
      <c r="E2794" s="1">
        <v>2.8845622281366799E-2</v>
      </c>
      <c r="F2794">
        <v>2.3009300000000001</v>
      </c>
      <c r="G2794">
        <v>0.86353999999999997</v>
      </c>
      <c r="H2794">
        <v>1.82216</v>
      </c>
      <c r="I2794">
        <v>3279.4</v>
      </c>
      <c r="J2794">
        <v>0.27332000000000001</v>
      </c>
      <c r="K2794">
        <v>0.118787</v>
      </c>
      <c r="L2794">
        <v>2423.7739999999999</v>
      </c>
    </row>
    <row r="2795" spans="1:12" x14ac:dyDescent="0.3">
      <c r="A2795">
        <v>1560</v>
      </c>
      <c r="B2795" t="s">
        <v>2566</v>
      </c>
      <c r="C2795" s="1">
        <v>8.4828165736247296E-2</v>
      </c>
      <c r="D2795" s="1">
        <v>9.9696280447963905E-4</v>
      </c>
      <c r="E2795" s="1">
        <v>0.210748299329474</v>
      </c>
      <c r="F2795">
        <v>1.2844599999999999</v>
      </c>
      <c r="G2795">
        <v>3.1579000000000002</v>
      </c>
      <c r="H2795">
        <v>4.28531</v>
      </c>
      <c r="I2795">
        <v>3793.18</v>
      </c>
      <c r="J2795">
        <v>0.53859999999999997</v>
      </c>
      <c r="K2795">
        <v>0.41932000000000003</v>
      </c>
      <c r="L2795">
        <v>1100.58</v>
      </c>
    </row>
    <row r="2796" spans="1:12" x14ac:dyDescent="0.3">
      <c r="A2796">
        <v>863</v>
      </c>
      <c r="B2796" t="s">
        <v>2087</v>
      </c>
      <c r="C2796" s="1">
        <v>0.104742717064255</v>
      </c>
      <c r="D2796" s="1">
        <v>1.9758151582727201E-5</v>
      </c>
      <c r="E2796" s="1">
        <v>8.0792202218888096E-2</v>
      </c>
      <c r="F2796">
        <v>1.7088000000000001</v>
      </c>
      <c r="G2796">
        <v>2.9138899999999999</v>
      </c>
      <c r="H2796">
        <v>4.3914</v>
      </c>
      <c r="I2796">
        <v>3463.24</v>
      </c>
      <c r="J2796">
        <v>0.40422000000000002</v>
      </c>
      <c r="K2796">
        <v>0.23655200000000001</v>
      </c>
      <c r="L2796">
        <v>4466.16</v>
      </c>
    </row>
    <row r="2797" spans="1:12" x14ac:dyDescent="0.3">
      <c r="A2797">
        <v>864</v>
      </c>
      <c r="B2797" t="s">
        <v>2088</v>
      </c>
      <c r="C2797" s="1">
        <v>0.104742717064255</v>
      </c>
      <c r="D2797" s="1">
        <v>1.9758151582727201E-5</v>
      </c>
      <c r="E2797" s="1">
        <v>8.0792202218888096E-2</v>
      </c>
      <c r="F2797">
        <v>1.7088000000000001</v>
      </c>
      <c r="G2797">
        <v>2.9138899999999999</v>
      </c>
      <c r="H2797">
        <v>4.3914</v>
      </c>
      <c r="I2797">
        <v>3463.24</v>
      </c>
      <c r="J2797">
        <v>0.40422000000000002</v>
      </c>
      <c r="K2797">
        <v>0.23655200000000001</v>
      </c>
      <c r="L2797">
        <v>4466.16</v>
      </c>
    </row>
    <row r="2798" spans="1:12" x14ac:dyDescent="0.3">
      <c r="A2798">
        <v>1013</v>
      </c>
      <c r="B2798" t="s">
        <v>2497</v>
      </c>
      <c r="C2798" s="1">
        <v>8.8097068253461905E-2</v>
      </c>
      <c r="D2798" s="1">
        <v>-3.0245448460605099E-3</v>
      </c>
      <c r="E2798" s="1">
        <v>0.29211324585297499</v>
      </c>
      <c r="F2798">
        <v>1.1251899999999999</v>
      </c>
      <c r="G2798">
        <v>3.5934400000000002</v>
      </c>
      <c r="H2798">
        <v>6.3474700000000004</v>
      </c>
      <c r="I2798">
        <v>4053.82</v>
      </c>
      <c r="J2798">
        <v>0.58309999999999995</v>
      </c>
      <c r="K2798">
        <v>0.51822500000000005</v>
      </c>
      <c r="L2798">
        <v>10301.712</v>
      </c>
    </row>
    <row r="2799" spans="1:12" x14ac:dyDescent="0.3">
      <c r="A2799">
        <v>319</v>
      </c>
      <c r="B2799" t="s">
        <v>2826</v>
      </c>
      <c r="C2799" s="1">
        <v>7.2225890579526802E-2</v>
      </c>
      <c r="D2799" s="1">
        <v>-3.5801959298840599E-3</v>
      </c>
      <c r="E2799" s="1">
        <v>0.33583437126913301</v>
      </c>
      <c r="F2799">
        <v>1.0822099999999999</v>
      </c>
      <c r="G2799">
        <v>6.0017399999999999</v>
      </c>
      <c r="H2799">
        <v>7.6992200000000004</v>
      </c>
      <c r="I2799">
        <v>4318.4399999999996</v>
      </c>
      <c r="J2799">
        <v>0.59708000000000006</v>
      </c>
      <c r="K2799">
        <v>0.55172200000000005</v>
      </c>
      <c r="L2799">
        <v>8773.4320000000007</v>
      </c>
    </row>
    <row r="2800" spans="1:12" x14ac:dyDescent="0.3">
      <c r="A2800">
        <v>1136</v>
      </c>
      <c r="B2800" t="s">
        <v>2064</v>
      </c>
      <c r="C2800" s="1">
        <v>0.105932069198461</v>
      </c>
      <c r="D2800" s="1">
        <v>-3.6024030375580401E-3</v>
      </c>
      <c r="E2800" s="1">
        <v>0.16483853703339499</v>
      </c>
      <c r="F2800">
        <v>1.6519299999999999</v>
      </c>
      <c r="G2800">
        <v>5.2789099999999998</v>
      </c>
      <c r="H2800">
        <v>6.06839</v>
      </c>
      <c r="I2800">
        <v>3609.66</v>
      </c>
      <c r="J2800">
        <v>0.43546000000000001</v>
      </c>
      <c r="K2800">
        <v>0.26360699999999998</v>
      </c>
      <c r="L2800">
        <v>3898.3440000000001</v>
      </c>
    </row>
    <row r="2801" spans="1:12" x14ac:dyDescent="0.3">
      <c r="A2801">
        <v>1137</v>
      </c>
      <c r="B2801" t="s">
        <v>2065</v>
      </c>
      <c r="C2801" s="1">
        <v>0.105932069198461</v>
      </c>
      <c r="D2801" s="1">
        <v>-3.6024030375580401E-3</v>
      </c>
      <c r="E2801" s="1">
        <v>0.16483853703339499</v>
      </c>
      <c r="F2801">
        <v>1.6519299999999999</v>
      </c>
      <c r="G2801">
        <v>5.2789099999999998</v>
      </c>
      <c r="H2801">
        <v>6.06839</v>
      </c>
      <c r="I2801">
        <v>3609.66</v>
      </c>
      <c r="J2801">
        <v>0.43546000000000001</v>
      </c>
      <c r="K2801">
        <v>0.26360699999999998</v>
      </c>
      <c r="L2801">
        <v>3898.3440000000001</v>
      </c>
    </row>
    <row r="2802" spans="1:12" x14ac:dyDescent="0.3">
      <c r="A2802">
        <v>171</v>
      </c>
      <c r="B2802" t="s">
        <v>2732</v>
      </c>
      <c r="C2802" s="1">
        <v>7.7173761908597302E-2</v>
      </c>
      <c r="D2802" s="1">
        <v>-4.9731758134083301E-3</v>
      </c>
      <c r="E2802" s="1">
        <v>0.31821807695775001</v>
      </c>
      <c r="F2802">
        <v>1.33873</v>
      </c>
      <c r="G2802">
        <v>6.8930899999999999</v>
      </c>
      <c r="H2802">
        <v>7.8410799999999998</v>
      </c>
      <c r="I2802">
        <v>4098.4799999999996</v>
      </c>
      <c r="J2802">
        <v>0.55001999999999995</v>
      </c>
      <c r="K2802">
        <v>0.41085199999999999</v>
      </c>
      <c r="L2802">
        <v>5029.6260000000002</v>
      </c>
    </row>
    <row r="2803" spans="1:12" x14ac:dyDescent="0.3">
      <c r="A2803">
        <v>1811</v>
      </c>
      <c r="B2803" t="s">
        <v>2373</v>
      </c>
      <c r="C2803" s="1">
        <v>9.3116374593439397E-2</v>
      </c>
      <c r="D2803" s="1">
        <v>-7.48236696181375E-3</v>
      </c>
      <c r="E2803" s="1">
        <v>0.22935374418416901</v>
      </c>
      <c r="F2803">
        <v>1.3669199999999999</v>
      </c>
      <c r="G2803">
        <v>4.3980899999999998</v>
      </c>
      <c r="H2803">
        <v>4.8937299999999997</v>
      </c>
      <c r="I2803">
        <v>3838.72</v>
      </c>
      <c r="J2803">
        <v>0.53480000000000005</v>
      </c>
      <c r="K2803">
        <v>0.39124300000000001</v>
      </c>
      <c r="L2803">
        <v>1237.0519999999999</v>
      </c>
    </row>
    <row r="2804" spans="1:12" x14ac:dyDescent="0.3">
      <c r="A2804">
        <v>1810</v>
      </c>
      <c r="B2804" t="s">
        <v>2374</v>
      </c>
      <c r="C2804" s="1">
        <v>9.3116374593439397E-2</v>
      </c>
      <c r="D2804" s="1">
        <v>-7.48236696181375E-3</v>
      </c>
      <c r="E2804" s="1">
        <v>0.22935374418416901</v>
      </c>
      <c r="F2804">
        <v>1.3669199999999999</v>
      </c>
      <c r="G2804">
        <v>4.3980899999999998</v>
      </c>
      <c r="H2804">
        <v>4.8937299999999997</v>
      </c>
      <c r="I2804">
        <v>3838.72</v>
      </c>
      <c r="J2804">
        <v>0.53480000000000005</v>
      </c>
      <c r="K2804">
        <v>0.39124300000000001</v>
      </c>
      <c r="L2804">
        <v>1237.0519999999999</v>
      </c>
    </row>
    <row r="2805" spans="1:12" x14ac:dyDescent="0.3">
      <c r="A2805">
        <v>2046</v>
      </c>
      <c r="B2805" t="s">
        <v>5011</v>
      </c>
      <c r="C2805" s="1">
        <v>-0.46396455721062702</v>
      </c>
      <c r="D2805" s="1">
        <v>-7.4831805831571596E-3</v>
      </c>
      <c r="E2805" s="1">
        <v>0.40520460638549999</v>
      </c>
      <c r="F2805">
        <v>0.32087300000000002</v>
      </c>
      <c r="G2805">
        <v>14.676880000000001</v>
      </c>
      <c r="H2805">
        <v>28.171250000000001</v>
      </c>
      <c r="I2805">
        <v>3730.36</v>
      </c>
      <c r="J2805">
        <v>0.88470000000000004</v>
      </c>
      <c r="K2805">
        <v>2.7571699999999999</v>
      </c>
      <c r="L2805">
        <v>4858.4160000000002</v>
      </c>
    </row>
    <row r="2806" spans="1:12" x14ac:dyDescent="0.3">
      <c r="A2806">
        <v>2897</v>
      </c>
      <c r="B2806" t="s">
        <v>3050</v>
      </c>
      <c r="C2806" s="1">
        <v>6.1571371983336801E-2</v>
      </c>
      <c r="D2806" s="1">
        <v>-7.7542490057967402E-3</v>
      </c>
      <c r="E2806" s="1">
        <v>0.34196482337907003</v>
      </c>
      <c r="F2806">
        <v>1.05444</v>
      </c>
      <c r="G2806">
        <v>7.1909799999999997</v>
      </c>
      <c r="H2806">
        <v>8.3003499999999999</v>
      </c>
      <c r="I2806">
        <v>4331.47</v>
      </c>
      <c r="J2806">
        <v>0.58042000000000005</v>
      </c>
      <c r="K2806">
        <v>0.55045299999999997</v>
      </c>
      <c r="L2806">
        <v>5519.6559999999999</v>
      </c>
    </row>
    <row r="2807" spans="1:12" x14ac:dyDescent="0.3">
      <c r="A2807">
        <v>2480</v>
      </c>
      <c r="B2807" t="s">
        <v>3482</v>
      </c>
      <c r="C2807" s="1">
        <v>3.7999871217363798E-2</v>
      </c>
      <c r="D2807" s="1">
        <v>-9.4915968153209095E-3</v>
      </c>
      <c r="E2807" s="1">
        <v>0.36119812035964599</v>
      </c>
      <c r="F2807">
        <v>0.88607000000000002</v>
      </c>
      <c r="G2807">
        <v>3.5747599999999999</v>
      </c>
      <c r="H2807">
        <v>11.768689999999999</v>
      </c>
      <c r="I2807">
        <v>4864.88</v>
      </c>
      <c r="J2807">
        <v>0.61285999999999996</v>
      </c>
      <c r="K2807">
        <v>0.69166099999999997</v>
      </c>
      <c r="L2807">
        <v>2653.5479999999998</v>
      </c>
    </row>
    <row r="2808" spans="1:12" x14ac:dyDescent="0.3">
      <c r="A2808">
        <v>2481</v>
      </c>
      <c r="B2808" t="s">
        <v>3483</v>
      </c>
      <c r="C2808" s="1">
        <v>3.7999871217363798E-2</v>
      </c>
      <c r="D2808" s="1">
        <v>-9.4915968153209095E-3</v>
      </c>
      <c r="E2808" s="1">
        <v>0.36119812035964599</v>
      </c>
      <c r="F2808">
        <v>0.88607000000000002</v>
      </c>
      <c r="G2808">
        <v>3.5747599999999999</v>
      </c>
      <c r="H2808">
        <v>11.768689999999999</v>
      </c>
      <c r="I2808">
        <v>4864.88</v>
      </c>
      <c r="J2808">
        <v>0.61285999999999996</v>
      </c>
      <c r="K2808">
        <v>0.69166099999999997</v>
      </c>
      <c r="L2808">
        <v>2653.5479999999998</v>
      </c>
    </row>
    <row r="2809" spans="1:12" x14ac:dyDescent="0.3">
      <c r="A2809">
        <v>2478</v>
      </c>
      <c r="B2809" t="s">
        <v>3439</v>
      </c>
      <c r="C2809" s="1">
        <v>4.0243026954519298E-2</v>
      </c>
      <c r="D2809" s="1">
        <v>-9.5696319436579507E-3</v>
      </c>
      <c r="E2809" s="1">
        <v>0.36181306702969501</v>
      </c>
      <c r="F2809">
        <v>0.888297</v>
      </c>
      <c r="G2809">
        <v>3.5440800000000001</v>
      </c>
      <c r="H2809">
        <v>11.811920000000001</v>
      </c>
      <c r="I2809">
        <v>4849.68</v>
      </c>
      <c r="J2809">
        <v>0.61268</v>
      </c>
      <c r="K2809">
        <v>0.68972500000000003</v>
      </c>
      <c r="L2809">
        <v>2653.5479999999998</v>
      </c>
    </row>
    <row r="2810" spans="1:12" x14ac:dyDescent="0.3">
      <c r="A2810">
        <v>2479</v>
      </c>
      <c r="B2810" t="s">
        <v>3440</v>
      </c>
      <c r="C2810" s="1">
        <v>4.0243026954519298E-2</v>
      </c>
      <c r="D2810" s="1">
        <v>-9.5696319436579507E-3</v>
      </c>
      <c r="E2810" s="1">
        <v>0.36181306702969501</v>
      </c>
      <c r="F2810">
        <v>0.888297</v>
      </c>
      <c r="G2810">
        <v>3.5440800000000001</v>
      </c>
      <c r="H2810">
        <v>11.811920000000001</v>
      </c>
      <c r="I2810">
        <v>4849.68</v>
      </c>
      <c r="J2810">
        <v>0.61268</v>
      </c>
      <c r="K2810">
        <v>0.68972500000000003</v>
      </c>
      <c r="L2810">
        <v>2653.5479999999998</v>
      </c>
    </row>
    <row r="2811" spans="1:12" x14ac:dyDescent="0.3">
      <c r="A2811">
        <v>2103</v>
      </c>
      <c r="B2811" t="s">
        <v>4932</v>
      </c>
      <c r="C2811" s="1">
        <v>-0.353750816352772</v>
      </c>
      <c r="D2811" s="1">
        <v>-1.02313256161585E-2</v>
      </c>
      <c r="E2811" s="1">
        <v>0.36891748376675398</v>
      </c>
      <c r="F2811">
        <v>0.34988200000000003</v>
      </c>
      <c r="G2811">
        <v>12.84967</v>
      </c>
      <c r="H2811">
        <v>25.037019999999998</v>
      </c>
      <c r="I2811">
        <v>3943.84</v>
      </c>
      <c r="J2811">
        <v>0.86140000000000005</v>
      </c>
      <c r="K2811">
        <v>2.46197</v>
      </c>
      <c r="L2811">
        <v>4702.1880000000001</v>
      </c>
    </row>
    <row r="2812" spans="1:12" x14ac:dyDescent="0.3">
      <c r="A2812">
        <v>2109</v>
      </c>
      <c r="B2812" t="s">
        <v>4945</v>
      </c>
      <c r="C2812" s="1">
        <v>-0.36104309483174701</v>
      </c>
      <c r="D2812" s="1">
        <v>-1.1644063828565501E-2</v>
      </c>
      <c r="E2812" s="1">
        <v>0.327646134427098</v>
      </c>
      <c r="F2812">
        <v>0.38063200000000003</v>
      </c>
      <c r="G2812">
        <v>13.12426</v>
      </c>
      <c r="H2812">
        <v>17.759779999999999</v>
      </c>
      <c r="I2812">
        <v>4098.1400000000003</v>
      </c>
      <c r="J2812">
        <v>0.85450000000000004</v>
      </c>
      <c r="K2812">
        <v>2.2449499999999998</v>
      </c>
      <c r="L2812">
        <v>4702.1880000000001</v>
      </c>
    </row>
    <row r="2813" spans="1:12" x14ac:dyDescent="0.3">
      <c r="A2813">
        <v>2110</v>
      </c>
      <c r="B2813" t="s">
        <v>4946</v>
      </c>
      <c r="C2813" s="1">
        <v>-0.36104309483174701</v>
      </c>
      <c r="D2813" s="1">
        <v>-1.1644063828565501E-2</v>
      </c>
      <c r="E2813" s="1">
        <v>0.327646134427098</v>
      </c>
      <c r="F2813">
        <v>0.38063200000000003</v>
      </c>
      <c r="G2813">
        <v>13.12426</v>
      </c>
      <c r="H2813">
        <v>17.759779999999999</v>
      </c>
      <c r="I2813">
        <v>4098.1400000000003</v>
      </c>
      <c r="J2813">
        <v>0.85450000000000004</v>
      </c>
      <c r="K2813">
        <v>2.2449499999999998</v>
      </c>
      <c r="L2813">
        <v>4702.1880000000001</v>
      </c>
    </row>
    <row r="2814" spans="1:12" x14ac:dyDescent="0.3">
      <c r="A2814">
        <v>2040</v>
      </c>
      <c r="B2814" t="s">
        <v>4330</v>
      </c>
      <c r="C2814" s="1">
        <v>-6.3618962524891298E-2</v>
      </c>
      <c r="D2814" s="1">
        <v>-1.3737808379056599E-2</v>
      </c>
      <c r="E2814" s="1">
        <v>0.32319268476747598</v>
      </c>
      <c r="F2814">
        <v>0.91179600000000005</v>
      </c>
      <c r="G2814">
        <v>3.80627</v>
      </c>
      <c r="H2814">
        <v>9.1471199999999993</v>
      </c>
      <c r="I2814">
        <v>5502.28</v>
      </c>
      <c r="J2814">
        <v>0.56923999999999997</v>
      </c>
      <c r="K2814">
        <v>0.62430600000000003</v>
      </c>
      <c r="L2814">
        <v>87057.664000000004</v>
      </c>
    </row>
    <row r="2815" spans="1:12" x14ac:dyDescent="0.3">
      <c r="A2815">
        <v>596</v>
      </c>
      <c r="B2815" t="s">
        <v>3850</v>
      </c>
      <c r="C2815" s="1">
        <v>4.2700169469793697E-3</v>
      </c>
      <c r="D2815" s="1">
        <v>-1.42713022437889E-2</v>
      </c>
      <c r="E2815" s="1">
        <v>0.35929913662405799</v>
      </c>
      <c r="F2815">
        <v>1.01854</v>
      </c>
      <c r="G2815">
        <v>8.4589800000000004</v>
      </c>
      <c r="H2815">
        <v>9.5825099999999992</v>
      </c>
      <c r="I2815">
        <v>4645.92</v>
      </c>
      <c r="J2815">
        <v>0.58919999999999995</v>
      </c>
      <c r="K2815">
        <v>0.57847300000000001</v>
      </c>
      <c r="L2815">
        <v>4033.652</v>
      </c>
    </row>
    <row r="2816" spans="1:12" x14ac:dyDescent="0.3">
      <c r="A2816">
        <v>310</v>
      </c>
      <c r="B2816" t="s">
        <v>2249</v>
      </c>
      <c r="C2816" s="1">
        <v>9.7690644680222302E-2</v>
      </c>
      <c r="D2816" s="1">
        <v>-1.5648094384175699E-2</v>
      </c>
      <c r="E2816" s="1">
        <v>0.32505794111702402</v>
      </c>
      <c r="F2816">
        <v>1.2377</v>
      </c>
      <c r="G2816">
        <v>6.6057300000000003</v>
      </c>
      <c r="H2816">
        <v>9.06175</v>
      </c>
      <c r="I2816">
        <v>4091.52</v>
      </c>
      <c r="J2816">
        <v>0.53624000000000005</v>
      </c>
      <c r="K2816">
        <v>0.43325399999999997</v>
      </c>
      <c r="L2816">
        <v>2398.152</v>
      </c>
    </row>
    <row r="2817" spans="1:12" x14ac:dyDescent="0.3">
      <c r="A2817">
        <v>2105</v>
      </c>
      <c r="B2817" t="s">
        <v>4937</v>
      </c>
      <c r="C2817" s="1">
        <v>-0.35676626015633001</v>
      </c>
      <c r="D2817" s="1">
        <v>-1.89334589274191E-2</v>
      </c>
      <c r="E2817" s="1">
        <v>0.36803391492862503</v>
      </c>
      <c r="F2817">
        <v>0.34988200000000003</v>
      </c>
      <c r="G2817">
        <v>13.075010000000001</v>
      </c>
      <c r="H2817">
        <v>25.028600000000001</v>
      </c>
      <c r="I2817">
        <v>3935.61</v>
      </c>
      <c r="J2817">
        <v>0.86534</v>
      </c>
      <c r="K2817">
        <v>2.47323</v>
      </c>
      <c r="L2817">
        <v>4702.1880000000001</v>
      </c>
    </row>
    <row r="2818" spans="1:12" x14ac:dyDescent="0.3">
      <c r="A2818">
        <v>1125</v>
      </c>
      <c r="B2818" t="s">
        <v>1790</v>
      </c>
      <c r="C2818" s="1">
        <v>0.120825953043664</v>
      </c>
      <c r="D2818" s="1">
        <v>-2.1453155248440402E-2</v>
      </c>
      <c r="E2818" s="1">
        <v>0.192162938401681</v>
      </c>
      <c r="F2818">
        <v>1.6212599999999999</v>
      </c>
      <c r="G2818">
        <v>4.19278</v>
      </c>
      <c r="H2818">
        <v>6.1056699999999999</v>
      </c>
      <c r="I2818">
        <v>3701.7</v>
      </c>
      <c r="J2818">
        <v>0.47955999999999999</v>
      </c>
      <c r="K2818">
        <v>0.295794</v>
      </c>
      <c r="L2818">
        <v>1824.768</v>
      </c>
    </row>
    <row r="2819" spans="1:12" x14ac:dyDescent="0.3">
      <c r="A2819">
        <v>2093</v>
      </c>
      <c r="B2819" t="s">
        <v>4914</v>
      </c>
      <c r="C2819" s="1">
        <v>-0.32766400725277001</v>
      </c>
      <c r="D2819" s="1">
        <v>-2.2298748204470999E-2</v>
      </c>
      <c r="E2819" s="1">
        <v>0.36693690144080798</v>
      </c>
      <c r="F2819">
        <v>0.357798</v>
      </c>
      <c r="G2819">
        <v>13.09789</v>
      </c>
      <c r="H2819">
        <v>25.06756</v>
      </c>
      <c r="I2819">
        <v>4002.11</v>
      </c>
      <c r="J2819">
        <v>0.86275999999999997</v>
      </c>
      <c r="K2819">
        <v>2.4113099999999998</v>
      </c>
      <c r="L2819">
        <v>4734.1859999999997</v>
      </c>
    </row>
    <row r="2820" spans="1:12" x14ac:dyDescent="0.3">
      <c r="A2820">
        <v>2088</v>
      </c>
      <c r="B2820" t="s">
        <v>4944</v>
      </c>
      <c r="C2820" s="1">
        <v>-0.36067857181488999</v>
      </c>
      <c r="D2820" s="1">
        <v>-2.2422137610977999E-2</v>
      </c>
      <c r="E2820" s="1">
        <v>0.36865598727041399</v>
      </c>
      <c r="F2820">
        <v>0.34898200000000001</v>
      </c>
      <c r="G2820">
        <v>13.12476</v>
      </c>
      <c r="H2820">
        <v>25.067769999999999</v>
      </c>
      <c r="I2820">
        <v>3929.11</v>
      </c>
      <c r="J2820">
        <v>0.86650000000000005</v>
      </c>
      <c r="K2820">
        <v>2.4829400000000001</v>
      </c>
      <c r="L2820">
        <v>4702.1880000000001</v>
      </c>
    </row>
    <row r="2821" spans="1:12" x14ac:dyDescent="0.3">
      <c r="A2821">
        <v>2451</v>
      </c>
      <c r="B2821" t="s">
        <v>3391</v>
      </c>
      <c r="C2821" s="1">
        <v>4.3961798095455397E-2</v>
      </c>
      <c r="D2821" s="1">
        <v>-2.3724144911326499E-2</v>
      </c>
      <c r="E2821" s="1">
        <v>0.35986512580313101</v>
      </c>
      <c r="F2821">
        <v>0.89523900000000001</v>
      </c>
      <c r="G2821">
        <v>3.4918399999999998</v>
      </c>
      <c r="H2821">
        <v>11.72189</v>
      </c>
      <c r="I2821">
        <v>4840.1899999999996</v>
      </c>
      <c r="J2821">
        <v>0.61060000000000003</v>
      </c>
      <c r="K2821">
        <v>0.68205199999999999</v>
      </c>
      <c r="L2821">
        <v>2653.5479999999998</v>
      </c>
    </row>
    <row r="2822" spans="1:12" x14ac:dyDescent="0.3">
      <c r="A2822">
        <v>2450</v>
      </c>
      <c r="B2822" t="s">
        <v>3392</v>
      </c>
      <c r="C2822" s="1">
        <v>4.3961798095455397E-2</v>
      </c>
      <c r="D2822" s="1">
        <v>-2.3724144911326499E-2</v>
      </c>
      <c r="E2822" s="1">
        <v>0.35986512580313101</v>
      </c>
      <c r="F2822">
        <v>0.89523900000000001</v>
      </c>
      <c r="G2822">
        <v>3.4918399999999998</v>
      </c>
      <c r="H2822">
        <v>11.72189</v>
      </c>
      <c r="I2822">
        <v>4840.1899999999996</v>
      </c>
      <c r="J2822">
        <v>0.61060000000000003</v>
      </c>
      <c r="K2822">
        <v>0.68205199999999999</v>
      </c>
      <c r="L2822">
        <v>2653.5479999999998</v>
      </c>
    </row>
    <row r="2823" spans="1:12" x14ac:dyDescent="0.3">
      <c r="A2823">
        <v>2208</v>
      </c>
      <c r="B2823" t="s">
        <v>2951</v>
      </c>
      <c r="C2823" s="1">
        <v>6.6209004530416199E-2</v>
      </c>
      <c r="D2823" s="1">
        <v>-2.6715130420192801E-2</v>
      </c>
      <c r="E2823" s="1">
        <v>0.33411543693040702</v>
      </c>
      <c r="F2823">
        <v>0.98313300000000003</v>
      </c>
      <c r="G2823">
        <v>4.1958700000000002</v>
      </c>
      <c r="H2823">
        <v>7.5707500000000003</v>
      </c>
      <c r="I2823">
        <v>4403.6000000000004</v>
      </c>
      <c r="J2823">
        <v>0.61885999999999997</v>
      </c>
      <c r="K2823">
        <v>0.62947699999999995</v>
      </c>
      <c r="L2823">
        <v>6575.0640000000003</v>
      </c>
    </row>
    <row r="2824" spans="1:12" x14ac:dyDescent="0.3">
      <c r="A2824">
        <v>2207</v>
      </c>
      <c r="B2824" t="s">
        <v>2952</v>
      </c>
      <c r="C2824" s="1">
        <v>6.6209004530416199E-2</v>
      </c>
      <c r="D2824" s="1">
        <v>-2.6715130420192801E-2</v>
      </c>
      <c r="E2824" s="1">
        <v>0.33411543693040702</v>
      </c>
      <c r="F2824">
        <v>0.98313300000000003</v>
      </c>
      <c r="G2824">
        <v>4.1958700000000002</v>
      </c>
      <c r="H2824">
        <v>7.5707500000000003</v>
      </c>
      <c r="I2824">
        <v>4403.6000000000004</v>
      </c>
      <c r="J2824">
        <v>0.61885999999999997</v>
      </c>
      <c r="K2824">
        <v>0.62947699999999995</v>
      </c>
      <c r="L2824">
        <v>6575.0640000000003</v>
      </c>
    </row>
    <row r="2825" spans="1:12" x14ac:dyDescent="0.3">
      <c r="A2825">
        <v>3489</v>
      </c>
      <c r="B2825" t="s">
        <v>1723</v>
      </c>
      <c r="C2825" s="1">
        <v>0.12539314924115699</v>
      </c>
      <c r="D2825" s="1">
        <v>-2.6876874744786301E-2</v>
      </c>
      <c r="E2825" s="1">
        <v>0.30134089677139497</v>
      </c>
      <c r="F2825">
        <v>1.1229</v>
      </c>
      <c r="G2825">
        <v>3.8187899999999999</v>
      </c>
      <c r="H2825">
        <v>8.3966200000000004</v>
      </c>
      <c r="I2825">
        <v>4025.41</v>
      </c>
      <c r="J2825">
        <v>0.55132000000000003</v>
      </c>
      <c r="K2825">
        <v>0.490979</v>
      </c>
      <c r="L2825">
        <v>5714.31</v>
      </c>
    </row>
    <row r="2826" spans="1:12" x14ac:dyDescent="0.3">
      <c r="A2826">
        <v>2465</v>
      </c>
      <c r="B2826" t="s">
        <v>3093</v>
      </c>
      <c r="C2826" s="1">
        <v>5.950390370947E-2</v>
      </c>
      <c r="D2826" s="1">
        <v>-2.7787724671620499E-2</v>
      </c>
      <c r="E2826" s="1">
        <v>0.36102642719146699</v>
      </c>
      <c r="F2826">
        <v>0.90287099999999998</v>
      </c>
      <c r="G2826">
        <v>3.9013499999999999</v>
      </c>
      <c r="H2826">
        <v>11.5921</v>
      </c>
      <c r="I2826">
        <v>4747.78</v>
      </c>
      <c r="J2826">
        <v>0.60702</v>
      </c>
      <c r="K2826">
        <v>0.67232199999999998</v>
      </c>
      <c r="L2826">
        <v>2653.5479999999998</v>
      </c>
    </row>
    <row r="2827" spans="1:12" x14ac:dyDescent="0.3">
      <c r="A2827">
        <v>2464</v>
      </c>
      <c r="B2827" t="s">
        <v>3094</v>
      </c>
      <c r="C2827" s="1">
        <v>5.950390370947E-2</v>
      </c>
      <c r="D2827" s="1">
        <v>-2.7787724671620499E-2</v>
      </c>
      <c r="E2827" s="1">
        <v>0.36102642719146699</v>
      </c>
      <c r="F2827">
        <v>0.90287099999999998</v>
      </c>
      <c r="G2827">
        <v>3.9013499999999999</v>
      </c>
      <c r="H2827">
        <v>11.5921</v>
      </c>
      <c r="I2827">
        <v>4747.78</v>
      </c>
      <c r="J2827">
        <v>0.60702</v>
      </c>
      <c r="K2827">
        <v>0.67232199999999998</v>
      </c>
      <c r="L2827">
        <v>2653.5479999999998</v>
      </c>
    </row>
    <row r="2828" spans="1:12" x14ac:dyDescent="0.3">
      <c r="A2828">
        <v>2157</v>
      </c>
      <c r="B2828" t="s">
        <v>2000</v>
      </c>
      <c r="C2828" s="1">
        <v>0.10831807673514</v>
      </c>
      <c r="D2828" s="1">
        <v>-2.9217551044674901E-2</v>
      </c>
      <c r="E2828" s="1">
        <v>0.31979186262645598</v>
      </c>
      <c r="F2828">
        <v>1.0991599999999999</v>
      </c>
      <c r="G2828">
        <v>4.1179100000000002</v>
      </c>
      <c r="H2828">
        <v>8.2090300000000003</v>
      </c>
      <c r="I2828">
        <v>4165.6099999999997</v>
      </c>
      <c r="J2828">
        <v>0.57889999999999997</v>
      </c>
      <c r="K2828">
        <v>0.52667399999999998</v>
      </c>
      <c r="L2828">
        <v>12179.384</v>
      </c>
    </row>
    <row r="2829" spans="1:12" x14ac:dyDescent="0.3">
      <c r="A2829">
        <v>1110</v>
      </c>
      <c r="B2829" t="s">
        <v>1830</v>
      </c>
      <c r="C2829" s="1">
        <v>0.11773122470662201</v>
      </c>
      <c r="D2829" s="1">
        <v>-2.94781157918068E-2</v>
      </c>
      <c r="E2829" s="1">
        <v>0.156467465720246</v>
      </c>
      <c r="F2829">
        <v>1.4356899999999999</v>
      </c>
      <c r="G2829">
        <v>3.6698400000000002</v>
      </c>
      <c r="H2829">
        <v>4.9772400000000001</v>
      </c>
      <c r="I2829">
        <v>3651.91</v>
      </c>
      <c r="J2829">
        <v>0.4713</v>
      </c>
      <c r="K2829">
        <v>0.32827499999999998</v>
      </c>
      <c r="L2829">
        <v>5627.0709999999999</v>
      </c>
    </row>
    <row r="2830" spans="1:12" x14ac:dyDescent="0.3">
      <c r="A2830">
        <v>2456</v>
      </c>
      <c r="B2830" t="s">
        <v>3137</v>
      </c>
      <c r="C2830" s="1">
        <v>5.7480123932580902E-2</v>
      </c>
      <c r="D2830" s="1">
        <v>-3.0908365942204599E-2</v>
      </c>
      <c r="E2830" s="1">
        <v>0.35948227935741001</v>
      </c>
      <c r="F2830">
        <v>0.89506699999999995</v>
      </c>
      <c r="G2830">
        <v>3.7029800000000002</v>
      </c>
      <c r="H2830">
        <v>11.40418</v>
      </c>
      <c r="I2830">
        <v>4749.53</v>
      </c>
      <c r="J2830">
        <v>0.60940000000000005</v>
      </c>
      <c r="K2830">
        <v>0.68084299999999998</v>
      </c>
      <c r="L2830">
        <v>2653.5479999999998</v>
      </c>
    </row>
    <row r="2831" spans="1:12" x14ac:dyDescent="0.3">
      <c r="A2831">
        <v>2457</v>
      </c>
      <c r="B2831" t="s">
        <v>3138</v>
      </c>
      <c r="C2831" s="1">
        <v>5.7480123932580902E-2</v>
      </c>
      <c r="D2831" s="1">
        <v>-3.0908365942204599E-2</v>
      </c>
      <c r="E2831" s="1">
        <v>0.35948227935741001</v>
      </c>
      <c r="F2831">
        <v>0.89506699999999995</v>
      </c>
      <c r="G2831">
        <v>3.7029800000000002</v>
      </c>
      <c r="H2831">
        <v>11.40418</v>
      </c>
      <c r="I2831">
        <v>4749.53</v>
      </c>
      <c r="J2831">
        <v>0.60940000000000005</v>
      </c>
      <c r="K2831">
        <v>0.68084299999999998</v>
      </c>
      <c r="L2831">
        <v>2653.5479999999998</v>
      </c>
    </row>
    <row r="2832" spans="1:12" x14ac:dyDescent="0.3">
      <c r="A2832">
        <v>1386</v>
      </c>
      <c r="B2832" t="s">
        <v>1905</v>
      </c>
      <c r="C2832" s="1">
        <v>0.11354331574913901</v>
      </c>
      <c r="D2832" s="1">
        <v>-3.3747904605496197E-2</v>
      </c>
      <c r="E2832" s="1">
        <v>0.19185078110885501</v>
      </c>
      <c r="F2832">
        <v>1.3258300000000001</v>
      </c>
      <c r="G2832">
        <v>3.6359499999999998</v>
      </c>
      <c r="H2832">
        <v>5.1138700000000004</v>
      </c>
      <c r="I2832">
        <v>3744.45</v>
      </c>
      <c r="J2832">
        <v>0.50307999999999997</v>
      </c>
      <c r="K2832">
        <v>0.37944699999999998</v>
      </c>
      <c r="L2832">
        <v>2932.884</v>
      </c>
    </row>
    <row r="2833" spans="1:12" x14ac:dyDescent="0.3">
      <c r="A2833">
        <v>2372</v>
      </c>
      <c r="B2833" t="s">
        <v>1700</v>
      </c>
      <c r="C2833" s="1">
        <v>0.12635884626167701</v>
      </c>
      <c r="D2833" s="1">
        <v>-3.38250659645404E-2</v>
      </c>
      <c r="E2833" s="1">
        <v>0.130665210455055</v>
      </c>
      <c r="F2833">
        <v>1.62781</v>
      </c>
      <c r="G2833">
        <v>3.0787200000000001</v>
      </c>
      <c r="H2833">
        <v>6.3335100000000004</v>
      </c>
      <c r="I2833">
        <v>3554.02</v>
      </c>
      <c r="J2833">
        <v>0.42136000000000001</v>
      </c>
      <c r="K2833">
        <v>0.258851</v>
      </c>
      <c r="L2833">
        <v>3664.6080000000002</v>
      </c>
    </row>
    <row r="2834" spans="1:12" x14ac:dyDescent="0.3">
      <c r="A2834">
        <v>2453</v>
      </c>
      <c r="B2834" t="s">
        <v>3297</v>
      </c>
      <c r="C2834" s="1">
        <v>5.0039901630203998E-2</v>
      </c>
      <c r="D2834" s="1">
        <v>-3.4970465055712802E-2</v>
      </c>
      <c r="E2834" s="1">
        <v>0.35972920232125899</v>
      </c>
      <c r="F2834">
        <v>0.90287099999999998</v>
      </c>
      <c r="G2834">
        <v>3.48001</v>
      </c>
      <c r="H2834">
        <v>11.850429999999999</v>
      </c>
      <c r="I2834">
        <v>4815.75</v>
      </c>
      <c r="J2834">
        <v>0.60672000000000004</v>
      </c>
      <c r="K2834">
        <v>0.67198899999999995</v>
      </c>
      <c r="L2834">
        <v>2653.5479999999998</v>
      </c>
    </row>
    <row r="2835" spans="1:12" x14ac:dyDescent="0.3">
      <c r="A2835">
        <v>2452</v>
      </c>
      <c r="B2835" t="s">
        <v>3298</v>
      </c>
      <c r="C2835" s="1">
        <v>5.0039901630203998E-2</v>
      </c>
      <c r="D2835" s="1">
        <v>-3.4970465055712802E-2</v>
      </c>
      <c r="E2835" s="1">
        <v>0.35972920232125899</v>
      </c>
      <c r="F2835">
        <v>0.90287099999999998</v>
      </c>
      <c r="G2835">
        <v>3.48001</v>
      </c>
      <c r="H2835">
        <v>11.850429999999999</v>
      </c>
      <c r="I2835">
        <v>4815.75</v>
      </c>
      <c r="J2835">
        <v>0.60672000000000004</v>
      </c>
      <c r="K2835">
        <v>0.67198899999999995</v>
      </c>
      <c r="L2835">
        <v>2653.5479999999998</v>
      </c>
    </row>
    <row r="2836" spans="1:12" x14ac:dyDescent="0.3">
      <c r="A2836">
        <v>2097</v>
      </c>
      <c r="B2836" t="s">
        <v>4942</v>
      </c>
      <c r="C2836" s="1">
        <v>-0.358805438362433</v>
      </c>
      <c r="D2836" s="1">
        <v>-4.2229110704315703E-2</v>
      </c>
      <c r="E2836" s="1">
        <v>0.371384006711242</v>
      </c>
      <c r="F2836">
        <v>0.34920800000000002</v>
      </c>
      <c r="G2836">
        <v>13.146699999999999</v>
      </c>
      <c r="H2836">
        <v>25.1265</v>
      </c>
      <c r="I2836">
        <v>3955.99</v>
      </c>
      <c r="J2836">
        <v>0.86543999999999999</v>
      </c>
      <c r="K2836">
        <v>2.4782999999999999</v>
      </c>
      <c r="L2836">
        <v>4702.1880000000001</v>
      </c>
    </row>
    <row r="2837" spans="1:12" x14ac:dyDescent="0.3">
      <c r="A2837">
        <v>2099</v>
      </c>
      <c r="B2837" t="s">
        <v>4943</v>
      </c>
      <c r="C2837" s="1">
        <v>-0.36040770554165702</v>
      </c>
      <c r="D2837" s="1">
        <v>-4.4010009986687103E-2</v>
      </c>
      <c r="E2837" s="1">
        <v>0.37206033710178399</v>
      </c>
      <c r="F2837">
        <v>0.34875699999999998</v>
      </c>
      <c r="G2837">
        <v>13.11708</v>
      </c>
      <c r="H2837">
        <v>25.13917</v>
      </c>
      <c r="I2837">
        <v>3956.11</v>
      </c>
      <c r="J2837">
        <v>0.86519999999999997</v>
      </c>
      <c r="K2837">
        <v>2.48081</v>
      </c>
      <c r="L2837">
        <v>4702.1880000000001</v>
      </c>
    </row>
    <row r="2838" spans="1:12" x14ac:dyDescent="0.3">
      <c r="A2838">
        <v>1006</v>
      </c>
      <c r="B2838" t="s">
        <v>1619</v>
      </c>
      <c r="C2838" s="1">
        <v>0.132321574774692</v>
      </c>
      <c r="D2838" s="1">
        <v>-4.6002441302777898E-2</v>
      </c>
      <c r="E2838" s="1">
        <v>0.299117022041544</v>
      </c>
      <c r="F2838">
        <v>1.20719</v>
      </c>
      <c r="G2838">
        <v>3.9129</v>
      </c>
      <c r="H2838">
        <v>8.9134399999999996</v>
      </c>
      <c r="I2838">
        <v>3999.62</v>
      </c>
      <c r="J2838">
        <v>0.53690000000000004</v>
      </c>
      <c r="K2838">
        <v>0.44474999999999998</v>
      </c>
      <c r="L2838">
        <v>10238.706</v>
      </c>
    </row>
    <row r="2839" spans="1:12" x14ac:dyDescent="0.3">
      <c r="A2839">
        <v>1530</v>
      </c>
      <c r="B2839" t="s">
        <v>2978</v>
      </c>
      <c r="C2839" s="1">
        <v>6.5200509466559198E-2</v>
      </c>
      <c r="D2839" s="1">
        <v>-4.6589568755077401E-2</v>
      </c>
      <c r="E2839" s="1">
        <v>0.33425361410953203</v>
      </c>
      <c r="F2839">
        <v>1.03424</v>
      </c>
      <c r="G2839">
        <v>6.8814299999999999</v>
      </c>
      <c r="H2839">
        <v>7.9497799999999996</v>
      </c>
      <c r="I2839">
        <v>4350.04</v>
      </c>
      <c r="J2839">
        <v>0.58089999999999997</v>
      </c>
      <c r="K2839">
        <v>0.56166799999999995</v>
      </c>
      <c r="L2839">
        <v>3811.37</v>
      </c>
    </row>
    <row r="2840" spans="1:12" x14ac:dyDescent="0.3">
      <c r="A2840">
        <v>1529</v>
      </c>
      <c r="B2840" t="s">
        <v>2979</v>
      </c>
      <c r="C2840" s="1">
        <v>6.5200509466559198E-2</v>
      </c>
      <c r="D2840" s="1">
        <v>-4.6589568755077401E-2</v>
      </c>
      <c r="E2840" s="1">
        <v>0.33425361410953203</v>
      </c>
      <c r="F2840">
        <v>1.03424</v>
      </c>
      <c r="G2840">
        <v>6.8814299999999999</v>
      </c>
      <c r="H2840">
        <v>7.9497799999999996</v>
      </c>
      <c r="I2840">
        <v>4350.04</v>
      </c>
      <c r="J2840">
        <v>0.58089999999999997</v>
      </c>
      <c r="K2840">
        <v>0.56166799999999995</v>
      </c>
      <c r="L2840">
        <v>3811.37</v>
      </c>
    </row>
    <row r="2841" spans="1:12" x14ac:dyDescent="0.3">
      <c r="A2841">
        <v>2276</v>
      </c>
      <c r="B2841" t="s">
        <v>2181</v>
      </c>
      <c r="C2841" s="1">
        <v>0.10073089819884801</v>
      </c>
      <c r="D2841" s="1">
        <v>-4.6894009650207097E-2</v>
      </c>
      <c r="E2841" s="1">
        <v>0.29247557066936403</v>
      </c>
      <c r="F2841">
        <v>1.24746</v>
      </c>
      <c r="G2841">
        <v>4.7518900000000004</v>
      </c>
      <c r="H2841">
        <v>6.8161800000000001</v>
      </c>
      <c r="I2841">
        <v>4069.09</v>
      </c>
      <c r="J2841">
        <v>0.56466000000000005</v>
      </c>
      <c r="K2841">
        <v>0.45264900000000002</v>
      </c>
      <c r="L2841">
        <v>7781.9059999999999</v>
      </c>
    </row>
    <row r="2842" spans="1:12" x14ac:dyDescent="0.3">
      <c r="A2842">
        <v>1620</v>
      </c>
      <c r="B2842" t="s">
        <v>1854</v>
      </c>
      <c r="C2842" s="1">
        <v>0.11573288905125501</v>
      </c>
      <c r="D2842" s="1">
        <v>-4.7708403451661698E-2</v>
      </c>
      <c r="E2842" s="1">
        <v>0.14718259096958</v>
      </c>
      <c r="F2842">
        <v>1.75465</v>
      </c>
      <c r="G2842">
        <v>2.1491899999999999</v>
      </c>
      <c r="H2842">
        <v>5.6076800000000002</v>
      </c>
      <c r="I2842">
        <v>3624.33</v>
      </c>
      <c r="J2842">
        <v>0.46689999999999998</v>
      </c>
      <c r="K2842">
        <v>0.266094</v>
      </c>
      <c r="L2842">
        <v>10186.234</v>
      </c>
    </row>
    <row r="2843" spans="1:12" x14ac:dyDescent="0.3">
      <c r="A2843">
        <v>1621</v>
      </c>
      <c r="B2843" t="s">
        <v>1855</v>
      </c>
      <c r="C2843" s="1">
        <v>0.11573288905125501</v>
      </c>
      <c r="D2843" s="1">
        <v>-4.7708403451661698E-2</v>
      </c>
      <c r="E2843" s="1">
        <v>0.14718259096958</v>
      </c>
      <c r="F2843">
        <v>1.75465</v>
      </c>
      <c r="G2843">
        <v>2.1491899999999999</v>
      </c>
      <c r="H2843">
        <v>5.6076800000000002</v>
      </c>
      <c r="I2843">
        <v>3624.33</v>
      </c>
      <c r="J2843">
        <v>0.46689999999999998</v>
      </c>
      <c r="K2843">
        <v>0.266094</v>
      </c>
      <c r="L2843">
        <v>10186.234</v>
      </c>
    </row>
    <row r="2844" spans="1:12" x14ac:dyDescent="0.3">
      <c r="A2844">
        <v>2107</v>
      </c>
      <c r="B2844" t="s">
        <v>4955</v>
      </c>
      <c r="C2844" s="1">
        <v>-0.36646724543611597</v>
      </c>
      <c r="D2844" s="1">
        <v>-4.7767002405449101E-2</v>
      </c>
      <c r="E2844" s="1">
        <v>0.373829897229775</v>
      </c>
      <c r="F2844">
        <v>0.34697</v>
      </c>
      <c r="G2844">
        <v>13.072430000000001</v>
      </c>
      <c r="H2844">
        <v>25.191680000000002</v>
      </c>
      <c r="I2844">
        <v>3950.24</v>
      </c>
      <c r="J2844">
        <v>0.86494000000000004</v>
      </c>
      <c r="K2844">
        <v>2.4928300000000001</v>
      </c>
      <c r="L2844">
        <v>4702.1880000000001</v>
      </c>
    </row>
    <row r="2845" spans="1:12" x14ac:dyDescent="0.3">
      <c r="A2845">
        <v>3074</v>
      </c>
      <c r="B2845" t="s">
        <v>4917</v>
      </c>
      <c r="C2845" s="1">
        <v>-0.33316728049888999</v>
      </c>
      <c r="D2845" s="1">
        <v>-4.7825520202645903E-2</v>
      </c>
      <c r="E2845" s="1">
        <v>0.31091422162561899</v>
      </c>
      <c r="F2845">
        <v>0.34186800000000001</v>
      </c>
      <c r="G2845">
        <v>26.171579999999999</v>
      </c>
      <c r="H2845">
        <v>27.75057</v>
      </c>
      <c r="I2845">
        <v>3969.35</v>
      </c>
      <c r="J2845">
        <v>0.86673999999999995</v>
      </c>
      <c r="K2845">
        <v>2.5352999999999999</v>
      </c>
      <c r="L2845">
        <v>2906.6309999999999</v>
      </c>
    </row>
    <row r="2846" spans="1:12" x14ac:dyDescent="0.3">
      <c r="A2846">
        <v>1219</v>
      </c>
      <c r="B2846" t="s">
        <v>3925</v>
      </c>
      <c r="C2846" s="1">
        <v>-4.1080085216989E-3</v>
      </c>
      <c r="D2846" s="1">
        <v>-4.8125545845495103E-2</v>
      </c>
      <c r="E2846" s="1">
        <v>0.34563298967154499</v>
      </c>
      <c r="F2846">
        <v>0.91471899999999995</v>
      </c>
      <c r="G2846">
        <v>6.9358700000000004</v>
      </c>
      <c r="H2846">
        <v>8.5104799999999994</v>
      </c>
      <c r="I2846">
        <v>4892.84</v>
      </c>
      <c r="J2846">
        <v>0.61180000000000001</v>
      </c>
      <c r="K2846">
        <v>0.66883899999999996</v>
      </c>
      <c r="L2846">
        <v>3428.616</v>
      </c>
    </row>
    <row r="2847" spans="1:12" x14ac:dyDescent="0.3">
      <c r="A2847">
        <v>1218</v>
      </c>
      <c r="B2847" t="s">
        <v>3926</v>
      </c>
      <c r="C2847" s="1">
        <v>-4.1080085216989E-3</v>
      </c>
      <c r="D2847" s="1">
        <v>-4.8125545845495103E-2</v>
      </c>
      <c r="E2847" s="1">
        <v>0.34563298967154499</v>
      </c>
      <c r="F2847">
        <v>0.91471899999999995</v>
      </c>
      <c r="G2847">
        <v>6.9358700000000004</v>
      </c>
      <c r="H2847">
        <v>8.5104799999999994</v>
      </c>
      <c r="I2847">
        <v>4892.84</v>
      </c>
      <c r="J2847">
        <v>0.61180000000000001</v>
      </c>
      <c r="K2847">
        <v>0.66883899999999996</v>
      </c>
      <c r="L2847">
        <v>3428.616</v>
      </c>
    </row>
    <row r="2848" spans="1:12" x14ac:dyDescent="0.3">
      <c r="A2848">
        <v>2094</v>
      </c>
      <c r="B2848" t="s">
        <v>4951</v>
      </c>
      <c r="C2848" s="1">
        <v>-0.363044421016609</v>
      </c>
      <c r="D2848" s="1">
        <v>-4.91715161301641E-2</v>
      </c>
      <c r="E2848" s="1">
        <v>0.37285923012470901</v>
      </c>
      <c r="F2848">
        <v>0.34808499999999998</v>
      </c>
      <c r="G2848">
        <v>13.111649999999999</v>
      </c>
      <c r="H2848">
        <v>25.133780000000002</v>
      </c>
      <c r="I2848">
        <v>3956.82</v>
      </c>
      <c r="J2848">
        <v>0.86516000000000004</v>
      </c>
      <c r="K2848">
        <v>2.4854799999999999</v>
      </c>
      <c r="L2848">
        <v>4702.1880000000001</v>
      </c>
    </row>
    <row r="2849" spans="1:12" x14ac:dyDescent="0.3">
      <c r="A2849">
        <v>2101</v>
      </c>
      <c r="B2849" t="s">
        <v>4952</v>
      </c>
      <c r="C2849" s="1">
        <v>-0.363544969183421</v>
      </c>
      <c r="D2849" s="1">
        <v>-4.9192039057100997E-2</v>
      </c>
      <c r="E2849" s="1">
        <v>0.37288449195120998</v>
      </c>
      <c r="F2849">
        <v>0.34808499999999998</v>
      </c>
      <c r="G2849">
        <v>13.09732</v>
      </c>
      <c r="H2849">
        <v>25.126200000000001</v>
      </c>
      <c r="I2849">
        <v>3956.14</v>
      </c>
      <c r="J2849">
        <v>0.86529999999999996</v>
      </c>
      <c r="K2849">
        <v>2.4858899999999999</v>
      </c>
      <c r="L2849">
        <v>4702.1880000000001</v>
      </c>
    </row>
    <row r="2850" spans="1:12" x14ac:dyDescent="0.3">
      <c r="A2850">
        <v>2076</v>
      </c>
      <c r="B2850" t="s">
        <v>4953</v>
      </c>
      <c r="C2850" s="1">
        <v>-0.36393769353946898</v>
      </c>
      <c r="D2850" s="1">
        <v>-4.9654938269107898E-2</v>
      </c>
      <c r="E2850" s="1">
        <v>0.37273103210016101</v>
      </c>
      <c r="F2850">
        <v>0.34763899999999998</v>
      </c>
      <c r="G2850">
        <v>13.22697</v>
      </c>
      <c r="H2850">
        <v>25.19173</v>
      </c>
      <c r="I2850">
        <v>3950.97</v>
      </c>
      <c r="J2850">
        <v>0.86621999999999999</v>
      </c>
      <c r="K2850">
        <v>2.4917199999999999</v>
      </c>
      <c r="L2850">
        <v>4702.1880000000001</v>
      </c>
    </row>
    <row r="2851" spans="1:12" x14ac:dyDescent="0.3">
      <c r="A2851">
        <v>3084</v>
      </c>
      <c r="B2851" t="s">
        <v>4916</v>
      </c>
      <c r="C2851" s="1">
        <v>-0.33310962398090899</v>
      </c>
      <c r="D2851" s="1">
        <v>-4.98241983834323E-2</v>
      </c>
      <c r="E2851" s="1">
        <v>0.31076920993983498</v>
      </c>
      <c r="F2851">
        <v>0.34186800000000001</v>
      </c>
      <c r="G2851">
        <v>26.186199999999999</v>
      </c>
      <c r="H2851">
        <v>27.749320000000001</v>
      </c>
      <c r="I2851">
        <v>3972.28</v>
      </c>
      <c r="J2851">
        <v>0.86648000000000003</v>
      </c>
      <c r="K2851">
        <v>2.5345399999999998</v>
      </c>
      <c r="L2851">
        <v>2906.6309999999999</v>
      </c>
    </row>
    <row r="2852" spans="1:12" x14ac:dyDescent="0.3">
      <c r="A2852">
        <v>2074</v>
      </c>
      <c r="B2852" t="s">
        <v>4950</v>
      </c>
      <c r="C2852" s="1">
        <v>-0.36295620296209702</v>
      </c>
      <c r="D2852" s="1">
        <v>-5.1948535692424601E-2</v>
      </c>
      <c r="E2852" s="1">
        <v>0.373397473779714</v>
      </c>
      <c r="F2852">
        <v>0.34831000000000001</v>
      </c>
      <c r="G2852">
        <v>13.09525</v>
      </c>
      <c r="H2852">
        <v>25.151</v>
      </c>
      <c r="I2852">
        <v>3960.64</v>
      </c>
      <c r="J2852">
        <v>0.86538000000000004</v>
      </c>
      <c r="K2852">
        <v>2.4845100000000002</v>
      </c>
      <c r="L2852">
        <v>4702.1880000000001</v>
      </c>
    </row>
    <row r="2853" spans="1:12" x14ac:dyDescent="0.3">
      <c r="A2853">
        <v>2743</v>
      </c>
      <c r="B2853" t="s">
        <v>2755</v>
      </c>
      <c r="C2853" s="1">
        <v>7.5068199864876006E-2</v>
      </c>
      <c r="D2853" s="1">
        <v>-5.2409960237328503E-2</v>
      </c>
      <c r="E2853" s="1">
        <v>4.8490335736881197E-2</v>
      </c>
      <c r="F2853">
        <v>1.6172200000000001</v>
      </c>
      <c r="G2853">
        <v>2.8533900000000001</v>
      </c>
      <c r="H2853">
        <v>4.1883600000000003</v>
      </c>
      <c r="I2853">
        <v>3401.25</v>
      </c>
      <c r="J2853">
        <v>0.33422000000000002</v>
      </c>
      <c r="K2853">
        <v>0.20666300000000001</v>
      </c>
      <c r="L2853">
        <v>3913.3119999999999</v>
      </c>
    </row>
    <row r="2854" spans="1:12" x14ac:dyDescent="0.3">
      <c r="A2854">
        <v>2090</v>
      </c>
      <c r="B2854" t="s">
        <v>4954</v>
      </c>
      <c r="C2854" s="1">
        <v>-0.36560226263602003</v>
      </c>
      <c r="D2854" s="1">
        <v>-5.2832400039848099E-2</v>
      </c>
      <c r="E2854" s="1">
        <v>0.373884368660168</v>
      </c>
      <c r="F2854">
        <v>0.34763899999999998</v>
      </c>
      <c r="G2854">
        <v>13.102080000000001</v>
      </c>
      <c r="H2854">
        <v>25.17914</v>
      </c>
      <c r="I2854">
        <v>3955.76</v>
      </c>
      <c r="J2854">
        <v>0.86584000000000005</v>
      </c>
      <c r="K2854">
        <v>2.4906299999999999</v>
      </c>
      <c r="L2854">
        <v>4702.1880000000001</v>
      </c>
    </row>
    <row r="2855" spans="1:12" x14ac:dyDescent="0.3">
      <c r="A2855">
        <v>2469</v>
      </c>
      <c r="B2855" t="s">
        <v>3167</v>
      </c>
      <c r="C2855" s="1">
        <v>5.5833644039205203E-2</v>
      </c>
      <c r="D2855" s="1">
        <v>-5.3552390155035198E-2</v>
      </c>
      <c r="E2855" s="1">
        <v>0.35759538000760799</v>
      </c>
      <c r="F2855">
        <v>0.91450699999999996</v>
      </c>
      <c r="G2855">
        <v>3.42652</v>
      </c>
      <c r="H2855">
        <v>11.791230000000001</v>
      </c>
      <c r="I2855">
        <v>4796.38</v>
      </c>
      <c r="J2855">
        <v>0.60333999999999999</v>
      </c>
      <c r="K2855">
        <v>0.65974299999999997</v>
      </c>
      <c r="L2855">
        <v>2653.5479999999998</v>
      </c>
    </row>
    <row r="2856" spans="1:12" x14ac:dyDescent="0.3">
      <c r="A2856">
        <v>2468</v>
      </c>
      <c r="B2856" t="s">
        <v>3168</v>
      </c>
      <c r="C2856" s="1">
        <v>5.5833644039205203E-2</v>
      </c>
      <c r="D2856" s="1">
        <v>-5.3552390155035198E-2</v>
      </c>
      <c r="E2856" s="1">
        <v>0.35759538000760799</v>
      </c>
      <c r="F2856">
        <v>0.91450699999999996</v>
      </c>
      <c r="G2856">
        <v>3.42652</v>
      </c>
      <c r="H2856">
        <v>11.791230000000001</v>
      </c>
      <c r="I2856">
        <v>4796.38</v>
      </c>
      <c r="J2856">
        <v>0.60333999999999999</v>
      </c>
      <c r="K2856">
        <v>0.65974299999999997</v>
      </c>
      <c r="L2856">
        <v>2653.5479999999998</v>
      </c>
    </row>
    <row r="2857" spans="1:12" x14ac:dyDescent="0.3">
      <c r="A2857">
        <v>784</v>
      </c>
      <c r="B2857" t="s">
        <v>1964</v>
      </c>
      <c r="C2857" s="1">
        <v>0.11022776094485701</v>
      </c>
      <c r="D2857" s="1">
        <v>-5.36017016361508E-2</v>
      </c>
      <c r="E2857" s="1">
        <v>0.105347966446437</v>
      </c>
      <c r="F2857">
        <v>1.70407</v>
      </c>
      <c r="G2857">
        <v>3.86395</v>
      </c>
      <c r="H2857">
        <v>4.9435200000000004</v>
      </c>
      <c r="I2857">
        <v>3541.6</v>
      </c>
      <c r="J2857">
        <v>0.41274</v>
      </c>
      <c r="K2857">
        <v>0.24220900000000001</v>
      </c>
      <c r="L2857">
        <v>2092.6559999999999</v>
      </c>
    </row>
    <row r="2858" spans="1:12" x14ac:dyDescent="0.3">
      <c r="A2858">
        <v>783</v>
      </c>
      <c r="B2858" t="s">
        <v>1965</v>
      </c>
      <c r="C2858" s="1">
        <v>0.11022776094485701</v>
      </c>
      <c r="D2858" s="1">
        <v>-5.36017016361508E-2</v>
      </c>
      <c r="E2858" s="1">
        <v>0.105347966446437</v>
      </c>
      <c r="F2858">
        <v>1.70407</v>
      </c>
      <c r="G2858">
        <v>3.86395</v>
      </c>
      <c r="H2858">
        <v>4.9435200000000004</v>
      </c>
      <c r="I2858">
        <v>3541.6</v>
      </c>
      <c r="J2858">
        <v>0.41274</v>
      </c>
      <c r="K2858">
        <v>0.24220900000000001</v>
      </c>
      <c r="L2858">
        <v>2092.6559999999999</v>
      </c>
    </row>
    <row r="2859" spans="1:12" x14ac:dyDescent="0.3">
      <c r="A2859">
        <v>425</v>
      </c>
      <c r="B2859" t="s">
        <v>1734</v>
      </c>
      <c r="C2859" s="1">
        <v>0.12442875541864599</v>
      </c>
      <c r="D2859" s="1">
        <v>-5.6525620821700102E-2</v>
      </c>
      <c r="E2859" s="1">
        <v>0.23510650683866899</v>
      </c>
      <c r="F2859">
        <v>1.33847</v>
      </c>
      <c r="G2859">
        <v>3.4228499999999999</v>
      </c>
      <c r="H2859">
        <v>6.6582999999999997</v>
      </c>
      <c r="I2859">
        <v>3843.44</v>
      </c>
      <c r="J2859">
        <v>0.51907999999999999</v>
      </c>
      <c r="K2859">
        <v>0.38781500000000002</v>
      </c>
      <c r="L2859">
        <v>3365.2339999999999</v>
      </c>
    </row>
    <row r="2860" spans="1:12" x14ac:dyDescent="0.3">
      <c r="A2860">
        <v>2476</v>
      </c>
      <c r="B2860" t="s">
        <v>2923</v>
      </c>
      <c r="C2860" s="1">
        <v>6.7419397860075003E-2</v>
      </c>
      <c r="D2860" s="1">
        <v>-5.7238789459281098E-2</v>
      </c>
      <c r="E2860" s="1">
        <v>0.35671956427728702</v>
      </c>
      <c r="F2860">
        <v>0.90947100000000003</v>
      </c>
      <c r="G2860">
        <v>3.8614799999999998</v>
      </c>
      <c r="H2860">
        <v>11.382429999999999</v>
      </c>
      <c r="I2860">
        <v>4718.72</v>
      </c>
      <c r="J2860">
        <v>0.60184000000000004</v>
      </c>
      <c r="K2860">
        <v>0.66174699999999997</v>
      </c>
      <c r="L2860">
        <v>2653.5479999999998</v>
      </c>
    </row>
    <row r="2861" spans="1:12" x14ac:dyDescent="0.3">
      <c r="A2861">
        <v>2477</v>
      </c>
      <c r="B2861" t="s">
        <v>2924</v>
      </c>
      <c r="C2861" s="1">
        <v>6.7419397860075003E-2</v>
      </c>
      <c r="D2861" s="1">
        <v>-5.7238789459281098E-2</v>
      </c>
      <c r="E2861" s="1">
        <v>0.35671956427728702</v>
      </c>
      <c r="F2861">
        <v>0.90947100000000003</v>
      </c>
      <c r="G2861">
        <v>3.8614799999999998</v>
      </c>
      <c r="H2861">
        <v>11.382429999999999</v>
      </c>
      <c r="I2861">
        <v>4718.72</v>
      </c>
      <c r="J2861">
        <v>0.60184000000000004</v>
      </c>
      <c r="K2861">
        <v>0.66174699999999997</v>
      </c>
      <c r="L2861">
        <v>2653.5479999999998</v>
      </c>
    </row>
    <row r="2862" spans="1:12" x14ac:dyDescent="0.3">
      <c r="A2862">
        <v>2096</v>
      </c>
      <c r="B2862" t="s">
        <v>4971</v>
      </c>
      <c r="C2862" s="1">
        <v>-0.38319379925553299</v>
      </c>
      <c r="D2862" s="1">
        <v>-6.2345822679027899E-2</v>
      </c>
      <c r="E2862" s="1">
        <v>0.36131758127464397</v>
      </c>
      <c r="F2862">
        <v>0.37083700000000003</v>
      </c>
      <c r="G2862">
        <v>10.69685</v>
      </c>
      <c r="H2862">
        <v>20.973890000000001</v>
      </c>
      <c r="I2862">
        <v>4108.1899999999996</v>
      </c>
      <c r="J2862">
        <v>0.86024</v>
      </c>
      <c r="K2862">
        <v>2.3197199999999998</v>
      </c>
      <c r="L2862">
        <v>21922.367999999999</v>
      </c>
    </row>
    <row r="2863" spans="1:12" x14ac:dyDescent="0.3">
      <c r="A2863">
        <v>2078</v>
      </c>
      <c r="B2863" t="s">
        <v>4959</v>
      </c>
      <c r="C2863" s="1">
        <v>-0.36915639388549099</v>
      </c>
      <c r="D2863" s="1">
        <v>-6.2627088141973597E-2</v>
      </c>
      <c r="E2863" s="1">
        <v>0.375486336170964</v>
      </c>
      <c r="F2863">
        <v>0.34652300000000003</v>
      </c>
      <c r="G2863">
        <v>13.13748</v>
      </c>
      <c r="H2863">
        <v>25.215140000000002</v>
      </c>
      <c r="I2863">
        <v>3958.7</v>
      </c>
      <c r="J2863">
        <v>0.86584000000000005</v>
      </c>
      <c r="K2863">
        <v>2.49865</v>
      </c>
      <c r="L2863">
        <v>4702.1880000000001</v>
      </c>
    </row>
    <row r="2864" spans="1:12" x14ac:dyDescent="0.3">
      <c r="A2864">
        <v>2080</v>
      </c>
      <c r="B2864" t="s">
        <v>4961</v>
      </c>
      <c r="C2864" s="1">
        <v>-0.37010245840839501</v>
      </c>
      <c r="D2864" s="1">
        <v>-6.2910732567388702E-2</v>
      </c>
      <c r="E2864" s="1">
        <v>0.37577942694406602</v>
      </c>
      <c r="F2864">
        <v>0.34608</v>
      </c>
      <c r="G2864">
        <v>13.150219999999999</v>
      </c>
      <c r="H2864">
        <v>25.23771</v>
      </c>
      <c r="I2864">
        <v>3956.95</v>
      </c>
      <c r="J2864">
        <v>0.86572000000000005</v>
      </c>
      <c r="K2864">
        <v>2.5015000000000001</v>
      </c>
      <c r="L2864">
        <v>4702.1880000000001</v>
      </c>
    </row>
    <row r="2865" spans="1:12" x14ac:dyDescent="0.3">
      <c r="A2865">
        <v>1277</v>
      </c>
      <c r="B2865" t="s">
        <v>3621</v>
      </c>
      <c r="C2865" s="1">
        <v>2.60640946333855E-2</v>
      </c>
      <c r="D2865" s="1">
        <v>-6.3108868517952305E-2</v>
      </c>
      <c r="E2865" s="1">
        <v>0.338245157575918</v>
      </c>
      <c r="F2865">
        <v>0.84692999999999996</v>
      </c>
      <c r="G2865">
        <v>4.1863999999999999</v>
      </c>
      <c r="H2865">
        <v>7.7763299999999997</v>
      </c>
      <c r="I2865">
        <v>4710.99</v>
      </c>
      <c r="J2865">
        <v>0.63014000000000003</v>
      </c>
      <c r="K2865">
        <v>0.74402800000000002</v>
      </c>
      <c r="L2865">
        <v>2299.6840000000002</v>
      </c>
    </row>
    <row r="2866" spans="1:12" x14ac:dyDescent="0.3">
      <c r="A2866">
        <v>1276</v>
      </c>
      <c r="B2866" t="s">
        <v>3622</v>
      </c>
      <c r="C2866" s="1">
        <v>2.60640946333855E-2</v>
      </c>
      <c r="D2866" s="1">
        <v>-6.3108868517952305E-2</v>
      </c>
      <c r="E2866" s="1">
        <v>0.338245157575918</v>
      </c>
      <c r="F2866">
        <v>0.84692999999999996</v>
      </c>
      <c r="G2866">
        <v>4.1863999999999999</v>
      </c>
      <c r="H2866">
        <v>7.7763299999999997</v>
      </c>
      <c r="I2866">
        <v>4710.99</v>
      </c>
      <c r="J2866">
        <v>0.63014000000000003</v>
      </c>
      <c r="K2866">
        <v>0.74402800000000002</v>
      </c>
      <c r="L2866">
        <v>2299.6840000000002</v>
      </c>
    </row>
    <row r="2867" spans="1:12" x14ac:dyDescent="0.3">
      <c r="A2867">
        <v>2745</v>
      </c>
      <c r="B2867" t="s">
        <v>2261</v>
      </c>
      <c r="C2867" s="1">
        <v>9.7152461629952599E-2</v>
      </c>
      <c r="D2867" s="1">
        <v>-6.3167957356441401E-2</v>
      </c>
      <c r="E2867" s="1">
        <v>0.255088941754051</v>
      </c>
      <c r="F2867">
        <v>1.29125</v>
      </c>
      <c r="G2867">
        <v>5.9951100000000004</v>
      </c>
      <c r="H2867">
        <v>6.23726</v>
      </c>
      <c r="I2867">
        <v>3926.4</v>
      </c>
      <c r="J2867">
        <v>0.51837999999999995</v>
      </c>
      <c r="K2867">
        <v>0.40145700000000001</v>
      </c>
      <c r="L2867">
        <v>2731.0070000000001</v>
      </c>
    </row>
    <row r="2868" spans="1:12" x14ac:dyDescent="0.3">
      <c r="A2868">
        <v>2744</v>
      </c>
      <c r="B2868" t="s">
        <v>2262</v>
      </c>
      <c r="C2868" s="1">
        <v>9.7152461629952599E-2</v>
      </c>
      <c r="D2868" s="1">
        <v>-6.3167957356441401E-2</v>
      </c>
      <c r="E2868" s="1">
        <v>0.255088941754051</v>
      </c>
      <c r="F2868">
        <v>1.29125</v>
      </c>
      <c r="G2868">
        <v>5.9951100000000004</v>
      </c>
      <c r="H2868">
        <v>6.23726</v>
      </c>
      <c r="I2868">
        <v>3926.4</v>
      </c>
      <c r="J2868">
        <v>0.51837999999999995</v>
      </c>
      <c r="K2868">
        <v>0.40145700000000001</v>
      </c>
      <c r="L2868">
        <v>2731.0070000000001</v>
      </c>
    </row>
    <row r="2869" spans="1:12" x14ac:dyDescent="0.3">
      <c r="A2869">
        <v>2082</v>
      </c>
      <c r="B2869" t="s">
        <v>4957</v>
      </c>
      <c r="C2869" s="1">
        <v>-0.36737348209104798</v>
      </c>
      <c r="D2869" s="1">
        <v>-6.3221674160557198E-2</v>
      </c>
      <c r="E2869" s="1">
        <v>0.37533252756686503</v>
      </c>
      <c r="F2869">
        <v>0.34719100000000003</v>
      </c>
      <c r="G2869">
        <v>13.113289999999999</v>
      </c>
      <c r="H2869">
        <v>25.19294</v>
      </c>
      <c r="I2869">
        <v>3963.78</v>
      </c>
      <c r="J2869">
        <v>0.86573999999999995</v>
      </c>
      <c r="K2869">
        <v>2.4935499999999999</v>
      </c>
      <c r="L2869">
        <v>4702.1880000000001</v>
      </c>
    </row>
    <row r="2870" spans="1:12" x14ac:dyDescent="0.3">
      <c r="A2870">
        <v>1140</v>
      </c>
      <c r="B2870" t="s">
        <v>2021</v>
      </c>
      <c r="C2870" s="1">
        <v>0.10726878613146899</v>
      </c>
      <c r="D2870" s="1">
        <v>-6.6194577399966703E-2</v>
      </c>
      <c r="E2870" s="1">
        <v>0.14825824206187899</v>
      </c>
      <c r="F2870">
        <v>1.6661999999999999</v>
      </c>
      <c r="G2870">
        <v>5.0377000000000001</v>
      </c>
      <c r="H2870">
        <v>5.7829499999999996</v>
      </c>
      <c r="I2870">
        <v>3623.69</v>
      </c>
      <c r="J2870">
        <v>0.42796000000000001</v>
      </c>
      <c r="K2870">
        <v>0.25684800000000002</v>
      </c>
      <c r="L2870">
        <v>4534.0439999999999</v>
      </c>
    </row>
    <row r="2871" spans="1:12" x14ac:dyDescent="0.3">
      <c r="A2871">
        <v>1141</v>
      </c>
      <c r="B2871" t="s">
        <v>2022</v>
      </c>
      <c r="C2871" s="1">
        <v>0.10726878613146899</v>
      </c>
      <c r="D2871" s="1">
        <v>-6.6194577399966703E-2</v>
      </c>
      <c r="E2871" s="1">
        <v>0.14825824206187899</v>
      </c>
      <c r="F2871">
        <v>1.6661999999999999</v>
      </c>
      <c r="G2871">
        <v>5.0377000000000001</v>
      </c>
      <c r="H2871">
        <v>5.7829499999999996</v>
      </c>
      <c r="I2871">
        <v>3623.69</v>
      </c>
      <c r="J2871">
        <v>0.42796000000000001</v>
      </c>
      <c r="K2871">
        <v>0.25684800000000002</v>
      </c>
      <c r="L2871">
        <v>4534.0439999999999</v>
      </c>
    </row>
    <row r="2872" spans="1:12" x14ac:dyDescent="0.3">
      <c r="A2872">
        <v>2072</v>
      </c>
      <c r="B2872" t="s">
        <v>4962</v>
      </c>
      <c r="C2872" s="1">
        <v>-0.37148353663393802</v>
      </c>
      <c r="D2872" s="1">
        <v>-6.68192906099037E-2</v>
      </c>
      <c r="E2872" s="1">
        <v>0.37627738861103899</v>
      </c>
      <c r="F2872">
        <v>0.34585700000000003</v>
      </c>
      <c r="G2872">
        <v>13.154249999999999</v>
      </c>
      <c r="H2872">
        <v>25.237159999999999</v>
      </c>
      <c r="I2872">
        <v>3958.17</v>
      </c>
      <c r="J2872">
        <v>0.86599999999999999</v>
      </c>
      <c r="K2872">
        <v>2.5039199999999999</v>
      </c>
      <c r="L2872">
        <v>4702.1880000000001</v>
      </c>
    </row>
    <row r="2873" spans="1:12" x14ac:dyDescent="0.3">
      <c r="A2873">
        <v>1938</v>
      </c>
      <c r="B2873" t="s">
        <v>1871</v>
      </c>
      <c r="C2873" s="1">
        <v>0.114900210592864</v>
      </c>
      <c r="D2873" s="1">
        <v>-6.86957698215514E-2</v>
      </c>
      <c r="E2873" s="1">
        <v>0.18124406679883401</v>
      </c>
      <c r="F2873">
        <v>1.4358599999999999</v>
      </c>
      <c r="G2873">
        <v>3.3180299999999998</v>
      </c>
      <c r="H2873">
        <v>5.1310599999999997</v>
      </c>
      <c r="I2873">
        <v>3739.72</v>
      </c>
      <c r="J2873">
        <v>0.49697999999999998</v>
      </c>
      <c r="K2873">
        <v>0.34611900000000001</v>
      </c>
      <c r="L2873">
        <v>1680.7739999999999</v>
      </c>
    </row>
    <row r="2874" spans="1:12" x14ac:dyDescent="0.3">
      <c r="A2874">
        <v>1939</v>
      </c>
      <c r="B2874" t="s">
        <v>1872</v>
      </c>
      <c r="C2874" s="1">
        <v>0.114900210592864</v>
      </c>
      <c r="D2874" s="1">
        <v>-6.86957698215514E-2</v>
      </c>
      <c r="E2874" s="1">
        <v>0.18124406679883401</v>
      </c>
      <c r="F2874">
        <v>1.4358599999999999</v>
      </c>
      <c r="G2874">
        <v>3.3180299999999998</v>
      </c>
      <c r="H2874">
        <v>5.1310599999999997</v>
      </c>
      <c r="I2874">
        <v>3739.72</v>
      </c>
      <c r="J2874">
        <v>0.49697999999999998</v>
      </c>
      <c r="K2874">
        <v>0.34611900000000001</v>
      </c>
      <c r="L2874">
        <v>1680.7739999999999</v>
      </c>
    </row>
    <row r="2875" spans="1:12" x14ac:dyDescent="0.3">
      <c r="A2875">
        <v>2086</v>
      </c>
      <c r="B2875" t="s">
        <v>4956</v>
      </c>
      <c r="C2875" s="1">
        <v>-0.366795254163236</v>
      </c>
      <c r="D2875" s="1">
        <v>-7.1350020651067297E-2</v>
      </c>
      <c r="E2875" s="1">
        <v>0.37571080447314398</v>
      </c>
      <c r="F2875">
        <v>0.34763899999999998</v>
      </c>
      <c r="G2875">
        <v>13.097759999999999</v>
      </c>
      <c r="H2875">
        <v>25.12651</v>
      </c>
      <c r="I2875">
        <v>3974.66</v>
      </c>
      <c r="J2875">
        <v>0.86543999999999999</v>
      </c>
      <c r="K2875">
        <v>2.4894799999999999</v>
      </c>
      <c r="L2875">
        <v>4702.1880000000001</v>
      </c>
    </row>
    <row r="2876" spans="1:12" x14ac:dyDescent="0.3">
      <c r="A2876">
        <v>3430</v>
      </c>
      <c r="B2876" t="s">
        <v>3077</v>
      </c>
      <c r="C2876" s="1">
        <v>6.0027900222278399E-2</v>
      </c>
      <c r="D2876" s="1">
        <v>-7.2702638173555698E-2</v>
      </c>
      <c r="E2876" s="1">
        <v>0.35120228341276699</v>
      </c>
      <c r="F2876">
        <v>0.90658099999999997</v>
      </c>
      <c r="G2876">
        <v>2.5694400000000002</v>
      </c>
      <c r="H2876">
        <v>10.708679999999999</v>
      </c>
      <c r="I2876">
        <v>4667.1000000000004</v>
      </c>
      <c r="J2876">
        <v>0.61163999999999996</v>
      </c>
      <c r="K2876">
        <v>0.67466700000000002</v>
      </c>
      <c r="L2876">
        <v>11160.697</v>
      </c>
    </row>
    <row r="2877" spans="1:12" x14ac:dyDescent="0.3">
      <c r="A2877">
        <v>3429</v>
      </c>
      <c r="B2877" t="s">
        <v>3078</v>
      </c>
      <c r="C2877" s="1">
        <v>6.0027900222278399E-2</v>
      </c>
      <c r="D2877" s="1">
        <v>-7.2702638173555698E-2</v>
      </c>
      <c r="E2877" s="1">
        <v>0.35120228341276699</v>
      </c>
      <c r="F2877">
        <v>0.90658099999999997</v>
      </c>
      <c r="G2877">
        <v>2.5694400000000002</v>
      </c>
      <c r="H2877">
        <v>10.708679999999999</v>
      </c>
      <c r="I2877">
        <v>4667.1000000000004</v>
      </c>
      <c r="J2877">
        <v>0.61163999999999996</v>
      </c>
      <c r="K2877">
        <v>0.67466700000000002</v>
      </c>
      <c r="L2877">
        <v>11160.697</v>
      </c>
    </row>
    <row r="2878" spans="1:12" x14ac:dyDescent="0.3">
      <c r="A2878">
        <v>2070</v>
      </c>
      <c r="B2878" t="s">
        <v>4963</v>
      </c>
      <c r="C2878" s="1">
        <v>-0.37306752757226802</v>
      </c>
      <c r="D2878" s="1">
        <v>-7.3287675034400604E-2</v>
      </c>
      <c r="E2878" s="1">
        <v>0.377469685415803</v>
      </c>
      <c r="F2878">
        <v>0.34541500000000003</v>
      </c>
      <c r="G2878">
        <v>13.143079999999999</v>
      </c>
      <c r="H2878">
        <v>25.256239999999998</v>
      </c>
      <c r="I2878">
        <v>3963.04</v>
      </c>
      <c r="J2878">
        <v>0.86575999999999997</v>
      </c>
      <c r="K2878">
        <v>2.5064299999999999</v>
      </c>
      <c r="L2878">
        <v>4702.1880000000001</v>
      </c>
    </row>
    <row r="2879" spans="1:12" x14ac:dyDescent="0.3">
      <c r="A2879">
        <v>1905</v>
      </c>
      <c r="B2879" t="s">
        <v>2108</v>
      </c>
      <c r="C2879" s="1">
        <v>0.10413244107638001</v>
      </c>
      <c r="D2879" s="1">
        <v>-7.37191441543259E-2</v>
      </c>
      <c r="E2879" s="1">
        <v>0.28013970093486501</v>
      </c>
      <c r="F2879">
        <v>1.06748</v>
      </c>
      <c r="G2879">
        <v>2.4396900000000001</v>
      </c>
      <c r="H2879">
        <v>7.26762</v>
      </c>
      <c r="I2879">
        <v>4024.15</v>
      </c>
      <c r="J2879">
        <v>0.56240000000000001</v>
      </c>
      <c r="K2879">
        <v>0.52684600000000004</v>
      </c>
      <c r="L2879">
        <v>1321.2729999999999</v>
      </c>
    </row>
    <row r="2880" spans="1:12" x14ac:dyDescent="0.3">
      <c r="A2880">
        <v>1906</v>
      </c>
      <c r="B2880" t="s">
        <v>2109</v>
      </c>
      <c r="C2880" s="1">
        <v>0.10413244107638001</v>
      </c>
      <c r="D2880" s="1">
        <v>-7.37191441543259E-2</v>
      </c>
      <c r="E2880" s="1">
        <v>0.28013970093486501</v>
      </c>
      <c r="F2880">
        <v>1.06748</v>
      </c>
      <c r="G2880">
        <v>2.4396900000000001</v>
      </c>
      <c r="H2880">
        <v>7.26762</v>
      </c>
      <c r="I2880">
        <v>4024.15</v>
      </c>
      <c r="J2880">
        <v>0.56240000000000001</v>
      </c>
      <c r="K2880">
        <v>0.52684600000000004</v>
      </c>
      <c r="L2880">
        <v>1321.2729999999999</v>
      </c>
    </row>
    <row r="2881" spans="1:12" x14ac:dyDescent="0.3">
      <c r="A2881">
        <v>1162</v>
      </c>
      <c r="B2881" t="s">
        <v>3941</v>
      </c>
      <c r="C2881" s="1">
        <v>-5.28600186554673E-3</v>
      </c>
      <c r="D2881" s="1">
        <v>-7.4694620770308001E-2</v>
      </c>
      <c r="E2881" s="1">
        <v>0.334030721951734</v>
      </c>
      <c r="F2881">
        <v>0.86358100000000004</v>
      </c>
      <c r="G2881">
        <v>4.2901800000000003</v>
      </c>
      <c r="H2881">
        <v>6.7230499999999997</v>
      </c>
      <c r="I2881">
        <v>4850.28</v>
      </c>
      <c r="J2881">
        <v>0.63863999999999999</v>
      </c>
      <c r="K2881">
        <v>0.73952499999999999</v>
      </c>
      <c r="L2881">
        <v>1949.194</v>
      </c>
    </row>
    <row r="2882" spans="1:12" x14ac:dyDescent="0.3">
      <c r="A2882">
        <v>1163</v>
      </c>
      <c r="B2882" t="s">
        <v>3942</v>
      </c>
      <c r="C2882" s="1">
        <v>-5.28600186554673E-3</v>
      </c>
      <c r="D2882" s="1">
        <v>-7.4694620770308001E-2</v>
      </c>
      <c r="E2882" s="1">
        <v>0.334030721951734</v>
      </c>
      <c r="F2882">
        <v>0.86358100000000004</v>
      </c>
      <c r="G2882">
        <v>4.2901800000000003</v>
      </c>
      <c r="H2882">
        <v>6.7230499999999997</v>
      </c>
      <c r="I2882">
        <v>4850.28</v>
      </c>
      <c r="J2882">
        <v>0.63863999999999999</v>
      </c>
      <c r="K2882">
        <v>0.73952499999999999</v>
      </c>
      <c r="L2882">
        <v>1949.194</v>
      </c>
    </row>
    <row r="2883" spans="1:12" x14ac:dyDescent="0.3">
      <c r="A2883">
        <v>1823</v>
      </c>
      <c r="B2883" t="s">
        <v>1760</v>
      </c>
      <c r="C2883" s="1">
        <v>0.122890319660501</v>
      </c>
      <c r="D2883" s="1">
        <v>-7.62503376216071E-2</v>
      </c>
      <c r="E2883" s="1">
        <v>0.19404561112437799</v>
      </c>
      <c r="F2883">
        <v>1.52634</v>
      </c>
      <c r="G2883">
        <v>4.9534599999999998</v>
      </c>
      <c r="H2883">
        <v>7.6516000000000002</v>
      </c>
      <c r="I2883">
        <v>3693.59</v>
      </c>
      <c r="J2883">
        <v>0.43765999999999999</v>
      </c>
      <c r="K2883">
        <v>0.28673799999999999</v>
      </c>
      <c r="L2883">
        <v>6399.768</v>
      </c>
    </row>
    <row r="2884" spans="1:12" x14ac:dyDescent="0.3">
      <c r="A2884">
        <v>2668</v>
      </c>
      <c r="B2884" t="s">
        <v>1652</v>
      </c>
      <c r="C2884" s="1">
        <v>0.130294766734801</v>
      </c>
      <c r="D2884" s="1">
        <v>-7.7072743339881594E-2</v>
      </c>
      <c r="E2884" s="1">
        <v>0.29371148187032398</v>
      </c>
      <c r="F2884">
        <v>1.29975</v>
      </c>
      <c r="G2884">
        <v>4.0945099999999996</v>
      </c>
      <c r="H2884">
        <v>8.7389399999999995</v>
      </c>
      <c r="I2884">
        <v>4008.46</v>
      </c>
      <c r="J2884">
        <v>0.53376000000000001</v>
      </c>
      <c r="K2884">
        <v>0.41066399999999997</v>
      </c>
      <c r="L2884">
        <v>22014.240000000002</v>
      </c>
    </row>
    <row r="2885" spans="1:12" x14ac:dyDescent="0.3">
      <c r="A2885">
        <v>2084</v>
      </c>
      <c r="B2885" t="s">
        <v>4960</v>
      </c>
      <c r="C2885" s="1">
        <v>-0.37008544431608598</v>
      </c>
      <c r="D2885" s="1">
        <v>-7.7283552681453399E-2</v>
      </c>
      <c r="E2885" s="1">
        <v>0.37708825050028599</v>
      </c>
      <c r="F2885">
        <v>0.34674700000000003</v>
      </c>
      <c r="G2885">
        <v>13.12115</v>
      </c>
      <c r="H2885">
        <v>25.18899</v>
      </c>
      <c r="I2885">
        <v>3973.76</v>
      </c>
      <c r="J2885">
        <v>0.86595999999999995</v>
      </c>
      <c r="K2885">
        <v>2.4973800000000002</v>
      </c>
      <c r="L2885">
        <v>4702.1880000000001</v>
      </c>
    </row>
    <row r="2886" spans="1:12" x14ac:dyDescent="0.3">
      <c r="A2886">
        <v>2375</v>
      </c>
      <c r="B2886" t="s">
        <v>1826</v>
      </c>
      <c r="C2886" s="1">
        <v>0.11802019295609301</v>
      </c>
      <c r="D2886" s="1">
        <v>-7.7612512168037107E-2</v>
      </c>
      <c r="E2886" s="1">
        <v>0.167587666249189</v>
      </c>
      <c r="F2886">
        <v>1.4471099999999999</v>
      </c>
      <c r="G2886">
        <v>3.3561000000000001</v>
      </c>
      <c r="H2886">
        <v>5.0934299999999997</v>
      </c>
      <c r="I2886">
        <v>3711.85</v>
      </c>
      <c r="J2886">
        <v>0.48433999999999999</v>
      </c>
      <c r="K2886">
        <v>0.33469399999999999</v>
      </c>
      <c r="L2886">
        <v>4011.136</v>
      </c>
    </row>
    <row r="2887" spans="1:12" x14ac:dyDescent="0.3">
      <c r="A2887">
        <v>2374</v>
      </c>
      <c r="B2887" t="s">
        <v>1827</v>
      </c>
      <c r="C2887" s="1">
        <v>0.11802019295609301</v>
      </c>
      <c r="D2887" s="1">
        <v>-7.7612512168037107E-2</v>
      </c>
      <c r="E2887" s="1">
        <v>0.167587666249189</v>
      </c>
      <c r="F2887">
        <v>1.4471099999999999</v>
      </c>
      <c r="G2887">
        <v>3.3561000000000001</v>
      </c>
      <c r="H2887">
        <v>5.0934299999999997</v>
      </c>
      <c r="I2887">
        <v>3711.85</v>
      </c>
      <c r="J2887">
        <v>0.48433999999999999</v>
      </c>
      <c r="K2887">
        <v>0.33469399999999999</v>
      </c>
      <c r="L2887">
        <v>4011.136</v>
      </c>
    </row>
    <row r="2888" spans="1:12" x14ac:dyDescent="0.3">
      <c r="A2888">
        <v>2466</v>
      </c>
      <c r="B2888" t="s">
        <v>2783</v>
      </c>
      <c r="C2888" s="1">
        <v>7.4278189655788293E-2</v>
      </c>
      <c r="D2888" s="1">
        <v>-7.8803432310377397E-2</v>
      </c>
      <c r="E2888" s="1">
        <v>0.35342132974794199</v>
      </c>
      <c r="F2888">
        <v>0.92174100000000003</v>
      </c>
      <c r="G2888">
        <v>3.9074499999999999</v>
      </c>
      <c r="H2888">
        <v>11.19539</v>
      </c>
      <c r="I2888">
        <v>4690.82</v>
      </c>
      <c r="J2888">
        <v>0.59777999999999998</v>
      </c>
      <c r="K2888">
        <v>0.64853400000000005</v>
      </c>
      <c r="L2888">
        <v>2653.5479999999998</v>
      </c>
    </row>
    <row r="2889" spans="1:12" x14ac:dyDescent="0.3">
      <c r="A2889">
        <v>2467</v>
      </c>
      <c r="B2889" t="s">
        <v>2784</v>
      </c>
      <c r="C2889" s="1">
        <v>7.4278189655788293E-2</v>
      </c>
      <c r="D2889" s="1">
        <v>-7.8803432310377397E-2</v>
      </c>
      <c r="E2889" s="1">
        <v>0.35342132974794199</v>
      </c>
      <c r="F2889">
        <v>0.92174100000000003</v>
      </c>
      <c r="G2889">
        <v>3.9074499999999999</v>
      </c>
      <c r="H2889">
        <v>11.19539</v>
      </c>
      <c r="I2889">
        <v>4690.82</v>
      </c>
      <c r="J2889">
        <v>0.59777999999999998</v>
      </c>
      <c r="K2889">
        <v>0.64853400000000005</v>
      </c>
      <c r="L2889">
        <v>2653.5479999999998</v>
      </c>
    </row>
    <row r="2890" spans="1:12" x14ac:dyDescent="0.3">
      <c r="A2890">
        <v>2454</v>
      </c>
      <c r="B2890" t="s">
        <v>2687</v>
      </c>
      <c r="C2890" s="1">
        <v>7.91463252068033E-2</v>
      </c>
      <c r="D2890" s="1">
        <v>-8.0346253713838994E-2</v>
      </c>
      <c r="E2890" s="1">
        <v>0.35316669376493198</v>
      </c>
      <c r="F2890">
        <v>0.92428299999999997</v>
      </c>
      <c r="G2890">
        <v>3.7146599999999999</v>
      </c>
      <c r="H2890">
        <v>11.11974</v>
      </c>
      <c r="I2890">
        <v>4644.26</v>
      </c>
      <c r="J2890">
        <v>0.59748000000000001</v>
      </c>
      <c r="K2890">
        <v>0.64642500000000003</v>
      </c>
      <c r="L2890">
        <v>2653.5479999999998</v>
      </c>
    </row>
    <row r="2891" spans="1:12" x14ac:dyDescent="0.3">
      <c r="A2891">
        <v>2455</v>
      </c>
      <c r="B2891" t="s">
        <v>2688</v>
      </c>
      <c r="C2891" s="1">
        <v>7.91463252068033E-2</v>
      </c>
      <c r="D2891" s="1">
        <v>-8.0346253713838994E-2</v>
      </c>
      <c r="E2891" s="1">
        <v>0.35316669376493198</v>
      </c>
      <c r="F2891">
        <v>0.92428299999999997</v>
      </c>
      <c r="G2891">
        <v>3.7146599999999999</v>
      </c>
      <c r="H2891">
        <v>11.11974</v>
      </c>
      <c r="I2891">
        <v>4644.26</v>
      </c>
      <c r="J2891">
        <v>0.59748000000000001</v>
      </c>
      <c r="K2891">
        <v>0.64642500000000003</v>
      </c>
      <c r="L2891">
        <v>2653.5479999999998</v>
      </c>
    </row>
    <row r="2892" spans="1:12" x14ac:dyDescent="0.3">
      <c r="A2892">
        <v>1350</v>
      </c>
      <c r="B2892" t="s">
        <v>3851</v>
      </c>
      <c r="C2892" s="1">
        <v>4.1957560056509104E-3</v>
      </c>
      <c r="D2892" s="1">
        <v>-8.1497227640078704E-2</v>
      </c>
      <c r="E2892" s="1">
        <v>0.35226398072757398</v>
      </c>
      <c r="F2892">
        <v>1.1518600000000001</v>
      </c>
      <c r="G2892">
        <v>9.3232900000000001</v>
      </c>
      <c r="H2892">
        <v>10.2553</v>
      </c>
      <c r="I2892">
        <v>4367.28</v>
      </c>
      <c r="J2892">
        <v>0.52761999999999998</v>
      </c>
      <c r="K2892">
        <v>0.458061</v>
      </c>
      <c r="L2892">
        <v>1582.56</v>
      </c>
    </row>
    <row r="2893" spans="1:12" x14ac:dyDescent="0.3">
      <c r="A2893">
        <v>1349</v>
      </c>
      <c r="B2893" t="s">
        <v>3852</v>
      </c>
      <c r="C2893" s="1">
        <v>4.1957560056509104E-3</v>
      </c>
      <c r="D2893" s="1">
        <v>-8.1497227640078704E-2</v>
      </c>
      <c r="E2893" s="1">
        <v>0.35226398072757398</v>
      </c>
      <c r="F2893">
        <v>1.1518600000000001</v>
      </c>
      <c r="G2893">
        <v>9.3232900000000001</v>
      </c>
      <c r="H2893">
        <v>10.2553</v>
      </c>
      <c r="I2893">
        <v>4367.28</v>
      </c>
      <c r="J2893">
        <v>0.52761999999999998</v>
      </c>
      <c r="K2893">
        <v>0.458061</v>
      </c>
      <c r="L2893">
        <v>1582.56</v>
      </c>
    </row>
    <row r="2894" spans="1:12" x14ac:dyDescent="0.3">
      <c r="A2894">
        <v>2458</v>
      </c>
      <c r="B2894" t="s">
        <v>2326</v>
      </c>
      <c r="C2894" s="1">
        <v>9.5185156687371E-2</v>
      </c>
      <c r="D2894" s="1">
        <v>-8.3838608862457503E-2</v>
      </c>
      <c r="E2894" s="1">
        <v>0.35156233662617198</v>
      </c>
      <c r="F2894">
        <v>0.94325099999999995</v>
      </c>
      <c r="G2894">
        <v>3.7154099999999999</v>
      </c>
      <c r="H2894">
        <v>10.95627</v>
      </c>
      <c r="I2894">
        <v>4512.6000000000004</v>
      </c>
      <c r="J2894">
        <v>0.58948</v>
      </c>
      <c r="K2894">
        <v>0.62494499999999997</v>
      </c>
      <c r="L2894">
        <v>2653.5479999999998</v>
      </c>
    </row>
    <row r="2895" spans="1:12" x14ac:dyDescent="0.3">
      <c r="A2895">
        <v>2459</v>
      </c>
      <c r="B2895" t="s">
        <v>2327</v>
      </c>
      <c r="C2895" s="1">
        <v>9.5185156687371E-2</v>
      </c>
      <c r="D2895" s="1">
        <v>-8.3838608862457503E-2</v>
      </c>
      <c r="E2895" s="1">
        <v>0.35156233662617198</v>
      </c>
      <c r="F2895">
        <v>0.94325099999999995</v>
      </c>
      <c r="G2895">
        <v>3.7154099999999999</v>
      </c>
      <c r="H2895">
        <v>10.95627</v>
      </c>
      <c r="I2895">
        <v>4512.6000000000004</v>
      </c>
      <c r="J2895">
        <v>0.58948</v>
      </c>
      <c r="K2895">
        <v>0.62494499999999997</v>
      </c>
      <c r="L2895">
        <v>2653.5479999999998</v>
      </c>
    </row>
    <row r="2896" spans="1:12" x14ac:dyDescent="0.3">
      <c r="A2896">
        <v>2460</v>
      </c>
      <c r="B2896" t="s">
        <v>2972</v>
      </c>
      <c r="C2896" s="1">
        <v>6.5346845629404696E-2</v>
      </c>
      <c r="D2896" s="1">
        <v>-8.4759688283839396E-2</v>
      </c>
      <c r="E2896" s="1">
        <v>0.35485750542522898</v>
      </c>
      <c r="F2896">
        <v>0.93403400000000003</v>
      </c>
      <c r="G2896">
        <v>3.31447</v>
      </c>
      <c r="H2896">
        <v>11.87097</v>
      </c>
      <c r="I2896">
        <v>4761.74</v>
      </c>
      <c r="J2896">
        <v>0.59592000000000001</v>
      </c>
      <c r="K2896">
        <v>0.63800699999999999</v>
      </c>
      <c r="L2896">
        <v>2653.5479999999998</v>
      </c>
    </row>
    <row r="2897" spans="1:12" x14ac:dyDescent="0.3">
      <c r="A2897">
        <v>2461</v>
      </c>
      <c r="B2897" t="s">
        <v>2973</v>
      </c>
      <c r="C2897" s="1">
        <v>6.5346845629404696E-2</v>
      </c>
      <c r="D2897" s="1">
        <v>-8.4759688283839396E-2</v>
      </c>
      <c r="E2897" s="1">
        <v>0.35485750542522898</v>
      </c>
      <c r="F2897">
        <v>0.93403400000000003</v>
      </c>
      <c r="G2897">
        <v>3.31447</v>
      </c>
      <c r="H2897">
        <v>11.87097</v>
      </c>
      <c r="I2897">
        <v>4761.74</v>
      </c>
      <c r="J2897">
        <v>0.59592000000000001</v>
      </c>
      <c r="K2897">
        <v>0.63800699999999999</v>
      </c>
      <c r="L2897">
        <v>2653.5479999999998</v>
      </c>
    </row>
    <row r="2898" spans="1:12" x14ac:dyDescent="0.3">
      <c r="A2898">
        <v>2494</v>
      </c>
      <c r="B2898" t="s">
        <v>2106</v>
      </c>
      <c r="C2898" s="1">
        <v>0.104296684078494</v>
      </c>
      <c r="D2898" s="1">
        <v>-9.0512826062923199E-2</v>
      </c>
      <c r="E2898" s="1">
        <v>0.29299391001359898</v>
      </c>
      <c r="F2898">
        <v>1.18997</v>
      </c>
      <c r="G2898">
        <v>4.4170400000000001</v>
      </c>
      <c r="H2898">
        <v>6.9746800000000002</v>
      </c>
      <c r="I2898">
        <v>4118.41</v>
      </c>
      <c r="J2898">
        <v>0.56703999999999999</v>
      </c>
      <c r="K2898">
        <v>0.47651500000000002</v>
      </c>
      <c r="L2898">
        <v>2050.9760000000001</v>
      </c>
    </row>
    <row r="2899" spans="1:12" x14ac:dyDescent="0.3">
      <c r="A2899">
        <v>2373</v>
      </c>
      <c r="B2899" t="s">
        <v>1750</v>
      </c>
      <c r="C2899" s="1">
        <v>0.123329135800649</v>
      </c>
      <c r="D2899" s="1">
        <v>-9.2051055716459898E-2</v>
      </c>
      <c r="E2899" s="1">
        <v>0.113380427419923</v>
      </c>
      <c r="F2899">
        <v>1.6407400000000001</v>
      </c>
      <c r="G2899">
        <v>3.0787200000000001</v>
      </c>
      <c r="H2899">
        <v>5.73055</v>
      </c>
      <c r="I2899">
        <v>3572.48</v>
      </c>
      <c r="J2899">
        <v>0.41648000000000002</v>
      </c>
      <c r="K2899">
        <v>0.25383600000000001</v>
      </c>
      <c r="L2899">
        <v>3700.6379999999999</v>
      </c>
    </row>
    <row r="2900" spans="1:12" x14ac:dyDescent="0.3">
      <c r="A2900">
        <v>2496</v>
      </c>
      <c r="B2900" t="s">
        <v>1665</v>
      </c>
      <c r="C2900" s="1">
        <v>0.12913174116628101</v>
      </c>
      <c r="D2900" s="1">
        <v>-9.4307647021543095E-2</v>
      </c>
      <c r="E2900" s="1">
        <v>0.28728079872366402</v>
      </c>
      <c r="F2900">
        <v>1.1868300000000001</v>
      </c>
      <c r="G2900">
        <v>3.5682299999999998</v>
      </c>
      <c r="H2900">
        <v>8.2934699999999992</v>
      </c>
      <c r="I2900">
        <v>4024.32</v>
      </c>
      <c r="J2900">
        <v>0.5413</v>
      </c>
      <c r="K2900">
        <v>0.45608700000000002</v>
      </c>
      <c r="L2900">
        <v>9069.7520000000004</v>
      </c>
    </row>
    <row r="2901" spans="1:12" x14ac:dyDescent="0.3">
      <c r="A2901">
        <v>2495</v>
      </c>
      <c r="B2901" t="s">
        <v>1666</v>
      </c>
      <c r="C2901" s="1">
        <v>0.12913174116628101</v>
      </c>
      <c r="D2901" s="1">
        <v>-9.4307647021543095E-2</v>
      </c>
      <c r="E2901" s="1">
        <v>0.28728079872366402</v>
      </c>
      <c r="F2901">
        <v>1.1868300000000001</v>
      </c>
      <c r="G2901">
        <v>3.5682299999999998</v>
      </c>
      <c r="H2901">
        <v>8.2934699999999992</v>
      </c>
      <c r="I2901">
        <v>4024.32</v>
      </c>
      <c r="J2901">
        <v>0.5413</v>
      </c>
      <c r="K2901">
        <v>0.45608700000000002</v>
      </c>
      <c r="L2901">
        <v>9069.7520000000004</v>
      </c>
    </row>
    <row r="2902" spans="1:12" x14ac:dyDescent="0.3">
      <c r="A2902">
        <v>2279</v>
      </c>
      <c r="B2902" t="s">
        <v>1952</v>
      </c>
      <c r="C2902" s="1">
        <v>0.111048974561185</v>
      </c>
      <c r="D2902" s="1">
        <v>-9.4678387433681704E-2</v>
      </c>
      <c r="E2902" s="1">
        <v>0.305806970135371</v>
      </c>
      <c r="F2902">
        <v>1.29236</v>
      </c>
      <c r="G2902">
        <v>5.6028799999999999</v>
      </c>
      <c r="H2902">
        <v>8.4098299999999995</v>
      </c>
      <c r="I2902">
        <v>4108.32</v>
      </c>
      <c r="J2902">
        <v>0.54086000000000001</v>
      </c>
      <c r="K2902">
        <v>0.41850700000000002</v>
      </c>
      <c r="L2902">
        <v>8169.9790000000003</v>
      </c>
    </row>
    <row r="2903" spans="1:12" x14ac:dyDescent="0.3">
      <c r="A2903">
        <v>2947</v>
      </c>
      <c r="B2903" t="s">
        <v>4783</v>
      </c>
      <c r="C2903" s="1">
        <v>-0.214201510719918</v>
      </c>
      <c r="D2903" s="1">
        <v>-9.6111303201840206E-2</v>
      </c>
      <c r="E2903" s="1">
        <v>0.29740024982128499</v>
      </c>
      <c r="F2903">
        <v>0.36985600000000002</v>
      </c>
      <c r="G2903">
        <v>23.166540000000001</v>
      </c>
      <c r="H2903">
        <v>25.65635</v>
      </c>
      <c r="I2903">
        <v>4171.13</v>
      </c>
      <c r="J2903">
        <v>0.84941999999999995</v>
      </c>
      <c r="K2903">
        <v>2.2966199999999999</v>
      </c>
      <c r="L2903">
        <v>2908.5770000000002</v>
      </c>
    </row>
    <row r="2904" spans="1:12" x14ac:dyDescent="0.3">
      <c r="A2904">
        <v>2472</v>
      </c>
      <c r="B2904" t="s">
        <v>2616</v>
      </c>
      <c r="C2904" s="1">
        <v>8.2492823749860403E-2</v>
      </c>
      <c r="D2904" s="1">
        <v>-9.7033059322310794E-2</v>
      </c>
      <c r="E2904" s="1">
        <v>0.35090145924708499</v>
      </c>
      <c r="F2904">
        <v>0.93375200000000003</v>
      </c>
      <c r="G2904">
        <v>3.9104800000000002</v>
      </c>
      <c r="H2904">
        <v>11.079890000000001</v>
      </c>
      <c r="I2904">
        <v>4645.5600000000004</v>
      </c>
      <c r="J2904">
        <v>0.59308000000000005</v>
      </c>
      <c r="K2904">
        <v>0.635158</v>
      </c>
      <c r="L2904">
        <v>2653.5479999999998</v>
      </c>
    </row>
    <row r="2905" spans="1:12" x14ac:dyDescent="0.3">
      <c r="A2905">
        <v>2473</v>
      </c>
      <c r="B2905" t="s">
        <v>2617</v>
      </c>
      <c r="C2905" s="1">
        <v>8.2492823749860403E-2</v>
      </c>
      <c r="D2905" s="1">
        <v>-9.7033059322310794E-2</v>
      </c>
      <c r="E2905" s="1">
        <v>0.35090145924708499</v>
      </c>
      <c r="F2905">
        <v>0.93375200000000003</v>
      </c>
      <c r="G2905">
        <v>3.9104800000000002</v>
      </c>
      <c r="H2905">
        <v>11.079890000000001</v>
      </c>
      <c r="I2905">
        <v>4645.5600000000004</v>
      </c>
      <c r="J2905">
        <v>0.59308000000000005</v>
      </c>
      <c r="K2905">
        <v>0.635158</v>
      </c>
      <c r="L2905">
        <v>2653.5479999999998</v>
      </c>
    </row>
    <row r="2906" spans="1:12" x14ac:dyDescent="0.3">
      <c r="A2906">
        <v>1012</v>
      </c>
      <c r="B2906" t="s">
        <v>2556</v>
      </c>
      <c r="C2906" s="1">
        <v>8.5550184655424702E-2</v>
      </c>
      <c r="D2906" s="1">
        <v>-9.9359003716680203E-2</v>
      </c>
      <c r="E2906" s="1">
        <v>0.35052809773879601</v>
      </c>
      <c r="F2906">
        <v>1.04382</v>
      </c>
      <c r="G2906">
        <v>6.1516299999999999</v>
      </c>
      <c r="H2906">
        <v>10.65663</v>
      </c>
      <c r="I2906">
        <v>4505.3599999999997</v>
      </c>
      <c r="J2906">
        <v>0.56981999999999999</v>
      </c>
      <c r="K2906">
        <v>0.54589900000000002</v>
      </c>
      <c r="L2906">
        <v>4256.9679999999998</v>
      </c>
    </row>
    <row r="2907" spans="1:12" x14ac:dyDescent="0.3">
      <c r="A2907">
        <v>1011</v>
      </c>
      <c r="B2907" t="s">
        <v>2557</v>
      </c>
      <c r="C2907" s="1">
        <v>8.5550184655424702E-2</v>
      </c>
      <c r="D2907" s="1">
        <v>-9.9359003716680203E-2</v>
      </c>
      <c r="E2907" s="1">
        <v>0.35052809773879601</v>
      </c>
      <c r="F2907">
        <v>1.04382</v>
      </c>
      <c r="G2907">
        <v>6.1516299999999999</v>
      </c>
      <c r="H2907">
        <v>10.65663</v>
      </c>
      <c r="I2907">
        <v>4505.3599999999997</v>
      </c>
      <c r="J2907">
        <v>0.56981999999999999</v>
      </c>
      <c r="K2907">
        <v>0.54589900000000002</v>
      </c>
      <c r="L2907">
        <v>4256.9679999999998</v>
      </c>
    </row>
    <row r="2908" spans="1:12" x14ac:dyDescent="0.3">
      <c r="A2908">
        <v>2690</v>
      </c>
      <c r="B2908" t="s">
        <v>1856</v>
      </c>
      <c r="C2908" s="1">
        <v>0.11581095765811</v>
      </c>
      <c r="D2908" s="1">
        <v>-9.9648947549392103E-2</v>
      </c>
      <c r="E2908" s="1">
        <v>0.276582494920186</v>
      </c>
      <c r="F2908">
        <v>1.33632</v>
      </c>
      <c r="G2908">
        <v>4.7636700000000003</v>
      </c>
      <c r="H2908">
        <v>7.2685500000000003</v>
      </c>
      <c r="I2908">
        <v>4015.68</v>
      </c>
      <c r="J2908">
        <v>0.53825999999999996</v>
      </c>
      <c r="K2908">
        <v>0.40279300000000001</v>
      </c>
      <c r="L2908">
        <v>2925.1280000000002</v>
      </c>
    </row>
    <row r="2909" spans="1:12" x14ac:dyDescent="0.3">
      <c r="A2909">
        <v>2301</v>
      </c>
      <c r="B2909" t="s">
        <v>1992</v>
      </c>
      <c r="C2909" s="1">
        <v>0.10896141904291699</v>
      </c>
      <c r="D2909" s="1">
        <v>-0.102908380080128</v>
      </c>
      <c r="E2909" s="1">
        <v>0.25197330806871299</v>
      </c>
      <c r="F2909">
        <v>1.20712</v>
      </c>
      <c r="G2909">
        <v>3.1625200000000002</v>
      </c>
      <c r="H2909">
        <v>6.19834</v>
      </c>
      <c r="I2909">
        <v>3964.54</v>
      </c>
      <c r="J2909">
        <v>0.54730000000000001</v>
      </c>
      <c r="K2909">
        <v>0.45339499999999999</v>
      </c>
      <c r="L2909">
        <v>2813.578</v>
      </c>
    </row>
    <row r="2910" spans="1:12" x14ac:dyDescent="0.3">
      <c r="A2910">
        <v>2828</v>
      </c>
      <c r="B2910" t="s">
        <v>1805</v>
      </c>
      <c r="C2910" s="1">
        <v>0.120066381950068</v>
      </c>
      <c r="D2910" s="1">
        <v>-0.10362425199668999</v>
      </c>
      <c r="E2910" s="1">
        <v>0.19180954948805501</v>
      </c>
      <c r="F2910">
        <v>1.42336</v>
      </c>
      <c r="G2910">
        <v>4.4152199999999997</v>
      </c>
      <c r="H2910">
        <v>5.69529</v>
      </c>
      <c r="I2910">
        <v>3776.33</v>
      </c>
      <c r="J2910">
        <v>0.48508000000000001</v>
      </c>
      <c r="K2910">
        <v>0.34079900000000002</v>
      </c>
      <c r="L2910">
        <v>6445.4160000000002</v>
      </c>
    </row>
    <row r="2911" spans="1:12" x14ac:dyDescent="0.3">
      <c r="A2911">
        <v>1980</v>
      </c>
      <c r="B2911" t="s">
        <v>2857</v>
      </c>
      <c r="C2911" s="1">
        <v>7.0148300351111498E-2</v>
      </c>
      <c r="D2911" s="1">
        <v>-0.103752999387623</v>
      </c>
      <c r="E2911" s="1">
        <v>0.34450280162208602</v>
      </c>
      <c r="F2911">
        <v>1.0070399999999999</v>
      </c>
      <c r="G2911">
        <v>6.5057799999999997</v>
      </c>
      <c r="H2911">
        <v>9.6890000000000001</v>
      </c>
      <c r="I2911">
        <v>4558.17</v>
      </c>
      <c r="J2911">
        <v>0.57940000000000003</v>
      </c>
      <c r="K2911">
        <v>0.57535000000000003</v>
      </c>
      <c r="L2911">
        <v>2858</v>
      </c>
    </row>
    <row r="2912" spans="1:12" x14ac:dyDescent="0.3">
      <c r="A2912">
        <v>1979</v>
      </c>
      <c r="B2912" t="s">
        <v>2858</v>
      </c>
      <c r="C2912" s="1">
        <v>7.0148300351111498E-2</v>
      </c>
      <c r="D2912" s="1">
        <v>-0.103752999387623</v>
      </c>
      <c r="E2912" s="1">
        <v>0.34450280162208602</v>
      </c>
      <c r="F2912">
        <v>1.0070399999999999</v>
      </c>
      <c r="G2912">
        <v>6.5057799999999997</v>
      </c>
      <c r="H2912">
        <v>9.6890000000000001</v>
      </c>
      <c r="I2912">
        <v>4558.17</v>
      </c>
      <c r="J2912">
        <v>0.57940000000000003</v>
      </c>
      <c r="K2912">
        <v>0.57535000000000003</v>
      </c>
      <c r="L2912">
        <v>2858</v>
      </c>
    </row>
    <row r="2913" spans="1:12" x14ac:dyDescent="0.3">
      <c r="A2913">
        <v>1142</v>
      </c>
      <c r="B2913" t="s">
        <v>1890</v>
      </c>
      <c r="C2913" s="1">
        <v>0.114078152094807</v>
      </c>
      <c r="D2913" s="1">
        <v>-0.10682440274551799</v>
      </c>
      <c r="E2913" s="1">
        <v>0.237895482085245</v>
      </c>
      <c r="F2913">
        <v>1.28979</v>
      </c>
      <c r="G2913">
        <v>3.65524</v>
      </c>
      <c r="H2913">
        <v>6.0022900000000003</v>
      </c>
      <c r="I2913">
        <v>3918.42</v>
      </c>
      <c r="J2913">
        <v>0.53247999999999995</v>
      </c>
      <c r="K2913">
        <v>0.41284199999999999</v>
      </c>
      <c r="L2913">
        <v>2242.3629999999998</v>
      </c>
    </row>
    <row r="2914" spans="1:12" x14ac:dyDescent="0.3">
      <c r="A2914">
        <v>1824</v>
      </c>
      <c r="B2914" t="s">
        <v>1969</v>
      </c>
      <c r="C2914" s="1">
        <v>0.109976511174705</v>
      </c>
      <c r="D2914" s="1">
        <v>-0.107373788847551</v>
      </c>
      <c r="E2914" s="1">
        <v>0.164486139650699</v>
      </c>
      <c r="F2914">
        <v>1.6401699999999999</v>
      </c>
      <c r="G2914">
        <v>4.9534599999999998</v>
      </c>
      <c r="H2914">
        <v>7.6516000000000002</v>
      </c>
      <c r="I2914">
        <v>3634.76</v>
      </c>
      <c r="J2914">
        <v>0.40217999999999998</v>
      </c>
      <c r="K2914">
        <v>0.24520600000000001</v>
      </c>
      <c r="L2914">
        <v>7023.7290000000003</v>
      </c>
    </row>
    <row r="2915" spans="1:12" x14ac:dyDescent="0.3">
      <c r="A2915">
        <v>1139</v>
      </c>
      <c r="B2915" t="s">
        <v>2013</v>
      </c>
      <c r="C2915" s="1">
        <v>0.107369165437465</v>
      </c>
      <c r="D2915" s="1">
        <v>-0.108656639591496</v>
      </c>
      <c r="E2915" s="1">
        <v>0.14759727831855801</v>
      </c>
      <c r="F2915">
        <v>1.64191</v>
      </c>
      <c r="G2915">
        <v>5.1124999999999998</v>
      </c>
      <c r="H2915">
        <v>5.8967599999999996</v>
      </c>
      <c r="I2915">
        <v>3649.05</v>
      </c>
      <c r="J2915">
        <v>0.42405999999999999</v>
      </c>
      <c r="K2915">
        <v>0.258272</v>
      </c>
      <c r="L2915">
        <v>4506.2</v>
      </c>
    </row>
    <row r="2916" spans="1:12" x14ac:dyDescent="0.3">
      <c r="A2916">
        <v>1138</v>
      </c>
      <c r="B2916" t="s">
        <v>2014</v>
      </c>
      <c r="C2916" s="1">
        <v>0.107369165437465</v>
      </c>
      <c r="D2916" s="1">
        <v>-0.108656639591496</v>
      </c>
      <c r="E2916" s="1">
        <v>0.14759727831855801</v>
      </c>
      <c r="F2916">
        <v>1.64191</v>
      </c>
      <c r="G2916">
        <v>5.1124999999999998</v>
      </c>
      <c r="H2916">
        <v>5.8967599999999996</v>
      </c>
      <c r="I2916">
        <v>3649.05</v>
      </c>
      <c r="J2916">
        <v>0.42405999999999999</v>
      </c>
      <c r="K2916">
        <v>0.258272</v>
      </c>
      <c r="L2916">
        <v>4506.2</v>
      </c>
    </row>
    <row r="2917" spans="1:12" x14ac:dyDescent="0.3">
      <c r="A2917">
        <v>2104</v>
      </c>
      <c r="B2917" t="s">
        <v>4968</v>
      </c>
      <c r="C2917" s="1">
        <v>-0.38058297581988998</v>
      </c>
      <c r="D2917" s="1">
        <v>-0.112430581098636</v>
      </c>
      <c r="E2917" s="1">
        <v>0.34704779255415802</v>
      </c>
      <c r="F2917">
        <v>0.36249199999999998</v>
      </c>
      <c r="G2917">
        <v>12.84967</v>
      </c>
      <c r="H2917">
        <v>19.826370000000001</v>
      </c>
      <c r="I2917">
        <v>4096.6000000000004</v>
      </c>
      <c r="J2917">
        <v>0.85487999999999997</v>
      </c>
      <c r="K2917">
        <v>2.3583400000000001</v>
      </c>
      <c r="L2917">
        <v>4894.1760000000004</v>
      </c>
    </row>
    <row r="2918" spans="1:12" x14ac:dyDescent="0.3">
      <c r="A2918">
        <v>2646</v>
      </c>
      <c r="B2918" t="s">
        <v>1773</v>
      </c>
      <c r="C2918" s="1">
        <v>0.12194646098732299</v>
      </c>
      <c r="D2918" s="1">
        <v>-0.116434881730146</v>
      </c>
      <c r="E2918" s="1">
        <v>0.12724032877843899</v>
      </c>
      <c r="F2918">
        <v>1.6333</v>
      </c>
      <c r="G2918">
        <v>3.1096900000000001</v>
      </c>
      <c r="H2918">
        <v>5.1814</v>
      </c>
      <c r="I2918">
        <v>3638.09</v>
      </c>
      <c r="J2918">
        <v>0.44566</v>
      </c>
      <c r="K2918">
        <v>0.27285900000000002</v>
      </c>
      <c r="L2918">
        <v>7527.3559999999998</v>
      </c>
    </row>
    <row r="2919" spans="1:12" x14ac:dyDescent="0.3">
      <c r="A2919">
        <v>2471</v>
      </c>
      <c r="B2919" t="s">
        <v>2609</v>
      </c>
      <c r="C2919" s="1">
        <v>8.2937257158178998E-2</v>
      </c>
      <c r="D2919" s="1">
        <v>-0.117119070648655</v>
      </c>
      <c r="E2919" s="1">
        <v>0.34731626115627701</v>
      </c>
      <c r="F2919">
        <v>0.95372900000000005</v>
      </c>
      <c r="G2919">
        <v>3.58548</v>
      </c>
      <c r="H2919">
        <v>10.93225</v>
      </c>
      <c r="I2919">
        <v>4653</v>
      </c>
      <c r="J2919">
        <v>0.59338000000000002</v>
      </c>
      <c r="K2919">
        <v>0.62216899999999997</v>
      </c>
      <c r="L2919">
        <v>2653.5479999999998</v>
      </c>
    </row>
    <row r="2920" spans="1:12" x14ac:dyDescent="0.3">
      <c r="A2920">
        <v>2470</v>
      </c>
      <c r="B2920" t="s">
        <v>2610</v>
      </c>
      <c r="C2920" s="1">
        <v>8.2937257158178998E-2</v>
      </c>
      <c r="D2920" s="1">
        <v>-0.117119070648655</v>
      </c>
      <c r="E2920" s="1">
        <v>0.34731626115627701</v>
      </c>
      <c r="F2920">
        <v>0.95372900000000005</v>
      </c>
      <c r="G2920">
        <v>3.58548</v>
      </c>
      <c r="H2920">
        <v>10.93225</v>
      </c>
      <c r="I2920">
        <v>4653</v>
      </c>
      <c r="J2920">
        <v>0.59338000000000002</v>
      </c>
      <c r="K2920">
        <v>0.62216899999999997</v>
      </c>
      <c r="L2920">
        <v>2653.5479999999998</v>
      </c>
    </row>
    <row r="2921" spans="1:12" x14ac:dyDescent="0.3">
      <c r="A2921">
        <v>395</v>
      </c>
      <c r="B2921" t="s">
        <v>1834</v>
      </c>
      <c r="C2921" s="1">
        <v>0.11753694028436799</v>
      </c>
      <c r="D2921" s="1">
        <v>-0.117345142285034</v>
      </c>
      <c r="E2921" s="1">
        <v>0.30996639229964501</v>
      </c>
      <c r="F2921">
        <v>1.1146499999999999</v>
      </c>
      <c r="G2921">
        <v>3.5809799999999998</v>
      </c>
      <c r="H2921">
        <v>8.5324299999999997</v>
      </c>
      <c r="I2921">
        <v>4187</v>
      </c>
      <c r="J2921">
        <v>0.56699999999999995</v>
      </c>
      <c r="K2921">
        <v>0.50868000000000002</v>
      </c>
      <c r="L2921">
        <v>10215.656000000001</v>
      </c>
    </row>
    <row r="2922" spans="1:12" x14ac:dyDescent="0.3">
      <c r="A2922">
        <v>261</v>
      </c>
      <c r="B2922" t="s">
        <v>2267</v>
      </c>
      <c r="C2922" s="1">
        <v>9.6894971606176994E-2</v>
      </c>
      <c r="D2922" s="1">
        <v>-0.120055488332521</v>
      </c>
      <c r="E2922" s="1">
        <v>0.277513829137364</v>
      </c>
      <c r="F2922">
        <v>1.15276</v>
      </c>
      <c r="G2922">
        <v>4.2957400000000003</v>
      </c>
      <c r="H2922">
        <v>6.1144100000000003</v>
      </c>
      <c r="I2922">
        <v>4105.78</v>
      </c>
      <c r="J2922">
        <v>0.56616</v>
      </c>
      <c r="K2922">
        <v>0.49113299999999999</v>
      </c>
      <c r="L2922">
        <v>1635.0039999999999</v>
      </c>
    </row>
    <row r="2923" spans="1:12" x14ac:dyDescent="0.3">
      <c r="A2923">
        <v>262</v>
      </c>
      <c r="B2923" t="s">
        <v>2268</v>
      </c>
      <c r="C2923" s="1">
        <v>9.6894971606176994E-2</v>
      </c>
      <c r="D2923" s="1">
        <v>-0.120055488332521</v>
      </c>
      <c r="E2923" s="1">
        <v>0.277513829137364</v>
      </c>
      <c r="F2923">
        <v>1.15276</v>
      </c>
      <c r="G2923">
        <v>4.2957400000000003</v>
      </c>
      <c r="H2923">
        <v>6.1144100000000003</v>
      </c>
      <c r="I2923">
        <v>4105.78</v>
      </c>
      <c r="J2923">
        <v>0.56616</v>
      </c>
      <c r="K2923">
        <v>0.49113299999999999</v>
      </c>
      <c r="L2923">
        <v>1635.0039999999999</v>
      </c>
    </row>
    <row r="2924" spans="1:12" x14ac:dyDescent="0.3">
      <c r="A2924">
        <v>2049</v>
      </c>
      <c r="B2924" t="s">
        <v>4992</v>
      </c>
      <c r="C2924" s="1">
        <v>-0.41723149426137501</v>
      </c>
      <c r="D2924" s="1">
        <v>-0.120848618700462</v>
      </c>
      <c r="E2924" s="1">
        <v>0.35790153104646799</v>
      </c>
      <c r="F2924">
        <v>0.33727499999999999</v>
      </c>
      <c r="G2924">
        <v>14.483269999999999</v>
      </c>
      <c r="H2924">
        <v>23.032440000000001</v>
      </c>
      <c r="I2924">
        <v>3878.87</v>
      </c>
      <c r="J2924">
        <v>0.87261999999999995</v>
      </c>
      <c r="K2924">
        <v>2.5872600000000001</v>
      </c>
      <c r="L2924">
        <v>20250</v>
      </c>
    </row>
    <row r="2925" spans="1:12" x14ac:dyDescent="0.3">
      <c r="A2925">
        <v>2106</v>
      </c>
      <c r="B2925" t="s">
        <v>4966</v>
      </c>
      <c r="C2925" s="1">
        <v>-0.37978816691348399</v>
      </c>
      <c r="D2925" s="1">
        <v>-0.12314650633261801</v>
      </c>
      <c r="E2925" s="1">
        <v>0.34644267284521102</v>
      </c>
      <c r="F2925">
        <v>0.36249199999999998</v>
      </c>
      <c r="G2925">
        <v>13.075010000000001</v>
      </c>
      <c r="H2925">
        <v>20.02205</v>
      </c>
      <c r="I2925">
        <v>4088.44</v>
      </c>
      <c r="J2925">
        <v>0.85885999999999996</v>
      </c>
      <c r="K2925">
        <v>2.3693200000000001</v>
      </c>
      <c r="L2925">
        <v>4894.1760000000004</v>
      </c>
    </row>
    <row r="2926" spans="1:12" x14ac:dyDescent="0.3">
      <c r="A2926">
        <v>2089</v>
      </c>
      <c r="B2926" t="s">
        <v>4969</v>
      </c>
      <c r="C2926" s="1">
        <v>-0.38253566059545902</v>
      </c>
      <c r="D2926" s="1">
        <v>-0.12652044403509699</v>
      </c>
      <c r="E2926" s="1">
        <v>0.34630788766811499</v>
      </c>
      <c r="F2926">
        <v>0.36155900000000002</v>
      </c>
      <c r="G2926">
        <v>13.12476</v>
      </c>
      <c r="H2926">
        <v>20.051179999999999</v>
      </c>
      <c r="I2926">
        <v>4080.27</v>
      </c>
      <c r="J2926">
        <v>0.86004000000000003</v>
      </c>
      <c r="K2926">
        <v>2.3786999999999998</v>
      </c>
      <c r="L2926">
        <v>4894.1760000000004</v>
      </c>
    </row>
    <row r="2927" spans="1:12" x14ac:dyDescent="0.3">
      <c r="A2927">
        <v>527</v>
      </c>
      <c r="B2927" t="s">
        <v>2553</v>
      </c>
      <c r="C2927" s="1">
        <v>8.57028626132917E-2</v>
      </c>
      <c r="D2927" s="1">
        <v>-0.128325418265164</v>
      </c>
      <c r="E2927" s="1">
        <v>0.29871031818237398</v>
      </c>
      <c r="F2927">
        <v>0.98707299999999998</v>
      </c>
      <c r="G2927">
        <v>3.8777200000000001</v>
      </c>
      <c r="H2927">
        <v>6.6027300000000002</v>
      </c>
      <c r="I2927">
        <v>4250.58</v>
      </c>
      <c r="J2927">
        <v>0.58742000000000005</v>
      </c>
      <c r="K2927">
        <v>0.595113</v>
      </c>
      <c r="L2927">
        <v>2081.5079999999998</v>
      </c>
    </row>
    <row r="2928" spans="1:12" x14ac:dyDescent="0.3">
      <c r="A2928">
        <v>526</v>
      </c>
      <c r="B2928" t="s">
        <v>2554</v>
      </c>
      <c r="C2928" s="1">
        <v>8.57028626132917E-2</v>
      </c>
      <c r="D2928" s="1">
        <v>-0.128325418265164</v>
      </c>
      <c r="E2928" s="1">
        <v>0.29871031818237398</v>
      </c>
      <c r="F2928">
        <v>0.98707299999999998</v>
      </c>
      <c r="G2928">
        <v>3.8777200000000001</v>
      </c>
      <c r="H2928">
        <v>6.6027300000000002</v>
      </c>
      <c r="I2928">
        <v>4250.58</v>
      </c>
      <c r="J2928">
        <v>0.58742000000000005</v>
      </c>
      <c r="K2928">
        <v>0.595113</v>
      </c>
      <c r="L2928">
        <v>2081.5079999999998</v>
      </c>
    </row>
    <row r="2929" spans="1:12" x14ac:dyDescent="0.3">
      <c r="A2929">
        <v>1268</v>
      </c>
      <c r="B2929" t="s">
        <v>2136</v>
      </c>
      <c r="C2929" s="1">
        <v>0.103084131960857</v>
      </c>
      <c r="D2929" s="1">
        <v>-0.129059521974598</v>
      </c>
      <c r="E2929" s="1">
        <v>0.109277089122916</v>
      </c>
      <c r="F2929">
        <v>1.6287499999999999</v>
      </c>
      <c r="G2929">
        <v>3.32545</v>
      </c>
      <c r="H2929">
        <v>3.64046</v>
      </c>
      <c r="I2929">
        <v>3640.31</v>
      </c>
      <c r="J2929">
        <v>0.45344000000000001</v>
      </c>
      <c r="K2929">
        <v>0.27839700000000001</v>
      </c>
      <c r="L2929">
        <v>545.93799999999999</v>
      </c>
    </row>
    <row r="2930" spans="1:12" x14ac:dyDescent="0.3">
      <c r="A2930">
        <v>1269</v>
      </c>
      <c r="B2930" t="s">
        <v>2137</v>
      </c>
      <c r="C2930" s="1">
        <v>0.103084131960857</v>
      </c>
      <c r="D2930" s="1">
        <v>-0.129059521974598</v>
      </c>
      <c r="E2930" s="1">
        <v>0.109277089122916</v>
      </c>
      <c r="F2930">
        <v>1.6287499999999999</v>
      </c>
      <c r="G2930">
        <v>3.32545</v>
      </c>
      <c r="H2930">
        <v>3.64046</v>
      </c>
      <c r="I2930">
        <v>3640.31</v>
      </c>
      <c r="J2930">
        <v>0.45344000000000001</v>
      </c>
      <c r="K2930">
        <v>0.27839700000000001</v>
      </c>
      <c r="L2930">
        <v>545.93799999999999</v>
      </c>
    </row>
    <row r="2931" spans="1:12" x14ac:dyDescent="0.3">
      <c r="A2931">
        <v>2330</v>
      </c>
      <c r="B2931" t="s">
        <v>4927</v>
      </c>
      <c r="C2931" s="1">
        <v>-0.34280851333678602</v>
      </c>
      <c r="D2931" s="1">
        <v>-0.12979203692153299</v>
      </c>
      <c r="E2931" s="1">
        <v>0.36442453847171302</v>
      </c>
      <c r="F2931">
        <v>0.41007100000000002</v>
      </c>
      <c r="G2931">
        <v>13.57644</v>
      </c>
      <c r="H2931">
        <v>17.491689999999998</v>
      </c>
      <c r="I2931">
        <v>4539.5600000000004</v>
      </c>
      <c r="J2931">
        <v>0.82996000000000003</v>
      </c>
      <c r="K2931">
        <v>2.0239400000000001</v>
      </c>
      <c r="L2931">
        <v>7293.442</v>
      </c>
    </row>
    <row r="2932" spans="1:12" x14ac:dyDescent="0.3">
      <c r="A2932">
        <v>1044</v>
      </c>
      <c r="B2932" t="s">
        <v>2040</v>
      </c>
      <c r="C2932" s="1">
        <v>0.10680324721823301</v>
      </c>
      <c r="D2932" s="1">
        <v>-0.13022095884116</v>
      </c>
      <c r="E2932" s="1">
        <v>0.282604936378688</v>
      </c>
      <c r="F2932">
        <v>1.25299</v>
      </c>
      <c r="G2932">
        <v>5.6385199999999998</v>
      </c>
      <c r="H2932">
        <v>7.2446299999999999</v>
      </c>
      <c r="I2932">
        <v>4077.92</v>
      </c>
      <c r="J2932">
        <v>0.53646000000000005</v>
      </c>
      <c r="K2932">
        <v>0.42814400000000002</v>
      </c>
      <c r="L2932">
        <v>6060.5320000000002</v>
      </c>
    </row>
    <row r="2933" spans="1:12" x14ac:dyDescent="0.3">
      <c r="A2933">
        <v>3685</v>
      </c>
      <c r="B2933" t="s">
        <v>2705</v>
      </c>
      <c r="C2933" s="1">
        <v>7.8414441254487904E-2</v>
      </c>
      <c r="D2933" s="1">
        <v>-0.13055147683148699</v>
      </c>
      <c r="E2933" s="1">
        <v>0.33484861272531202</v>
      </c>
      <c r="F2933">
        <v>0.96576200000000001</v>
      </c>
      <c r="G2933">
        <v>6.07402</v>
      </c>
      <c r="H2933">
        <v>9.0171500000000009</v>
      </c>
      <c r="I2933">
        <v>4520.74</v>
      </c>
      <c r="J2933">
        <v>0.57989999999999997</v>
      </c>
      <c r="K2933">
        <v>0.60045800000000005</v>
      </c>
      <c r="L2933">
        <v>2247.7420000000002</v>
      </c>
    </row>
    <row r="2934" spans="1:12" x14ac:dyDescent="0.3">
      <c r="A2934">
        <v>3684</v>
      </c>
      <c r="B2934" t="s">
        <v>2706</v>
      </c>
      <c r="C2934" s="1">
        <v>7.8414441254487904E-2</v>
      </c>
      <c r="D2934" s="1">
        <v>-0.13055147683148699</v>
      </c>
      <c r="E2934" s="1">
        <v>0.33484861272531202</v>
      </c>
      <c r="F2934">
        <v>0.96576200000000001</v>
      </c>
      <c r="G2934">
        <v>6.07402</v>
      </c>
      <c r="H2934">
        <v>9.0171500000000009</v>
      </c>
      <c r="I2934">
        <v>4520.74</v>
      </c>
      <c r="J2934">
        <v>0.57989999999999997</v>
      </c>
      <c r="K2934">
        <v>0.60045800000000005</v>
      </c>
      <c r="L2934">
        <v>2247.7420000000002</v>
      </c>
    </row>
    <row r="2935" spans="1:12" x14ac:dyDescent="0.3">
      <c r="A2935">
        <v>244</v>
      </c>
      <c r="B2935" t="s">
        <v>1995</v>
      </c>
      <c r="C2935" s="1">
        <v>0.108443242429601</v>
      </c>
      <c r="D2935" s="1">
        <v>-0.133592461459382</v>
      </c>
      <c r="E2935" s="1">
        <v>6.9812984341675696E-2</v>
      </c>
      <c r="F2935">
        <v>1.56351</v>
      </c>
      <c r="G2935">
        <v>2.8859599999999999</v>
      </c>
      <c r="H2935">
        <v>4.1031899999999997</v>
      </c>
      <c r="I2935">
        <v>3542.7</v>
      </c>
      <c r="J2935">
        <v>0.39961999999999998</v>
      </c>
      <c r="K2935">
        <v>0.25559199999999999</v>
      </c>
      <c r="L2935">
        <v>2689.8719999999998</v>
      </c>
    </row>
    <row r="2936" spans="1:12" x14ac:dyDescent="0.3">
      <c r="A2936">
        <v>519</v>
      </c>
      <c r="B2936" t="s">
        <v>3576</v>
      </c>
      <c r="C2936" s="1">
        <v>2.9649994775769201E-2</v>
      </c>
      <c r="D2936" s="1">
        <v>-0.13568616831408001</v>
      </c>
      <c r="E2936" s="1">
        <v>0.32824705775764901</v>
      </c>
      <c r="F2936">
        <v>0.90760200000000002</v>
      </c>
      <c r="G2936">
        <v>4.9626299999999999</v>
      </c>
      <c r="H2936">
        <v>7.5129299999999999</v>
      </c>
      <c r="I2936">
        <v>4821.28</v>
      </c>
      <c r="J2936">
        <v>0.61448000000000003</v>
      </c>
      <c r="K2936">
        <v>0.677037</v>
      </c>
      <c r="L2936">
        <v>8493.2000000000007</v>
      </c>
    </row>
    <row r="2937" spans="1:12" x14ac:dyDescent="0.3">
      <c r="A2937">
        <v>518</v>
      </c>
      <c r="B2937" t="s">
        <v>3577</v>
      </c>
      <c r="C2937" s="1">
        <v>2.9649994775769201E-2</v>
      </c>
      <c r="D2937" s="1">
        <v>-0.13568616831408001</v>
      </c>
      <c r="E2937" s="1">
        <v>0.32824705775764901</v>
      </c>
      <c r="F2937">
        <v>0.90760200000000002</v>
      </c>
      <c r="G2937">
        <v>4.9626299999999999</v>
      </c>
      <c r="H2937">
        <v>7.5129299999999999</v>
      </c>
      <c r="I2937">
        <v>4821.28</v>
      </c>
      <c r="J2937">
        <v>0.61448000000000003</v>
      </c>
      <c r="K2937">
        <v>0.677037</v>
      </c>
      <c r="L2937">
        <v>8493.2000000000007</v>
      </c>
    </row>
    <row r="2938" spans="1:12" x14ac:dyDescent="0.3">
      <c r="A2938">
        <v>251</v>
      </c>
      <c r="B2938" t="s">
        <v>1868</v>
      </c>
      <c r="C2938" s="1">
        <v>0.115059714972628</v>
      </c>
      <c r="D2938" s="1">
        <v>-0.135709191338898</v>
      </c>
      <c r="E2938" s="1">
        <v>0.17041152272630899</v>
      </c>
      <c r="F2938">
        <v>1.5127600000000001</v>
      </c>
      <c r="G2938">
        <v>4.2687999999999997</v>
      </c>
      <c r="H2938">
        <v>5.10358</v>
      </c>
      <c r="I2938">
        <v>3757.81</v>
      </c>
      <c r="J2938">
        <v>0.47760000000000002</v>
      </c>
      <c r="K2938">
        <v>0.31571399999999999</v>
      </c>
      <c r="L2938">
        <v>2597.2240000000002</v>
      </c>
    </row>
    <row r="2939" spans="1:12" x14ac:dyDescent="0.3">
      <c r="A2939">
        <v>1084</v>
      </c>
      <c r="B2939" t="s">
        <v>1742</v>
      </c>
      <c r="C2939" s="1">
        <v>0.123775575530537</v>
      </c>
      <c r="D2939" s="1">
        <v>-0.13811257627297199</v>
      </c>
      <c r="E2939" s="1">
        <v>0.10562836345663799</v>
      </c>
      <c r="F2939">
        <v>1.54904</v>
      </c>
      <c r="G2939">
        <v>2.63781</v>
      </c>
      <c r="H2939">
        <v>5.2514399999999997</v>
      </c>
      <c r="I2939">
        <v>3603.32</v>
      </c>
      <c r="J2939">
        <v>0.42477999999999999</v>
      </c>
      <c r="K2939">
        <v>0.27422200000000002</v>
      </c>
      <c r="L2939">
        <v>2911.06</v>
      </c>
    </row>
    <row r="2940" spans="1:12" x14ac:dyDescent="0.3">
      <c r="A2940">
        <v>10</v>
      </c>
      <c r="B2940" t="s">
        <v>2693</v>
      </c>
      <c r="C2940" s="1">
        <v>7.8991175888177195E-2</v>
      </c>
      <c r="D2940" s="1">
        <v>-0.138786582941369</v>
      </c>
      <c r="E2940" s="1">
        <v>0.28835912958988602</v>
      </c>
      <c r="F2940">
        <v>1.0967100000000001</v>
      </c>
      <c r="G2940">
        <v>3.99119</v>
      </c>
      <c r="H2940">
        <v>5.8132999999999999</v>
      </c>
      <c r="I2940">
        <v>4215.71</v>
      </c>
      <c r="J2940">
        <v>0.58757999999999999</v>
      </c>
      <c r="K2940">
        <v>0.53576599999999996</v>
      </c>
      <c r="L2940">
        <v>2111.16</v>
      </c>
    </row>
    <row r="2941" spans="1:12" x14ac:dyDescent="0.3">
      <c r="A2941">
        <v>1284</v>
      </c>
      <c r="B2941" t="s">
        <v>2388</v>
      </c>
      <c r="C2941" s="1">
        <v>9.2795925186978601E-2</v>
      </c>
      <c r="D2941" s="1">
        <v>-0.13889637120123899</v>
      </c>
      <c r="E2941" s="1">
        <v>0.30538891231721699</v>
      </c>
      <c r="F2941">
        <v>1.12287</v>
      </c>
      <c r="G2941">
        <v>4.7604699999999998</v>
      </c>
      <c r="H2941">
        <v>7.0350599999999996</v>
      </c>
      <c r="I2941">
        <v>4277.43</v>
      </c>
      <c r="J2941">
        <v>0.58123999999999998</v>
      </c>
      <c r="K2941">
        <v>0.51763800000000004</v>
      </c>
      <c r="L2941">
        <v>1284.43</v>
      </c>
    </row>
    <row r="2942" spans="1:12" x14ac:dyDescent="0.3">
      <c r="A2942">
        <v>2437</v>
      </c>
      <c r="B2942" t="s">
        <v>1975</v>
      </c>
      <c r="C2942" s="1">
        <v>0.110000927752996</v>
      </c>
      <c r="D2942" s="1">
        <v>-0.14391727359775</v>
      </c>
      <c r="E2942" s="1">
        <v>0.31489360133641903</v>
      </c>
      <c r="F2942">
        <v>1.1406700000000001</v>
      </c>
      <c r="G2942">
        <v>4.1386399999999997</v>
      </c>
      <c r="H2942">
        <v>8.3608499999999992</v>
      </c>
      <c r="I2942">
        <v>4282.6400000000003</v>
      </c>
      <c r="J2942">
        <v>0.57504</v>
      </c>
      <c r="K2942">
        <v>0.50412699999999999</v>
      </c>
      <c r="L2942">
        <v>13989.302</v>
      </c>
    </row>
    <row r="2943" spans="1:12" x14ac:dyDescent="0.3">
      <c r="A2943">
        <v>2447</v>
      </c>
      <c r="B2943" t="s">
        <v>2210</v>
      </c>
      <c r="C2943" s="1">
        <v>9.9455564279115394E-2</v>
      </c>
      <c r="D2943" s="1">
        <v>-0.144582356885849</v>
      </c>
      <c r="E2943" s="1">
        <v>0.34283342052175098</v>
      </c>
      <c r="F2943">
        <v>0.96734100000000001</v>
      </c>
      <c r="G2943">
        <v>3.7951000000000001</v>
      </c>
      <c r="H2943">
        <v>10.807399999999999</v>
      </c>
      <c r="I2943">
        <v>4546.33</v>
      </c>
      <c r="J2943">
        <v>0.58087999999999995</v>
      </c>
      <c r="K2943">
        <v>0.60049200000000003</v>
      </c>
      <c r="L2943">
        <v>2653.5479999999998</v>
      </c>
    </row>
    <row r="2944" spans="1:12" x14ac:dyDescent="0.3">
      <c r="A2944">
        <v>2446</v>
      </c>
      <c r="B2944" t="s">
        <v>2211</v>
      </c>
      <c r="C2944" s="1">
        <v>9.9455564279115394E-2</v>
      </c>
      <c r="D2944" s="1">
        <v>-0.144582356885849</v>
      </c>
      <c r="E2944" s="1">
        <v>0.34283342052175098</v>
      </c>
      <c r="F2944">
        <v>0.96734100000000001</v>
      </c>
      <c r="G2944">
        <v>3.7951000000000001</v>
      </c>
      <c r="H2944">
        <v>10.807399999999999</v>
      </c>
      <c r="I2944">
        <v>4546.33</v>
      </c>
      <c r="J2944">
        <v>0.58087999999999995</v>
      </c>
      <c r="K2944">
        <v>0.60049200000000003</v>
      </c>
      <c r="L2944">
        <v>2653.5479999999998</v>
      </c>
    </row>
    <row r="2945" spans="1:12" x14ac:dyDescent="0.3">
      <c r="A2945">
        <v>2098</v>
      </c>
      <c r="B2945" t="s">
        <v>4970</v>
      </c>
      <c r="C2945" s="1">
        <v>-0.38276713437001803</v>
      </c>
      <c r="D2945" s="1">
        <v>-0.14743315800377499</v>
      </c>
      <c r="E2945" s="1">
        <v>0.34942177006721797</v>
      </c>
      <c r="F2945">
        <v>0.36179299999999998</v>
      </c>
      <c r="G2945">
        <v>13.146699999999999</v>
      </c>
      <c r="H2945">
        <v>20.05274</v>
      </c>
      <c r="I2945">
        <v>4109.28</v>
      </c>
      <c r="J2945">
        <v>0.85892000000000002</v>
      </c>
      <c r="K2945">
        <v>2.3740600000000001</v>
      </c>
      <c r="L2945">
        <v>4894.1760000000004</v>
      </c>
    </row>
    <row r="2946" spans="1:12" x14ac:dyDescent="0.3">
      <c r="A2946">
        <v>1638</v>
      </c>
      <c r="B2946" t="s">
        <v>2478</v>
      </c>
      <c r="C2946" s="1">
        <v>8.8630190432452294E-2</v>
      </c>
      <c r="D2946" s="1">
        <v>-0.14903929508640701</v>
      </c>
      <c r="E2946" s="1">
        <v>0.28233069743879902</v>
      </c>
      <c r="F2946">
        <v>1.0912299999999999</v>
      </c>
      <c r="G2946">
        <v>4.2819000000000003</v>
      </c>
      <c r="H2946">
        <v>5.9410299999999996</v>
      </c>
      <c r="I2946">
        <v>4180.75</v>
      </c>
      <c r="J2946">
        <v>0.57545999999999997</v>
      </c>
      <c r="K2946">
        <v>0.52734899999999996</v>
      </c>
      <c r="L2946">
        <v>2797.692</v>
      </c>
    </row>
    <row r="2947" spans="1:12" x14ac:dyDescent="0.3">
      <c r="A2947">
        <v>1637</v>
      </c>
      <c r="B2947" t="s">
        <v>2479</v>
      </c>
      <c r="C2947" s="1">
        <v>8.8630190432452294E-2</v>
      </c>
      <c r="D2947" s="1">
        <v>-0.14903929508640701</v>
      </c>
      <c r="E2947" s="1">
        <v>0.28233069743879902</v>
      </c>
      <c r="F2947">
        <v>1.0912299999999999</v>
      </c>
      <c r="G2947">
        <v>4.2819000000000003</v>
      </c>
      <c r="H2947">
        <v>5.9410299999999996</v>
      </c>
      <c r="I2947">
        <v>4180.75</v>
      </c>
      <c r="J2947">
        <v>0.57545999999999997</v>
      </c>
      <c r="K2947">
        <v>0.52734899999999996</v>
      </c>
      <c r="L2947">
        <v>2797.692</v>
      </c>
    </row>
    <row r="2948" spans="1:12" x14ac:dyDescent="0.3">
      <c r="A2948">
        <v>2100</v>
      </c>
      <c r="B2948" t="s">
        <v>4972</v>
      </c>
      <c r="C2948" s="1">
        <v>-0.38421523197269503</v>
      </c>
      <c r="D2948" s="1">
        <v>-0.149236628395927</v>
      </c>
      <c r="E2948" s="1">
        <v>0.34996396482293701</v>
      </c>
      <c r="F2948">
        <v>0.36132599999999998</v>
      </c>
      <c r="G2948">
        <v>13.11708</v>
      </c>
      <c r="H2948">
        <v>20.056159999999998</v>
      </c>
      <c r="I2948">
        <v>4109.49</v>
      </c>
      <c r="J2948">
        <v>0.85870000000000002</v>
      </c>
      <c r="K2948">
        <v>2.3765200000000002</v>
      </c>
      <c r="L2948">
        <v>4894.1760000000004</v>
      </c>
    </row>
    <row r="2949" spans="1:12" x14ac:dyDescent="0.3">
      <c r="A2949">
        <v>933</v>
      </c>
      <c r="B2949" t="s">
        <v>2668</v>
      </c>
      <c r="C2949" s="1">
        <v>7.9832875545106805E-2</v>
      </c>
      <c r="D2949" s="1">
        <v>-0.14958137742449701</v>
      </c>
      <c r="E2949" s="1">
        <v>0.31029423066285899</v>
      </c>
      <c r="F2949">
        <v>0.99981399999999998</v>
      </c>
      <c r="G2949">
        <v>5.5508800000000003</v>
      </c>
      <c r="H2949">
        <v>6.9855600000000004</v>
      </c>
      <c r="I2949">
        <v>4360.7299999999996</v>
      </c>
      <c r="J2949">
        <v>0.58177999999999996</v>
      </c>
      <c r="K2949">
        <v>0.58188799999999996</v>
      </c>
      <c r="L2949">
        <v>2764.268</v>
      </c>
    </row>
    <row r="2950" spans="1:12" x14ac:dyDescent="0.3">
      <c r="A2950">
        <v>460</v>
      </c>
      <c r="B2950" t="s">
        <v>2985</v>
      </c>
      <c r="C2950" s="1">
        <v>6.4723953730945999E-2</v>
      </c>
      <c r="D2950" s="1">
        <v>-0.151689686309182</v>
      </c>
      <c r="E2950" s="1">
        <v>0.32506019003307601</v>
      </c>
      <c r="F2950">
        <v>0.96988099999999999</v>
      </c>
      <c r="G2950">
        <v>5.1193</v>
      </c>
      <c r="H2950">
        <v>7.6551200000000001</v>
      </c>
      <c r="I2950">
        <v>4592.93</v>
      </c>
      <c r="J2950">
        <v>0.60219999999999996</v>
      </c>
      <c r="K2950">
        <v>0.62090100000000004</v>
      </c>
      <c r="L2950">
        <v>3397.1439999999998</v>
      </c>
    </row>
    <row r="2951" spans="1:12" x14ac:dyDescent="0.3">
      <c r="A2951">
        <v>123</v>
      </c>
      <c r="B2951" t="s">
        <v>3929</v>
      </c>
      <c r="C2951" s="1">
        <v>-4.2937109221881098E-3</v>
      </c>
      <c r="D2951" s="1">
        <v>-0.151955020549431</v>
      </c>
      <c r="E2951" s="1">
        <v>0.317845349946624</v>
      </c>
      <c r="F2951">
        <v>0.96042300000000003</v>
      </c>
      <c r="G2951">
        <v>3.2774399999999999</v>
      </c>
      <c r="H2951">
        <v>6.6549899999999997</v>
      </c>
      <c r="I2951">
        <v>5076.7299999999996</v>
      </c>
      <c r="J2951">
        <v>0.61899999999999999</v>
      </c>
      <c r="K2951">
        <v>0.64450799999999997</v>
      </c>
      <c r="L2951">
        <v>1278.9580000000001</v>
      </c>
    </row>
    <row r="2952" spans="1:12" x14ac:dyDescent="0.3">
      <c r="A2952">
        <v>124</v>
      </c>
      <c r="B2952" t="s">
        <v>3930</v>
      </c>
      <c r="C2952" s="1">
        <v>-4.2937109221881098E-3</v>
      </c>
      <c r="D2952" s="1">
        <v>-0.151955020549431</v>
      </c>
      <c r="E2952" s="1">
        <v>0.317845349946624</v>
      </c>
      <c r="F2952">
        <v>0.96042300000000003</v>
      </c>
      <c r="G2952">
        <v>3.2774399999999999</v>
      </c>
      <c r="H2952">
        <v>6.6549899999999997</v>
      </c>
      <c r="I2952">
        <v>5076.7299999999996</v>
      </c>
      <c r="J2952">
        <v>0.61899999999999999</v>
      </c>
      <c r="K2952">
        <v>0.64450799999999997</v>
      </c>
      <c r="L2952">
        <v>1278.9580000000001</v>
      </c>
    </row>
    <row r="2953" spans="1:12" x14ac:dyDescent="0.3">
      <c r="A2953">
        <v>605</v>
      </c>
      <c r="B2953" t="s">
        <v>1938</v>
      </c>
      <c r="C2953" s="1">
        <v>0.111450949422237</v>
      </c>
      <c r="D2953" s="1">
        <v>-0.152860998135811</v>
      </c>
      <c r="E2953" s="1">
        <v>0.334818468563511</v>
      </c>
      <c r="F2953">
        <v>1.23716</v>
      </c>
      <c r="G2953">
        <v>5.6647499999999997</v>
      </c>
      <c r="H2953">
        <v>11.058009999999999</v>
      </c>
      <c r="I2953">
        <v>4239.32</v>
      </c>
      <c r="J2953">
        <v>0.52600000000000002</v>
      </c>
      <c r="K2953">
        <v>0.42516900000000002</v>
      </c>
      <c r="L2953">
        <v>52791.684000000001</v>
      </c>
    </row>
    <row r="2954" spans="1:12" x14ac:dyDescent="0.3">
      <c r="A2954">
        <v>2108</v>
      </c>
      <c r="B2954" t="s">
        <v>4980</v>
      </c>
      <c r="C2954" s="1">
        <v>-0.38919298432588001</v>
      </c>
      <c r="D2954" s="1">
        <v>-0.153471495277574</v>
      </c>
      <c r="E2954" s="1">
        <v>0.35098517117510603</v>
      </c>
      <c r="F2954">
        <v>0.35947499999999999</v>
      </c>
      <c r="G2954">
        <v>13.072430000000001</v>
      </c>
      <c r="H2954">
        <v>20.077030000000001</v>
      </c>
      <c r="I2954">
        <v>4103.1899999999996</v>
      </c>
      <c r="J2954">
        <v>0.85850000000000004</v>
      </c>
      <c r="K2954">
        <v>2.3881999999999999</v>
      </c>
      <c r="L2954">
        <v>4894.1760000000004</v>
      </c>
    </row>
    <row r="2955" spans="1:12" x14ac:dyDescent="0.3">
      <c r="A2955">
        <v>2102</v>
      </c>
      <c r="B2955" t="s">
        <v>4976</v>
      </c>
      <c r="C2955" s="1">
        <v>-0.386405593449346</v>
      </c>
      <c r="D2955" s="1">
        <v>-0.153531381061281</v>
      </c>
      <c r="E2955" s="1">
        <v>0.35077365593829601</v>
      </c>
      <c r="F2955">
        <v>0.36063000000000001</v>
      </c>
      <c r="G2955">
        <v>13.09732</v>
      </c>
      <c r="H2955">
        <v>20.0822</v>
      </c>
      <c r="I2955">
        <v>4109.24</v>
      </c>
      <c r="J2955">
        <v>0.85884000000000005</v>
      </c>
      <c r="K2955">
        <v>2.3815</v>
      </c>
      <c r="L2955">
        <v>4894.1760000000004</v>
      </c>
    </row>
    <row r="2956" spans="1:12" x14ac:dyDescent="0.3">
      <c r="A2956">
        <v>2095</v>
      </c>
      <c r="B2956" t="s">
        <v>4975</v>
      </c>
      <c r="C2956" s="1">
        <v>-0.386139967916513</v>
      </c>
      <c r="D2956" s="1">
        <v>-0.15408906433832101</v>
      </c>
      <c r="E2956" s="1">
        <v>0.35077212643148398</v>
      </c>
      <c r="F2956">
        <v>0.36063000000000001</v>
      </c>
      <c r="G2956">
        <v>13.111649999999999</v>
      </c>
      <c r="H2956">
        <v>20.078469999999999</v>
      </c>
      <c r="I2956">
        <v>4110.34</v>
      </c>
      <c r="J2956">
        <v>0.85868</v>
      </c>
      <c r="K2956">
        <v>2.3810600000000002</v>
      </c>
      <c r="L2956">
        <v>4894.1760000000004</v>
      </c>
    </row>
    <row r="2957" spans="1:12" x14ac:dyDescent="0.3">
      <c r="A2957">
        <v>2077</v>
      </c>
      <c r="B2957" t="s">
        <v>4978</v>
      </c>
      <c r="C2957" s="1">
        <v>-0.387123546148403</v>
      </c>
      <c r="D2957" s="1">
        <v>-0.15688496766896801</v>
      </c>
      <c r="E2957" s="1">
        <v>0.34995372800880198</v>
      </c>
      <c r="F2957">
        <v>0.36016799999999999</v>
      </c>
      <c r="G2957">
        <v>13.22697</v>
      </c>
      <c r="H2957">
        <v>20.071539999999999</v>
      </c>
      <c r="I2957">
        <v>4104.17</v>
      </c>
      <c r="J2957">
        <v>0.85973999999999995</v>
      </c>
      <c r="K2957">
        <v>2.3870499999999999</v>
      </c>
      <c r="L2957">
        <v>4894.1760000000004</v>
      </c>
    </row>
    <row r="2958" spans="1:12" x14ac:dyDescent="0.3">
      <c r="A2958">
        <v>2075</v>
      </c>
      <c r="B2958" t="s">
        <v>4977</v>
      </c>
      <c r="C2958" s="1">
        <v>-0.38688280792080598</v>
      </c>
      <c r="D2958" s="1">
        <v>-0.156916457425091</v>
      </c>
      <c r="E2958" s="1">
        <v>0.35112331568711902</v>
      </c>
      <c r="F2958">
        <v>0.36086299999999999</v>
      </c>
      <c r="G2958">
        <v>13.09525</v>
      </c>
      <c r="H2958">
        <v>20.048300000000001</v>
      </c>
      <c r="I2958">
        <v>4114.1400000000003</v>
      </c>
      <c r="J2958">
        <v>0.85892000000000002</v>
      </c>
      <c r="K2958">
        <v>2.3801800000000002</v>
      </c>
      <c r="L2958">
        <v>4894.1760000000004</v>
      </c>
    </row>
    <row r="2959" spans="1:12" x14ac:dyDescent="0.3">
      <c r="A2959">
        <v>2488</v>
      </c>
      <c r="B2959" t="s">
        <v>2126</v>
      </c>
      <c r="C2959" s="1">
        <v>0.10371251530486</v>
      </c>
      <c r="D2959" s="1">
        <v>-0.15698153430338899</v>
      </c>
      <c r="E2959" s="1">
        <v>0.31619807864993699</v>
      </c>
      <c r="F2959">
        <v>1.0073700000000001</v>
      </c>
      <c r="G2959">
        <v>4.2703499999999996</v>
      </c>
      <c r="H2959">
        <v>8.2412899999999993</v>
      </c>
      <c r="I2959">
        <v>4353.8599999999997</v>
      </c>
      <c r="J2959">
        <v>0.57982</v>
      </c>
      <c r="K2959">
        <v>0.57557899999999995</v>
      </c>
      <c r="L2959">
        <v>7983.8339999999998</v>
      </c>
    </row>
    <row r="2960" spans="1:12" x14ac:dyDescent="0.3">
      <c r="A2960">
        <v>3289</v>
      </c>
      <c r="B2960" t="s">
        <v>2831</v>
      </c>
      <c r="C2960" s="1">
        <v>7.15520949177708E-2</v>
      </c>
      <c r="D2960" s="1">
        <v>-0.157857648787223</v>
      </c>
      <c r="E2960" s="1">
        <v>0.16466796283483801</v>
      </c>
      <c r="F2960">
        <v>1.65479</v>
      </c>
      <c r="G2960">
        <v>6.53104</v>
      </c>
      <c r="H2960">
        <v>6.7074699999999998</v>
      </c>
      <c r="I2960">
        <v>3687.45</v>
      </c>
      <c r="J2960">
        <v>0.39860000000000001</v>
      </c>
      <c r="K2960">
        <v>0.24087700000000001</v>
      </c>
      <c r="L2960">
        <v>2152.0740000000001</v>
      </c>
    </row>
    <row r="2961" spans="1:12" x14ac:dyDescent="0.3">
      <c r="A2961">
        <v>2091</v>
      </c>
      <c r="B2961" t="s">
        <v>4979</v>
      </c>
      <c r="C2961" s="1">
        <v>-0.38862437663216298</v>
      </c>
      <c r="D2961" s="1">
        <v>-0.15800885700474099</v>
      </c>
      <c r="E2961" s="1">
        <v>0.35118960992700898</v>
      </c>
      <c r="F2961">
        <v>0.36016799999999999</v>
      </c>
      <c r="G2961">
        <v>13.102080000000001</v>
      </c>
      <c r="H2961">
        <v>20.07901</v>
      </c>
      <c r="I2961">
        <v>4108.46</v>
      </c>
      <c r="J2961">
        <v>0.85941999999999996</v>
      </c>
      <c r="K2961">
        <v>2.3861599999999998</v>
      </c>
      <c r="L2961">
        <v>4894.1760000000004</v>
      </c>
    </row>
    <row r="2962" spans="1:12" x14ac:dyDescent="0.3">
      <c r="A2962">
        <v>524</v>
      </c>
      <c r="B2962" t="s">
        <v>2518</v>
      </c>
      <c r="C2962" s="1">
        <v>8.7282679194239293E-2</v>
      </c>
      <c r="D2962" s="1">
        <v>-0.15883167025251399</v>
      </c>
      <c r="E2962" s="1">
        <v>0.29527752029401799</v>
      </c>
      <c r="F2962">
        <v>0.993282</v>
      </c>
      <c r="G2962">
        <v>3.7312500000000002</v>
      </c>
      <c r="H2962">
        <v>6.5811500000000001</v>
      </c>
      <c r="I2962">
        <v>4267.67</v>
      </c>
      <c r="J2962">
        <v>0.58555999999999997</v>
      </c>
      <c r="K2962">
        <v>0.58952000000000004</v>
      </c>
      <c r="L2962">
        <v>1664.9</v>
      </c>
    </row>
    <row r="2963" spans="1:12" x14ac:dyDescent="0.3">
      <c r="A2963">
        <v>525</v>
      </c>
      <c r="B2963" t="s">
        <v>2519</v>
      </c>
      <c r="C2963" s="1">
        <v>8.7282679194239293E-2</v>
      </c>
      <c r="D2963" s="1">
        <v>-0.15883167025251399</v>
      </c>
      <c r="E2963" s="1">
        <v>0.29527752029401799</v>
      </c>
      <c r="F2963">
        <v>0.993282</v>
      </c>
      <c r="G2963">
        <v>3.7312500000000002</v>
      </c>
      <c r="H2963">
        <v>6.5811500000000001</v>
      </c>
      <c r="I2963">
        <v>4267.67</v>
      </c>
      <c r="J2963">
        <v>0.58555999999999997</v>
      </c>
      <c r="K2963">
        <v>0.58952000000000004</v>
      </c>
      <c r="L2963">
        <v>1664.9</v>
      </c>
    </row>
    <row r="2964" spans="1:12" x14ac:dyDescent="0.3">
      <c r="A2964">
        <v>1085</v>
      </c>
      <c r="B2964" t="s">
        <v>1764</v>
      </c>
      <c r="C2964" s="1">
        <v>0.122477990127632</v>
      </c>
      <c r="D2964" s="1">
        <v>-0.15931262672800001</v>
      </c>
      <c r="E2964" s="1">
        <v>9.5682419418244999E-2</v>
      </c>
      <c r="F2964">
        <v>1.5804499999999999</v>
      </c>
      <c r="G2964">
        <v>2.63781</v>
      </c>
      <c r="H2964">
        <v>5.2514399999999997</v>
      </c>
      <c r="I2964">
        <v>3594.83</v>
      </c>
      <c r="J2964">
        <v>0.41271999999999998</v>
      </c>
      <c r="K2964">
        <v>0.26114199999999999</v>
      </c>
      <c r="L2964">
        <v>2983.12</v>
      </c>
    </row>
    <row r="2965" spans="1:12" x14ac:dyDescent="0.3">
      <c r="A2965">
        <v>2474</v>
      </c>
      <c r="B2965" t="s">
        <v>2015</v>
      </c>
      <c r="C2965" s="1">
        <v>0.107580181583072</v>
      </c>
      <c r="D2965" s="1">
        <v>-0.15970204817964101</v>
      </c>
      <c r="E2965" s="1">
        <v>0.33856202226659898</v>
      </c>
      <c r="F2965">
        <v>0.98456200000000005</v>
      </c>
      <c r="G2965">
        <v>3.7687599999999999</v>
      </c>
      <c r="H2965">
        <v>10.635120000000001</v>
      </c>
      <c r="I2965">
        <v>4481.57</v>
      </c>
      <c r="J2965">
        <v>0.57447999999999999</v>
      </c>
      <c r="K2965">
        <v>0.58348800000000001</v>
      </c>
      <c r="L2965">
        <v>2653.5479999999998</v>
      </c>
    </row>
    <row r="2966" spans="1:12" x14ac:dyDescent="0.3">
      <c r="A2966">
        <v>2475</v>
      </c>
      <c r="B2966" t="s">
        <v>2016</v>
      </c>
      <c r="C2966" s="1">
        <v>0.107580181583072</v>
      </c>
      <c r="D2966" s="1">
        <v>-0.15970204817964101</v>
      </c>
      <c r="E2966" s="1">
        <v>0.33856202226659898</v>
      </c>
      <c r="F2966">
        <v>0.98456200000000005</v>
      </c>
      <c r="G2966">
        <v>3.7687599999999999</v>
      </c>
      <c r="H2966">
        <v>10.635120000000001</v>
      </c>
      <c r="I2966">
        <v>4481.57</v>
      </c>
      <c r="J2966">
        <v>0.57447999999999999</v>
      </c>
      <c r="K2966">
        <v>0.58348800000000001</v>
      </c>
      <c r="L2966">
        <v>2653.5479999999998</v>
      </c>
    </row>
    <row r="2967" spans="1:12" x14ac:dyDescent="0.3">
      <c r="A2967">
        <v>3557</v>
      </c>
      <c r="B2967" t="s">
        <v>1887</v>
      </c>
      <c r="C2967" s="1">
        <v>0.11407446397434</v>
      </c>
      <c r="D2967" s="1">
        <v>-0.15986248152857599</v>
      </c>
      <c r="E2967" s="1">
        <v>0.101664414270789</v>
      </c>
      <c r="F2967">
        <v>1.5862499999999999</v>
      </c>
      <c r="G2967">
        <v>2.4960800000000001</v>
      </c>
      <c r="H2967">
        <v>4.2946900000000001</v>
      </c>
      <c r="I2967">
        <v>3633.24</v>
      </c>
      <c r="J2967">
        <v>0.44274000000000002</v>
      </c>
      <c r="K2967">
        <v>0.279111</v>
      </c>
      <c r="L2967">
        <v>948.63400000000001</v>
      </c>
    </row>
    <row r="2968" spans="1:12" x14ac:dyDescent="0.3">
      <c r="A2968">
        <v>3558</v>
      </c>
      <c r="B2968" t="s">
        <v>1888</v>
      </c>
      <c r="C2968" s="1">
        <v>0.11407446397434</v>
      </c>
      <c r="D2968" s="1">
        <v>-0.15986248152857599</v>
      </c>
      <c r="E2968" s="1">
        <v>0.101664414270789</v>
      </c>
      <c r="F2968">
        <v>1.5862499999999999</v>
      </c>
      <c r="G2968">
        <v>2.4960800000000001</v>
      </c>
      <c r="H2968">
        <v>4.2946900000000001</v>
      </c>
      <c r="I2968">
        <v>3633.24</v>
      </c>
      <c r="J2968">
        <v>0.44274000000000002</v>
      </c>
      <c r="K2968">
        <v>0.279111</v>
      </c>
      <c r="L2968">
        <v>948.63400000000001</v>
      </c>
    </row>
    <row r="2969" spans="1:12" x14ac:dyDescent="0.3">
      <c r="A2969">
        <v>3288</v>
      </c>
      <c r="B2969" t="s">
        <v>2830</v>
      </c>
      <c r="C2969" s="1">
        <v>7.1576449701826902E-2</v>
      </c>
      <c r="D2969" s="1">
        <v>-0.15992375077422999</v>
      </c>
      <c r="E2969" s="1">
        <v>0.16462569624957199</v>
      </c>
      <c r="F2969">
        <v>1.65479</v>
      </c>
      <c r="G2969">
        <v>6.53104</v>
      </c>
      <c r="H2969">
        <v>6.7074699999999998</v>
      </c>
      <c r="I2969">
        <v>3688.95</v>
      </c>
      <c r="J2969">
        <v>0.39860000000000001</v>
      </c>
      <c r="K2969">
        <v>0.24087700000000001</v>
      </c>
      <c r="L2969">
        <v>2152.0740000000001</v>
      </c>
    </row>
    <row r="2970" spans="1:12" x14ac:dyDescent="0.3">
      <c r="A2970">
        <v>2490</v>
      </c>
      <c r="B2970" t="s">
        <v>2151</v>
      </c>
      <c r="C2970" s="1">
        <v>0.102759754001366</v>
      </c>
      <c r="D2970" s="1">
        <v>-0.16052372147240601</v>
      </c>
      <c r="E2970" s="1">
        <v>0.28631690204122201</v>
      </c>
      <c r="F2970">
        <v>1.0978399999999999</v>
      </c>
      <c r="G2970">
        <v>3.4255200000000001</v>
      </c>
      <c r="H2970">
        <v>6.8732800000000003</v>
      </c>
      <c r="I2970">
        <v>4175.8599999999997</v>
      </c>
      <c r="J2970">
        <v>0.57196000000000002</v>
      </c>
      <c r="K2970">
        <v>0.52098599999999995</v>
      </c>
      <c r="L2970">
        <v>7553.6850000000004</v>
      </c>
    </row>
    <row r="2971" spans="1:12" x14ac:dyDescent="0.3">
      <c r="A2971">
        <v>2425</v>
      </c>
      <c r="B2971" t="s">
        <v>1785</v>
      </c>
      <c r="C2971" s="1">
        <v>0.121523498146732</v>
      </c>
      <c r="D2971" s="1">
        <v>-0.16735867865313001</v>
      </c>
      <c r="E2971" s="1">
        <v>0.29528511260799201</v>
      </c>
      <c r="F2971">
        <v>1.2156199999999999</v>
      </c>
      <c r="G2971">
        <v>4.1408399999999999</v>
      </c>
      <c r="H2971">
        <v>8.1288300000000007</v>
      </c>
      <c r="I2971">
        <v>4161.54</v>
      </c>
      <c r="J2971">
        <v>0.55254000000000003</v>
      </c>
      <c r="K2971">
        <v>0.45453500000000002</v>
      </c>
      <c r="L2971">
        <v>13660.43</v>
      </c>
    </row>
    <row r="2972" spans="1:12" x14ac:dyDescent="0.3">
      <c r="A2972">
        <v>1892</v>
      </c>
      <c r="B2972" t="s">
        <v>2915</v>
      </c>
      <c r="C2972" s="1">
        <v>6.7770122530983204E-2</v>
      </c>
      <c r="D2972" s="1">
        <v>-0.16744918218326499</v>
      </c>
      <c r="E2972" s="1">
        <v>0.33345120378883403</v>
      </c>
      <c r="F2972">
        <v>0.99322200000000005</v>
      </c>
      <c r="G2972">
        <v>3.5587300000000002</v>
      </c>
      <c r="H2972">
        <v>10.01233</v>
      </c>
      <c r="I2972">
        <v>4814.95</v>
      </c>
      <c r="J2972">
        <v>0.59594000000000003</v>
      </c>
      <c r="K2972">
        <v>0.60000699999999996</v>
      </c>
      <c r="L2972">
        <v>1353.105</v>
      </c>
    </row>
    <row r="2973" spans="1:12" x14ac:dyDescent="0.3">
      <c r="A2973">
        <v>1891</v>
      </c>
      <c r="B2973" t="s">
        <v>2916</v>
      </c>
      <c r="C2973" s="1">
        <v>6.7770122530983204E-2</v>
      </c>
      <c r="D2973" s="1">
        <v>-0.16744918218326499</v>
      </c>
      <c r="E2973" s="1">
        <v>0.33345120378883403</v>
      </c>
      <c r="F2973">
        <v>0.99322200000000005</v>
      </c>
      <c r="G2973">
        <v>3.5587300000000002</v>
      </c>
      <c r="H2973">
        <v>10.01233</v>
      </c>
      <c r="I2973">
        <v>4814.95</v>
      </c>
      <c r="J2973">
        <v>0.59594000000000003</v>
      </c>
      <c r="K2973">
        <v>0.60000699999999996</v>
      </c>
      <c r="L2973">
        <v>1353.105</v>
      </c>
    </row>
    <row r="2974" spans="1:12" x14ac:dyDescent="0.3">
      <c r="A2974">
        <v>2083</v>
      </c>
      <c r="B2974" t="s">
        <v>4981</v>
      </c>
      <c r="C2974" s="1">
        <v>-0.390255390981468</v>
      </c>
      <c r="D2974" s="1">
        <v>-0.167789721982534</v>
      </c>
      <c r="E2974" s="1">
        <v>0.35262391071792099</v>
      </c>
      <c r="F2974">
        <v>0.35970400000000002</v>
      </c>
      <c r="G2974">
        <v>13.113289999999999</v>
      </c>
      <c r="H2974">
        <v>20.10577</v>
      </c>
      <c r="I2974">
        <v>4116.13</v>
      </c>
      <c r="J2974">
        <v>0.85938000000000003</v>
      </c>
      <c r="K2974">
        <v>2.3891300000000002</v>
      </c>
      <c r="L2974">
        <v>4894.1760000000004</v>
      </c>
    </row>
    <row r="2975" spans="1:12" x14ac:dyDescent="0.3">
      <c r="A2975">
        <v>2079</v>
      </c>
      <c r="B2975" t="s">
        <v>4983</v>
      </c>
      <c r="C2975" s="1">
        <v>-0.39159413361163697</v>
      </c>
      <c r="D2975" s="1">
        <v>-0.168158579748168</v>
      </c>
      <c r="E2975" s="1">
        <v>0.35245877633964701</v>
      </c>
      <c r="F2975">
        <v>0.359012</v>
      </c>
      <c r="G2975">
        <v>13.13748</v>
      </c>
      <c r="H2975">
        <v>20.10286</v>
      </c>
      <c r="I2975">
        <v>4111.6000000000004</v>
      </c>
      <c r="J2975">
        <v>0.85936000000000001</v>
      </c>
      <c r="K2975">
        <v>2.3936799999999998</v>
      </c>
      <c r="L2975">
        <v>4894.1760000000004</v>
      </c>
    </row>
    <row r="2976" spans="1:12" x14ac:dyDescent="0.3">
      <c r="A2976">
        <v>2081</v>
      </c>
      <c r="B2976" t="s">
        <v>4984</v>
      </c>
      <c r="C2976" s="1">
        <v>-0.39240260263526</v>
      </c>
      <c r="D2976" s="1">
        <v>-0.16953265850865101</v>
      </c>
      <c r="E2976" s="1">
        <v>0.352614146172611</v>
      </c>
      <c r="F2976">
        <v>0.35855300000000001</v>
      </c>
      <c r="G2976">
        <v>13.150219999999999</v>
      </c>
      <c r="H2976">
        <v>20.112739999999999</v>
      </c>
      <c r="I2976">
        <v>4110.2700000000004</v>
      </c>
      <c r="J2976">
        <v>0.85926000000000002</v>
      </c>
      <c r="K2976">
        <v>2.3964699999999999</v>
      </c>
      <c r="L2976">
        <v>4894.1760000000004</v>
      </c>
    </row>
    <row r="2977" spans="1:12" x14ac:dyDescent="0.3">
      <c r="A2977">
        <v>857</v>
      </c>
      <c r="B2977" t="s">
        <v>1865</v>
      </c>
      <c r="C2977" s="1">
        <v>0.11519217314505099</v>
      </c>
      <c r="D2977" s="1">
        <v>-0.16992880371285199</v>
      </c>
      <c r="E2977" s="1">
        <v>9.5951775383192994E-2</v>
      </c>
      <c r="F2977">
        <v>1.7180500000000001</v>
      </c>
      <c r="G2977">
        <v>2.3220499999999999</v>
      </c>
      <c r="H2977">
        <v>4.5933799999999998</v>
      </c>
      <c r="I2977">
        <v>3620.04</v>
      </c>
      <c r="J2977">
        <v>0.43275999999999998</v>
      </c>
      <c r="K2977">
        <v>0.25189</v>
      </c>
      <c r="L2977">
        <v>2762.0120000000002</v>
      </c>
    </row>
    <row r="2978" spans="1:12" x14ac:dyDescent="0.3">
      <c r="A2978">
        <v>2449</v>
      </c>
      <c r="B2978" t="s">
        <v>1852</v>
      </c>
      <c r="C2978" s="1">
        <v>0.11604920721579901</v>
      </c>
      <c r="D2978" s="1">
        <v>-0.171632284915674</v>
      </c>
      <c r="E2978" s="1">
        <v>0.33255365384865498</v>
      </c>
      <c r="F2978">
        <v>1.00787</v>
      </c>
      <c r="G2978">
        <v>3.65341</v>
      </c>
      <c r="H2978">
        <v>10.42315</v>
      </c>
      <c r="I2978">
        <v>4398.29</v>
      </c>
      <c r="J2978">
        <v>0.56667999999999996</v>
      </c>
      <c r="K2978">
        <v>0.562253</v>
      </c>
      <c r="L2978">
        <v>2653.5479999999998</v>
      </c>
    </row>
    <row r="2979" spans="1:12" x14ac:dyDescent="0.3">
      <c r="A2979">
        <v>2448</v>
      </c>
      <c r="B2979" t="s">
        <v>1853</v>
      </c>
      <c r="C2979" s="1">
        <v>0.11604920721579901</v>
      </c>
      <c r="D2979" s="1">
        <v>-0.171632284915674</v>
      </c>
      <c r="E2979" s="1">
        <v>0.33255365384865498</v>
      </c>
      <c r="F2979">
        <v>1.00787</v>
      </c>
      <c r="G2979">
        <v>3.65341</v>
      </c>
      <c r="H2979">
        <v>10.42315</v>
      </c>
      <c r="I2979">
        <v>4398.29</v>
      </c>
      <c r="J2979">
        <v>0.56667999999999996</v>
      </c>
      <c r="K2979">
        <v>0.562253</v>
      </c>
      <c r="L2979">
        <v>2653.5479999999998</v>
      </c>
    </row>
    <row r="2980" spans="1:12" x14ac:dyDescent="0.3">
      <c r="A2980">
        <v>2087</v>
      </c>
      <c r="B2980" t="s">
        <v>4982</v>
      </c>
      <c r="C2980" s="1">
        <v>-0.390322430818557</v>
      </c>
      <c r="D2980" s="1">
        <v>-0.173081858799644</v>
      </c>
      <c r="E2980" s="1">
        <v>0.35344570469523001</v>
      </c>
      <c r="F2980">
        <v>0.36016799999999999</v>
      </c>
      <c r="G2980">
        <v>13.097759999999999</v>
      </c>
      <c r="H2980">
        <v>20.06033</v>
      </c>
      <c r="I2980">
        <v>4126.79</v>
      </c>
      <c r="J2980">
        <v>0.85902000000000001</v>
      </c>
      <c r="K2980">
        <v>2.3850500000000001</v>
      </c>
      <c r="L2980">
        <v>4894.1760000000004</v>
      </c>
    </row>
    <row r="2981" spans="1:12" x14ac:dyDescent="0.3">
      <c r="A2981">
        <v>2073</v>
      </c>
      <c r="B2981" t="s">
        <v>4987</v>
      </c>
      <c r="C2981" s="1">
        <v>-0.39361251738456698</v>
      </c>
      <c r="D2981" s="1">
        <v>-0.17326871467126001</v>
      </c>
      <c r="E2981" s="1">
        <v>0.35305138814158199</v>
      </c>
      <c r="F2981">
        <v>0.35832199999999997</v>
      </c>
      <c r="G2981">
        <v>13.154249999999999</v>
      </c>
      <c r="H2981">
        <v>20.118639999999999</v>
      </c>
      <c r="I2981">
        <v>4111.28</v>
      </c>
      <c r="J2981">
        <v>0.85960000000000003</v>
      </c>
      <c r="K2981">
        <v>2.3989600000000002</v>
      </c>
      <c r="L2981">
        <v>4894.1760000000004</v>
      </c>
    </row>
    <row r="2982" spans="1:12" x14ac:dyDescent="0.3">
      <c r="A2982">
        <v>1186</v>
      </c>
      <c r="B2982" t="s">
        <v>2085</v>
      </c>
      <c r="C2982" s="1">
        <v>0.10476116084755099</v>
      </c>
      <c r="D2982" s="1">
        <v>-0.17490370725249099</v>
      </c>
      <c r="E2982" s="1">
        <v>6.1624396345870198E-2</v>
      </c>
      <c r="F2982">
        <v>1.8189299999999999</v>
      </c>
      <c r="G2982">
        <v>2.6780400000000002</v>
      </c>
      <c r="H2982">
        <v>4.0694800000000004</v>
      </c>
      <c r="I2982">
        <v>3553.74</v>
      </c>
      <c r="J2982">
        <v>0.39317999999999997</v>
      </c>
      <c r="K2982">
        <v>0.21615999999999999</v>
      </c>
      <c r="L2982">
        <v>1030.8699999999999</v>
      </c>
    </row>
    <row r="2983" spans="1:12" x14ac:dyDescent="0.3">
      <c r="A2983">
        <v>1185</v>
      </c>
      <c r="B2983" t="s">
        <v>2086</v>
      </c>
      <c r="C2983" s="1">
        <v>0.10476116084755099</v>
      </c>
      <c r="D2983" s="1">
        <v>-0.17490370725249099</v>
      </c>
      <c r="E2983" s="1">
        <v>6.1624396345870198E-2</v>
      </c>
      <c r="F2983">
        <v>1.8189299999999999</v>
      </c>
      <c r="G2983">
        <v>2.6780400000000002</v>
      </c>
      <c r="H2983">
        <v>4.0694800000000004</v>
      </c>
      <c r="I2983">
        <v>3553.74</v>
      </c>
      <c r="J2983">
        <v>0.39317999999999997</v>
      </c>
      <c r="K2983">
        <v>0.21615999999999999</v>
      </c>
      <c r="L2983">
        <v>1030.8699999999999</v>
      </c>
    </row>
    <row r="2984" spans="1:12" x14ac:dyDescent="0.3">
      <c r="A2984">
        <v>2433</v>
      </c>
      <c r="B2984" t="s">
        <v>1913</v>
      </c>
      <c r="C2984" s="1">
        <v>0.113253983306755</v>
      </c>
      <c r="D2984" s="1">
        <v>-0.17666186682739701</v>
      </c>
      <c r="E2984" s="1">
        <v>0.297049761052679</v>
      </c>
      <c r="F2984">
        <v>1.16839</v>
      </c>
      <c r="G2984">
        <v>3.9480200000000001</v>
      </c>
      <c r="H2984">
        <v>7.72607</v>
      </c>
      <c r="I2984">
        <v>4217.1899999999996</v>
      </c>
      <c r="J2984">
        <v>0.56555999999999995</v>
      </c>
      <c r="K2984">
        <v>0.48404999999999998</v>
      </c>
      <c r="L2984">
        <v>14035.29</v>
      </c>
    </row>
    <row r="2985" spans="1:12" x14ac:dyDescent="0.3">
      <c r="A2985">
        <v>2071</v>
      </c>
      <c r="B2985" t="s">
        <v>4988</v>
      </c>
      <c r="C2985" s="1">
        <v>-0.39520253993492499</v>
      </c>
      <c r="D2985" s="1">
        <v>-0.17896234281904899</v>
      </c>
      <c r="E2985" s="1">
        <v>0.35402953778749802</v>
      </c>
      <c r="F2985">
        <v>0.35786400000000002</v>
      </c>
      <c r="G2985">
        <v>13.143079999999999</v>
      </c>
      <c r="H2985">
        <v>20.121030000000001</v>
      </c>
      <c r="I2985">
        <v>4115.68</v>
      </c>
      <c r="J2985">
        <v>0.85933999999999999</v>
      </c>
      <c r="K2985">
        <v>2.4013</v>
      </c>
      <c r="L2985">
        <v>4894.1760000000004</v>
      </c>
    </row>
    <row r="2986" spans="1:12" x14ac:dyDescent="0.3">
      <c r="A2986">
        <v>1014</v>
      </c>
      <c r="B2986" t="s">
        <v>2036</v>
      </c>
      <c r="C2986" s="1">
        <v>0.10687188361474299</v>
      </c>
      <c r="D2986" s="1">
        <v>-0.179655229971556</v>
      </c>
      <c r="E2986" s="1">
        <v>0.26300792809919199</v>
      </c>
      <c r="F2986">
        <v>1.18815</v>
      </c>
      <c r="G2986">
        <v>3.4839099999999998</v>
      </c>
      <c r="H2986">
        <v>6.2697799999999999</v>
      </c>
      <c r="I2986">
        <v>4086.09</v>
      </c>
      <c r="J2986">
        <v>0.55623999999999996</v>
      </c>
      <c r="K2986">
        <v>0.46815499999999999</v>
      </c>
      <c r="L2986">
        <v>10878.191999999999</v>
      </c>
    </row>
    <row r="2987" spans="1:12" x14ac:dyDescent="0.3">
      <c r="A2987">
        <v>2825</v>
      </c>
      <c r="B2987" t="s">
        <v>2120</v>
      </c>
      <c r="C2987" s="1">
        <v>0.103875943469266</v>
      </c>
      <c r="D2987" s="1">
        <v>-0.17991952038092399</v>
      </c>
      <c r="E2987" s="1">
        <v>0.23188187849737099</v>
      </c>
      <c r="F2987">
        <v>1.3905099999999999</v>
      </c>
      <c r="G2987">
        <v>6.0875300000000001</v>
      </c>
      <c r="H2987">
        <v>6.7724000000000002</v>
      </c>
      <c r="I2987">
        <v>3918.58</v>
      </c>
      <c r="J2987">
        <v>0.48424</v>
      </c>
      <c r="K2987">
        <v>0.34824500000000003</v>
      </c>
      <c r="L2987">
        <v>2695.96</v>
      </c>
    </row>
    <row r="2988" spans="1:12" x14ac:dyDescent="0.3">
      <c r="A2988">
        <v>2824</v>
      </c>
      <c r="B2988" t="s">
        <v>2121</v>
      </c>
      <c r="C2988" s="1">
        <v>0.103875943469266</v>
      </c>
      <c r="D2988" s="1">
        <v>-0.17991952038092399</v>
      </c>
      <c r="E2988" s="1">
        <v>0.23188187849737099</v>
      </c>
      <c r="F2988">
        <v>1.3905099999999999</v>
      </c>
      <c r="G2988">
        <v>6.0875300000000001</v>
      </c>
      <c r="H2988">
        <v>6.7724000000000002</v>
      </c>
      <c r="I2988">
        <v>3918.58</v>
      </c>
      <c r="J2988">
        <v>0.48424</v>
      </c>
      <c r="K2988">
        <v>0.34824500000000003</v>
      </c>
      <c r="L2988">
        <v>2695.96</v>
      </c>
    </row>
    <row r="2989" spans="1:12" x14ac:dyDescent="0.3">
      <c r="A2989">
        <v>2085</v>
      </c>
      <c r="B2989" t="s">
        <v>4985</v>
      </c>
      <c r="C2989" s="1">
        <v>-0.39287811812369899</v>
      </c>
      <c r="D2989" s="1">
        <v>-0.18023148356341701</v>
      </c>
      <c r="E2989" s="1">
        <v>0.35431533047250002</v>
      </c>
      <c r="F2989">
        <v>0.35924400000000001</v>
      </c>
      <c r="G2989">
        <v>13.12115</v>
      </c>
      <c r="H2989">
        <v>20.108170000000001</v>
      </c>
      <c r="I2989">
        <v>4125.7</v>
      </c>
      <c r="J2989">
        <v>0.85958000000000001</v>
      </c>
      <c r="K2989">
        <v>2.3927499999999999</v>
      </c>
      <c r="L2989">
        <v>4894.1760000000004</v>
      </c>
    </row>
    <row r="2990" spans="1:12" x14ac:dyDescent="0.3">
      <c r="A2990">
        <v>2508</v>
      </c>
      <c r="B2990" t="s">
        <v>1693</v>
      </c>
      <c r="C2990" s="1">
        <v>0.12695913805241099</v>
      </c>
      <c r="D2990" s="1">
        <v>-0.180294532934444</v>
      </c>
      <c r="E2990" s="1">
        <v>0.17434546888625399</v>
      </c>
      <c r="F2990">
        <v>1.53156</v>
      </c>
      <c r="G2990">
        <v>3.99587</v>
      </c>
      <c r="H2990">
        <v>5.9440900000000001</v>
      </c>
      <c r="I2990">
        <v>3778.8</v>
      </c>
      <c r="J2990">
        <v>0.46948000000000001</v>
      </c>
      <c r="K2990">
        <v>0.306537</v>
      </c>
      <c r="L2990">
        <v>10635.536</v>
      </c>
    </row>
    <row r="2991" spans="1:12" x14ac:dyDescent="0.3">
      <c r="A2991">
        <v>2669</v>
      </c>
      <c r="B2991" t="s">
        <v>1599</v>
      </c>
      <c r="C2991" s="1">
        <v>0.13386644992728999</v>
      </c>
      <c r="D2991" s="1">
        <v>-0.18204285924147701</v>
      </c>
      <c r="E2991" s="1">
        <v>0.27977713389507097</v>
      </c>
      <c r="F2991">
        <v>1.32883</v>
      </c>
      <c r="G2991">
        <v>4.0945099999999996</v>
      </c>
      <c r="H2991">
        <v>8.7389399999999995</v>
      </c>
      <c r="I2991">
        <v>4048.01</v>
      </c>
      <c r="J2991">
        <v>0.52115999999999996</v>
      </c>
      <c r="K2991">
        <v>0.39219399999999999</v>
      </c>
      <c r="L2991">
        <v>22270.223999999998</v>
      </c>
    </row>
    <row r="2992" spans="1:12" x14ac:dyDescent="0.3">
      <c r="A2992">
        <v>168</v>
      </c>
      <c r="B2992" t="s">
        <v>3492</v>
      </c>
      <c r="C2992" s="1">
        <v>3.7399375674686403E-2</v>
      </c>
      <c r="D2992" s="1">
        <v>-0.18312460653229301</v>
      </c>
      <c r="E2992" s="1">
        <v>0.32012623260786099</v>
      </c>
      <c r="F2992">
        <v>0.99613499999999999</v>
      </c>
      <c r="G2992">
        <v>3.73875</v>
      </c>
      <c r="H2992">
        <v>8.3124199999999995</v>
      </c>
      <c r="I2992">
        <v>4983.75</v>
      </c>
      <c r="J2992">
        <v>0.60202</v>
      </c>
      <c r="K2992">
        <v>0.604356</v>
      </c>
      <c r="L2992">
        <v>1485.396</v>
      </c>
    </row>
    <row r="2993" spans="1:12" x14ac:dyDescent="0.3">
      <c r="A2993">
        <v>167</v>
      </c>
      <c r="B2993" t="s">
        <v>3493</v>
      </c>
      <c r="C2993" s="1">
        <v>3.7399375674686403E-2</v>
      </c>
      <c r="D2993" s="1">
        <v>-0.18312460653229301</v>
      </c>
      <c r="E2993" s="1">
        <v>0.32012623260786099</v>
      </c>
      <c r="F2993">
        <v>0.99613499999999999</v>
      </c>
      <c r="G2993">
        <v>3.73875</v>
      </c>
      <c r="H2993">
        <v>8.3124199999999995</v>
      </c>
      <c r="I2993">
        <v>4983.75</v>
      </c>
      <c r="J2993">
        <v>0.60202</v>
      </c>
      <c r="K2993">
        <v>0.604356</v>
      </c>
      <c r="L2993">
        <v>1485.396</v>
      </c>
    </row>
    <row r="2994" spans="1:12" x14ac:dyDescent="0.3">
      <c r="A2994">
        <v>2462</v>
      </c>
      <c r="B2994" t="s">
        <v>1944</v>
      </c>
      <c r="C2994" s="1">
        <v>0.111248567047222</v>
      </c>
      <c r="D2994" s="1">
        <v>-0.18569697716326899</v>
      </c>
      <c r="E2994" s="1">
        <v>0.33353732979784401</v>
      </c>
      <c r="F2994">
        <v>0.99529800000000002</v>
      </c>
      <c r="G2994">
        <v>3.7047500000000002</v>
      </c>
      <c r="H2994">
        <v>10.51627</v>
      </c>
      <c r="I2994">
        <v>4468.07</v>
      </c>
      <c r="J2994">
        <v>0.56972</v>
      </c>
      <c r="K2994">
        <v>0.57241200000000003</v>
      </c>
      <c r="L2994">
        <v>2653.5479999999998</v>
      </c>
    </row>
    <row r="2995" spans="1:12" x14ac:dyDescent="0.3">
      <c r="A2995">
        <v>2463</v>
      </c>
      <c r="B2995" t="s">
        <v>1945</v>
      </c>
      <c r="C2995" s="1">
        <v>0.111248567047222</v>
      </c>
      <c r="D2995" s="1">
        <v>-0.18569697716326899</v>
      </c>
      <c r="E2995" s="1">
        <v>0.33353732979784401</v>
      </c>
      <c r="F2995">
        <v>0.99529800000000002</v>
      </c>
      <c r="G2995">
        <v>3.7047500000000002</v>
      </c>
      <c r="H2995">
        <v>10.51627</v>
      </c>
      <c r="I2995">
        <v>4468.07</v>
      </c>
      <c r="J2995">
        <v>0.56972</v>
      </c>
      <c r="K2995">
        <v>0.57241200000000003</v>
      </c>
      <c r="L2995">
        <v>2653.5479999999998</v>
      </c>
    </row>
    <row r="2996" spans="1:12" x14ac:dyDescent="0.3">
      <c r="A2996">
        <v>2047</v>
      </c>
      <c r="B2996" t="s">
        <v>5005</v>
      </c>
      <c r="C2996" s="1">
        <v>-0.44993253864218702</v>
      </c>
      <c r="D2996" s="1">
        <v>-0.185741472402116</v>
      </c>
      <c r="E2996" s="1">
        <v>0.368515312229313</v>
      </c>
      <c r="F2996">
        <v>0.33122299999999999</v>
      </c>
      <c r="G2996">
        <v>14.676880000000001</v>
      </c>
      <c r="H2996">
        <v>23.18947</v>
      </c>
      <c r="I2996">
        <v>3875.04</v>
      </c>
      <c r="J2996">
        <v>0.87975999999999999</v>
      </c>
      <c r="K2996">
        <v>2.6560999999999999</v>
      </c>
      <c r="L2996">
        <v>5050.4040000000005</v>
      </c>
    </row>
    <row r="2997" spans="1:12" x14ac:dyDescent="0.3">
      <c r="A2997">
        <v>1565</v>
      </c>
      <c r="B2997" t="s">
        <v>2122</v>
      </c>
      <c r="C2997" s="1">
        <v>0.103855300192591</v>
      </c>
      <c r="D2997" s="1">
        <v>-0.18697741673983501</v>
      </c>
      <c r="E2997" s="1">
        <v>0.187270640247544</v>
      </c>
      <c r="F2997">
        <v>1.3298000000000001</v>
      </c>
      <c r="G2997">
        <v>3.1502500000000002</v>
      </c>
      <c r="H2997">
        <v>4.49918</v>
      </c>
      <c r="I2997">
        <v>3863.79</v>
      </c>
      <c r="J2997">
        <v>0.51541999999999999</v>
      </c>
      <c r="K2997">
        <v>0.38759100000000002</v>
      </c>
      <c r="L2997">
        <v>2245.3359999999998</v>
      </c>
    </row>
    <row r="2998" spans="1:12" x14ac:dyDescent="0.3">
      <c r="A2998">
        <v>1166</v>
      </c>
      <c r="B2998" t="s">
        <v>2957</v>
      </c>
      <c r="C2998" s="1">
        <v>6.5416658146486603E-2</v>
      </c>
      <c r="D2998" s="1">
        <v>-0.18998756098938799</v>
      </c>
      <c r="E2998" s="1">
        <v>2.0771860697104998E-2</v>
      </c>
      <c r="F2998">
        <v>2.04115</v>
      </c>
      <c r="G2998">
        <v>1.3144199999999999</v>
      </c>
      <c r="H2998">
        <v>3.35663</v>
      </c>
      <c r="I2998">
        <v>3469.09</v>
      </c>
      <c r="J2998">
        <v>0.32723999999999998</v>
      </c>
      <c r="K2998">
        <v>0.16032099999999999</v>
      </c>
      <c r="L2998">
        <v>3845.51</v>
      </c>
    </row>
    <row r="2999" spans="1:12" x14ac:dyDescent="0.3">
      <c r="A2999">
        <v>926</v>
      </c>
      <c r="B2999" t="s">
        <v>2502</v>
      </c>
      <c r="C2999" s="1">
        <v>8.7922073164886094E-2</v>
      </c>
      <c r="D2999" s="1">
        <v>-0.191825687098508</v>
      </c>
      <c r="E2999" s="1">
        <v>0.30126430548645</v>
      </c>
      <c r="F2999">
        <v>1.0567500000000001</v>
      </c>
      <c r="G2999">
        <v>4.1234400000000004</v>
      </c>
      <c r="H2999">
        <v>6.8031499999999996</v>
      </c>
      <c r="I2999">
        <v>4356.6099999999997</v>
      </c>
      <c r="J2999">
        <v>0.58819999999999995</v>
      </c>
      <c r="K2999">
        <v>0.556612</v>
      </c>
      <c r="L2999">
        <v>5288.64</v>
      </c>
    </row>
    <row r="3000" spans="1:12" x14ac:dyDescent="0.3">
      <c r="A3000">
        <v>925</v>
      </c>
      <c r="B3000" t="s">
        <v>2503</v>
      </c>
      <c r="C3000" s="1">
        <v>8.7922073164886094E-2</v>
      </c>
      <c r="D3000" s="1">
        <v>-0.191825687098508</v>
      </c>
      <c r="E3000" s="1">
        <v>0.30126430548645</v>
      </c>
      <c r="F3000">
        <v>1.0567500000000001</v>
      </c>
      <c r="G3000">
        <v>4.1234400000000004</v>
      </c>
      <c r="H3000">
        <v>6.8031499999999996</v>
      </c>
      <c r="I3000">
        <v>4356.6099999999997</v>
      </c>
      <c r="J3000">
        <v>0.58819999999999995</v>
      </c>
      <c r="K3000">
        <v>0.556612</v>
      </c>
      <c r="L3000">
        <v>5288.64</v>
      </c>
    </row>
    <row r="3001" spans="1:12" x14ac:dyDescent="0.3">
      <c r="A3001">
        <v>291</v>
      </c>
      <c r="B3001" t="s">
        <v>2091</v>
      </c>
      <c r="C3001" s="1">
        <v>0.104853920670772</v>
      </c>
      <c r="D3001" s="1">
        <v>-0.19459522567799301</v>
      </c>
      <c r="E3001" s="1">
        <v>0.22418471499323001</v>
      </c>
      <c r="F3001">
        <v>1.36856</v>
      </c>
      <c r="G3001">
        <v>2.5661200000000002</v>
      </c>
      <c r="H3001">
        <v>5.6367900000000004</v>
      </c>
      <c r="I3001">
        <v>3954.23</v>
      </c>
      <c r="J3001">
        <v>0.53673999999999999</v>
      </c>
      <c r="K3001">
        <v>0.39219300000000001</v>
      </c>
      <c r="L3001">
        <v>3565.9160000000002</v>
      </c>
    </row>
    <row r="3002" spans="1:12" x14ac:dyDescent="0.3">
      <c r="A3002">
        <v>980</v>
      </c>
      <c r="B3002" t="s">
        <v>1987</v>
      </c>
      <c r="C3002" s="1">
        <v>0.10890772942304899</v>
      </c>
      <c r="D3002" s="1">
        <v>-0.19460058609866401</v>
      </c>
      <c r="E3002" s="1">
        <v>8.71021905183995E-2</v>
      </c>
      <c r="F3002">
        <v>1.7627999999999999</v>
      </c>
      <c r="G3002">
        <v>3.7570999999999999</v>
      </c>
      <c r="H3002">
        <v>5.1931000000000003</v>
      </c>
      <c r="I3002">
        <v>3590.85</v>
      </c>
      <c r="J3002">
        <v>0.38506000000000001</v>
      </c>
      <c r="K3002">
        <v>0.21843599999999999</v>
      </c>
      <c r="L3002">
        <v>7288.5479999999998</v>
      </c>
    </row>
    <row r="3003" spans="1:12" x14ac:dyDescent="0.3">
      <c r="A3003">
        <v>981</v>
      </c>
      <c r="B3003" t="s">
        <v>1988</v>
      </c>
      <c r="C3003" s="1">
        <v>0.10890772942304899</v>
      </c>
      <c r="D3003" s="1">
        <v>-0.19460058609866401</v>
      </c>
      <c r="E3003" s="1">
        <v>8.71021905183995E-2</v>
      </c>
      <c r="F3003">
        <v>1.7627999999999999</v>
      </c>
      <c r="G3003">
        <v>3.7570999999999999</v>
      </c>
      <c r="H3003">
        <v>5.1931000000000003</v>
      </c>
      <c r="I3003">
        <v>3590.85</v>
      </c>
      <c r="J3003">
        <v>0.38506000000000001</v>
      </c>
      <c r="K3003">
        <v>0.21843599999999999</v>
      </c>
      <c r="L3003">
        <v>7288.5479999999998</v>
      </c>
    </row>
    <row r="3004" spans="1:12" x14ac:dyDescent="0.3">
      <c r="A3004">
        <v>1368</v>
      </c>
      <c r="B3004" t="s">
        <v>2197</v>
      </c>
      <c r="C3004" s="1">
        <v>0.100083991009459</v>
      </c>
      <c r="D3004" s="1">
        <v>-0.1967903585752</v>
      </c>
      <c r="E3004" s="1">
        <v>0.28894167542851901</v>
      </c>
      <c r="F3004">
        <v>1.1076900000000001</v>
      </c>
      <c r="G3004">
        <v>4.2251300000000001</v>
      </c>
      <c r="H3004">
        <v>6.7221700000000002</v>
      </c>
      <c r="I3004">
        <v>4248.55</v>
      </c>
      <c r="J3004">
        <v>0.57203999999999999</v>
      </c>
      <c r="K3004">
        <v>0.51642399999999999</v>
      </c>
      <c r="L3004">
        <v>4750.8</v>
      </c>
    </row>
    <row r="3005" spans="1:12" x14ac:dyDescent="0.3">
      <c r="A3005">
        <v>1064</v>
      </c>
      <c r="B3005" t="s">
        <v>1758</v>
      </c>
      <c r="C3005" s="1">
        <v>0.123255333819552</v>
      </c>
      <c r="D3005" s="1">
        <v>-0.19790837989575799</v>
      </c>
      <c r="E3005" s="1">
        <v>0.30503380765895799</v>
      </c>
      <c r="F3005">
        <v>1.13378</v>
      </c>
      <c r="G3005">
        <v>4.28843</v>
      </c>
      <c r="H3005">
        <v>8.7269600000000001</v>
      </c>
      <c r="I3005">
        <v>4247.83</v>
      </c>
      <c r="J3005">
        <v>0.55356000000000005</v>
      </c>
      <c r="K3005">
        <v>0.48824099999999998</v>
      </c>
      <c r="L3005">
        <v>4151.576</v>
      </c>
    </row>
    <row r="3006" spans="1:12" x14ac:dyDescent="0.3">
      <c r="A3006">
        <v>1065</v>
      </c>
      <c r="B3006" t="s">
        <v>1759</v>
      </c>
      <c r="C3006" s="1">
        <v>0.123255333819552</v>
      </c>
      <c r="D3006" s="1">
        <v>-0.19790837989575799</v>
      </c>
      <c r="E3006" s="1">
        <v>0.30503380765895799</v>
      </c>
      <c r="F3006">
        <v>1.13378</v>
      </c>
      <c r="G3006">
        <v>4.28843</v>
      </c>
      <c r="H3006">
        <v>8.7269600000000001</v>
      </c>
      <c r="I3006">
        <v>4247.83</v>
      </c>
      <c r="J3006">
        <v>0.55356000000000005</v>
      </c>
      <c r="K3006">
        <v>0.48824099999999998</v>
      </c>
      <c r="L3006">
        <v>4151.576</v>
      </c>
    </row>
    <row r="3007" spans="1:12" x14ac:dyDescent="0.3">
      <c r="A3007">
        <v>1633</v>
      </c>
      <c r="B3007" t="s">
        <v>2287</v>
      </c>
      <c r="C3007" s="1">
        <v>9.6311426941459194E-2</v>
      </c>
      <c r="D3007" s="1">
        <v>-0.19854282047222399</v>
      </c>
      <c r="E3007" s="1">
        <v>0.25081600723290198</v>
      </c>
      <c r="F3007">
        <v>1.20703</v>
      </c>
      <c r="G3007">
        <v>6.6864800000000004</v>
      </c>
      <c r="H3007">
        <v>7.2534700000000001</v>
      </c>
      <c r="I3007">
        <v>3990.21</v>
      </c>
      <c r="J3007">
        <v>0.48627999999999999</v>
      </c>
      <c r="K3007">
        <v>0.40287200000000001</v>
      </c>
      <c r="L3007">
        <v>1426.596</v>
      </c>
    </row>
    <row r="3008" spans="1:12" x14ac:dyDescent="0.3">
      <c r="A3008">
        <v>2404</v>
      </c>
      <c r="B3008" t="s">
        <v>1507</v>
      </c>
      <c r="C3008" s="1">
        <v>0.138006913388147</v>
      </c>
      <c r="D3008" s="1">
        <v>-0.201940868619327</v>
      </c>
      <c r="E3008" s="1">
        <v>0.28148323329365499</v>
      </c>
      <c r="F3008">
        <v>1.2410399999999999</v>
      </c>
      <c r="G3008">
        <v>3.8366500000000001</v>
      </c>
      <c r="H3008">
        <v>9.0408000000000008</v>
      </c>
      <c r="I3008">
        <v>4067.84</v>
      </c>
      <c r="J3008">
        <v>0.51978000000000002</v>
      </c>
      <c r="K3008">
        <v>0.418827</v>
      </c>
      <c r="L3008">
        <v>54950.49</v>
      </c>
    </row>
    <row r="3009" spans="1:12" x14ac:dyDescent="0.3">
      <c r="A3009">
        <v>2728</v>
      </c>
      <c r="B3009" t="s">
        <v>1796</v>
      </c>
      <c r="C3009" s="1">
        <v>0.120432771749425</v>
      </c>
      <c r="D3009" s="1">
        <v>-0.202780459996421</v>
      </c>
      <c r="E3009" s="1">
        <v>0.23269992551195201</v>
      </c>
      <c r="F3009">
        <v>1.31592</v>
      </c>
      <c r="G3009">
        <v>4.4312699999999996</v>
      </c>
      <c r="H3009">
        <v>6.2567399999999997</v>
      </c>
      <c r="I3009">
        <v>3971.19</v>
      </c>
      <c r="J3009">
        <v>0.51627999999999996</v>
      </c>
      <c r="K3009">
        <v>0.39233400000000002</v>
      </c>
      <c r="L3009">
        <v>7674.4080000000004</v>
      </c>
    </row>
    <row r="3010" spans="1:12" x14ac:dyDescent="0.3">
      <c r="A3010">
        <v>2727</v>
      </c>
      <c r="B3010" t="s">
        <v>1797</v>
      </c>
      <c r="C3010" s="1">
        <v>0.120432771749425</v>
      </c>
      <c r="D3010" s="1">
        <v>-0.202780459996421</v>
      </c>
      <c r="E3010" s="1">
        <v>0.23269992551195201</v>
      </c>
      <c r="F3010">
        <v>1.31592</v>
      </c>
      <c r="G3010">
        <v>4.4312699999999996</v>
      </c>
      <c r="H3010">
        <v>6.2567399999999997</v>
      </c>
      <c r="I3010">
        <v>3971.19</v>
      </c>
      <c r="J3010">
        <v>0.51627999999999996</v>
      </c>
      <c r="K3010">
        <v>0.39233400000000002</v>
      </c>
      <c r="L3010">
        <v>7674.4080000000004</v>
      </c>
    </row>
    <row r="3011" spans="1:12" x14ac:dyDescent="0.3">
      <c r="A3011">
        <v>2948</v>
      </c>
      <c r="B3011" t="s">
        <v>4897</v>
      </c>
      <c r="C3011" s="1">
        <v>-0.30437824865924401</v>
      </c>
      <c r="D3011" s="1">
        <v>-0.20535680167275799</v>
      </c>
      <c r="E3011" s="1">
        <v>0.30766045418806998</v>
      </c>
      <c r="F3011">
        <v>0.35026099999999999</v>
      </c>
      <c r="G3011">
        <v>25.18056</v>
      </c>
      <c r="H3011">
        <v>26.461310000000001</v>
      </c>
      <c r="I3011">
        <v>4182.12</v>
      </c>
      <c r="J3011">
        <v>0.85543999999999998</v>
      </c>
      <c r="K3011">
        <v>2.4422999999999999</v>
      </c>
      <c r="L3011">
        <v>2935.1480000000001</v>
      </c>
    </row>
    <row r="3012" spans="1:12" x14ac:dyDescent="0.3">
      <c r="A3012">
        <v>749</v>
      </c>
      <c r="B3012" t="s">
        <v>1877</v>
      </c>
      <c r="C3012" s="1">
        <v>0.114647272534271</v>
      </c>
      <c r="D3012" s="1">
        <v>-0.20593512471504499</v>
      </c>
      <c r="E3012" s="1">
        <v>0.21274394154353199</v>
      </c>
      <c r="F3012">
        <v>1.4170400000000001</v>
      </c>
      <c r="G3012">
        <v>5.1646099999999997</v>
      </c>
      <c r="H3012">
        <v>6.0815400000000004</v>
      </c>
      <c r="I3012">
        <v>3904.39</v>
      </c>
      <c r="J3012">
        <v>0.49093999999999999</v>
      </c>
      <c r="K3012">
        <v>0.34645500000000001</v>
      </c>
      <c r="L3012">
        <v>3125.4520000000002</v>
      </c>
    </row>
    <row r="3013" spans="1:12" x14ac:dyDescent="0.3">
      <c r="A3013">
        <v>750</v>
      </c>
      <c r="B3013" t="s">
        <v>1878</v>
      </c>
      <c r="C3013" s="1">
        <v>0.114647272534271</v>
      </c>
      <c r="D3013" s="1">
        <v>-0.20593512471504499</v>
      </c>
      <c r="E3013" s="1">
        <v>0.21274394154353199</v>
      </c>
      <c r="F3013">
        <v>1.4170400000000001</v>
      </c>
      <c r="G3013">
        <v>5.1646099999999997</v>
      </c>
      <c r="H3013">
        <v>6.0815400000000004</v>
      </c>
      <c r="I3013">
        <v>3904.39</v>
      </c>
      <c r="J3013">
        <v>0.49093999999999999</v>
      </c>
      <c r="K3013">
        <v>0.34645500000000001</v>
      </c>
      <c r="L3013">
        <v>3125.4520000000002</v>
      </c>
    </row>
    <row r="3014" spans="1:12" x14ac:dyDescent="0.3">
      <c r="A3014">
        <v>755</v>
      </c>
      <c r="B3014" t="s">
        <v>1977</v>
      </c>
      <c r="C3014" s="1">
        <v>0.10972894027282599</v>
      </c>
      <c r="D3014" s="1">
        <v>-0.20606998085945999</v>
      </c>
      <c r="E3014" s="1">
        <v>0.21317469371771899</v>
      </c>
      <c r="F3014">
        <v>1.4073199999999999</v>
      </c>
      <c r="G3014">
        <v>5.5024800000000003</v>
      </c>
      <c r="H3014">
        <v>6.0663799999999997</v>
      </c>
      <c r="I3014">
        <v>3904.73</v>
      </c>
      <c r="J3014">
        <v>0.48714000000000002</v>
      </c>
      <c r="K3014">
        <v>0.34614800000000001</v>
      </c>
      <c r="L3014">
        <v>1560.71</v>
      </c>
    </row>
    <row r="3015" spans="1:12" x14ac:dyDescent="0.3">
      <c r="A3015">
        <v>756</v>
      </c>
      <c r="B3015" t="s">
        <v>1978</v>
      </c>
      <c r="C3015" s="1">
        <v>0.10972894027282599</v>
      </c>
      <c r="D3015" s="1">
        <v>-0.20606998085945999</v>
      </c>
      <c r="E3015" s="1">
        <v>0.21317469371771899</v>
      </c>
      <c r="F3015">
        <v>1.4073199999999999</v>
      </c>
      <c r="G3015">
        <v>5.5024800000000003</v>
      </c>
      <c r="H3015">
        <v>6.0663799999999997</v>
      </c>
      <c r="I3015">
        <v>3904.73</v>
      </c>
      <c r="J3015">
        <v>0.48714000000000002</v>
      </c>
      <c r="K3015">
        <v>0.34614800000000001</v>
      </c>
      <c r="L3015">
        <v>1560.71</v>
      </c>
    </row>
    <row r="3016" spans="1:12" x14ac:dyDescent="0.3">
      <c r="A3016">
        <v>2776</v>
      </c>
      <c r="B3016" t="s">
        <v>3351</v>
      </c>
      <c r="C3016" s="1">
        <v>4.6897562103002798E-2</v>
      </c>
      <c r="D3016" s="1">
        <v>-0.20703160300678899</v>
      </c>
      <c r="E3016" s="1">
        <v>0.31347812225987598</v>
      </c>
      <c r="F3016">
        <v>0.945137</v>
      </c>
      <c r="G3016">
        <v>4.4614000000000003</v>
      </c>
      <c r="H3016">
        <v>6.6315200000000001</v>
      </c>
      <c r="I3016">
        <v>4695.3</v>
      </c>
      <c r="J3016">
        <v>0.60868</v>
      </c>
      <c r="K3016">
        <v>0.64401200000000003</v>
      </c>
      <c r="L3016">
        <v>5100.6840000000002</v>
      </c>
    </row>
    <row r="3017" spans="1:12" x14ac:dyDescent="0.3">
      <c r="A3017">
        <v>2777</v>
      </c>
      <c r="B3017" t="s">
        <v>3352</v>
      </c>
      <c r="C3017" s="1">
        <v>4.6897562103002798E-2</v>
      </c>
      <c r="D3017" s="1">
        <v>-0.20703160300678899</v>
      </c>
      <c r="E3017" s="1">
        <v>0.31347812225987598</v>
      </c>
      <c r="F3017">
        <v>0.945137</v>
      </c>
      <c r="G3017">
        <v>4.4614000000000003</v>
      </c>
      <c r="H3017">
        <v>6.6315200000000001</v>
      </c>
      <c r="I3017">
        <v>4695.3</v>
      </c>
      <c r="J3017">
        <v>0.60868</v>
      </c>
      <c r="K3017">
        <v>0.64401200000000003</v>
      </c>
      <c r="L3017">
        <v>5100.6840000000002</v>
      </c>
    </row>
    <row r="3018" spans="1:12" x14ac:dyDescent="0.3">
      <c r="A3018">
        <v>2642</v>
      </c>
      <c r="B3018" t="s">
        <v>4543</v>
      </c>
      <c r="C3018" s="1">
        <v>-0.11239686280742101</v>
      </c>
      <c r="D3018" s="1">
        <v>-0.20917924183209199</v>
      </c>
      <c r="E3018" s="1">
        <v>0.23521635795513099</v>
      </c>
      <c r="F3018">
        <v>1.5040899999999999</v>
      </c>
      <c r="G3018">
        <v>0.78573000000000004</v>
      </c>
      <c r="H3018">
        <v>1.8456399999999999</v>
      </c>
      <c r="I3018">
        <v>5718.31</v>
      </c>
      <c r="J3018">
        <v>0.33151999999999998</v>
      </c>
      <c r="K3018">
        <v>0.220413</v>
      </c>
      <c r="L3018">
        <v>4240.4160000000002</v>
      </c>
    </row>
    <row r="3019" spans="1:12" x14ac:dyDescent="0.3">
      <c r="A3019">
        <v>1458</v>
      </c>
      <c r="B3019" t="s">
        <v>2371</v>
      </c>
      <c r="C3019" s="1">
        <v>9.3222482307116203E-2</v>
      </c>
      <c r="D3019" s="1">
        <v>-0.210814544649429</v>
      </c>
      <c r="E3019" s="1">
        <v>0.29043490098567198</v>
      </c>
      <c r="F3019">
        <v>1.04257</v>
      </c>
      <c r="G3019">
        <v>4.3891299999999998</v>
      </c>
      <c r="H3019">
        <v>6.5288000000000004</v>
      </c>
      <c r="I3019">
        <v>4299.87</v>
      </c>
      <c r="J3019">
        <v>0.57609999999999995</v>
      </c>
      <c r="K3019">
        <v>0.55257900000000004</v>
      </c>
      <c r="L3019">
        <v>1814.8720000000001</v>
      </c>
    </row>
    <row r="3020" spans="1:12" x14ac:dyDescent="0.3">
      <c r="A3020">
        <v>1459</v>
      </c>
      <c r="B3020" t="s">
        <v>2372</v>
      </c>
      <c r="C3020" s="1">
        <v>9.3222482307116203E-2</v>
      </c>
      <c r="D3020" s="1">
        <v>-0.210814544649429</v>
      </c>
      <c r="E3020" s="1">
        <v>0.29043490098567198</v>
      </c>
      <c r="F3020">
        <v>1.04257</v>
      </c>
      <c r="G3020">
        <v>4.3891299999999998</v>
      </c>
      <c r="H3020">
        <v>6.5288000000000004</v>
      </c>
      <c r="I3020">
        <v>4299.87</v>
      </c>
      <c r="J3020">
        <v>0.57609999999999995</v>
      </c>
      <c r="K3020">
        <v>0.55257900000000004</v>
      </c>
      <c r="L3020">
        <v>1814.8720000000001</v>
      </c>
    </row>
    <row r="3021" spans="1:12" x14ac:dyDescent="0.3">
      <c r="A3021">
        <v>2641</v>
      </c>
      <c r="B3021" t="s">
        <v>4549</v>
      </c>
      <c r="C3021" s="1">
        <v>-0.11414668783344301</v>
      </c>
      <c r="D3021" s="1">
        <v>-0.21251077379588601</v>
      </c>
      <c r="E3021" s="1">
        <v>0.233970369677138</v>
      </c>
      <c r="F3021">
        <v>1.5239199999999999</v>
      </c>
      <c r="G3021">
        <v>0.71597999999999995</v>
      </c>
      <c r="H3021">
        <v>1.9366300000000001</v>
      </c>
      <c r="I3021">
        <v>5699.1</v>
      </c>
      <c r="J3021">
        <v>0.31331999999999999</v>
      </c>
      <c r="K3021">
        <v>0.20560100000000001</v>
      </c>
      <c r="L3021">
        <v>4240.4160000000002</v>
      </c>
    </row>
    <row r="3022" spans="1:12" x14ac:dyDescent="0.3">
      <c r="A3022">
        <v>2529</v>
      </c>
      <c r="B3022" t="s">
        <v>2299</v>
      </c>
      <c r="C3022" s="1">
        <v>9.6013140296272295E-2</v>
      </c>
      <c r="D3022" s="1">
        <v>-0.213061108103693</v>
      </c>
      <c r="E3022" s="1">
        <v>0.23773572820366901</v>
      </c>
      <c r="F3022">
        <v>1.18692</v>
      </c>
      <c r="G3022">
        <v>3.94103</v>
      </c>
      <c r="H3022">
        <v>4.99376</v>
      </c>
      <c r="I3022">
        <v>4050.45</v>
      </c>
      <c r="J3022">
        <v>0.54735999999999996</v>
      </c>
      <c r="K3022">
        <v>0.46116000000000001</v>
      </c>
      <c r="L3022">
        <v>4831.3680000000004</v>
      </c>
    </row>
    <row r="3023" spans="1:12" x14ac:dyDescent="0.3">
      <c r="A3023">
        <v>2530</v>
      </c>
      <c r="B3023" t="s">
        <v>2300</v>
      </c>
      <c r="C3023" s="1">
        <v>9.6013140296272295E-2</v>
      </c>
      <c r="D3023" s="1">
        <v>-0.213061108103693</v>
      </c>
      <c r="E3023" s="1">
        <v>0.23773572820366901</v>
      </c>
      <c r="F3023">
        <v>1.18692</v>
      </c>
      <c r="G3023">
        <v>3.94103</v>
      </c>
      <c r="H3023">
        <v>4.99376</v>
      </c>
      <c r="I3023">
        <v>4050.45</v>
      </c>
      <c r="J3023">
        <v>0.54735999999999996</v>
      </c>
      <c r="K3023">
        <v>0.46116000000000001</v>
      </c>
      <c r="L3023">
        <v>4831.3680000000004</v>
      </c>
    </row>
    <row r="3024" spans="1:12" x14ac:dyDescent="0.3">
      <c r="A3024">
        <v>515</v>
      </c>
      <c r="B3024" t="s">
        <v>1755</v>
      </c>
      <c r="C3024" s="1">
        <v>0.123459511626999</v>
      </c>
      <c r="D3024" s="1">
        <v>-0.213589334835116</v>
      </c>
      <c r="E3024" s="1">
        <v>0.225118415271884</v>
      </c>
      <c r="F3024">
        <v>1.34161</v>
      </c>
      <c r="G3024">
        <v>4.0059100000000001</v>
      </c>
      <c r="H3024">
        <v>6.2279900000000001</v>
      </c>
      <c r="I3024">
        <v>3954.46</v>
      </c>
      <c r="J3024">
        <v>0.51405999999999996</v>
      </c>
      <c r="K3024">
        <v>0.38316600000000001</v>
      </c>
      <c r="L3024">
        <v>2828.5479999999998</v>
      </c>
    </row>
    <row r="3025" spans="1:12" x14ac:dyDescent="0.3">
      <c r="A3025">
        <v>514</v>
      </c>
      <c r="B3025" t="s">
        <v>1756</v>
      </c>
      <c r="C3025" s="1">
        <v>0.123459511626999</v>
      </c>
      <c r="D3025" s="1">
        <v>-0.213589334835116</v>
      </c>
      <c r="E3025" s="1">
        <v>0.225118415271884</v>
      </c>
      <c r="F3025">
        <v>1.34161</v>
      </c>
      <c r="G3025">
        <v>4.0059100000000001</v>
      </c>
      <c r="H3025">
        <v>6.2279900000000001</v>
      </c>
      <c r="I3025">
        <v>3954.46</v>
      </c>
      <c r="J3025">
        <v>0.51405999999999996</v>
      </c>
      <c r="K3025">
        <v>0.38316600000000001</v>
      </c>
      <c r="L3025">
        <v>2828.5479999999998</v>
      </c>
    </row>
    <row r="3026" spans="1:12" x14ac:dyDescent="0.3">
      <c r="A3026">
        <v>2013</v>
      </c>
      <c r="B3026" t="s">
        <v>1543</v>
      </c>
      <c r="C3026" s="1">
        <v>0.135933486740587</v>
      </c>
      <c r="D3026" s="1">
        <v>-0.21374191463074199</v>
      </c>
      <c r="E3026" s="1">
        <v>0.15924131055853599</v>
      </c>
      <c r="F3026">
        <v>1.46618</v>
      </c>
      <c r="G3026">
        <v>3.74946</v>
      </c>
      <c r="H3026">
        <v>6.6544600000000003</v>
      </c>
      <c r="I3026">
        <v>3744.77</v>
      </c>
      <c r="J3026">
        <v>0.44181999999999999</v>
      </c>
      <c r="K3026">
        <v>0.30134</v>
      </c>
      <c r="L3026">
        <v>3991.26</v>
      </c>
    </row>
    <row r="3027" spans="1:12" x14ac:dyDescent="0.3">
      <c r="A3027">
        <v>2014</v>
      </c>
      <c r="B3027" t="s">
        <v>1544</v>
      </c>
      <c r="C3027" s="1">
        <v>0.135933486740587</v>
      </c>
      <c r="D3027" s="1">
        <v>-0.21374191463074199</v>
      </c>
      <c r="E3027" s="1">
        <v>0.15924131055853599</v>
      </c>
      <c r="F3027">
        <v>1.46618</v>
      </c>
      <c r="G3027">
        <v>3.74946</v>
      </c>
      <c r="H3027">
        <v>6.6544600000000003</v>
      </c>
      <c r="I3027">
        <v>3744.77</v>
      </c>
      <c r="J3027">
        <v>0.44181999999999999</v>
      </c>
      <c r="K3027">
        <v>0.30134</v>
      </c>
      <c r="L3027">
        <v>3991.26</v>
      </c>
    </row>
    <row r="3028" spans="1:12" x14ac:dyDescent="0.3">
      <c r="A3028">
        <v>2144</v>
      </c>
      <c r="B3028" t="s">
        <v>3655</v>
      </c>
      <c r="C3028" s="1">
        <v>2.2317095816945E-2</v>
      </c>
      <c r="D3028" s="1">
        <v>-0.21555146708395401</v>
      </c>
      <c r="E3028" s="1">
        <v>0.32936989612909601</v>
      </c>
      <c r="F3028">
        <v>1.16953</v>
      </c>
      <c r="G3028">
        <v>8.7139399999999991</v>
      </c>
      <c r="H3028">
        <v>9.7965300000000006</v>
      </c>
      <c r="I3028">
        <v>4428.72</v>
      </c>
      <c r="J3028">
        <v>0.51766000000000001</v>
      </c>
      <c r="K3028">
        <v>0.44262200000000002</v>
      </c>
      <c r="L3028">
        <v>3320.54</v>
      </c>
    </row>
    <row r="3029" spans="1:12" x14ac:dyDescent="0.3">
      <c r="A3029">
        <v>2143</v>
      </c>
      <c r="B3029" t="s">
        <v>3656</v>
      </c>
      <c r="C3029" s="1">
        <v>2.2317095816945E-2</v>
      </c>
      <c r="D3029" s="1">
        <v>-0.21555146708395401</v>
      </c>
      <c r="E3029" s="1">
        <v>0.32936989612909601</v>
      </c>
      <c r="F3029">
        <v>1.16953</v>
      </c>
      <c r="G3029">
        <v>8.7139399999999991</v>
      </c>
      <c r="H3029">
        <v>9.7965300000000006</v>
      </c>
      <c r="I3029">
        <v>4428.72</v>
      </c>
      <c r="J3029">
        <v>0.51766000000000001</v>
      </c>
      <c r="K3029">
        <v>0.44262200000000002</v>
      </c>
      <c r="L3029">
        <v>3320.54</v>
      </c>
    </row>
    <row r="3030" spans="1:12" x14ac:dyDescent="0.3">
      <c r="A3030">
        <v>290</v>
      </c>
      <c r="B3030" t="s">
        <v>1725</v>
      </c>
      <c r="C3030" s="1">
        <v>0.125224860058823</v>
      </c>
      <c r="D3030" s="1">
        <v>-0.21910632443926301</v>
      </c>
      <c r="E3030" s="1">
        <v>0.309892932112524</v>
      </c>
      <c r="F3030">
        <v>1.1621300000000001</v>
      </c>
      <c r="G3030">
        <v>5.0916699999999997</v>
      </c>
      <c r="H3030">
        <v>9.7460000000000004</v>
      </c>
      <c r="I3030">
        <v>4237.3</v>
      </c>
      <c r="J3030">
        <v>0.53010000000000002</v>
      </c>
      <c r="K3030">
        <v>0.456146</v>
      </c>
      <c r="L3030">
        <v>2998.7240000000002</v>
      </c>
    </row>
    <row r="3031" spans="1:12" x14ac:dyDescent="0.3">
      <c r="A3031">
        <v>289</v>
      </c>
      <c r="B3031" t="s">
        <v>1726</v>
      </c>
      <c r="C3031" s="1">
        <v>0.125224860058823</v>
      </c>
      <c r="D3031" s="1">
        <v>-0.21910632443926301</v>
      </c>
      <c r="E3031" s="1">
        <v>0.309892932112524</v>
      </c>
      <c r="F3031">
        <v>1.1621300000000001</v>
      </c>
      <c r="G3031">
        <v>5.0916699999999997</v>
      </c>
      <c r="H3031">
        <v>9.7460000000000004</v>
      </c>
      <c r="I3031">
        <v>4237.3</v>
      </c>
      <c r="J3031">
        <v>0.53010000000000002</v>
      </c>
      <c r="K3031">
        <v>0.456146</v>
      </c>
      <c r="L3031">
        <v>2998.7240000000002</v>
      </c>
    </row>
    <row r="3032" spans="1:12" x14ac:dyDescent="0.3">
      <c r="A3032">
        <v>859</v>
      </c>
      <c r="B3032" t="s">
        <v>1847</v>
      </c>
      <c r="C3032" s="1">
        <v>0.115920452130059</v>
      </c>
      <c r="D3032" s="1">
        <v>-0.21994693744673299</v>
      </c>
      <c r="E3032" s="1">
        <v>0.111713435822138</v>
      </c>
      <c r="F3032">
        <v>1.66594</v>
      </c>
      <c r="G3032">
        <v>3.83568</v>
      </c>
      <c r="H3032">
        <v>4.6733200000000004</v>
      </c>
      <c r="I3032">
        <v>3684.28</v>
      </c>
      <c r="J3032">
        <v>0.43120000000000003</v>
      </c>
      <c r="K3032">
        <v>0.25883200000000001</v>
      </c>
      <c r="L3032">
        <v>2521.4479999999999</v>
      </c>
    </row>
    <row r="3033" spans="1:12" x14ac:dyDescent="0.3">
      <c r="A3033">
        <v>1173</v>
      </c>
      <c r="B3033" t="s">
        <v>1604</v>
      </c>
      <c r="C3033" s="1">
        <v>0.133345844146599</v>
      </c>
      <c r="D3033" s="1">
        <v>-0.22033226986620699</v>
      </c>
      <c r="E3033" s="1">
        <v>0.19852258021382099</v>
      </c>
      <c r="F3033">
        <v>1.40158</v>
      </c>
      <c r="G3033">
        <v>3.5235300000000001</v>
      </c>
      <c r="H3033">
        <v>6.4580700000000002</v>
      </c>
      <c r="I3033">
        <v>3865.66</v>
      </c>
      <c r="J3033">
        <v>0.48886000000000002</v>
      </c>
      <c r="K3033">
        <v>0.34879300000000002</v>
      </c>
      <c r="L3033">
        <v>3205.5839999999998</v>
      </c>
    </row>
    <row r="3034" spans="1:12" x14ac:dyDescent="0.3">
      <c r="A3034">
        <v>858</v>
      </c>
      <c r="B3034" t="s">
        <v>1841</v>
      </c>
      <c r="C3034" s="1">
        <v>0.11615337499844899</v>
      </c>
      <c r="D3034" s="1">
        <v>-0.22038398356909999</v>
      </c>
      <c r="E3034" s="1">
        <v>8.3990025510396402E-2</v>
      </c>
      <c r="F3034">
        <v>1.7518800000000001</v>
      </c>
      <c r="G3034">
        <v>2.3220499999999999</v>
      </c>
      <c r="H3034">
        <v>4.5933799999999998</v>
      </c>
      <c r="I3034">
        <v>3628.68</v>
      </c>
      <c r="J3034">
        <v>0.41924</v>
      </c>
      <c r="K3034">
        <v>0.23930899999999999</v>
      </c>
      <c r="L3034">
        <v>2826.0079999999998</v>
      </c>
    </row>
    <row r="3035" spans="1:12" x14ac:dyDescent="0.3">
      <c r="A3035">
        <v>2503</v>
      </c>
      <c r="B3035" t="s">
        <v>1863</v>
      </c>
      <c r="C3035" s="1">
        <v>0.115461220269985</v>
      </c>
      <c r="D3035" s="1">
        <v>-0.224522133113155</v>
      </c>
      <c r="E3035" s="1">
        <v>0.18263753902513399</v>
      </c>
      <c r="F3035">
        <v>1.46207</v>
      </c>
      <c r="G3035">
        <v>4.6300600000000003</v>
      </c>
      <c r="H3035">
        <v>5.3191100000000002</v>
      </c>
      <c r="I3035">
        <v>3851.74</v>
      </c>
      <c r="J3035">
        <v>0.48215999999999998</v>
      </c>
      <c r="K3035">
        <v>0.32977899999999999</v>
      </c>
      <c r="L3035">
        <v>3438.511</v>
      </c>
    </row>
    <row r="3036" spans="1:12" x14ac:dyDescent="0.3">
      <c r="A3036">
        <v>2502</v>
      </c>
      <c r="B3036" t="s">
        <v>1864</v>
      </c>
      <c r="C3036" s="1">
        <v>0.115461220269985</v>
      </c>
      <c r="D3036" s="1">
        <v>-0.224522133113155</v>
      </c>
      <c r="E3036" s="1">
        <v>0.18263753902513399</v>
      </c>
      <c r="F3036">
        <v>1.46207</v>
      </c>
      <c r="G3036">
        <v>4.6300600000000003</v>
      </c>
      <c r="H3036">
        <v>5.3191100000000002</v>
      </c>
      <c r="I3036">
        <v>3851.74</v>
      </c>
      <c r="J3036">
        <v>0.48215999999999998</v>
      </c>
      <c r="K3036">
        <v>0.32977899999999999</v>
      </c>
      <c r="L3036">
        <v>3438.511</v>
      </c>
    </row>
    <row r="3037" spans="1:12" x14ac:dyDescent="0.3">
      <c r="A3037">
        <v>699</v>
      </c>
      <c r="B3037" t="s">
        <v>2836</v>
      </c>
      <c r="C3037" s="1">
        <v>7.1575305911057596E-2</v>
      </c>
      <c r="D3037" s="1">
        <v>-0.22849530540265101</v>
      </c>
      <c r="E3037" s="1">
        <v>0.31519647040716398</v>
      </c>
      <c r="F3037">
        <v>0.94163399999999997</v>
      </c>
      <c r="G3037">
        <v>4.9751700000000003</v>
      </c>
      <c r="H3037">
        <v>7.83127</v>
      </c>
      <c r="I3037">
        <v>4658.12</v>
      </c>
      <c r="J3037">
        <v>0.58840000000000003</v>
      </c>
      <c r="K3037">
        <v>0.62487199999999998</v>
      </c>
      <c r="L3037">
        <v>10684.657999999999</v>
      </c>
    </row>
    <row r="3038" spans="1:12" x14ac:dyDescent="0.3">
      <c r="A3038">
        <v>1561</v>
      </c>
      <c r="B3038" t="s">
        <v>1963</v>
      </c>
      <c r="C3038" s="1">
        <v>0.11055582674284101</v>
      </c>
      <c r="D3038" s="1">
        <v>-0.23036040321134801</v>
      </c>
      <c r="E3038" s="1">
        <v>0.17142172232811601</v>
      </c>
      <c r="F3038">
        <v>1.36856</v>
      </c>
      <c r="G3038">
        <v>2.93804</v>
      </c>
      <c r="H3038">
        <v>4.5728499999999999</v>
      </c>
      <c r="I3038">
        <v>3849.92</v>
      </c>
      <c r="J3038">
        <v>0.50219999999999998</v>
      </c>
      <c r="K3038">
        <v>0.36695499999999998</v>
      </c>
      <c r="L3038">
        <v>1172.6400000000001</v>
      </c>
    </row>
    <row r="3039" spans="1:12" x14ac:dyDescent="0.3">
      <c r="A3039">
        <v>2797</v>
      </c>
      <c r="B3039" t="s">
        <v>2620</v>
      </c>
      <c r="C3039" s="1">
        <v>8.2481717358143095E-2</v>
      </c>
      <c r="D3039" s="1">
        <v>-0.23133182669839999</v>
      </c>
      <c r="E3039" s="1">
        <v>0.29754094049464203</v>
      </c>
      <c r="F3039">
        <v>1.0081599999999999</v>
      </c>
      <c r="G3039">
        <v>3.9449800000000002</v>
      </c>
      <c r="H3039">
        <v>6.5839600000000003</v>
      </c>
      <c r="I3039">
        <v>4417.6400000000003</v>
      </c>
      <c r="J3039">
        <v>0.58979999999999999</v>
      </c>
      <c r="K3039">
        <v>0.58502399999999999</v>
      </c>
      <c r="L3039">
        <v>1703.04</v>
      </c>
    </row>
    <row r="3040" spans="1:12" x14ac:dyDescent="0.3">
      <c r="A3040">
        <v>2798</v>
      </c>
      <c r="B3040" t="s">
        <v>2621</v>
      </c>
      <c r="C3040" s="1">
        <v>8.2481717358143095E-2</v>
      </c>
      <c r="D3040" s="1">
        <v>-0.23133182669839999</v>
      </c>
      <c r="E3040" s="1">
        <v>0.29754094049464203</v>
      </c>
      <c r="F3040">
        <v>1.0081599999999999</v>
      </c>
      <c r="G3040">
        <v>3.9449800000000002</v>
      </c>
      <c r="H3040">
        <v>6.5839600000000003</v>
      </c>
      <c r="I3040">
        <v>4417.6400000000003</v>
      </c>
      <c r="J3040">
        <v>0.58979999999999999</v>
      </c>
      <c r="K3040">
        <v>0.58502399999999999</v>
      </c>
      <c r="L3040">
        <v>1703.04</v>
      </c>
    </row>
    <row r="3041" spans="1:12" x14ac:dyDescent="0.3">
      <c r="A3041">
        <v>1143</v>
      </c>
      <c r="B3041" t="s">
        <v>1768</v>
      </c>
      <c r="C3041" s="1">
        <v>0.122435878252529</v>
      </c>
      <c r="D3041" s="1">
        <v>-0.231851716460449</v>
      </c>
      <c r="E3041" s="1">
        <v>0.219541359009399</v>
      </c>
      <c r="F3041">
        <v>1.3240499999999999</v>
      </c>
      <c r="G3041">
        <v>3.65524</v>
      </c>
      <c r="H3041">
        <v>6.0022900000000003</v>
      </c>
      <c r="I3041">
        <v>3959.39</v>
      </c>
      <c r="J3041">
        <v>0.51639999999999997</v>
      </c>
      <c r="K3041">
        <v>0.390017</v>
      </c>
      <c r="L3041">
        <v>2306.3589999999999</v>
      </c>
    </row>
    <row r="3042" spans="1:12" x14ac:dyDescent="0.3">
      <c r="A3042">
        <v>2725</v>
      </c>
      <c r="B3042" t="s">
        <v>1786</v>
      </c>
      <c r="C3042" s="1">
        <v>0.12139349216543401</v>
      </c>
      <c r="D3042" s="1">
        <v>-0.232273091282167</v>
      </c>
      <c r="E3042" s="1">
        <v>0.244102150455447</v>
      </c>
      <c r="F3042">
        <v>1.3009500000000001</v>
      </c>
      <c r="G3042">
        <v>4.5610099999999996</v>
      </c>
      <c r="H3042">
        <v>6.6120200000000002</v>
      </c>
      <c r="I3042">
        <v>4030.25</v>
      </c>
      <c r="J3042">
        <v>0.52061999999999997</v>
      </c>
      <c r="K3042">
        <v>0.40018500000000001</v>
      </c>
      <c r="L3042">
        <v>7666.3440000000001</v>
      </c>
    </row>
    <row r="3043" spans="1:12" x14ac:dyDescent="0.3">
      <c r="A3043">
        <v>2726</v>
      </c>
      <c r="B3043" t="s">
        <v>1787</v>
      </c>
      <c r="C3043" s="1">
        <v>0.12139349216543401</v>
      </c>
      <c r="D3043" s="1">
        <v>-0.232273091282167</v>
      </c>
      <c r="E3043" s="1">
        <v>0.244102150455447</v>
      </c>
      <c r="F3043">
        <v>1.3009500000000001</v>
      </c>
      <c r="G3043">
        <v>4.5610099999999996</v>
      </c>
      <c r="H3043">
        <v>6.6120200000000002</v>
      </c>
      <c r="I3043">
        <v>4030.25</v>
      </c>
      <c r="J3043">
        <v>0.52061999999999997</v>
      </c>
      <c r="K3043">
        <v>0.40018500000000001</v>
      </c>
      <c r="L3043">
        <v>7666.3440000000001</v>
      </c>
    </row>
    <row r="3044" spans="1:12" x14ac:dyDescent="0.3">
      <c r="A3044">
        <v>716</v>
      </c>
      <c r="B3044" t="s">
        <v>3480</v>
      </c>
      <c r="C3044" s="1">
        <v>3.83630395334595E-2</v>
      </c>
      <c r="D3044" s="1">
        <v>-0.23485683405086399</v>
      </c>
      <c r="E3044" s="1">
        <v>0.30801336733673901</v>
      </c>
      <c r="F3044">
        <v>0.90616300000000005</v>
      </c>
      <c r="G3044">
        <v>3.9769800000000002</v>
      </c>
      <c r="H3044">
        <v>6.34626</v>
      </c>
      <c r="I3044">
        <v>4753.84</v>
      </c>
      <c r="J3044">
        <v>0.60841999999999996</v>
      </c>
      <c r="K3044">
        <v>0.67142400000000002</v>
      </c>
      <c r="L3044">
        <v>6506.3280000000004</v>
      </c>
    </row>
    <row r="3045" spans="1:12" x14ac:dyDescent="0.3">
      <c r="A3045">
        <v>700</v>
      </c>
      <c r="B3045" t="s">
        <v>2766</v>
      </c>
      <c r="C3045" s="1">
        <v>7.5255267720565996E-2</v>
      </c>
      <c r="D3045" s="1">
        <v>-0.23511603625291899</v>
      </c>
      <c r="E3045" s="1">
        <v>0.313948212080286</v>
      </c>
      <c r="F3045">
        <v>0.95246799999999998</v>
      </c>
      <c r="G3045">
        <v>4.9751700000000003</v>
      </c>
      <c r="H3045">
        <v>7.83127</v>
      </c>
      <c r="I3045">
        <v>4637.72</v>
      </c>
      <c r="J3045">
        <v>0.58633999999999997</v>
      </c>
      <c r="K3045">
        <v>0.61560099999999995</v>
      </c>
      <c r="L3045">
        <v>10732.655000000001</v>
      </c>
    </row>
    <row r="3046" spans="1:12" x14ac:dyDescent="0.3">
      <c r="A3046">
        <v>1988</v>
      </c>
      <c r="B3046" t="s">
        <v>2971</v>
      </c>
      <c r="C3046" s="1">
        <v>6.5502329040005497E-2</v>
      </c>
      <c r="D3046" s="1">
        <v>-0.23650938009354799</v>
      </c>
      <c r="E3046" s="1">
        <v>0.29954129137367602</v>
      </c>
      <c r="F3046">
        <v>1.0199199999999999</v>
      </c>
      <c r="G3046">
        <v>3.7505500000000001</v>
      </c>
      <c r="H3046">
        <v>6.1189799999999996</v>
      </c>
      <c r="I3046">
        <v>4496.57</v>
      </c>
      <c r="J3046">
        <v>0.60216000000000003</v>
      </c>
      <c r="K3046">
        <v>0.59039799999999998</v>
      </c>
      <c r="L3046">
        <v>1128.856</v>
      </c>
    </row>
    <row r="3047" spans="1:12" x14ac:dyDescent="0.3">
      <c r="A3047">
        <v>2686</v>
      </c>
      <c r="B3047" t="s">
        <v>1733</v>
      </c>
      <c r="C3047" s="1">
        <v>0.12466484330686101</v>
      </c>
      <c r="D3047" s="1">
        <v>-0.23853533619995301</v>
      </c>
      <c r="E3047" s="1">
        <v>0.262381583633569</v>
      </c>
      <c r="F3047">
        <v>1.2513099999999999</v>
      </c>
      <c r="G3047">
        <v>3.2920199999999999</v>
      </c>
      <c r="H3047">
        <v>7.3275600000000001</v>
      </c>
      <c r="I3047">
        <v>4095.96</v>
      </c>
      <c r="J3047">
        <v>0.53961999999999999</v>
      </c>
      <c r="K3047">
        <v>0.43124499999999999</v>
      </c>
      <c r="L3047">
        <v>5249.5119999999997</v>
      </c>
    </row>
    <row r="3048" spans="1:12" x14ac:dyDescent="0.3">
      <c r="A3048">
        <v>512</v>
      </c>
      <c r="B3048" t="s">
        <v>1738</v>
      </c>
      <c r="C3048" s="1">
        <v>0.124142539019389</v>
      </c>
      <c r="D3048" s="1">
        <v>-0.241744835338735</v>
      </c>
      <c r="E3048" s="1">
        <v>0.23195834513124899</v>
      </c>
      <c r="F3048">
        <v>1.3217300000000001</v>
      </c>
      <c r="G3048">
        <v>3.96278</v>
      </c>
      <c r="H3048">
        <v>6.3887499999999999</v>
      </c>
      <c r="I3048">
        <v>3999.8</v>
      </c>
      <c r="J3048">
        <v>0.51885999999999999</v>
      </c>
      <c r="K3048">
        <v>0.39256099999999999</v>
      </c>
      <c r="L3048">
        <v>2828.5479999999998</v>
      </c>
    </row>
    <row r="3049" spans="1:12" x14ac:dyDescent="0.3">
      <c r="A3049">
        <v>513</v>
      </c>
      <c r="B3049" t="s">
        <v>1739</v>
      </c>
      <c r="C3049" s="1">
        <v>0.124142539019389</v>
      </c>
      <c r="D3049" s="1">
        <v>-0.241744835338735</v>
      </c>
      <c r="E3049" s="1">
        <v>0.23195834513124899</v>
      </c>
      <c r="F3049">
        <v>1.3217300000000001</v>
      </c>
      <c r="G3049">
        <v>3.96278</v>
      </c>
      <c r="H3049">
        <v>6.3887499999999999</v>
      </c>
      <c r="I3049">
        <v>3999.8</v>
      </c>
      <c r="J3049">
        <v>0.51885999999999999</v>
      </c>
      <c r="K3049">
        <v>0.39256099999999999</v>
      </c>
      <c r="L3049">
        <v>2828.5479999999998</v>
      </c>
    </row>
    <row r="3050" spans="1:12" x14ac:dyDescent="0.3">
      <c r="A3050">
        <v>684</v>
      </c>
      <c r="B3050" t="s">
        <v>4081</v>
      </c>
      <c r="C3050" s="1">
        <v>-2.0414803834751E-2</v>
      </c>
      <c r="D3050" s="1">
        <v>-0.244311929329141</v>
      </c>
      <c r="E3050" s="1">
        <v>0.32658318388718299</v>
      </c>
      <c r="F3050">
        <v>1.1156699999999999</v>
      </c>
      <c r="G3050">
        <v>9.0026600000000006</v>
      </c>
      <c r="H3050">
        <v>9.4215400000000002</v>
      </c>
      <c r="I3050">
        <v>4777.33</v>
      </c>
      <c r="J3050">
        <v>0.53591999999999995</v>
      </c>
      <c r="K3050">
        <v>0.48035699999999998</v>
      </c>
      <c r="L3050">
        <v>3424.692</v>
      </c>
    </row>
    <row r="3051" spans="1:12" x14ac:dyDescent="0.3">
      <c r="A3051">
        <v>683</v>
      </c>
      <c r="B3051" t="s">
        <v>4082</v>
      </c>
      <c r="C3051" s="1">
        <v>-2.0414803834751E-2</v>
      </c>
      <c r="D3051" s="1">
        <v>-0.244311929329141</v>
      </c>
      <c r="E3051" s="1">
        <v>0.32658318388718299</v>
      </c>
      <c r="F3051">
        <v>1.1156699999999999</v>
      </c>
      <c r="G3051">
        <v>9.0026600000000006</v>
      </c>
      <c r="H3051">
        <v>9.4215400000000002</v>
      </c>
      <c r="I3051">
        <v>4777.33</v>
      </c>
      <c r="J3051">
        <v>0.53591999999999995</v>
      </c>
      <c r="K3051">
        <v>0.48035699999999998</v>
      </c>
      <c r="L3051">
        <v>3424.692</v>
      </c>
    </row>
    <row r="3052" spans="1:12" x14ac:dyDescent="0.3">
      <c r="A3052">
        <v>1593</v>
      </c>
      <c r="B3052" t="s">
        <v>1806</v>
      </c>
      <c r="C3052" s="1">
        <v>0.120133435377379</v>
      </c>
      <c r="D3052" s="1">
        <v>-0.24439541801197801</v>
      </c>
      <c r="E3052" s="1">
        <v>0.20421004186494601</v>
      </c>
      <c r="F3052">
        <v>1.1755</v>
      </c>
      <c r="G3052">
        <v>4.9606300000000001</v>
      </c>
      <c r="H3052">
        <v>5.8034100000000004</v>
      </c>
      <c r="I3052">
        <v>3924.13</v>
      </c>
      <c r="J3052">
        <v>0.48909999999999998</v>
      </c>
      <c r="K3052">
        <v>0.41607699999999997</v>
      </c>
      <c r="L3052">
        <v>2128.1120000000001</v>
      </c>
    </row>
    <row r="3053" spans="1:12" x14ac:dyDescent="0.3">
      <c r="A3053">
        <v>1592</v>
      </c>
      <c r="B3053" t="s">
        <v>1807</v>
      </c>
      <c r="C3053" s="1">
        <v>0.120133435377379</v>
      </c>
      <c r="D3053" s="1">
        <v>-0.24439541801197801</v>
      </c>
      <c r="E3053" s="1">
        <v>0.20421004186494601</v>
      </c>
      <c r="F3053">
        <v>1.1755</v>
      </c>
      <c r="G3053">
        <v>4.9606300000000001</v>
      </c>
      <c r="H3053">
        <v>5.8034100000000004</v>
      </c>
      <c r="I3053">
        <v>3924.13</v>
      </c>
      <c r="J3053">
        <v>0.48909999999999998</v>
      </c>
      <c r="K3053">
        <v>0.41607699999999997</v>
      </c>
      <c r="L3053">
        <v>2128.1120000000001</v>
      </c>
    </row>
    <row r="3054" spans="1:12" x14ac:dyDescent="0.3">
      <c r="A3054">
        <v>2574</v>
      </c>
      <c r="B3054" t="s">
        <v>1935</v>
      </c>
      <c r="C3054" s="1">
        <v>0.111558840031023</v>
      </c>
      <c r="D3054" s="1">
        <v>-0.24722944302101199</v>
      </c>
      <c r="E3054" s="1">
        <v>7.76240342759979E-2</v>
      </c>
      <c r="F3054">
        <v>1.8537399999999999</v>
      </c>
      <c r="G3054">
        <v>3.31189</v>
      </c>
      <c r="H3054">
        <v>4.6763199999999996</v>
      </c>
      <c r="I3054">
        <v>3624.5</v>
      </c>
      <c r="J3054">
        <v>0.39491999999999999</v>
      </c>
      <c r="K3054">
        <v>0.21304000000000001</v>
      </c>
      <c r="L3054">
        <v>1948.248</v>
      </c>
    </row>
    <row r="3055" spans="1:12" x14ac:dyDescent="0.3">
      <c r="A3055">
        <v>119</v>
      </c>
      <c r="B3055" t="s">
        <v>1701</v>
      </c>
      <c r="C3055" s="1">
        <v>0.126609788952526</v>
      </c>
      <c r="D3055" s="1">
        <v>-0.247442736767952</v>
      </c>
      <c r="E3055" s="1">
        <v>0.23307673115657901</v>
      </c>
      <c r="F3055">
        <v>1.29535</v>
      </c>
      <c r="G3055">
        <v>3.8846799999999999</v>
      </c>
      <c r="H3055">
        <v>6.5319700000000003</v>
      </c>
      <c r="I3055">
        <v>4005.18</v>
      </c>
      <c r="J3055">
        <v>0.51814000000000004</v>
      </c>
      <c r="K3055">
        <v>0.400001</v>
      </c>
      <c r="L3055">
        <v>1684.212</v>
      </c>
    </row>
    <row r="3056" spans="1:12" x14ac:dyDescent="0.3">
      <c r="A3056">
        <v>314</v>
      </c>
      <c r="B3056" t="s">
        <v>1702</v>
      </c>
      <c r="C3056" s="1">
        <v>0.126609788952526</v>
      </c>
      <c r="D3056" s="1">
        <v>-0.247442736767952</v>
      </c>
      <c r="E3056" s="1">
        <v>0.23307673115657901</v>
      </c>
      <c r="F3056">
        <v>1.29535</v>
      </c>
      <c r="G3056">
        <v>3.8846799999999999</v>
      </c>
      <c r="H3056">
        <v>6.5319700000000003</v>
      </c>
      <c r="I3056">
        <v>4005.18</v>
      </c>
      <c r="J3056">
        <v>0.51814000000000004</v>
      </c>
      <c r="K3056">
        <v>0.400001</v>
      </c>
      <c r="L3056">
        <v>1684.212</v>
      </c>
    </row>
    <row r="3057" spans="1:12" x14ac:dyDescent="0.3">
      <c r="A3057">
        <v>1322</v>
      </c>
      <c r="B3057" t="s">
        <v>1703</v>
      </c>
      <c r="C3057" s="1">
        <v>0.12651681255556499</v>
      </c>
      <c r="D3057" s="1">
        <v>-0.24960200165515001</v>
      </c>
      <c r="E3057" s="1">
        <v>0.22241289835463901</v>
      </c>
      <c r="F3057">
        <v>1.4974400000000001</v>
      </c>
      <c r="G3057">
        <v>4.8513900000000003</v>
      </c>
      <c r="H3057">
        <v>7.2733999999999996</v>
      </c>
      <c r="I3057">
        <v>3932.18</v>
      </c>
      <c r="J3057">
        <v>0.48246</v>
      </c>
      <c r="K3057">
        <v>0.322189</v>
      </c>
      <c r="L3057">
        <v>5096.2820000000002</v>
      </c>
    </row>
    <row r="3058" spans="1:12" x14ac:dyDescent="0.3">
      <c r="A3058">
        <v>2829</v>
      </c>
      <c r="B3058" t="s">
        <v>1777</v>
      </c>
      <c r="C3058" s="1">
        <v>0.12174911819836</v>
      </c>
      <c r="D3058" s="1">
        <v>-0.25019110257654997</v>
      </c>
      <c r="E3058" s="1">
        <v>0.17386865092206499</v>
      </c>
      <c r="F3058">
        <v>1.44754</v>
      </c>
      <c r="G3058">
        <v>4.4152199999999997</v>
      </c>
      <c r="H3058">
        <v>5.4794999999999998</v>
      </c>
      <c r="I3058">
        <v>3843.25</v>
      </c>
      <c r="J3058">
        <v>0.47339999999999999</v>
      </c>
      <c r="K3058">
        <v>0.32703700000000002</v>
      </c>
      <c r="L3058">
        <v>6573.4080000000004</v>
      </c>
    </row>
    <row r="3059" spans="1:12" x14ac:dyDescent="0.3">
      <c r="A3059">
        <v>396</v>
      </c>
      <c r="B3059" t="s">
        <v>1730</v>
      </c>
      <c r="C3059" s="1">
        <v>0.12485631571725</v>
      </c>
      <c r="D3059" s="1">
        <v>-0.25150081054374301</v>
      </c>
      <c r="E3059" s="1">
        <v>0.2935835428104</v>
      </c>
      <c r="F3059">
        <v>1.1425799999999999</v>
      </c>
      <c r="G3059">
        <v>3.39317</v>
      </c>
      <c r="H3059">
        <v>8.5324299999999997</v>
      </c>
      <c r="I3059">
        <v>4252.08</v>
      </c>
      <c r="J3059">
        <v>0.55311999999999995</v>
      </c>
      <c r="K3059">
        <v>0.484097</v>
      </c>
      <c r="L3059">
        <v>10471.64</v>
      </c>
    </row>
    <row r="3060" spans="1:12" x14ac:dyDescent="0.3">
      <c r="A3060">
        <v>2766</v>
      </c>
      <c r="B3060" t="s">
        <v>2003</v>
      </c>
      <c r="C3060" s="1">
        <v>0.108294924576396</v>
      </c>
      <c r="D3060" s="1">
        <v>-0.25266325867561601</v>
      </c>
      <c r="E3060" s="1">
        <v>0.25551585088761503</v>
      </c>
      <c r="F3060">
        <v>1.2125300000000001</v>
      </c>
      <c r="G3060">
        <v>4.3319599999999996</v>
      </c>
      <c r="H3060">
        <v>6.0360100000000001</v>
      </c>
      <c r="I3060">
        <v>4132.53</v>
      </c>
      <c r="J3060">
        <v>0.54564000000000001</v>
      </c>
      <c r="K3060">
        <v>0.45000299999999999</v>
      </c>
      <c r="L3060">
        <v>1614.972</v>
      </c>
    </row>
    <row r="3061" spans="1:12" x14ac:dyDescent="0.3">
      <c r="A3061">
        <v>2796</v>
      </c>
      <c r="B3061" t="s">
        <v>3331</v>
      </c>
      <c r="C3061" s="1">
        <v>4.81985045352342E-2</v>
      </c>
      <c r="D3061" s="1">
        <v>-0.258091625783746</v>
      </c>
      <c r="E3061" s="1">
        <v>0.30292908108383998</v>
      </c>
      <c r="F3061">
        <v>0.92680300000000004</v>
      </c>
      <c r="G3061">
        <v>3.7713199999999998</v>
      </c>
      <c r="H3061">
        <v>6.2255500000000001</v>
      </c>
      <c r="I3061">
        <v>4688.07</v>
      </c>
      <c r="J3061">
        <v>0.60514000000000001</v>
      </c>
      <c r="K3061">
        <v>0.65293299999999999</v>
      </c>
      <c r="L3061">
        <v>3406.08</v>
      </c>
    </row>
    <row r="3062" spans="1:12" x14ac:dyDescent="0.3">
      <c r="A3062">
        <v>2795</v>
      </c>
      <c r="B3062" t="s">
        <v>3332</v>
      </c>
      <c r="C3062" s="1">
        <v>4.81985045352342E-2</v>
      </c>
      <c r="D3062" s="1">
        <v>-0.258091625783746</v>
      </c>
      <c r="E3062" s="1">
        <v>0.30292908108383998</v>
      </c>
      <c r="F3062">
        <v>0.92680300000000004</v>
      </c>
      <c r="G3062">
        <v>3.7713199999999998</v>
      </c>
      <c r="H3062">
        <v>6.2255500000000001</v>
      </c>
      <c r="I3062">
        <v>4688.07</v>
      </c>
      <c r="J3062">
        <v>0.60514000000000001</v>
      </c>
      <c r="K3062">
        <v>0.65293299999999999</v>
      </c>
      <c r="L3062">
        <v>3406.08</v>
      </c>
    </row>
    <row r="3063" spans="1:12" x14ac:dyDescent="0.3">
      <c r="A3063">
        <v>1067</v>
      </c>
      <c r="B3063" t="s">
        <v>1514</v>
      </c>
      <c r="C3063" s="1">
        <v>0.13736961763715</v>
      </c>
      <c r="D3063" s="1">
        <v>-0.26304556028607301</v>
      </c>
      <c r="E3063" s="1">
        <v>0.25803753527273998</v>
      </c>
      <c r="F3063">
        <v>1.2982</v>
      </c>
      <c r="G3063">
        <v>3.7297400000000001</v>
      </c>
      <c r="H3063">
        <v>8.1642700000000001</v>
      </c>
      <c r="I3063">
        <v>4059.08</v>
      </c>
      <c r="J3063">
        <v>0.51480000000000004</v>
      </c>
      <c r="K3063">
        <v>0.39654800000000001</v>
      </c>
      <c r="L3063">
        <v>16215.232</v>
      </c>
    </row>
    <row r="3064" spans="1:12" x14ac:dyDescent="0.3">
      <c r="A3064">
        <v>1205</v>
      </c>
      <c r="B3064" t="s">
        <v>5030</v>
      </c>
      <c r="C3064" s="1">
        <v>-0.564814466239414</v>
      </c>
      <c r="D3064" s="1">
        <v>-0.26407318329655199</v>
      </c>
      <c r="E3064" s="1">
        <v>0.41481643444230798</v>
      </c>
      <c r="F3064">
        <v>0.36879299999999998</v>
      </c>
      <c r="G3064">
        <v>9.4182299999999994</v>
      </c>
      <c r="H3064">
        <v>13.43319</v>
      </c>
      <c r="I3064">
        <v>4706.3900000000003</v>
      </c>
      <c r="J3064">
        <v>0.85094000000000003</v>
      </c>
      <c r="K3064">
        <v>2.3073600000000001</v>
      </c>
      <c r="L3064">
        <v>8450.9840000000004</v>
      </c>
    </row>
    <row r="3065" spans="1:12" x14ac:dyDescent="0.3">
      <c r="A3065">
        <v>269</v>
      </c>
      <c r="B3065" t="s">
        <v>1930</v>
      </c>
      <c r="C3065" s="1">
        <v>0.112277171894531</v>
      </c>
      <c r="D3065" s="1">
        <v>-0.26436788312133103</v>
      </c>
      <c r="E3065" s="1">
        <v>0.27689225970958098</v>
      </c>
      <c r="F3065">
        <v>1.16669</v>
      </c>
      <c r="G3065">
        <v>4.1421999999999999</v>
      </c>
      <c r="H3065">
        <v>6.9311400000000001</v>
      </c>
      <c r="I3065">
        <v>4236.7299999999996</v>
      </c>
      <c r="J3065">
        <v>0.55642000000000003</v>
      </c>
      <c r="K3065">
        <v>0.47692200000000001</v>
      </c>
      <c r="L3065">
        <v>3876.1179999999999</v>
      </c>
    </row>
    <row r="3066" spans="1:12" x14ac:dyDescent="0.3">
      <c r="A3066">
        <v>1356</v>
      </c>
      <c r="B3066" t="s">
        <v>3061</v>
      </c>
      <c r="C3066" s="1">
        <v>6.0706583432771598E-2</v>
      </c>
      <c r="D3066" s="1">
        <v>-0.26609076723662001</v>
      </c>
      <c r="E3066" s="1">
        <v>0.30471303133586702</v>
      </c>
      <c r="F3066">
        <v>0.97252499999999997</v>
      </c>
      <c r="G3066">
        <v>4.4912799999999997</v>
      </c>
      <c r="H3066">
        <v>6.72776</v>
      </c>
      <c r="I3066">
        <v>4694.13</v>
      </c>
      <c r="J3066">
        <v>0.59575999999999996</v>
      </c>
      <c r="K3066">
        <v>0.612591</v>
      </c>
      <c r="L3066">
        <v>6812.16</v>
      </c>
    </row>
    <row r="3067" spans="1:12" x14ac:dyDescent="0.3">
      <c r="A3067">
        <v>1375</v>
      </c>
      <c r="B3067" t="s">
        <v>1918</v>
      </c>
      <c r="C3067" s="1">
        <v>0.112446740585745</v>
      </c>
      <c r="D3067" s="1">
        <v>-0.26692556791682098</v>
      </c>
      <c r="E3067" s="1">
        <v>7.0967054553320696E-2</v>
      </c>
      <c r="F3067">
        <v>1.6855</v>
      </c>
      <c r="G3067">
        <v>3.2473200000000002</v>
      </c>
      <c r="H3067">
        <v>4.7798600000000002</v>
      </c>
      <c r="I3067">
        <v>3620.39</v>
      </c>
      <c r="J3067">
        <v>0.38179999999999997</v>
      </c>
      <c r="K3067">
        <v>0.22652</v>
      </c>
      <c r="L3067">
        <v>1511.9739999999999</v>
      </c>
    </row>
    <row r="3068" spans="1:12" x14ac:dyDescent="0.3">
      <c r="A3068">
        <v>1374</v>
      </c>
      <c r="B3068" t="s">
        <v>1919</v>
      </c>
      <c r="C3068" s="1">
        <v>0.112446740585745</v>
      </c>
      <c r="D3068" s="1">
        <v>-0.26692556791682098</v>
      </c>
      <c r="E3068" s="1">
        <v>7.0967054553320696E-2</v>
      </c>
      <c r="F3068">
        <v>1.6855</v>
      </c>
      <c r="G3068">
        <v>3.2473200000000002</v>
      </c>
      <c r="H3068">
        <v>4.7798600000000002</v>
      </c>
      <c r="I3068">
        <v>3620.39</v>
      </c>
      <c r="J3068">
        <v>0.38179999999999997</v>
      </c>
      <c r="K3068">
        <v>0.22652</v>
      </c>
      <c r="L3068">
        <v>1511.9739999999999</v>
      </c>
    </row>
    <row r="3069" spans="1:12" x14ac:dyDescent="0.3">
      <c r="A3069">
        <v>1959</v>
      </c>
      <c r="B3069" t="s">
        <v>2101</v>
      </c>
      <c r="C3069" s="1">
        <v>0.104610526751669</v>
      </c>
      <c r="D3069" s="1">
        <v>-0.26778183703497499</v>
      </c>
      <c r="E3069" s="1">
        <v>0.23565036939012299</v>
      </c>
      <c r="F3069">
        <v>1.1142799999999999</v>
      </c>
      <c r="G3069">
        <v>3.7738</v>
      </c>
      <c r="H3069">
        <v>5.3049999999999997</v>
      </c>
      <c r="I3069">
        <v>4087.75</v>
      </c>
      <c r="J3069">
        <v>0.54198000000000002</v>
      </c>
      <c r="K3069">
        <v>0.48639300000000002</v>
      </c>
      <c r="L3069">
        <v>746.69399999999996</v>
      </c>
    </row>
    <row r="3070" spans="1:12" x14ac:dyDescent="0.3">
      <c r="A3070">
        <v>2416</v>
      </c>
      <c r="B3070" t="s">
        <v>3403</v>
      </c>
      <c r="C3070" s="1">
        <v>4.3204587985307102E-2</v>
      </c>
      <c r="D3070" s="1">
        <v>-0.26804179944258899</v>
      </c>
      <c r="E3070" s="1">
        <v>0.30312125793164002</v>
      </c>
      <c r="F3070">
        <v>0.938496</v>
      </c>
      <c r="G3070">
        <v>4.8968400000000001</v>
      </c>
      <c r="H3070">
        <v>6.2137000000000002</v>
      </c>
      <c r="I3070">
        <v>4755.92</v>
      </c>
      <c r="J3070">
        <v>0.59670000000000001</v>
      </c>
      <c r="K3070">
        <v>0.63580400000000004</v>
      </c>
      <c r="L3070">
        <v>2273.6779999999999</v>
      </c>
    </row>
    <row r="3071" spans="1:12" x14ac:dyDescent="0.3">
      <c r="A3071">
        <v>2562</v>
      </c>
      <c r="B3071" t="s">
        <v>5002</v>
      </c>
      <c r="C3071" s="1">
        <v>-0.44756423244835197</v>
      </c>
      <c r="D3071" s="1">
        <v>-0.26848313112829902</v>
      </c>
      <c r="E3071" s="1">
        <v>0.371659538221143</v>
      </c>
      <c r="F3071">
        <v>0.35819200000000001</v>
      </c>
      <c r="G3071">
        <v>12.04247</v>
      </c>
      <c r="H3071">
        <v>18.516020000000001</v>
      </c>
      <c r="I3071">
        <v>4244.6499999999996</v>
      </c>
      <c r="J3071">
        <v>0.86012</v>
      </c>
      <c r="K3071">
        <v>2.4012799999999999</v>
      </c>
      <c r="L3071">
        <v>16591.475999999999</v>
      </c>
    </row>
    <row r="3072" spans="1:12" x14ac:dyDescent="0.3">
      <c r="A3072">
        <v>2563</v>
      </c>
      <c r="B3072" t="s">
        <v>5003</v>
      </c>
      <c r="C3072" s="1">
        <v>-0.44756423244835197</v>
      </c>
      <c r="D3072" s="1">
        <v>-0.26848313112829902</v>
      </c>
      <c r="E3072" s="1">
        <v>0.371659538221143</v>
      </c>
      <c r="F3072">
        <v>0.35819200000000001</v>
      </c>
      <c r="G3072">
        <v>12.04247</v>
      </c>
      <c r="H3072">
        <v>18.516020000000001</v>
      </c>
      <c r="I3072">
        <v>4244.6499999999996</v>
      </c>
      <c r="J3072">
        <v>0.86012</v>
      </c>
      <c r="K3072">
        <v>2.4012799999999999</v>
      </c>
      <c r="L3072">
        <v>16591.475999999999</v>
      </c>
    </row>
    <row r="3073" spans="1:12" x14ac:dyDescent="0.3">
      <c r="A3073">
        <v>820</v>
      </c>
      <c r="B3073" t="s">
        <v>3254</v>
      </c>
      <c r="C3073" s="1">
        <v>5.1943785854781502E-2</v>
      </c>
      <c r="D3073" s="1">
        <v>-0.27008801161445201</v>
      </c>
      <c r="E3073" s="1">
        <v>3.6895924334976099E-2</v>
      </c>
      <c r="F3073">
        <v>2.2790599999999999</v>
      </c>
      <c r="G3073">
        <v>2.6125400000000001</v>
      </c>
      <c r="H3073">
        <v>4.0053200000000002</v>
      </c>
      <c r="I3073">
        <v>3526.76</v>
      </c>
      <c r="J3073">
        <v>0.2908</v>
      </c>
      <c r="K3073">
        <v>0.12759599999999999</v>
      </c>
      <c r="L3073">
        <v>2589.4720000000002</v>
      </c>
    </row>
    <row r="3074" spans="1:12" x14ac:dyDescent="0.3">
      <c r="A3074">
        <v>821</v>
      </c>
      <c r="B3074" t="s">
        <v>3255</v>
      </c>
      <c r="C3074" s="1">
        <v>5.1943785854781502E-2</v>
      </c>
      <c r="D3074" s="1">
        <v>-0.27008801161445201</v>
      </c>
      <c r="E3074" s="1">
        <v>3.6895924334976099E-2</v>
      </c>
      <c r="F3074">
        <v>2.2790599999999999</v>
      </c>
      <c r="G3074">
        <v>2.6125400000000001</v>
      </c>
      <c r="H3074">
        <v>4.0053200000000002</v>
      </c>
      <c r="I3074">
        <v>3526.76</v>
      </c>
      <c r="J3074">
        <v>0.2908</v>
      </c>
      <c r="K3074">
        <v>0.12759599999999999</v>
      </c>
      <c r="L3074">
        <v>2589.4720000000002</v>
      </c>
    </row>
    <row r="3075" spans="1:12" x14ac:dyDescent="0.3">
      <c r="A3075">
        <v>3250</v>
      </c>
      <c r="B3075" t="s">
        <v>4208</v>
      </c>
      <c r="C3075" s="1">
        <v>-4.3880169155463701E-2</v>
      </c>
      <c r="D3075" s="1">
        <v>-0.27193827627657502</v>
      </c>
      <c r="E3075" s="1">
        <v>0.32199079665118202</v>
      </c>
      <c r="F3075">
        <v>1.30237</v>
      </c>
      <c r="G3075">
        <v>10.05362</v>
      </c>
      <c r="H3075">
        <v>10.15366</v>
      </c>
      <c r="I3075">
        <v>4390.9799999999996</v>
      </c>
      <c r="J3075">
        <v>0.47564000000000001</v>
      </c>
      <c r="K3075">
        <v>0.36521100000000001</v>
      </c>
      <c r="L3075">
        <v>1731.5160000000001</v>
      </c>
    </row>
    <row r="3076" spans="1:12" x14ac:dyDescent="0.3">
      <c r="A3076">
        <v>3249</v>
      </c>
      <c r="B3076" t="s">
        <v>4209</v>
      </c>
      <c r="C3076" s="1">
        <v>-4.3880169155463701E-2</v>
      </c>
      <c r="D3076" s="1">
        <v>-0.27193827627657502</v>
      </c>
      <c r="E3076" s="1">
        <v>0.32199079665118202</v>
      </c>
      <c r="F3076">
        <v>1.30237</v>
      </c>
      <c r="G3076">
        <v>10.05362</v>
      </c>
      <c r="H3076">
        <v>10.15366</v>
      </c>
      <c r="I3076">
        <v>4390.9799999999996</v>
      </c>
      <c r="J3076">
        <v>0.47564000000000001</v>
      </c>
      <c r="K3076">
        <v>0.36521100000000001</v>
      </c>
      <c r="L3076">
        <v>1731.5160000000001</v>
      </c>
    </row>
    <row r="3077" spans="1:12" x14ac:dyDescent="0.3">
      <c r="A3077">
        <v>2524</v>
      </c>
      <c r="B3077" t="s">
        <v>2143</v>
      </c>
      <c r="C3077" s="1">
        <v>0.103186207425642</v>
      </c>
      <c r="D3077" s="1">
        <v>-0.27371190036492399</v>
      </c>
      <c r="E3077" s="1">
        <v>0.29664233998161699</v>
      </c>
      <c r="F3077">
        <v>1.0668599999999999</v>
      </c>
      <c r="G3077">
        <v>4.49695</v>
      </c>
      <c r="H3077">
        <v>7.4718299999999997</v>
      </c>
      <c r="I3077">
        <v>4412.3999999999996</v>
      </c>
      <c r="J3077">
        <v>0.56988000000000005</v>
      </c>
      <c r="K3077">
        <v>0.53416399999999997</v>
      </c>
      <c r="L3077">
        <v>1221.0540000000001</v>
      </c>
    </row>
    <row r="3078" spans="1:12" x14ac:dyDescent="0.3">
      <c r="A3078">
        <v>3068</v>
      </c>
      <c r="B3078" t="s">
        <v>4965</v>
      </c>
      <c r="C3078" s="1">
        <v>-0.379638067933394</v>
      </c>
      <c r="D3078" s="1">
        <v>-0.27714402593405901</v>
      </c>
      <c r="E3078" s="1">
        <v>0.33915276065697603</v>
      </c>
      <c r="F3078">
        <v>0.33360000000000001</v>
      </c>
      <c r="G3078">
        <v>24.84065</v>
      </c>
      <c r="H3078">
        <v>28.30575</v>
      </c>
      <c r="I3078">
        <v>4162.3900000000003</v>
      </c>
      <c r="J3078">
        <v>0.86726000000000003</v>
      </c>
      <c r="K3078">
        <v>2.5996999999999999</v>
      </c>
      <c r="L3078">
        <v>2756.8440000000001</v>
      </c>
    </row>
    <row r="3079" spans="1:12" x14ac:dyDescent="0.3">
      <c r="A3079">
        <v>1267</v>
      </c>
      <c r="B3079" t="s">
        <v>2049</v>
      </c>
      <c r="C3079" s="1">
        <v>0.106660621011251</v>
      </c>
      <c r="D3079" s="1">
        <v>-0.28053144154901799</v>
      </c>
      <c r="E3079" s="1">
        <v>0.28191238770194499</v>
      </c>
      <c r="F3079">
        <v>1.1377699999999999</v>
      </c>
      <c r="G3079">
        <v>4.7900200000000002</v>
      </c>
      <c r="H3079">
        <v>6.9370200000000004</v>
      </c>
      <c r="I3079">
        <v>4298.1400000000003</v>
      </c>
      <c r="J3079">
        <v>0.55662</v>
      </c>
      <c r="K3079">
        <v>0.48921900000000001</v>
      </c>
      <c r="L3079">
        <v>1783.4960000000001</v>
      </c>
    </row>
    <row r="3080" spans="1:12" x14ac:dyDescent="0.3">
      <c r="A3080">
        <v>3078</v>
      </c>
      <c r="B3080" t="s">
        <v>4967</v>
      </c>
      <c r="C3080" s="1">
        <v>-0.38082264499280299</v>
      </c>
      <c r="D3080" s="1">
        <v>-0.28071330654556098</v>
      </c>
      <c r="E3080" s="1">
        <v>0.33895811993546199</v>
      </c>
      <c r="F3080">
        <v>0.33360000000000001</v>
      </c>
      <c r="G3080">
        <v>24.911110000000001</v>
      </c>
      <c r="H3080">
        <v>28.296399999999998</v>
      </c>
      <c r="I3080">
        <v>4166.17</v>
      </c>
      <c r="J3080">
        <v>0.86731999999999998</v>
      </c>
      <c r="K3080">
        <v>2.5998800000000002</v>
      </c>
      <c r="L3080">
        <v>2756.8440000000001</v>
      </c>
    </row>
    <row r="3081" spans="1:12" x14ac:dyDescent="0.3">
      <c r="A3081">
        <v>1727</v>
      </c>
      <c r="B3081" t="s">
        <v>3749</v>
      </c>
      <c r="C3081" s="1">
        <v>1.3638557095325399E-2</v>
      </c>
      <c r="D3081" s="1">
        <v>-0.28137752072501099</v>
      </c>
      <c r="E3081" s="1">
        <v>0.320508333246385</v>
      </c>
      <c r="F3081">
        <v>1.1746099999999999</v>
      </c>
      <c r="G3081">
        <v>8.8017599999999998</v>
      </c>
      <c r="H3081">
        <v>9.7438300000000009</v>
      </c>
      <c r="I3081">
        <v>4495.03</v>
      </c>
      <c r="J3081">
        <v>0.50915999999999995</v>
      </c>
      <c r="K3081">
        <v>0.433471</v>
      </c>
      <c r="L3081">
        <v>3774.422</v>
      </c>
    </row>
    <row r="3082" spans="1:12" x14ac:dyDescent="0.3">
      <c r="A3082">
        <v>1728</v>
      </c>
      <c r="B3082" t="s">
        <v>3750</v>
      </c>
      <c r="C3082" s="1">
        <v>1.3638557095325399E-2</v>
      </c>
      <c r="D3082" s="1">
        <v>-0.28137752072501099</v>
      </c>
      <c r="E3082" s="1">
        <v>0.320508333246385</v>
      </c>
      <c r="F3082">
        <v>1.1746099999999999</v>
      </c>
      <c r="G3082">
        <v>8.8017599999999998</v>
      </c>
      <c r="H3082">
        <v>9.7438300000000009</v>
      </c>
      <c r="I3082">
        <v>4495.03</v>
      </c>
      <c r="J3082">
        <v>0.50915999999999995</v>
      </c>
      <c r="K3082">
        <v>0.433471</v>
      </c>
      <c r="L3082">
        <v>3774.422</v>
      </c>
    </row>
    <row r="3083" spans="1:12" x14ac:dyDescent="0.3">
      <c r="A3083">
        <v>2062</v>
      </c>
      <c r="B3083" t="s">
        <v>1510</v>
      </c>
      <c r="C3083" s="1">
        <v>0.137563092203835</v>
      </c>
      <c r="D3083" s="1">
        <v>-0.28272835058106199</v>
      </c>
      <c r="E3083" s="1">
        <v>0.193407320769547</v>
      </c>
      <c r="F3083">
        <v>1.30776</v>
      </c>
      <c r="G3083">
        <v>3.8785699999999999</v>
      </c>
      <c r="H3083">
        <v>6.5561999999999996</v>
      </c>
      <c r="I3083">
        <v>3898.12</v>
      </c>
      <c r="J3083">
        <v>0.47839999999999999</v>
      </c>
      <c r="K3083">
        <v>0.365817</v>
      </c>
      <c r="L3083">
        <v>12180.592000000001</v>
      </c>
    </row>
    <row r="3084" spans="1:12" x14ac:dyDescent="0.3">
      <c r="A3084">
        <v>1577</v>
      </c>
      <c r="B3084" t="s">
        <v>3521</v>
      </c>
      <c r="C3084" s="1">
        <v>3.4911145476415002E-2</v>
      </c>
      <c r="D3084" s="1">
        <v>-0.28321596986756198</v>
      </c>
      <c r="E3084" s="1">
        <v>0.30707680929669501</v>
      </c>
      <c r="F3084">
        <v>0.99582199999999998</v>
      </c>
      <c r="G3084">
        <v>6.3831699999999998</v>
      </c>
      <c r="H3084">
        <v>7.8751100000000003</v>
      </c>
      <c r="I3084">
        <v>4908.0200000000004</v>
      </c>
      <c r="J3084">
        <v>0.56621999999999995</v>
      </c>
      <c r="K3084">
        <v>0.56859499999999996</v>
      </c>
      <c r="L3084">
        <v>3784.143</v>
      </c>
    </row>
    <row r="3085" spans="1:12" x14ac:dyDescent="0.3">
      <c r="A3085">
        <v>2504</v>
      </c>
      <c r="B3085" t="s">
        <v>1677</v>
      </c>
      <c r="C3085" s="1">
        <v>0.12795267652963699</v>
      </c>
      <c r="D3085" s="1">
        <v>-0.28414520710128299</v>
      </c>
      <c r="E3085" s="1">
        <v>0.179148588862938</v>
      </c>
      <c r="F3085">
        <v>1.4704999999999999</v>
      </c>
      <c r="G3085">
        <v>3.4612500000000002</v>
      </c>
      <c r="H3085">
        <v>5.7182399999999998</v>
      </c>
      <c r="I3085">
        <v>3880.37</v>
      </c>
      <c r="J3085">
        <v>0.48576000000000003</v>
      </c>
      <c r="K3085">
        <v>0.33033499999999999</v>
      </c>
      <c r="L3085">
        <v>7275.2240000000002</v>
      </c>
    </row>
    <row r="3086" spans="1:12" x14ac:dyDescent="0.3">
      <c r="A3086">
        <v>792</v>
      </c>
      <c r="B3086" t="s">
        <v>1832</v>
      </c>
      <c r="C3086" s="1">
        <v>0.117525945711973</v>
      </c>
      <c r="D3086" s="1">
        <v>-0.286247690618669</v>
      </c>
      <c r="E3086" s="1">
        <v>0.171365911318344</v>
      </c>
      <c r="F3086">
        <v>1.4628099999999999</v>
      </c>
      <c r="G3086">
        <v>5.03505</v>
      </c>
      <c r="H3086">
        <v>5.7592699999999999</v>
      </c>
      <c r="I3086">
        <v>3852.65</v>
      </c>
      <c r="J3086">
        <v>0.45760000000000001</v>
      </c>
      <c r="K3086">
        <v>0.31282300000000002</v>
      </c>
      <c r="L3086">
        <v>2054.2139999999999</v>
      </c>
    </row>
    <row r="3087" spans="1:12" x14ac:dyDescent="0.3">
      <c r="A3087">
        <v>1836</v>
      </c>
      <c r="B3087" t="s">
        <v>2301</v>
      </c>
      <c r="C3087" s="1">
        <v>9.5968889702636395E-2</v>
      </c>
      <c r="D3087" s="1">
        <v>-0.290789769068731</v>
      </c>
      <c r="E3087" s="1">
        <v>0.29085468774939199</v>
      </c>
      <c r="F3087">
        <v>1.0821700000000001</v>
      </c>
      <c r="G3087">
        <v>4.5038600000000004</v>
      </c>
      <c r="H3087">
        <v>6.8718000000000004</v>
      </c>
      <c r="I3087">
        <v>4424.18</v>
      </c>
      <c r="J3087">
        <v>0.57323999999999997</v>
      </c>
      <c r="K3087">
        <v>0.52971299999999999</v>
      </c>
      <c r="L3087">
        <v>1232.4100000000001</v>
      </c>
    </row>
    <row r="3088" spans="1:12" x14ac:dyDescent="0.3">
      <c r="A3088">
        <v>679</v>
      </c>
      <c r="B3088" t="s">
        <v>4115</v>
      </c>
      <c r="C3088" s="1">
        <v>-2.3700420868464401E-2</v>
      </c>
      <c r="D3088" s="1">
        <v>-0.29448782637973198</v>
      </c>
      <c r="E3088" s="1">
        <v>0.31725770590670599</v>
      </c>
      <c r="F3088">
        <v>1.1288400000000001</v>
      </c>
      <c r="G3088">
        <v>8.9406700000000008</v>
      </c>
      <c r="H3088">
        <v>9.4053900000000006</v>
      </c>
      <c r="I3088">
        <v>4829</v>
      </c>
      <c r="J3088">
        <v>0.52410000000000001</v>
      </c>
      <c r="K3088">
        <v>0.464281</v>
      </c>
      <c r="L3088">
        <v>3424.692</v>
      </c>
    </row>
    <row r="3089" spans="1:12" x14ac:dyDescent="0.3">
      <c r="A3089">
        <v>680</v>
      </c>
      <c r="B3089" t="s">
        <v>4116</v>
      </c>
      <c r="C3089" s="1">
        <v>-2.3700420868464401E-2</v>
      </c>
      <c r="D3089" s="1">
        <v>-0.29448782637973198</v>
      </c>
      <c r="E3089" s="1">
        <v>0.31725770590670599</v>
      </c>
      <c r="F3089">
        <v>1.1288400000000001</v>
      </c>
      <c r="G3089">
        <v>8.9406700000000008</v>
      </c>
      <c r="H3089">
        <v>9.4053900000000006</v>
      </c>
      <c r="I3089">
        <v>4829</v>
      </c>
      <c r="J3089">
        <v>0.52410000000000001</v>
      </c>
      <c r="K3089">
        <v>0.464281</v>
      </c>
      <c r="L3089">
        <v>3424.692</v>
      </c>
    </row>
    <row r="3090" spans="1:12" x14ac:dyDescent="0.3">
      <c r="A3090">
        <v>3232</v>
      </c>
      <c r="B3090" t="s">
        <v>3307</v>
      </c>
      <c r="C3090" s="1">
        <v>4.9719924537799297E-2</v>
      </c>
      <c r="D3090" s="1">
        <v>-0.29700790233737701</v>
      </c>
      <c r="E3090" s="1">
        <v>0.20780797354389799</v>
      </c>
      <c r="F3090">
        <v>1.5498099999999999</v>
      </c>
      <c r="G3090">
        <v>7.5664400000000001</v>
      </c>
      <c r="H3090">
        <v>7.6261799999999997</v>
      </c>
      <c r="I3090">
        <v>3891.24</v>
      </c>
      <c r="J3090">
        <v>0.41421999999999998</v>
      </c>
      <c r="K3090">
        <v>0.26727200000000001</v>
      </c>
      <c r="L3090">
        <v>1807.595</v>
      </c>
    </row>
    <row r="3091" spans="1:12" x14ac:dyDescent="0.3">
      <c r="A3091">
        <v>3231</v>
      </c>
      <c r="B3091" t="s">
        <v>3308</v>
      </c>
      <c r="C3091" s="1">
        <v>4.9719924537799297E-2</v>
      </c>
      <c r="D3091" s="1">
        <v>-0.29700790233737701</v>
      </c>
      <c r="E3091" s="1">
        <v>0.20780797354389799</v>
      </c>
      <c r="F3091">
        <v>1.5498099999999999</v>
      </c>
      <c r="G3091">
        <v>7.5664400000000001</v>
      </c>
      <c r="H3091">
        <v>7.6261799999999997</v>
      </c>
      <c r="I3091">
        <v>3891.24</v>
      </c>
      <c r="J3091">
        <v>0.41421999999999998</v>
      </c>
      <c r="K3091">
        <v>0.26727200000000001</v>
      </c>
      <c r="L3091">
        <v>1807.595</v>
      </c>
    </row>
    <row r="3092" spans="1:12" x14ac:dyDescent="0.3">
      <c r="A3092">
        <v>678</v>
      </c>
      <c r="B3092" t="s">
        <v>3782</v>
      </c>
      <c r="C3092" s="1">
        <v>1.00092626281643E-2</v>
      </c>
      <c r="D3092" s="1">
        <v>-0.30169098606341499</v>
      </c>
      <c r="E3092" s="1">
        <v>0.31668529097732301</v>
      </c>
      <c r="F3092">
        <v>1.1355599999999999</v>
      </c>
      <c r="G3092">
        <v>8.3593299999999999</v>
      </c>
      <c r="H3092">
        <v>9.3309499999999996</v>
      </c>
      <c r="I3092">
        <v>4729.8900000000003</v>
      </c>
      <c r="J3092">
        <v>0.52978000000000003</v>
      </c>
      <c r="K3092">
        <v>0.46653499999999998</v>
      </c>
      <c r="L3092">
        <v>3424.692</v>
      </c>
    </row>
    <row r="3093" spans="1:12" x14ac:dyDescent="0.3">
      <c r="A3093">
        <v>677</v>
      </c>
      <c r="B3093" t="s">
        <v>3783</v>
      </c>
      <c r="C3093" s="1">
        <v>1.00092626281643E-2</v>
      </c>
      <c r="D3093" s="1">
        <v>-0.30169098606341499</v>
      </c>
      <c r="E3093" s="1">
        <v>0.31668529097732301</v>
      </c>
      <c r="F3093">
        <v>1.1355599999999999</v>
      </c>
      <c r="G3093">
        <v>8.3593299999999999</v>
      </c>
      <c r="H3093">
        <v>9.3309499999999996</v>
      </c>
      <c r="I3093">
        <v>4729.8900000000003</v>
      </c>
      <c r="J3093">
        <v>0.52978000000000003</v>
      </c>
      <c r="K3093">
        <v>0.46653499999999998</v>
      </c>
      <c r="L3093">
        <v>3424.692</v>
      </c>
    </row>
    <row r="3094" spans="1:12" x14ac:dyDescent="0.3">
      <c r="A3094">
        <v>3069</v>
      </c>
      <c r="B3094" t="s">
        <v>4928</v>
      </c>
      <c r="C3094" s="1">
        <v>-0.34540251255888099</v>
      </c>
      <c r="D3094" s="1">
        <v>-0.30320999755966099</v>
      </c>
      <c r="E3094" s="1">
        <v>0.32207487246445499</v>
      </c>
      <c r="F3094">
        <v>0.34434100000000001</v>
      </c>
      <c r="G3094">
        <v>24.84064</v>
      </c>
      <c r="H3094">
        <v>26.277360000000002</v>
      </c>
      <c r="I3094">
        <v>4223.09</v>
      </c>
      <c r="J3094">
        <v>0.86231999999999998</v>
      </c>
      <c r="K3094">
        <v>2.5042599999999999</v>
      </c>
      <c r="L3094">
        <v>2852.8380000000002</v>
      </c>
    </row>
    <row r="3095" spans="1:12" x14ac:dyDescent="0.3">
      <c r="A3095">
        <v>1404</v>
      </c>
      <c r="B3095" t="s">
        <v>3580</v>
      </c>
      <c r="C3095" s="1">
        <v>2.8839663176695798E-2</v>
      </c>
      <c r="D3095" s="1">
        <v>-0.30731529148894199</v>
      </c>
      <c r="E3095" s="1">
        <v>3.2252186763671302E-2</v>
      </c>
      <c r="F3095">
        <v>2.1581800000000002</v>
      </c>
      <c r="G3095">
        <v>2.3352900000000001</v>
      </c>
      <c r="H3095">
        <v>2.99668</v>
      </c>
      <c r="I3095">
        <v>3549.8</v>
      </c>
      <c r="J3095">
        <v>0.26312000000000002</v>
      </c>
      <c r="K3095">
        <v>0.121918</v>
      </c>
      <c r="L3095">
        <v>1326.828</v>
      </c>
    </row>
    <row r="3096" spans="1:12" x14ac:dyDescent="0.3">
      <c r="A3096">
        <v>1007</v>
      </c>
      <c r="B3096" t="s">
        <v>1431</v>
      </c>
      <c r="C3096" s="1">
        <v>0.144269641942115</v>
      </c>
      <c r="D3096" s="1">
        <v>-0.308795862725534</v>
      </c>
      <c r="E3096" s="1">
        <v>0.23987423399736499</v>
      </c>
      <c r="F3096">
        <v>1.3332999999999999</v>
      </c>
      <c r="G3096">
        <v>3.0596999999999999</v>
      </c>
      <c r="H3096">
        <v>8.9134399999999996</v>
      </c>
      <c r="I3096">
        <v>3995.35</v>
      </c>
      <c r="J3096">
        <v>0.4869</v>
      </c>
      <c r="K3096">
        <v>0.36518400000000001</v>
      </c>
      <c r="L3096">
        <v>11443.695</v>
      </c>
    </row>
    <row r="3097" spans="1:12" x14ac:dyDescent="0.3">
      <c r="A3097">
        <v>3079</v>
      </c>
      <c r="B3097" t="s">
        <v>4929</v>
      </c>
      <c r="C3097" s="1">
        <v>-0.34737008112060602</v>
      </c>
      <c r="D3097" s="1">
        <v>-0.310311071030271</v>
      </c>
      <c r="E3097" s="1">
        <v>0.32228480610365601</v>
      </c>
      <c r="F3097">
        <v>0.34434100000000001</v>
      </c>
      <c r="G3097">
        <v>24.911110000000001</v>
      </c>
      <c r="H3097">
        <v>26.2593</v>
      </c>
      <c r="I3097">
        <v>4230.91</v>
      </c>
      <c r="J3097">
        <v>0.86229999999999996</v>
      </c>
      <c r="K3097">
        <v>2.50421</v>
      </c>
      <c r="L3097">
        <v>2852.8380000000002</v>
      </c>
    </row>
    <row r="3098" spans="1:12" x14ac:dyDescent="0.3">
      <c r="A3098">
        <v>967</v>
      </c>
      <c r="B3098" t="s">
        <v>3911</v>
      </c>
      <c r="C3098" s="1">
        <v>-1.8840640413677601E-3</v>
      </c>
      <c r="D3098" s="1">
        <v>-0.31394840424557002</v>
      </c>
      <c r="E3098" s="1">
        <v>0.269595921130447</v>
      </c>
      <c r="F3098">
        <v>0.92257900000000004</v>
      </c>
      <c r="G3098">
        <v>3.02305</v>
      </c>
      <c r="H3098">
        <v>5.5547300000000002</v>
      </c>
      <c r="I3098">
        <v>5322.29</v>
      </c>
      <c r="J3098">
        <v>0.54420000000000002</v>
      </c>
      <c r="K3098">
        <v>0.58986799999999995</v>
      </c>
      <c r="L3098">
        <v>3746.768</v>
      </c>
    </row>
    <row r="3099" spans="1:12" x14ac:dyDescent="0.3">
      <c r="A3099">
        <v>966</v>
      </c>
      <c r="B3099" t="s">
        <v>3912</v>
      </c>
      <c r="C3099" s="1">
        <v>-1.8840640413677601E-3</v>
      </c>
      <c r="D3099" s="1">
        <v>-0.31394840424557002</v>
      </c>
      <c r="E3099" s="1">
        <v>0.269595921130447</v>
      </c>
      <c r="F3099">
        <v>0.92257900000000004</v>
      </c>
      <c r="G3099">
        <v>3.02305</v>
      </c>
      <c r="H3099">
        <v>5.5547300000000002</v>
      </c>
      <c r="I3099">
        <v>5322.29</v>
      </c>
      <c r="J3099">
        <v>0.54420000000000002</v>
      </c>
      <c r="K3099">
        <v>0.58986799999999995</v>
      </c>
      <c r="L3099">
        <v>3746.768</v>
      </c>
    </row>
    <row r="3100" spans="1:12" x14ac:dyDescent="0.3">
      <c r="A3100">
        <v>619</v>
      </c>
      <c r="B3100" t="s">
        <v>1459</v>
      </c>
      <c r="C3100" s="1">
        <v>0.14221269067075301</v>
      </c>
      <c r="D3100" s="1">
        <v>-0.31464961375510703</v>
      </c>
      <c r="E3100" s="1">
        <v>0.24950383823071701</v>
      </c>
      <c r="F3100">
        <v>1.32291</v>
      </c>
      <c r="G3100">
        <v>3.2157</v>
      </c>
      <c r="H3100">
        <v>8.6866299999999992</v>
      </c>
      <c r="I3100">
        <v>4050.79</v>
      </c>
      <c r="J3100">
        <v>0.50112000000000001</v>
      </c>
      <c r="K3100">
        <v>0.378801</v>
      </c>
      <c r="L3100">
        <v>2152.7759999999998</v>
      </c>
    </row>
    <row r="3101" spans="1:12" x14ac:dyDescent="0.3">
      <c r="A3101">
        <v>2203</v>
      </c>
      <c r="B3101" t="s">
        <v>2472</v>
      </c>
      <c r="C3101" s="1">
        <v>8.8743453810318104E-2</v>
      </c>
      <c r="D3101" s="1">
        <v>-0.31817366290556498</v>
      </c>
      <c r="E3101" s="1">
        <v>0.29241862249560002</v>
      </c>
      <c r="F3101">
        <v>1.0545500000000001</v>
      </c>
      <c r="G3101">
        <v>5.1148499999999997</v>
      </c>
      <c r="H3101">
        <v>6.9432799999999997</v>
      </c>
      <c r="I3101">
        <v>4511.47</v>
      </c>
      <c r="J3101">
        <v>0.56966000000000006</v>
      </c>
      <c r="K3101">
        <v>0.54019200000000001</v>
      </c>
      <c r="L3101">
        <v>2667.0740000000001</v>
      </c>
    </row>
    <row r="3102" spans="1:12" x14ac:dyDescent="0.3">
      <c r="A3102">
        <v>2638</v>
      </c>
      <c r="B3102" t="s">
        <v>4113</v>
      </c>
      <c r="C3102" s="1">
        <v>-2.4116946905643401E-2</v>
      </c>
      <c r="D3102" s="1">
        <v>-0.32018087865606398</v>
      </c>
      <c r="E3102" s="1">
        <v>5.1009825514223998E-2</v>
      </c>
      <c r="F3102">
        <v>2.0805400000000001</v>
      </c>
      <c r="G3102">
        <v>0.99343000000000004</v>
      </c>
      <c r="H3102">
        <v>1.5031300000000001</v>
      </c>
      <c r="I3102">
        <v>3609.1</v>
      </c>
      <c r="J3102">
        <v>0.21</v>
      </c>
      <c r="K3102">
        <v>0.100935</v>
      </c>
      <c r="L3102">
        <v>328.15800000000002</v>
      </c>
    </row>
    <row r="3103" spans="1:12" x14ac:dyDescent="0.3">
      <c r="A3103">
        <v>80</v>
      </c>
      <c r="B3103" t="s">
        <v>2358</v>
      </c>
      <c r="C3103" s="1">
        <v>9.3667315495279693E-2</v>
      </c>
      <c r="D3103" s="1">
        <v>-0.32388909587353598</v>
      </c>
      <c r="E3103" s="1">
        <v>0.25622111161438799</v>
      </c>
      <c r="F3103">
        <v>1.1628799999999999</v>
      </c>
      <c r="G3103">
        <v>3.9972699999999999</v>
      </c>
      <c r="H3103">
        <v>5.3654500000000001</v>
      </c>
      <c r="I3103">
        <v>4255.28</v>
      </c>
      <c r="J3103">
        <v>0.5615</v>
      </c>
      <c r="K3103">
        <v>0.482852</v>
      </c>
      <c r="L3103">
        <v>1982.49</v>
      </c>
    </row>
    <row r="3104" spans="1:12" x14ac:dyDescent="0.3">
      <c r="A3104">
        <v>983</v>
      </c>
      <c r="B3104" t="s">
        <v>1754</v>
      </c>
      <c r="C3104" s="1">
        <v>0.12334836466304699</v>
      </c>
      <c r="D3104" s="1">
        <v>-0.324161065715181</v>
      </c>
      <c r="E3104" s="1">
        <v>0.14400041659741999</v>
      </c>
      <c r="F3104">
        <v>1.5493399999999999</v>
      </c>
      <c r="G3104">
        <v>3.17855</v>
      </c>
      <c r="H3104">
        <v>4.8993599999999997</v>
      </c>
      <c r="I3104">
        <v>3836.98</v>
      </c>
      <c r="J3104">
        <v>0.47011999999999998</v>
      </c>
      <c r="K3104">
        <v>0.30343199999999998</v>
      </c>
      <c r="L3104">
        <v>6249.0379999999996</v>
      </c>
    </row>
    <row r="3105" spans="1:12" x14ac:dyDescent="0.3">
      <c r="A3105">
        <v>1194</v>
      </c>
      <c r="B3105" t="s">
        <v>1521</v>
      </c>
      <c r="C3105" s="1">
        <v>0.137084053657441</v>
      </c>
      <c r="D3105" s="1">
        <v>-0.32555527022308201</v>
      </c>
      <c r="E3105" s="1">
        <v>0.274348050472487</v>
      </c>
      <c r="F3105">
        <v>1.2411399999999999</v>
      </c>
      <c r="G3105">
        <v>2.6249899999999999</v>
      </c>
      <c r="H3105">
        <v>9.5931099999999994</v>
      </c>
      <c r="I3105">
        <v>4149.67</v>
      </c>
      <c r="J3105">
        <v>0.51593999999999995</v>
      </c>
      <c r="K3105">
        <v>0.41569899999999999</v>
      </c>
      <c r="L3105">
        <v>7134.768</v>
      </c>
    </row>
    <row r="3106" spans="1:12" x14ac:dyDescent="0.3">
      <c r="A3106">
        <v>841</v>
      </c>
      <c r="B3106" t="s">
        <v>2179</v>
      </c>
      <c r="C3106" s="1">
        <v>0.100945650154306</v>
      </c>
      <c r="D3106" s="1">
        <v>-0.326758913234937</v>
      </c>
      <c r="E3106" s="1">
        <v>0.26022159371361298</v>
      </c>
      <c r="F3106">
        <v>1.1605700000000001</v>
      </c>
      <c r="G3106">
        <v>4.2185499999999996</v>
      </c>
      <c r="H3106">
        <v>5.8197700000000001</v>
      </c>
      <c r="I3106">
        <v>4264.0600000000004</v>
      </c>
      <c r="J3106">
        <v>0.55678000000000005</v>
      </c>
      <c r="K3106">
        <v>0.47974899999999998</v>
      </c>
      <c r="L3106">
        <v>5301.2470000000003</v>
      </c>
    </row>
    <row r="3107" spans="1:12" x14ac:dyDescent="0.3">
      <c r="A3107">
        <v>860</v>
      </c>
      <c r="B3107" t="s">
        <v>1811</v>
      </c>
      <c r="C3107" s="1">
        <v>0.119375786304919</v>
      </c>
      <c r="D3107" s="1">
        <v>-0.32836738855151798</v>
      </c>
      <c r="E3107" s="1">
        <v>0.10956173684555399</v>
      </c>
      <c r="F3107">
        <v>1.6404099999999999</v>
      </c>
      <c r="G3107">
        <v>3.7919100000000001</v>
      </c>
      <c r="H3107">
        <v>4.6185900000000002</v>
      </c>
      <c r="I3107">
        <v>3758.83</v>
      </c>
      <c r="J3107">
        <v>0.432</v>
      </c>
      <c r="K3107">
        <v>0.263349</v>
      </c>
      <c r="L3107">
        <v>1821.58</v>
      </c>
    </row>
    <row r="3108" spans="1:12" x14ac:dyDescent="0.3">
      <c r="A3108">
        <v>1940</v>
      </c>
      <c r="B3108" t="s">
        <v>2955</v>
      </c>
      <c r="C3108" s="1">
        <v>6.6114958239694696E-2</v>
      </c>
      <c r="D3108" s="1">
        <v>-0.32935824130338698</v>
      </c>
      <c r="E3108" s="1">
        <v>0.29382303298120799</v>
      </c>
      <c r="F3108">
        <v>0.98738300000000001</v>
      </c>
      <c r="G3108">
        <v>4.3345599999999997</v>
      </c>
      <c r="H3108">
        <v>6.53606</v>
      </c>
      <c r="I3108">
        <v>4728.8599999999997</v>
      </c>
      <c r="J3108">
        <v>0.58608000000000005</v>
      </c>
      <c r="K3108">
        <v>0.59356900000000001</v>
      </c>
      <c r="L3108">
        <v>3809.9160000000002</v>
      </c>
    </row>
    <row r="3109" spans="1:12" x14ac:dyDescent="0.3">
      <c r="A3109">
        <v>1941</v>
      </c>
      <c r="B3109" t="s">
        <v>2956</v>
      </c>
      <c r="C3109" s="1">
        <v>6.6114958239694696E-2</v>
      </c>
      <c r="D3109" s="1">
        <v>-0.32935824130338698</v>
      </c>
      <c r="E3109" s="1">
        <v>0.29382303298120799</v>
      </c>
      <c r="F3109">
        <v>0.98738300000000001</v>
      </c>
      <c r="G3109">
        <v>4.3345599999999997</v>
      </c>
      <c r="H3109">
        <v>6.53606</v>
      </c>
      <c r="I3109">
        <v>4728.8599999999997</v>
      </c>
      <c r="J3109">
        <v>0.58608000000000005</v>
      </c>
      <c r="K3109">
        <v>0.59356900000000001</v>
      </c>
      <c r="L3109">
        <v>3809.9160000000002</v>
      </c>
    </row>
    <row r="3110" spans="1:12" x14ac:dyDescent="0.3">
      <c r="A3110">
        <v>2269</v>
      </c>
      <c r="B3110" t="s">
        <v>2027</v>
      </c>
      <c r="C3110" s="1">
        <v>0.107226793986839</v>
      </c>
      <c r="D3110" s="1">
        <v>-0.333756049058477</v>
      </c>
      <c r="E3110" s="1">
        <v>0.12659670917926999</v>
      </c>
      <c r="F3110">
        <v>1.35711</v>
      </c>
      <c r="G3110">
        <v>2.6903700000000002</v>
      </c>
      <c r="H3110">
        <v>3.5758700000000001</v>
      </c>
      <c r="I3110">
        <v>3833.63</v>
      </c>
      <c r="J3110">
        <v>0.47893999999999998</v>
      </c>
      <c r="K3110">
        <v>0.35291099999999997</v>
      </c>
      <c r="L3110">
        <v>984.69600000000003</v>
      </c>
    </row>
    <row r="3111" spans="1:12" x14ac:dyDescent="0.3">
      <c r="A3111">
        <v>2270</v>
      </c>
      <c r="B3111" t="s">
        <v>2028</v>
      </c>
      <c r="C3111" s="1">
        <v>0.107226793986839</v>
      </c>
      <c r="D3111" s="1">
        <v>-0.333756049058477</v>
      </c>
      <c r="E3111" s="1">
        <v>0.12659670917926999</v>
      </c>
      <c r="F3111">
        <v>1.35711</v>
      </c>
      <c r="G3111">
        <v>2.6903700000000002</v>
      </c>
      <c r="H3111">
        <v>3.5758700000000001</v>
      </c>
      <c r="I3111">
        <v>3833.63</v>
      </c>
      <c r="J3111">
        <v>0.47893999999999998</v>
      </c>
      <c r="K3111">
        <v>0.35291099999999997</v>
      </c>
      <c r="L3111">
        <v>984.69600000000003</v>
      </c>
    </row>
    <row r="3112" spans="1:12" x14ac:dyDescent="0.3">
      <c r="A3112">
        <v>2262</v>
      </c>
      <c r="B3112" t="s">
        <v>2053</v>
      </c>
      <c r="C3112" s="1">
        <v>0.106250207727924</v>
      </c>
      <c r="D3112" s="1">
        <v>-0.33920053222198598</v>
      </c>
      <c r="E3112" s="1">
        <v>0.127713786998324</v>
      </c>
      <c r="F3112">
        <v>1.35229</v>
      </c>
      <c r="G3112">
        <v>2.6884000000000001</v>
      </c>
      <c r="H3112">
        <v>3.5316700000000001</v>
      </c>
      <c r="I3112">
        <v>3841.44</v>
      </c>
      <c r="J3112">
        <v>0.48065999999999998</v>
      </c>
      <c r="K3112">
        <v>0.35544100000000001</v>
      </c>
      <c r="L3112">
        <v>984.69600000000003</v>
      </c>
    </row>
    <row r="3113" spans="1:12" x14ac:dyDescent="0.3">
      <c r="A3113">
        <v>2261</v>
      </c>
      <c r="B3113" t="s">
        <v>2054</v>
      </c>
      <c r="C3113" s="1">
        <v>0.106250207727924</v>
      </c>
      <c r="D3113" s="1">
        <v>-0.33920053222198598</v>
      </c>
      <c r="E3113" s="1">
        <v>0.127713786998324</v>
      </c>
      <c r="F3113">
        <v>1.35229</v>
      </c>
      <c r="G3113">
        <v>2.6884000000000001</v>
      </c>
      <c r="H3113">
        <v>3.5316700000000001</v>
      </c>
      <c r="I3113">
        <v>3841.44</v>
      </c>
      <c r="J3113">
        <v>0.48065999999999998</v>
      </c>
      <c r="K3113">
        <v>0.35544100000000001</v>
      </c>
      <c r="L3113">
        <v>984.69600000000003</v>
      </c>
    </row>
    <row r="3114" spans="1:12" x14ac:dyDescent="0.3">
      <c r="A3114">
        <v>720</v>
      </c>
      <c r="B3114" t="s">
        <v>2322</v>
      </c>
      <c r="C3114" s="1">
        <v>9.5366505213726901E-2</v>
      </c>
      <c r="D3114" s="1">
        <v>-0.33984239912527697</v>
      </c>
      <c r="E3114" s="1">
        <v>0.22890354733594401</v>
      </c>
      <c r="F3114">
        <v>1.2860799999999999</v>
      </c>
      <c r="G3114">
        <v>3.6305399999999999</v>
      </c>
      <c r="H3114">
        <v>4.7669899999999998</v>
      </c>
      <c r="I3114">
        <v>4141.75</v>
      </c>
      <c r="J3114">
        <v>0.54683999999999999</v>
      </c>
      <c r="K3114">
        <v>0.42520000000000002</v>
      </c>
      <c r="L3114">
        <v>1659.8920000000001</v>
      </c>
    </row>
    <row r="3115" spans="1:12" x14ac:dyDescent="0.3">
      <c r="A3115">
        <v>719</v>
      </c>
      <c r="B3115" t="s">
        <v>2323</v>
      </c>
      <c r="C3115" s="1">
        <v>9.5366505213726901E-2</v>
      </c>
      <c r="D3115" s="1">
        <v>-0.33984239912527697</v>
      </c>
      <c r="E3115" s="1">
        <v>0.22890354733594401</v>
      </c>
      <c r="F3115">
        <v>1.2860799999999999</v>
      </c>
      <c r="G3115">
        <v>3.6305399999999999</v>
      </c>
      <c r="H3115">
        <v>4.7669899999999998</v>
      </c>
      <c r="I3115">
        <v>4141.75</v>
      </c>
      <c r="J3115">
        <v>0.54683999999999999</v>
      </c>
      <c r="K3115">
        <v>0.42520000000000002</v>
      </c>
      <c r="L3115">
        <v>1659.8920000000001</v>
      </c>
    </row>
    <row r="3116" spans="1:12" x14ac:dyDescent="0.3">
      <c r="A3116">
        <v>1797</v>
      </c>
      <c r="B3116" t="s">
        <v>1569</v>
      </c>
      <c r="C3116" s="1">
        <v>0.13447242326731501</v>
      </c>
      <c r="D3116" s="1">
        <v>-0.34766885504793898</v>
      </c>
      <c r="E3116" s="1">
        <v>0.16070869910312399</v>
      </c>
      <c r="F3116">
        <v>1.44937</v>
      </c>
      <c r="G3116">
        <v>3.89432</v>
      </c>
      <c r="H3116">
        <v>6.0228900000000003</v>
      </c>
      <c r="I3116">
        <v>3868.41</v>
      </c>
      <c r="J3116">
        <v>0.45723999999999998</v>
      </c>
      <c r="K3116">
        <v>0.31547599999999998</v>
      </c>
      <c r="L3116">
        <v>8743.5730000000003</v>
      </c>
    </row>
    <row r="3117" spans="1:12" x14ac:dyDescent="0.3">
      <c r="A3117">
        <v>1796</v>
      </c>
      <c r="B3117" t="s">
        <v>1570</v>
      </c>
      <c r="C3117" s="1">
        <v>0.13447242326731501</v>
      </c>
      <c r="D3117" s="1">
        <v>-0.34766885504793898</v>
      </c>
      <c r="E3117" s="1">
        <v>0.16070869910312399</v>
      </c>
      <c r="F3117">
        <v>1.44937</v>
      </c>
      <c r="G3117">
        <v>3.89432</v>
      </c>
      <c r="H3117">
        <v>6.0228900000000003</v>
      </c>
      <c r="I3117">
        <v>3868.41</v>
      </c>
      <c r="J3117">
        <v>0.45723999999999998</v>
      </c>
      <c r="K3117">
        <v>0.31547599999999998</v>
      </c>
      <c r="L3117">
        <v>8743.5730000000003</v>
      </c>
    </row>
    <row r="3118" spans="1:12" x14ac:dyDescent="0.3">
      <c r="A3118">
        <v>2810</v>
      </c>
      <c r="B3118" t="s">
        <v>1502</v>
      </c>
      <c r="C3118" s="1">
        <v>0.138614767081672</v>
      </c>
      <c r="D3118" s="1">
        <v>-0.34770127854752497</v>
      </c>
      <c r="E3118" s="1">
        <v>0.16912214146767701</v>
      </c>
      <c r="F3118">
        <v>1.2859100000000001</v>
      </c>
      <c r="G3118">
        <v>3.6173600000000001</v>
      </c>
      <c r="H3118">
        <v>6.0768199999999997</v>
      </c>
      <c r="I3118">
        <v>3894.18</v>
      </c>
      <c r="J3118">
        <v>0.46704000000000001</v>
      </c>
      <c r="K3118">
        <v>0.36319899999999999</v>
      </c>
      <c r="L3118">
        <v>5854.4960000000001</v>
      </c>
    </row>
    <row r="3119" spans="1:12" x14ac:dyDescent="0.3">
      <c r="A3119">
        <v>867</v>
      </c>
      <c r="B3119" t="s">
        <v>2597</v>
      </c>
      <c r="C3119" s="1">
        <v>8.3687600241230703E-2</v>
      </c>
      <c r="D3119" s="1">
        <v>-0.34912247788581302</v>
      </c>
      <c r="E3119" s="1">
        <v>0.279065895421376</v>
      </c>
      <c r="F3119">
        <v>1.0403</v>
      </c>
      <c r="G3119">
        <v>4.2254100000000001</v>
      </c>
      <c r="H3119">
        <v>5.9432200000000002</v>
      </c>
      <c r="I3119">
        <v>4488.79</v>
      </c>
      <c r="J3119">
        <v>0.57684000000000002</v>
      </c>
      <c r="K3119">
        <v>0.55449199999999998</v>
      </c>
      <c r="L3119">
        <v>3433.7959999999998</v>
      </c>
    </row>
    <row r="3120" spans="1:12" x14ac:dyDescent="0.3">
      <c r="A3120">
        <v>866</v>
      </c>
      <c r="B3120" t="s">
        <v>2598</v>
      </c>
      <c r="C3120" s="1">
        <v>8.3687600241230703E-2</v>
      </c>
      <c r="D3120" s="1">
        <v>-0.34912247788581302</v>
      </c>
      <c r="E3120" s="1">
        <v>0.279065895421376</v>
      </c>
      <c r="F3120">
        <v>1.0403</v>
      </c>
      <c r="G3120">
        <v>4.2254100000000001</v>
      </c>
      <c r="H3120">
        <v>5.9432200000000002</v>
      </c>
      <c r="I3120">
        <v>4488.79</v>
      </c>
      <c r="J3120">
        <v>0.57684000000000002</v>
      </c>
      <c r="K3120">
        <v>0.55449199999999998</v>
      </c>
      <c r="L3120">
        <v>3433.7959999999998</v>
      </c>
    </row>
    <row r="3121" spans="1:12" x14ac:dyDescent="0.3">
      <c r="A3121">
        <v>2293</v>
      </c>
      <c r="B3121" t="s">
        <v>2144</v>
      </c>
      <c r="C3121" s="1">
        <v>0.103022476886086</v>
      </c>
      <c r="D3121" s="1">
        <v>-0.35245652453353699</v>
      </c>
      <c r="E3121" s="1">
        <v>0.23973229067289101</v>
      </c>
      <c r="F3121">
        <v>1.17886</v>
      </c>
      <c r="G3121">
        <v>4.5139699999999996</v>
      </c>
      <c r="H3121">
        <v>5.3398199999999996</v>
      </c>
      <c r="I3121">
        <v>4191.2700000000004</v>
      </c>
      <c r="J3121">
        <v>0.53986000000000001</v>
      </c>
      <c r="K3121">
        <v>0.45795000000000002</v>
      </c>
      <c r="L3121">
        <v>3219.0839999999998</v>
      </c>
    </row>
    <row r="3122" spans="1:12" x14ac:dyDescent="0.3">
      <c r="A3122">
        <v>2065</v>
      </c>
      <c r="B3122" t="s">
        <v>1538</v>
      </c>
      <c r="C3122" s="1">
        <v>0.136550334909637</v>
      </c>
      <c r="D3122" s="1">
        <v>-0.358119395328937</v>
      </c>
      <c r="E3122" s="1">
        <v>0.24506321585990101</v>
      </c>
      <c r="F3122">
        <v>1.1839</v>
      </c>
      <c r="G3122">
        <v>3.4719699999999998</v>
      </c>
      <c r="H3122">
        <v>7.4518899999999997</v>
      </c>
      <c r="I3122">
        <v>4137.97</v>
      </c>
      <c r="J3122">
        <v>0.51939999999999997</v>
      </c>
      <c r="K3122">
        <v>0.43872</v>
      </c>
      <c r="L3122">
        <v>26410.2</v>
      </c>
    </row>
    <row r="3123" spans="1:12" x14ac:dyDescent="0.3">
      <c r="A3123">
        <v>1890</v>
      </c>
      <c r="B3123" t="s">
        <v>2669</v>
      </c>
      <c r="C3123" s="1">
        <v>7.9741641412790998E-2</v>
      </c>
      <c r="D3123" s="1">
        <v>-0.35853627503221203</v>
      </c>
      <c r="E3123" s="1">
        <v>0.29695041777803699</v>
      </c>
      <c r="F3123">
        <v>1.10615</v>
      </c>
      <c r="G3123">
        <v>3.4563799999999998</v>
      </c>
      <c r="H3123">
        <v>9.5934000000000008</v>
      </c>
      <c r="I3123">
        <v>4943.68</v>
      </c>
      <c r="J3123">
        <v>0.55396000000000001</v>
      </c>
      <c r="K3123">
        <v>0.50079899999999999</v>
      </c>
      <c r="L3123">
        <v>1389.1379999999999</v>
      </c>
    </row>
    <row r="3124" spans="1:12" x14ac:dyDescent="0.3">
      <c r="A3124">
        <v>1889</v>
      </c>
      <c r="B3124" t="s">
        <v>2670</v>
      </c>
      <c r="C3124" s="1">
        <v>7.9741641412790998E-2</v>
      </c>
      <c r="D3124" s="1">
        <v>-0.35853627503221203</v>
      </c>
      <c r="E3124" s="1">
        <v>0.29695041777803699</v>
      </c>
      <c r="F3124">
        <v>1.10615</v>
      </c>
      <c r="G3124">
        <v>3.4563799999999998</v>
      </c>
      <c r="H3124">
        <v>9.5934000000000008</v>
      </c>
      <c r="I3124">
        <v>4943.68</v>
      </c>
      <c r="J3124">
        <v>0.55396000000000001</v>
      </c>
      <c r="K3124">
        <v>0.50079899999999999</v>
      </c>
      <c r="L3124">
        <v>1389.1379999999999</v>
      </c>
    </row>
    <row r="3125" spans="1:12" x14ac:dyDescent="0.3">
      <c r="A3125">
        <v>2292</v>
      </c>
      <c r="B3125" t="s">
        <v>2214</v>
      </c>
      <c r="C3125" s="1">
        <v>9.9421359516992103E-2</v>
      </c>
      <c r="D3125" s="1">
        <v>-0.36004359772403699</v>
      </c>
      <c r="E3125" s="1">
        <v>0.24608223005093399</v>
      </c>
      <c r="F3125">
        <v>1.15791</v>
      </c>
      <c r="G3125">
        <v>4.5139699999999996</v>
      </c>
      <c r="H3125">
        <v>5.3398199999999996</v>
      </c>
      <c r="I3125">
        <v>4237.75</v>
      </c>
      <c r="J3125">
        <v>0.54647999999999997</v>
      </c>
      <c r="K3125">
        <v>0.47195199999999998</v>
      </c>
      <c r="L3125">
        <v>3147.0239999999999</v>
      </c>
    </row>
    <row r="3126" spans="1:12" x14ac:dyDescent="0.3">
      <c r="A3126">
        <v>1835</v>
      </c>
      <c r="B3126" t="s">
        <v>1635</v>
      </c>
      <c r="C3126" s="1">
        <v>0.130954257345481</v>
      </c>
      <c r="D3126" s="1">
        <v>-0.363402145027516</v>
      </c>
      <c r="E3126" s="1">
        <v>0.10885975265671401</v>
      </c>
      <c r="F3126">
        <v>1.57026</v>
      </c>
      <c r="G3126">
        <v>3.2224200000000001</v>
      </c>
      <c r="H3126">
        <v>5.33934</v>
      </c>
      <c r="I3126">
        <v>3768.02</v>
      </c>
      <c r="J3126">
        <v>0.42387999999999998</v>
      </c>
      <c r="K3126">
        <v>0.26994200000000002</v>
      </c>
      <c r="L3126">
        <v>3862.2240000000002</v>
      </c>
    </row>
    <row r="3127" spans="1:12" x14ac:dyDescent="0.3">
      <c r="A3127">
        <v>1834</v>
      </c>
      <c r="B3127" t="s">
        <v>1636</v>
      </c>
      <c r="C3127" s="1">
        <v>0.130954257345481</v>
      </c>
      <c r="D3127" s="1">
        <v>-0.363402145027516</v>
      </c>
      <c r="E3127" s="1">
        <v>0.10885975265671401</v>
      </c>
      <c r="F3127">
        <v>1.57026</v>
      </c>
      <c r="G3127">
        <v>3.2224200000000001</v>
      </c>
      <c r="H3127">
        <v>5.33934</v>
      </c>
      <c r="I3127">
        <v>3768.02</v>
      </c>
      <c r="J3127">
        <v>0.42387999999999998</v>
      </c>
      <c r="K3127">
        <v>0.26994200000000002</v>
      </c>
      <c r="L3127">
        <v>3862.2240000000002</v>
      </c>
    </row>
    <row r="3128" spans="1:12" x14ac:dyDescent="0.3">
      <c r="A3128">
        <v>2505</v>
      </c>
      <c r="B3128" t="s">
        <v>1620</v>
      </c>
      <c r="C3128" s="1">
        <v>0.131956954187428</v>
      </c>
      <c r="D3128" s="1">
        <v>-0.36368485335262901</v>
      </c>
      <c r="E3128" s="1">
        <v>0.16483660010836301</v>
      </c>
      <c r="F3128">
        <v>1.4956499999999999</v>
      </c>
      <c r="G3128">
        <v>3.4612500000000002</v>
      </c>
      <c r="H3128">
        <v>5.7182399999999998</v>
      </c>
      <c r="I3128">
        <v>3901.9</v>
      </c>
      <c r="J3128">
        <v>0.47282000000000002</v>
      </c>
      <c r="K3128">
        <v>0.31613000000000002</v>
      </c>
      <c r="L3128">
        <v>7419.3440000000001</v>
      </c>
    </row>
    <row r="3129" spans="1:12" x14ac:dyDescent="0.3">
      <c r="A3129">
        <v>2134</v>
      </c>
      <c r="B3129" t="s">
        <v>1795</v>
      </c>
      <c r="C3129" s="1">
        <v>0.12055251259909799</v>
      </c>
      <c r="D3129" s="1">
        <v>-0.36406709201260501</v>
      </c>
      <c r="E3129" s="1">
        <v>0.19484984431427099</v>
      </c>
      <c r="F3129">
        <v>1.3072699999999999</v>
      </c>
      <c r="G3129">
        <v>3.4960499999999999</v>
      </c>
      <c r="H3129">
        <v>5.2319300000000002</v>
      </c>
      <c r="I3129">
        <v>4013.71</v>
      </c>
      <c r="J3129">
        <v>0.50875999999999999</v>
      </c>
      <c r="K3129">
        <v>0.38917800000000002</v>
      </c>
      <c r="L3129">
        <v>2387.7959999999998</v>
      </c>
    </row>
    <row r="3130" spans="1:12" x14ac:dyDescent="0.3">
      <c r="A3130">
        <v>1240</v>
      </c>
      <c r="B3130" t="s">
        <v>3099</v>
      </c>
      <c r="C3130" s="1">
        <v>5.9376211920794099E-2</v>
      </c>
      <c r="D3130" s="1">
        <v>-0.36415839390890498</v>
      </c>
      <c r="E3130" s="1">
        <v>0.28255441203715598</v>
      </c>
      <c r="F3130">
        <v>0.97631199999999996</v>
      </c>
      <c r="G3130">
        <v>3.7889200000000001</v>
      </c>
      <c r="H3130">
        <v>5.5499299999999998</v>
      </c>
      <c r="I3130">
        <v>4682.87</v>
      </c>
      <c r="J3130">
        <v>0.58914</v>
      </c>
      <c r="K3130">
        <v>0.60343400000000003</v>
      </c>
      <c r="L3130">
        <v>1727.8789999999999</v>
      </c>
    </row>
    <row r="3131" spans="1:12" x14ac:dyDescent="0.3">
      <c r="A3131">
        <v>701</v>
      </c>
      <c r="B3131" t="s">
        <v>2146</v>
      </c>
      <c r="C3131" s="1">
        <v>0.102886627262679</v>
      </c>
      <c r="D3131" s="1">
        <v>-0.365744277659795</v>
      </c>
      <c r="E3131" s="1">
        <v>0.288971492056185</v>
      </c>
      <c r="F3131">
        <v>1.09334</v>
      </c>
      <c r="G3131">
        <v>5.3803400000000003</v>
      </c>
      <c r="H3131">
        <v>7.8099699999999999</v>
      </c>
      <c r="I3131">
        <v>4492.88</v>
      </c>
      <c r="J3131">
        <v>0.54876000000000003</v>
      </c>
      <c r="K3131">
        <v>0.50190999999999997</v>
      </c>
      <c r="L3131">
        <v>8919.2890000000007</v>
      </c>
    </row>
    <row r="3132" spans="1:12" x14ac:dyDescent="0.3">
      <c r="A3132">
        <v>1220</v>
      </c>
      <c r="B3132" t="s">
        <v>2828</v>
      </c>
      <c r="C3132" s="1">
        <v>7.1909589962570297E-2</v>
      </c>
      <c r="D3132" s="1">
        <v>-0.36843647437093002</v>
      </c>
      <c r="E3132" s="1">
        <v>0.293021196468644</v>
      </c>
      <c r="F3132">
        <v>0.99485900000000005</v>
      </c>
      <c r="G3132">
        <v>5.2990500000000003</v>
      </c>
      <c r="H3132">
        <v>7.8723200000000002</v>
      </c>
      <c r="I3132">
        <v>4828.95</v>
      </c>
      <c r="J3132">
        <v>0.55800000000000005</v>
      </c>
      <c r="K3132">
        <v>0.56088400000000005</v>
      </c>
      <c r="L3132">
        <v>1521.2560000000001</v>
      </c>
    </row>
    <row r="3133" spans="1:12" x14ac:dyDescent="0.3">
      <c r="A3133">
        <v>1221</v>
      </c>
      <c r="B3133" t="s">
        <v>2829</v>
      </c>
      <c r="C3133" s="1">
        <v>7.1909589962570297E-2</v>
      </c>
      <c r="D3133" s="1">
        <v>-0.36843647437093002</v>
      </c>
      <c r="E3133" s="1">
        <v>0.293021196468644</v>
      </c>
      <c r="F3133">
        <v>0.99485900000000005</v>
      </c>
      <c r="G3133">
        <v>5.2990500000000003</v>
      </c>
      <c r="H3133">
        <v>7.8723200000000002</v>
      </c>
      <c r="I3133">
        <v>4828.95</v>
      </c>
      <c r="J3133">
        <v>0.55800000000000005</v>
      </c>
      <c r="K3133">
        <v>0.56088400000000005</v>
      </c>
      <c r="L3133">
        <v>1521.2560000000001</v>
      </c>
    </row>
    <row r="3134" spans="1:12" x14ac:dyDescent="0.3">
      <c r="A3134">
        <v>3107</v>
      </c>
      <c r="B3134" t="s">
        <v>1581</v>
      </c>
      <c r="C3134" s="1">
        <v>0.134197413420516</v>
      </c>
      <c r="D3134" s="1">
        <v>-0.36862000030655501</v>
      </c>
      <c r="E3134" s="1">
        <v>0.25188384097605698</v>
      </c>
      <c r="F3134">
        <v>1.2075400000000001</v>
      </c>
      <c r="G3134">
        <v>2.9850699999999999</v>
      </c>
      <c r="H3134">
        <v>7.7207999999999997</v>
      </c>
      <c r="I3134">
        <v>4174.34</v>
      </c>
      <c r="J3134">
        <v>0.52671999999999997</v>
      </c>
      <c r="K3134">
        <v>0.43619200000000002</v>
      </c>
      <c r="L3134">
        <v>20414.538</v>
      </c>
    </row>
    <row r="3135" spans="1:12" x14ac:dyDescent="0.3">
      <c r="A3135">
        <v>1962</v>
      </c>
      <c r="B3135" t="s">
        <v>2793</v>
      </c>
      <c r="C3135" s="1">
        <v>7.4039486375644503E-2</v>
      </c>
      <c r="D3135" s="1">
        <v>-0.36994282243672</v>
      </c>
      <c r="E3135" s="1">
        <v>0.28318979604728101</v>
      </c>
      <c r="F3135">
        <v>0.96394999999999997</v>
      </c>
      <c r="G3135">
        <v>4.2951100000000002</v>
      </c>
      <c r="H3135">
        <v>6.1531799999999999</v>
      </c>
      <c r="I3135">
        <v>4643.96</v>
      </c>
      <c r="J3135">
        <v>0.57808000000000004</v>
      </c>
      <c r="K3135">
        <v>0.59969899999999998</v>
      </c>
      <c r="L3135">
        <v>2499.2719999999999</v>
      </c>
    </row>
    <row r="3136" spans="1:12" x14ac:dyDescent="0.3">
      <c r="A3136">
        <v>2687</v>
      </c>
      <c r="B3136" t="s">
        <v>1614</v>
      </c>
      <c r="C3136" s="1">
        <v>0.133032436067618</v>
      </c>
      <c r="D3136" s="1">
        <v>-0.37019386225765599</v>
      </c>
      <c r="E3136" s="1">
        <v>0.243873645902938</v>
      </c>
      <c r="F3136">
        <v>1.2843500000000001</v>
      </c>
      <c r="G3136">
        <v>3.2920199999999999</v>
      </c>
      <c r="H3136">
        <v>7.3275600000000001</v>
      </c>
      <c r="I3136">
        <v>4147.16</v>
      </c>
      <c r="J3136">
        <v>0.52307999999999999</v>
      </c>
      <c r="K3136">
        <v>0.407273</v>
      </c>
      <c r="L3136">
        <v>5393.6319999999996</v>
      </c>
    </row>
    <row r="3137" spans="1:12" x14ac:dyDescent="0.3">
      <c r="A3137">
        <v>906</v>
      </c>
      <c r="B3137" t="s">
        <v>2492</v>
      </c>
      <c r="C3137" s="1">
        <v>8.8267125357177095E-2</v>
      </c>
      <c r="D3137" s="1">
        <v>-0.37025593332133</v>
      </c>
      <c r="E3137" s="1">
        <v>0.28341274642362402</v>
      </c>
      <c r="F3137">
        <v>1.08945</v>
      </c>
      <c r="G3137">
        <v>5.3944799999999997</v>
      </c>
      <c r="H3137">
        <v>6.7345800000000002</v>
      </c>
      <c r="I3137">
        <v>4524.55</v>
      </c>
      <c r="J3137">
        <v>0.55989999999999995</v>
      </c>
      <c r="K3137">
        <v>0.51392700000000002</v>
      </c>
      <c r="L3137">
        <v>2531.6120000000001</v>
      </c>
    </row>
    <row r="3138" spans="1:12" x14ac:dyDescent="0.3">
      <c r="A3138">
        <v>1095</v>
      </c>
      <c r="B3138" t="s">
        <v>2113</v>
      </c>
      <c r="C3138" s="1">
        <v>0.10359923532387499</v>
      </c>
      <c r="D3138" s="1">
        <v>-0.37223718086198798</v>
      </c>
      <c r="E3138" s="1">
        <v>3.7355598707088898E-2</v>
      </c>
      <c r="F3138">
        <v>1.8320399999999999</v>
      </c>
      <c r="G3138">
        <v>2.4097900000000001</v>
      </c>
      <c r="H3138">
        <v>3.88591</v>
      </c>
      <c r="I3138">
        <v>3644.15</v>
      </c>
      <c r="J3138">
        <v>0.36221999999999999</v>
      </c>
      <c r="K3138">
        <v>0.197714</v>
      </c>
      <c r="L3138">
        <v>1249.74</v>
      </c>
    </row>
    <row r="3139" spans="1:12" x14ac:dyDescent="0.3">
      <c r="A3139">
        <v>335</v>
      </c>
      <c r="B3139" t="s">
        <v>1744</v>
      </c>
      <c r="C3139" s="1">
        <v>0.123943719008529</v>
      </c>
      <c r="D3139" s="1">
        <v>-0.37273453888145602</v>
      </c>
      <c r="E3139" s="1">
        <v>0.14356516556111701</v>
      </c>
      <c r="F3139">
        <v>1.35931</v>
      </c>
      <c r="G3139">
        <v>3.3697300000000001</v>
      </c>
      <c r="H3139">
        <v>4.5997500000000002</v>
      </c>
      <c r="I3139">
        <v>3882.32</v>
      </c>
      <c r="J3139">
        <v>0.47216000000000002</v>
      </c>
      <c r="K3139">
        <v>0.34735300000000002</v>
      </c>
      <c r="L3139">
        <v>1112.8879999999999</v>
      </c>
    </row>
    <row r="3140" spans="1:12" x14ac:dyDescent="0.3">
      <c r="A3140">
        <v>702</v>
      </c>
      <c r="B3140" t="s">
        <v>2112</v>
      </c>
      <c r="C3140" s="1">
        <v>0.10411023130216</v>
      </c>
      <c r="D3140" s="1">
        <v>-0.37276635154437499</v>
      </c>
      <c r="E3140" s="1">
        <v>0.28737384694143098</v>
      </c>
      <c r="F3140">
        <v>1.1005499999999999</v>
      </c>
      <c r="G3140">
        <v>5.3803400000000003</v>
      </c>
      <c r="H3140">
        <v>7.8099699999999999</v>
      </c>
      <c r="I3140">
        <v>4485.4799999999996</v>
      </c>
      <c r="J3140">
        <v>0.54674</v>
      </c>
      <c r="K3140">
        <v>0.49678699999999998</v>
      </c>
      <c r="L3140">
        <v>8967.2860000000001</v>
      </c>
    </row>
    <row r="3141" spans="1:12" x14ac:dyDescent="0.3">
      <c r="A3141">
        <v>1790</v>
      </c>
      <c r="B3141" t="s">
        <v>3843</v>
      </c>
      <c r="C3141" s="1">
        <v>4.8996048947982304E-3</v>
      </c>
      <c r="D3141" s="1">
        <v>-0.37292436632609099</v>
      </c>
      <c r="E3141" s="1">
        <v>0.27495811044317697</v>
      </c>
      <c r="F3141">
        <v>0.97545099999999996</v>
      </c>
      <c r="G3141">
        <v>6.1875900000000001</v>
      </c>
      <c r="H3141">
        <v>6.5050400000000002</v>
      </c>
      <c r="I3141">
        <v>5168.1499999999996</v>
      </c>
      <c r="J3141">
        <v>0.53049999999999997</v>
      </c>
      <c r="K3141">
        <v>0.54385099999999997</v>
      </c>
      <c r="L3141">
        <v>1156.7639999999999</v>
      </c>
    </row>
    <row r="3142" spans="1:12" x14ac:dyDescent="0.3">
      <c r="A3142">
        <v>2277</v>
      </c>
      <c r="B3142" t="s">
        <v>1867</v>
      </c>
      <c r="C3142" s="1">
        <v>0.11527677216278499</v>
      </c>
      <c r="D3142" s="1">
        <v>-0.37454230907283298</v>
      </c>
      <c r="E3142" s="1">
        <v>0.249118449600292</v>
      </c>
      <c r="F3142">
        <v>1.3163899999999999</v>
      </c>
      <c r="G3142">
        <v>4.7518900000000004</v>
      </c>
      <c r="H3142">
        <v>6.5197900000000004</v>
      </c>
      <c r="I3142">
        <v>4210.8</v>
      </c>
      <c r="J3142">
        <v>0.52900000000000003</v>
      </c>
      <c r="K3142">
        <v>0.40185500000000002</v>
      </c>
      <c r="L3142">
        <v>8186.2790000000005</v>
      </c>
    </row>
    <row r="3143" spans="1:12" x14ac:dyDescent="0.3">
      <c r="A3143">
        <v>1294</v>
      </c>
      <c r="B3143" t="s">
        <v>3032</v>
      </c>
      <c r="C3143" s="1">
        <v>6.2301886174239797E-2</v>
      </c>
      <c r="D3143" s="1">
        <v>-0.37854333157441</v>
      </c>
      <c r="E3143" s="1">
        <v>0.28512144350737501</v>
      </c>
      <c r="F3143">
        <v>0.993367</v>
      </c>
      <c r="G3143">
        <v>4.5213999999999999</v>
      </c>
      <c r="H3143">
        <v>7.05145</v>
      </c>
      <c r="I3143">
        <v>4925.5200000000004</v>
      </c>
      <c r="J3143">
        <v>0.56501999999999997</v>
      </c>
      <c r="K3143">
        <v>0.56879299999999999</v>
      </c>
      <c r="L3143">
        <v>2046.836</v>
      </c>
    </row>
    <row r="3144" spans="1:12" x14ac:dyDescent="0.3">
      <c r="A3144">
        <v>1293</v>
      </c>
      <c r="B3144" t="s">
        <v>3033</v>
      </c>
      <c r="C3144" s="1">
        <v>6.2301886174239797E-2</v>
      </c>
      <c r="D3144" s="1">
        <v>-0.37854333157441</v>
      </c>
      <c r="E3144" s="1">
        <v>0.28512144350737501</v>
      </c>
      <c r="F3144">
        <v>0.993367</v>
      </c>
      <c r="G3144">
        <v>4.5213999999999999</v>
      </c>
      <c r="H3144">
        <v>7.05145</v>
      </c>
      <c r="I3144">
        <v>4925.5200000000004</v>
      </c>
      <c r="J3144">
        <v>0.56501999999999997</v>
      </c>
      <c r="K3144">
        <v>0.56879299999999999</v>
      </c>
      <c r="L3144">
        <v>2046.836</v>
      </c>
    </row>
    <row r="3145" spans="1:12" x14ac:dyDescent="0.3">
      <c r="A3145">
        <v>999</v>
      </c>
      <c r="B3145" t="s">
        <v>2337</v>
      </c>
      <c r="C3145" s="1">
        <v>9.4838679138622595E-2</v>
      </c>
      <c r="D3145" s="1">
        <v>-0.38102478659199401</v>
      </c>
      <c r="E3145" s="1">
        <v>0.28125212013305101</v>
      </c>
      <c r="F3145">
        <v>1.12557</v>
      </c>
      <c r="G3145">
        <v>5.0918099999999997</v>
      </c>
      <c r="H3145">
        <v>6.8310000000000004</v>
      </c>
      <c r="I3145">
        <v>4509.1000000000004</v>
      </c>
      <c r="J3145">
        <v>0.55911999999999995</v>
      </c>
      <c r="K3145">
        <v>0.49674499999999999</v>
      </c>
      <c r="L3145">
        <v>6119.62</v>
      </c>
    </row>
    <row r="3146" spans="1:12" x14ac:dyDescent="0.3">
      <c r="A3146">
        <v>1524</v>
      </c>
      <c r="B3146" t="s">
        <v>1699</v>
      </c>
      <c r="C3146" s="1">
        <v>0.12655838714899201</v>
      </c>
      <c r="D3146" s="1">
        <v>-0.381792828779977</v>
      </c>
      <c r="E3146" s="1">
        <v>8.4929308372392598E-2</v>
      </c>
      <c r="F3146">
        <v>1.6124700000000001</v>
      </c>
      <c r="G3146">
        <v>3.0653800000000002</v>
      </c>
      <c r="H3146">
        <v>5.1324199999999998</v>
      </c>
      <c r="I3146">
        <v>3730.51</v>
      </c>
      <c r="J3146">
        <v>0.40033999999999997</v>
      </c>
      <c r="K3146">
        <v>0.248277</v>
      </c>
      <c r="L3146">
        <v>2926.232</v>
      </c>
    </row>
    <row r="3147" spans="1:12" x14ac:dyDescent="0.3">
      <c r="A3147">
        <v>1409</v>
      </c>
      <c r="B3147" t="s">
        <v>2399</v>
      </c>
      <c r="C3147" s="1">
        <v>9.1707221419256094E-2</v>
      </c>
      <c r="D3147" s="1">
        <v>-0.38584782721495198</v>
      </c>
      <c r="E3147" s="1">
        <v>3.5012773315703398E-2</v>
      </c>
      <c r="F3147">
        <v>1.7289099999999999</v>
      </c>
      <c r="G3147">
        <v>2.8687399999999998</v>
      </c>
      <c r="H3147">
        <v>3.9853000000000001</v>
      </c>
      <c r="I3147">
        <v>3635.97</v>
      </c>
      <c r="J3147">
        <v>0.33198</v>
      </c>
      <c r="K3147">
        <v>0.19201599999999999</v>
      </c>
      <c r="L3147">
        <v>2039.9680000000001</v>
      </c>
    </row>
    <row r="3148" spans="1:12" x14ac:dyDescent="0.3">
      <c r="A3148">
        <v>1410</v>
      </c>
      <c r="B3148" t="s">
        <v>2400</v>
      </c>
      <c r="C3148" s="1">
        <v>9.1707221419256094E-2</v>
      </c>
      <c r="D3148" s="1">
        <v>-0.38584782721495198</v>
      </c>
      <c r="E3148" s="1">
        <v>3.5012773315703398E-2</v>
      </c>
      <c r="F3148">
        <v>1.7289099999999999</v>
      </c>
      <c r="G3148">
        <v>2.8687399999999998</v>
      </c>
      <c r="H3148">
        <v>3.9853000000000001</v>
      </c>
      <c r="I3148">
        <v>3635.97</v>
      </c>
      <c r="J3148">
        <v>0.33198</v>
      </c>
      <c r="K3148">
        <v>0.19201599999999999</v>
      </c>
      <c r="L3148">
        <v>2039.9680000000001</v>
      </c>
    </row>
    <row r="3149" spans="1:12" x14ac:dyDescent="0.3">
      <c r="A3149">
        <v>984</v>
      </c>
      <c r="B3149" t="s">
        <v>1545</v>
      </c>
      <c r="C3149" s="1">
        <v>0.135977051571357</v>
      </c>
      <c r="D3149" s="1">
        <v>-0.38618316086286902</v>
      </c>
      <c r="E3149" s="1">
        <v>0.174950552939138</v>
      </c>
      <c r="F3149">
        <v>1.4827999999999999</v>
      </c>
      <c r="G3149">
        <v>3.0842499999999999</v>
      </c>
      <c r="H3149">
        <v>6.1928700000000001</v>
      </c>
      <c r="I3149">
        <v>3936.83</v>
      </c>
      <c r="J3149">
        <v>0.47808</v>
      </c>
      <c r="K3149">
        <v>0.32241700000000001</v>
      </c>
      <c r="L3149">
        <v>6542.3720000000003</v>
      </c>
    </row>
    <row r="3150" spans="1:12" x14ac:dyDescent="0.3">
      <c r="A3150">
        <v>423</v>
      </c>
      <c r="B3150" t="s">
        <v>2433</v>
      </c>
      <c r="C3150" s="1">
        <v>9.0424114605585804E-2</v>
      </c>
      <c r="D3150" s="1">
        <v>-0.38775114855288301</v>
      </c>
      <c r="E3150" s="1">
        <v>0.26663544337560602</v>
      </c>
      <c r="F3150">
        <v>1.0605199999999999</v>
      </c>
      <c r="G3150">
        <v>3.7624</v>
      </c>
      <c r="H3150">
        <v>5.7166600000000001</v>
      </c>
      <c r="I3150">
        <v>4439.16</v>
      </c>
      <c r="J3150">
        <v>0.57018000000000002</v>
      </c>
      <c r="K3150">
        <v>0.53764299999999998</v>
      </c>
      <c r="L3150">
        <v>7214.6719999999996</v>
      </c>
    </row>
    <row r="3151" spans="1:12" x14ac:dyDescent="0.3">
      <c r="A3151">
        <v>3227</v>
      </c>
      <c r="B3151" t="s">
        <v>3072</v>
      </c>
      <c r="C3151" s="1">
        <v>6.02639119411294E-2</v>
      </c>
      <c r="D3151" s="1">
        <v>-0.38908846161050098</v>
      </c>
      <c r="E3151" s="1">
        <v>0.29066495456142699</v>
      </c>
      <c r="F3151">
        <v>1.1284000000000001</v>
      </c>
      <c r="G3151">
        <v>7.51431</v>
      </c>
      <c r="H3151">
        <v>8.3267399999999991</v>
      </c>
      <c r="I3151">
        <v>4497.82</v>
      </c>
      <c r="J3151">
        <v>0.51563999999999999</v>
      </c>
      <c r="K3151">
        <v>0.45696500000000001</v>
      </c>
      <c r="L3151">
        <v>5393.5119999999997</v>
      </c>
    </row>
    <row r="3152" spans="1:12" x14ac:dyDescent="0.3">
      <c r="A3152">
        <v>1372</v>
      </c>
      <c r="B3152" t="s">
        <v>1981</v>
      </c>
      <c r="C3152" s="1">
        <v>0.10923051622084</v>
      </c>
      <c r="D3152" s="1">
        <v>-0.38936215944475699</v>
      </c>
      <c r="E3152" s="1">
        <v>5.6966595613138403E-2</v>
      </c>
      <c r="F3152">
        <v>1.7057899999999999</v>
      </c>
      <c r="G3152">
        <v>3.3455699999999999</v>
      </c>
      <c r="H3152">
        <v>4.4054099999999998</v>
      </c>
      <c r="I3152">
        <v>3684.1</v>
      </c>
      <c r="J3152">
        <v>0.36836000000000002</v>
      </c>
      <c r="K3152">
        <v>0.215947</v>
      </c>
      <c r="L3152">
        <v>1482.9970000000001</v>
      </c>
    </row>
    <row r="3153" spans="1:12" x14ac:dyDescent="0.3">
      <c r="A3153">
        <v>1373</v>
      </c>
      <c r="B3153" t="s">
        <v>1982</v>
      </c>
      <c r="C3153" s="1">
        <v>0.10923051622084</v>
      </c>
      <c r="D3153" s="1">
        <v>-0.38936215944475699</v>
      </c>
      <c r="E3153" s="1">
        <v>5.6966595613138403E-2</v>
      </c>
      <c r="F3153">
        <v>1.7057899999999999</v>
      </c>
      <c r="G3153">
        <v>3.3455699999999999</v>
      </c>
      <c r="H3153">
        <v>4.4054099999999998</v>
      </c>
      <c r="I3153">
        <v>3684.1</v>
      </c>
      <c r="J3153">
        <v>0.36836000000000002</v>
      </c>
      <c r="K3153">
        <v>0.215947</v>
      </c>
      <c r="L3153">
        <v>1482.9970000000001</v>
      </c>
    </row>
    <row r="3154" spans="1:12" x14ac:dyDescent="0.3">
      <c r="A3154">
        <v>2492</v>
      </c>
      <c r="B3154" t="s">
        <v>2123</v>
      </c>
      <c r="C3154" s="1">
        <v>0.103918495452142</v>
      </c>
      <c r="D3154" s="1">
        <v>-0.38951385465753502</v>
      </c>
      <c r="E3154" s="1">
        <v>0.28565653032548399</v>
      </c>
      <c r="F3154">
        <v>1.00345</v>
      </c>
      <c r="G3154">
        <v>3.2343999999999999</v>
      </c>
      <c r="H3154">
        <v>7.7649600000000003</v>
      </c>
      <c r="I3154">
        <v>4585.53</v>
      </c>
      <c r="J3154">
        <v>0.56647999999999998</v>
      </c>
      <c r="K3154">
        <v>0.56452999999999998</v>
      </c>
      <c r="L3154">
        <v>8260.2150000000001</v>
      </c>
    </row>
    <row r="3155" spans="1:12" x14ac:dyDescent="0.3">
      <c r="A3155">
        <v>2329</v>
      </c>
      <c r="B3155" t="s">
        <v>4933</v>
      </c>
      <c r="C3155" s="1">
        <v>-0.35417627626849502</v>
      </c>
      <c r="D3155" s="1">
        <v>-0.38993926724227002</v>
      </c>
      <c r="E3155" s="1">
        <v>0.37322890084611199</v>
      </c>
      <c r="F3155">
        <v>0.36689300000000002</v>
      </c>
      <c r="G3155">
        <v>15.913539999999999</v>
      </c>
      <c r="H3155">
        <v>21.18974</v>
      </c>
      <c r="I3155">
        <v>4443.83</v>
      </c>
      <c r="J3155">
        <v>0.84536</v>
      </c>
      <c r="K3155">
        <v>2.3041</v>
      </c>
      <c r="L3155">
        <v>6525.49</v>
      </c>
    </row>
    <row r="3156" spans="1:12" x14ac:dyDescent="0.3">
      <c r="A3156">
        <v>2420</v>
      </c>
      <c r="B3156" t="s">
        <v>1715</v>
      </c>
      <c r="C3156" s="1">
        <v>0.12579205061600501</v>
      </c>
      <c r="D3156" s="1">
        <v>-0.39468598823477902</v>
      </c>
      <c r="E3156" s="1">
        <v>0.23045927887877099</v>
      </c>
      <c r="F3156">
        <v>1.2739199999999999</v>
      </c>
      <c r="G3156">
        <v>3.7657699999999998</v>
      </c>
      <c r="H3156">
        <v>6.3214899999999998</v>
      </c>
      <c r="I3156">
        <v>4150.24</v>
      </c>
      <c r="J3156">
        <v>0.52300000000000002</v>
      </c>
      <c r="K3156">
        <v>0.41054499999999999</v>
      </c>
      <c r="L3156">
        <v>14750.125</v>
      </c>
    </row>
    <row r="3157" spans="1:12" x14ac:dyDescent="0.3">
      <c r="A3157">
        <v>2421</v>
      </c>
      <c r="B3157" t="s">
        <v>1716</v>
      </c>
      <c r="C3157" s="1">
        <v>0.12579205061600501</v>
      </c>
      <c r="D3157" s="1">
        <v>-0.39468598823477902</v>
      </c>
      <c r="E3157" s="1">
        <v>0.23045927887877099</v>
      </c>
      <c r="F3157">
        <v>1.2739199999999999</v>
      </c>
      <c r="G3157">
        <v>3.7657699999999998</v>
      </c>
      <c r="H3157">
        <v>6.3214899999999998</v>
      </c>
      <c r="I3157">
        <v>4150.24</v>
      </c>
      <c r="J3157">
        <v>0.52300000000000002</v>
      </c>
      <c r="K3157">
        <v>0.41054499999999999</v>
      </c>
      <c r="L3157">
        <v>14750.125</v>
      </c>
    </row>
    <row r="3158" spans="1:12" x14ac:dyDescent="0.3">
      <c r="A3158">
        <v>1403</v>
      </c>
      <c r="B3158" t="s">
        <v>2863</v>
      </c>
      <c r="C3158" s="1">
        <v>6.9354264442508098E-2</v>
      </c>
      <c r="D3158" s="1">
        <v>-0.400065717347381</v>
      </c>
      <c r="E3158" s="1">
        <v>1.7568494087920199E-2</v>
      </c>
      <c r="F3158">
        <v>2.0515699999999999</v>
      </c>
      <c r="G3158">
        <v>2.3352900000000001</v>
      </c>
      <c r="H3158">
        <v>2.99668</v>
      </c>
      <c r="I3158">
        <v>3622.26</v>
      </c>
      <c r="J3158">
        <v>0.30793999999999999</v>
      </c>
      <c r="K3158">
        <v>0.15010000000000001</v>
      </c>
      <c r="L3158">
        <v>1254.768</v>
      </c>
    </row>
    <row r="3159" spans="1:12" x14ac:dyDescent="0.3">
      <c r="A3159">
        <v>2219</v>
      </c>
      <c r="B3159" t="s">
        <v>2338</v>
      </c>
      <c r="C3159" s="1">
        <v>9.48145987850708E-2</v>
      </c>
      <c r="D3159" s="1">
        <v>-0.40053202179623398</v>
      </c>
      <c r="E3159" s="1">
        <v>0.24313323045104801</v>
      </c>
      <c r="F3159">
        <v>1.18174</v>
      </c>
      <c r="G3159">
        <v>4.2409400000000002</v>
      </c>
      <c r="H3159">
        <v>5.0255200000000002</v>
      </c>
      <c r="I3159">
        <v>4285.6000000000004</v>
      </c>
      <c r="J3159">
        <v>0.55142000000000002</v>
      </c>
      <c r="K3159">
        <v>0.46661799999999998</v>
      </c>
      <c r="L3159">
        <v>1213.7539999999999</v>
      </c>
    </row>
    <row r="3160" spans="1:12" x14ac:dyDescent="0.3">
      <c r="A3160">
        <v>2220</v>
      </c>
      <c r="B3160" t="s">
        <v>2339</v>
      </c>
      <c r="C3160" s="1">
        <v>9.48145987850708E-2</v>
      </c>
      <c r="D3160" s="1">
        <v>-0.40053202179623398</v>
      </c>
      <c r="E3160" s="1">
        <v>0.24313323045104801</v>
      </c>
      <c r="F3160">
        <v>1.18174</v>
      </c>
      <c r="G3160">
        <v>4.2409400000000002</v>
      </c>
      <c r="H3160">
        <v>5.0255200000000002</v>
      </c>
      <c r="I3160">
        <v>4285.6000000000004</v>
      </c>
      <c r="J3160">
        <v>0.55142000000000002</v>
      </c>
      <c r="K3160">
        <v>0.46661799999999998</v>
      </c>
      <c r="L3160">
        <v>1213.7539999999999</v>
      </c>
    </row>
    <row r="3161" spans="1:12" x14ac:dyDescent="0.3">
      <c r="A3161">
        <v>3490</v>
      </c>
      <c r="B3161" t="s">
        <v>1455</v>
      </c>
      <c r="C3161" s="1">
        <v>0.14268642298307299</v>
      </c>
      <c r="D3161" s="1">
        <v>-0.40213534418732899</v>
      </c>
      <c r="E3161" s="1">
        <v>0.23945373790257601</v>
      </c>
      <c r="F3161">
        <v>1.2177899999999999</v>
      </c>
      <c r="G3161">
        <v>3.28043</v>
      </c>
      <c r="H3161">
        <v>7.92943</v>
      </c>
      <c r="I3161">
        <v>4136.97</v>
      </c>
      <c r="J3161">
        <v>0.50722</v>
      </c>
      <c r="K3161">
        <v>0.41650700000000002</v>
      </c>
      <c r="L3161">
        <v>6266.4480000000003</v>
      </c>
    </row>
    <row r="3162" spans="1:12" x14ac:dyDescent="0.3">
      <c r="A3162">
        <v>2264</v>
      </c>
      <c r="B3162" t="s">
        <v>1885</v>
      </c>
      <c r="C3162" s="1">
        <v>0.114239371917319</v>
      </c>
      <c r="D3162" s="1">
        <v>-0.40495403473846298</v>
      </c>
      <c r="E3162" s="1">
        <v>0.123169662329153</v>
      </c>
      <c r="F3162">
        <v>1.3518600000000001</v>
      </c>
      <c r="G3162">
        <v>2.5504099999999998</v>
      </c>
      <c r="H3162">
        <v>3.80749</v>
      </c>
      <c r="I3162">
        <v>3873.94</v>
      </c>
      <c r="J3162">
        <v>0.47371999999999997</v>
      </c>
      <c r="K3162">
        <v>0.35042000000000001</v>
      </c>
      <c r="L3162">
        <v>984.69600000000003</v>
      </c>
    </row>
    <row r="3163" spans="1:12" x14ac:dyDescent="0.3">
      <c r="A3163">
        <v>2263</v>
      </c>
      <c r="B3163" t="s">
        <v>1886</v>
      </c>
      <c r="C3163" s="1">
        <v>0.114239371917319</v>
      </c>
      <c r="D3163" s="1">
        <v>-0.40495403473846298</v>
      </c>
      <c r="E3163" s="1">
        <v>0.123169662329153</v>
      </c>
      <c r="F3163">
        <v>1.3518600000000001</v>
      </c>
      <c r="G3163">
        <v>2.5504099999999998</v>
      </c>
      <c r="H3163">
        <v>3.80749</v>
      </c>
      <c r="I3163">
        <v>3873.94</v>
      </c>
      <c r="J3163">
        <v>0.47371999999999997</v>
      </c>
      <c r="K3163">
        <v>0.35042000000000001</v>
      </c>
      <c r="L3163">
        <v>984.69600000000003</v>
      </c>
    </row>
    <row r="3164" spans="1:12" x14ac:dyDescent="0.3">
      <c r="A3164">
        <v>1088</v>
      </c>
      <c r="B3164" t="s">
        <v>3404</v>
      </c>
      <c r="C3164" s="1">
        <v>4.30888109803335E-2</v>
      </c>
      <c r="D3164" s="1">
        <v>-0.406310455820375</v>
      </c>
      <c r="E3164" s="1">
        <v>0.27904586054200903</v>
      </c>
      <c r="F3164">
        <v>1.03207</v>
      </c>
      <c r="G3164">
        <v>5.8244199999999999</v>
      </c>
      <c r="H3164">
        <v>7.76091</v>
      </c>
      <c r="I3164">
        <v>5040.7299999999996</v>
      </c>
      <c r="J3164">
        <v>0.53203999999999996</v>
      </c>
      <c r="K3164">
        <v>0.51550600000000002</v>
      </c>
      <c r="L3164">
        <v>2717.9760000000001</v>
      </c>
    </row>
    <row r="3165" spans="1:12" x14ac:dyDescent="0.3">
      <c r="A3165">
        <v>1087</v>
      </c>
      <c r="B3165" t="s">
        <v>3405</v>
      </c>
      <c r="C3165" s="1">
        <v>4.30888109803335E-2</v>
      </c>
      <c r="D3165" s="1">
        <v>-0.406310455820375</v>
      </c>
      <c r="E3165" s="1">
        <v>0.27904586054200903</v>
      </c>
      <c r="F3165">
        <v>1.03207</v>
      </c>
      <c r="G3165">
        <v>5.8244199999999999</v>
      </c>
      <c r="H3165">
        <v>7.76091</v>
      </c>
      <c r="I3165">
        <v>5040.7299999999996</v>
      </c>
      <c r="J3165">
        <v>0.53203999999999996</v>
      </c>
      <c r="K3165">
        <v>0.51550600000000002</v>
      </c>
      <c r="L3165">
        <v>2717.9760000000001</v>
      </c>
    </row>
    <row r="3166" spans="1:12" x14ac:dyDescent="0.3">
      <c r="A3166">
        <v>311</v>
      </c>
      <c r="B3166" t="s">
        <v>1914</v>
      </c>
      <c r="C3166" s="1">
        <v>0.113146845805475</v>
      </c>
      <c r="D3166" s="1">
        <v>-0.40740400530779097</v>
      </c>
      <c r="E3166" s="1">
        <v>0.26452206663952899</v>
      </c>
      <c r="F3166">
        <v>1.2931900000000001</v>
      </c>
      <c r="G3166">
        <v>5.7546200000000001</v>
      </c>
      <c r="H3166">
        <v>8.0263000000000009</v>
      </c>
      <c r="I3166">
        <v>4272.2</v>
      </c>
      <c r="J3166">
        <v>0.50793999999999995</v>
      </c>
      <c r="K3166">
        <v>0.39278099999999999</v>
      </c>
      <c r="L3166">
        <v>2526.1439999999998</v>
      </c>
    </row>
    <row r="3167" spans="1:12" x14ac:dyDescent="0.3">
      <c r="A3167">
        <v>1507</v>
      </c>
      <c r="B3167" t="s">
        <v>1736</v>
      </c>
      <c r="C3167" s="1">
        <v>0.124305637185549</v>
      </c>
      <c r="D3167" s="1">
        <v>-0.41097071826151799</v>
      </c>
      <c r="E3167" s="1">
        <v>0.21289729610602501</v>
      </c>
      <c r="F3167">
        <v>1.3138700000000001</v>
      </c>
      <c r="G3167">
        <v>3.1529500000000001</v>
      </c>
      <c r="H3167">
        <v>5.88537</v>
      </c>
      <c r="I3167">
        <v>4105.41</v>
      </c>
      <c r="J3167">
        <v>0.51907999999999999</v>
      </c>
      <c r="K3167">
        <v>0.39507700000000001</v>
      </c>
      <c r="L3167">
        <v>7362.8040000000001</v>
      </c>
    </row>
    <row r="3168" spans="1:12" x14ac:dyDescent="0.3">
      <c r="A3168">
        <v>1096</v>
      </c>
      <c r="B3168" t="s">
        <v>2234</v>
      </c>
      <c r="C3168" s="1">
        <v>9.7743093117993493E-2</v>
      </c>
      <c r="D3168" s="1">
        <v>-0.41152356834503401</v>
      </c>
      <c r="E3168" s="1">
        <v>3.1513570111021898E-2</v>
      </c>
      <c r="F3168">
        <v>1.8722799999999999</v>
      </c>
      <c r="G3168">
        <v>2.4097900000000001</v>
      </c>
      <c r="H3168">
        <v>3.9428899999999998</v>
      </c>
      <c r="I3168">
        <v>3655.13</v>
      </c>
      <c r="J3168">
        <v>0.34232000000000001</v>
      </c>
      <c r="K3168">
        <v>0.182836</v>
      </c>
      <c r="L3168">
        <v>1285.77</v>
      </c>
    </row>
    <row r="3169" spans="1:12" x14ac:dyDescent="0.3">
      <c r="A3169">
        <v>3235</v>
      </c>
      <c r="B3169" t="s">
        <v>2965</v>
      </c>
      <c r="C3169" s="1">
        <v>6.5551628204029697E-2</v>
      </c>
      <c r="D3169" s="1">
        <v>-0.41317722445315103</v>
      </c>
      <c r="E3169" s="1">
        <v>0.24724130735085001</v>
      </c>
      <c r="F3169">
        <v>1.3299000000000001</v>
      </c>
      <c r="G3169">
        <v>7.5285700000000002</v>
      </c>
      <c r="H3169">
        <v>7.5601599999999998</v>
      </c>
      <c r="I3169">
        <v>4183.4799999999996</v>
      </c>
      <c r="J3169">
        <v>0.46992</v>
      </c>
      <c r="K3169">
        <v>0.35334900000000002</v>
      </c>
      <c r="L3169">
        <v>1674.6959999999999</v>
      </c>
    </row>
    <row r="3170" spans="1:12" x14ac:dyDescent="0.3">
      <c r="A3170">
        <v>3236</v>
      </c>
      <c r="B3170" t="s">
        <v>2966</v>
      </c>
      <c r="C3170" s="1">
        <v>6.5551628204029697E-2</v>
      </c>
      <c r="D3170" s="1">
        <v>-0.41317722445315103</v>
      </c>
      <c r="E3170" s="1">
        <v>0.24724130735085001</v>
      </c>
      <c r="F3170">
        <v>1.3299000000000001</v>
      </c>
      <c r="G3170">
        <v>7.5285700000000002</v>
      </c>
      <c r="H3170">
        <v>7.5601599999999998</v>
      </c>
      <c r="I3170">
        <v>4183.4799999999996</v>
      </c>
      <c r="J3170">
        <v>0.46992</v>
      </c>
      <c r="K3170">
        <v>0.35334900000000002</v>
      </c>
      <c r="L3170">
        <v>1674.6959999999999</v>
      </c>
    </row>
    <row r="3171" spans="1:12" x14ac:dyDescent="0.3">
      <c r="A3171">
        <v>1144</v>
      </c>
      <c r="B3171" t="s">
        <v>1993</v>
      </c>
      <c r="C3171" s="1">
        <v>0.10901270565443701</v>
      </c>
      <c r="D3171" s="1">
        <v>-0.41423050025096803</v>
      </c>
      <c r="E3171" s="1">
        <v>0.28034832182909802</v>
      </c>
      <c r="F3171">
        <v>1.0379700000000001</v>
      </c>
      <c r="G3171">
        <v>4.5241300000000004</v>
      </c>
      <c r="H3171">
        <v>7.6033499999999998</v>
      </c>
      <c r="I3171">
        <v>4548.6099999999997</v>
      </c>
      <c r="J3171">
        <v>0.55156000000000005</v>
      </c>
      <c r="K3171">
        <v>0.53138600000000002</v>
      </c>
      <c r="L3171">
        <v>3538.4639999999999</v>
      </c>
    </row>
    <row r="3172" spans="1:12" x14ac:dyDescent="0.3">
      <c r="A3172">
        <v>1145</v>
      </c>
      <c r="B3172" t="s">
        <v>1994</v>
      </c>
      <c r="C3172" s="1">
        <v>0.10901270565443701</v>
      </c>
      <c r="D3172" s="1">
        <v>-0.41423050025096803</v>
      </c>
      <c r="E3172" s="1">
        <v>0.28034832182909802</v>
      </c>
      <c r="F3172">
        <v>1.0379700000000001</v>
      </c>
      <c r="G3172">
        <v>4.5241300000000004</v>
      </c>
      <c r="H3172">
        <v>7.6033499999999998</v>
      </c>
      <c r="I3172">
        <v>4548.6099999999997</v>
      </c>
      <c r="J3172">
        <v>0.55156000000000005</v>
      </c>
      <c r="K3172">
        <v>0.53138600000000002</v>
      </c>
      <c r="L3172">
        <v>3538.4639999999999</v>
      </c>
    </row>
    <row r="3173" spans="1:12" x14ac:dyDescent="0.3">
      <c r="A3173">
        <v>713</v>
      </c>
      <c r="B3173" t="s">
        <v>3171</v>
      </c>
      <c r="C3173" s="1">
        <v>5.5867652257050003E-2</v>
      </c>
      <c r="D3173" s="1">
        <v>-0.41494883390831</v>
      </c>
      <c r="E3173" s="1">
        <v>0.26522987728985797</v>
      </c>
      <c r="F3173">
        <v>1.0154000000000001</v>
      </c>
      <c r="G3173">
        <v>2.21252</v>
      </c>
      <c r="H3173">
        <v>8.7791399999999999</v>
      </c>
      <c r="I3173">
        <v>5181.91</v>
      </c>
      <c r="J3173">
        <v>0.51895999999999998</v>
      </c>
      <c r="K3173">
        <v>0.51108799999999999</v>
      </c>
      <c r="L3173">
        <v>14206.098</v>
      </c>
    </row>
    <row r="3174" spans="1:12" x14ac:dyDescent="0.3">
      <c r="A3174">
        <v>1033</v>
      </c>
      <c r="B3174" t="s">
        <v>1662</v>
      </c>
      <c r="C3174" s="1">
        <v>0.12954714296813999</v>
      </c>
      <c r="D3174" s="1">
        <v>-0.41664529301838199</v>
      </c>
      <c r="E3174" s="1">
        <v>0.160654264093121</v>
      </c>
      <c r="F3174">
        <v>1.4323300000000001</v>
      </c>
      <c r="G3174">
        <v>2.8710399999999998</v>
      </c>
      <c r="H3174">
        <v>5.3174799999999998</v>
      </c>
      <c r="I3174">
        <v>3945.98</v>
      </c>
      <c r="J3174">
        <v>0.48221999999999998</v>
      </c>
      <c r="K3174">
        <v>0.336669</v>
      </c>
      <c r="L3174">
        <v>1665.36</v>
      </c>
    </row>
    <row r="3175" spans="1:12" x14ac:dyDescent="0.3">
      <c r="A3175">
        <v>2561</v>
      </c>
      <c r="B3175" t="s">
        <v>5027</v>
      </c>
      <c r="C3175" s="1">
        <v>-0.53750593009250602</v>
      </c>
      <c r="D3175" s="1">
        <v>-0.41775665610771701</v>
      </c>
      <c r="E3175" s="1">
        <v>0.39867303285490202</v>
      </c>
      <c r="F3175">
        <v>0.35336800000000002</v>
      </c>
      <c r="G3175">
        <v>13.04161</v>
      </c>
      <c r="H3175">
        <v>14.46285</v>
      </c>
      <c r="I3175">
        <v>4557.08</v>
      </c>
      <c r="J3175">
        <v>0.85228000000000004</v>
      </c>
      <c r="K3175">
        <v>2.41188</v>
      </c>
      <c r="L3175">
        <v>3597.9760000000001</v>
      </c>
    </row>
    <row r="3176" spans="1:12" x14ac:dyDescent="0.3">
      <c r="A3176">
        <v>748</v>
      </c>
      <c r="B3176" t="s">
        <v>2263</v>
      </c>
      <c r="C3176" s="1">
        <v>9.7175442131337206E-2</v>
      </c>
      <c r="D3176" s="1">
        <v>-0.42590670180526402</v>
      </c>
      <c r="E3176" s="1">
        <v>0.27148445150280498</v>
      </c>
      <c r="F3176">
        <v>1.0987199999999999</v>
      </c>
      <c r="G3176">
        <v>4.37615</v>
      </c>
      <c r="H3176">
        <v>6.4082100000000004</v>
      </c>
      <c r="I3176">
        <v>4540.01</v>
      </c>
      <c r="J3176">
        <v>0.56147999999999998</v>
      </c>
      <c r="K3176">
        <v>0.51103200000000004</v>
      </c>
      <c r="L3176">
        <v>1449.6379999999999</v>
      </c>
    </row>
    <row r="3177" spans="1:12" x14ac:dyDescent="0.3">
      <c r="A3177">
        <v>1366</v>
      </c>
      <c r="B3177" t="s">
        <v>2158</v>
      </c>
      <c r="C3177" s="1">
        <v>0.101789299591325</v>
      </c>
      <c r="D3177" s="1">
        <v>-0.42662518526606402</v>
      </c>
      <c r="E3177" s="1">
        <v>0.26783017985676499</v>
      </c>
      <c r="F3177">
        <v>1.0503199999999999</v>
      </c>
      <c r="G3177">
        <v>4.2144199999999996</v>
      </c>
      <c r="H3177">
        <v>6.3993799999999998</v>
      </c>
      <c r="I3177">
        <v>4494.82</v>
      </c>
      <c r="J3177">
        <v>0.55813999999999997</v>
      </c>
      <c r="K3177">
        <v>0.53139899999999995</v>
      </c>
      <c r="L3177">
        <v>4293.9340000000002</v>
      </c>
    </row>
    <row r="3178" spans="1:12" x14ac:dyDescent="0.3">
      <c r="A3178">
        <v>1112</v>
      </c>
      <c r="B3178" t="s">
        <v>1587</v>
      </c>
      <c r="C3178" s="1">
        <v>0.13396947080504701</v>
      </c>
      <c r="D3178" s="1">
        <v>-0.43118239923822299</v>
      </c>
      <c r="E3178" s="1">
        <v>0.13582398640735999</v>
      </c>
      <c r="F3178">
        <v>1.47814</v>
      </c>
      <c r="G3178">
        <v>3.4911300000000001</v>
      </c>
      <c r="H3178">
        <v>5.3790199999999997</v>
      </c>
      <c r="I3178">
        <v>3884.88</v>
      </c>
      <c r="J3178">
        <v>0.45006000000000002</v>
      </c>
      <c r="K3178">
        <v>0.30447600000000002</v>
      </c>
      <c r="L3178">
        <v>2183.7159999999999</v>
      </c>
    </row>
    <row r="3179" spans="1:12" x14ac:dyDescent="0.3">
      <c r="A3179">
        <v>2159</v>
      </c>
      <c r="B3179" t="s">
        <v>1615</v>
      </c>
      <c r="C3179" s="1">
        <v>0.13288446230800499</v>
      </c>
      <c r="D3179" s="1">
        <v>-0.43140989380104999</v>
      </c>
      <c r="E3179" s="1">
        <v>0.20796043210965201</v>
      </c>
      <c r="F3179">
        <v>1.3586800000000001</v>
      </c>
      <c r="G3179">
        <v>4.3752700000000004</v>
      </c>
      <c r="H3179">
        <v>6.5958399999999999</v>
      </c>
      <c r="I3179">
        <v>4074.82</v>
      </c>
      <c r="J3179">
        <v>0.48953999999999998</v>
      </c>
      <c r="K3179">
        <v>0.36030499999999999</v>
      </c>
      <c r="L3179">
        <v>1438.5719999999999</v>
      </c>
    </row>
    <row r="3180" spans="1:12" x14ac:dyDescent="0.3">
      <c r="A3180">
        <v>2838</v>
      </c>
      <c r="B3180" t="s">
        <v>2275</v>
      </c>
      <c r="C3180" s="1">
        <v>9.6683795460843297E-2</v>
      </c>
      <c r="D3180" s="1">
        <v>-0.431520164987163</v>
      </c>
      <c r="E3180" s="1">
        <v>0.28456953376678901</v>
      </c>
      <c r="F3180">
        <v>1.0942400000000001</v>
      </c>
      <c r="G3180">
        <v>5.9317399999999996</v>
      </c>
      <c r="H3180">
        <v>8.3616299999999999</v>
      </c>
      <c r="I3180">
        <v>4574.88</v>
      </c>
      <c r="J3180">
        <v>0.53015999999999996</v>
      </c>
      <c r="K3180">
        <v>0.48450199999999999</v>
      </c>
      <c r="L3180">
        <v>5884.2179999999998</v>
      </c>
    </row>
    <row r="3181" spans="1:12" x14ac:dyDescent="0.3">
      <c r="A3181">
        <v>2839</v>
      </c>
      <c r="B3181" t="s">
        <v>2276</v>
      </c>
      <c r="C3181" s="1">
        <v>9.6683795460843297E-2</v>
      </c>
      <c r="D3181" s="1">
        <v>-0.431520164987163</v>
      </c>
      <c r="E3181" s="1">
        <v>0.28456953376678901</v>
      </c>
      <c r="F3181">
        <v>1.0942400000000001</v>
      </c>
      <c r="G3181">
        <v>5.9317399999999996</v>
      </c>
      <c r="H3181">
        <v>8.3616299999999999</v>
      </c>
      <c r="I3181">
        <v>4574.88</v>
      </c>
      <c r="J3181">
        <v>0.53015999999999996</v>
      </c>
      <c r="K3181">
        <v>0.48450199999999999</v>
      </c>
      <c r="L3181">
        <v>5884.2179999999998</v>
      </c>
    </row>
    <row r="3182" spans="1:12" x14ac:dyDescent="0.3">
      <c r="A3182">
        <v>2204</v>
      </c>
      <c r="B3182" t="s">
        <v>2161</v>
      </c>
      <c r="C3182" s="1">
        <v>0.10164887033731</v>
      </c>
      <c r="D3182" s="1">
        <v>-0.43323811170352899</v>
      </c>
      <c r="E3182" s="1">
        <v>0.27480218048913901</v>
      </c>
      <c r="F3182">
        <v>1.0789299999999999</v>
      </c>
      <c r="G3182">
        <v>4.4237700000000002</v>
      </c>
      <c r="H3182">
        <v>6.9432799999999997</v>
      </c>
      <c r="I3182">
        <v>4580.03</v>
      </c>
      <c r="J3182">
        <v>0.55715999999999999</v>
      </c>
      <c r="K3182">
        <v>0.51640299999999995</v>
      </c>
      <c r="L3182">
        <v>2739.134</v>
      </c>
    </row>
    <row r="3183" spans="1:12" x14ac:dyDescent="0.3">
      <c r="A3183">
        <v>998</v>
      </c>
      <c r="B3183" t="s">
        <v>2333</v>
      </c>
      <c r="C3183" s="1">
        <v>9.5004674136917405E-2</v>
      </c>
      <c r="D3183" s="1">
        <v>-0.43437828011999202</v>
      </c>
      <c r="E3183" s="1">
        <v>0.27589862485737698</v>
      </c>
      <c r="F3183">
        <v>1.1258300000000001</v>
      </c>
      <c r="G3183">
        <v>4.9705000000000004</v>
      </c>
      <c r="H3183">
        <v>6.8787900000000004</v>
      </c>
      <c r="I3183">
        <v>4598.0600000000004</v>
      </c>
      <c r="J3183">
        <v>0.55471999999999999</v>
      </c>
      <c r="K3183">
        <v>0.49271900000000002</v>
      </c>
      <c r="L3183">
        <v>6243.6279999999997</v>
      </c>
    </row>
    <row r="3184" spans="1:12" x14ac:dyDescent="0.3">
      <c r="A3184">
        <v>712</v>
      </c>
      <c r="B3184" t="s">
        <v>2545</v>
      </c>
      <c r="C3184" s="1">
        <v>8.6056039599817002E-2</v>
      </c>
      <c r="D3184" s="1">
        <v>-0.43460353227979298</v>
      </c>
      <c r="E3184" s="1">
        <v>0.26402902875936701</v>
      </c>
      <c r="F3184">
        <v>1.0585899999999999</v>
      </c>
      <c r="G3184">
        <v>3.9264299999999999</v>
      </c>
      <c r="H3184">
        <v>5.5281500000000001</v>
      </c>
      <c r="I3184">
        <v>4533.62</v>
      </c>
      <c r="J3184">
        <v>0.56888000000000005</v>
      </c>
      <c r="K3184">
        <v>0.53739199999999998</v>
      </c>
      <c r="L3184">
        <v>1879.856</v>
      </c>
    </row>
    <row r="3185" spans="1:12" x14ac:dyDescent="0.3">
      <c r="A3185">
        <v>1498</v>
      </c>
      <c r="B3185" t="s">
        <v>1675</v>
      </c>
      <c r="C3185" s="1">
        <v>0.128106033247019</v>
      </c>
      <c r="D3185" s="1">
        <v>-0.438527063042156</v>
      </c>
      <c r="E3185" s="1">
        <v>0.18843411363597201</v>
      </c>
      <c r="F3185">
        <v>1.33893</v>
      </c>
      <c r="G3185">
        <v>3.7528100000000002</v>
      </c>
      <c r="H3185">
        <v>5.5210900000000001</v>
      </c>
      <c r="I3185">
        <v>4047.58</v>
      </c>
      <c r="J3185">
        <v>0.49608000000000002</v>
      </c>
      <c r="K3185">
        <v>0.370506</v>
      </c>
      <c r="L3185">
        <v>2001.5360000000001</v>
      </c>
    </row>
    <row r="3186" spans="1:12" x14ac:dyDescent="0.3">
      <c r="A3186">
        <v>1499</v>
      </c>
      <c r="B3186" t="s">
        <v>1676</v>
      </c>
      <c r="C3186" s="1">
        <v>0.128106033247019</v>
      </c>
      <c r="D3186" s="1">
        <v>-0.438527063042156</v>
      </c>
      <c r="E3186" s="1">
        <v>0.18843411363597201</v>
      </c>
      <c r="F3186">
        <v>1.33893</v>
      </c>
      <c r="G3186">
        <v>3.7528100000000002</v>
      </c>
      <c r="H3186">
        <v>5.5210900000000001</v>
      </c>
      <c r="I3186">
        <v>4047.58</v>
      </c>
      <c r="J3186">
        <v>0.49608000000000002</v>
      </c>
      <c r="K3186">
        <v>0.370506</v>
      </c>
      <c r="L3186">
        <v>2001.5360000000001</v>
      </c>
    </row>
    <row r="3187" spans="1:12" x14ac:dyDescent="0.3">
      <c r="A3187">
        <v>714</v>
      </c>
      <c r="B3187" t="s">
        <v>3397</v>
      </c>
      <c r="C3187" s="1">
        <v>4.3532064978683498E-2</v>
      </c>
      <c r="D3187" s="1">
        <v>-0.43883015364366101</v>
      </c>
      <c r="E3187" s="1">
        <v>0.249602835706876</v>
      </c>
      <c r="F3187">
        <v>1.0857699999999999</v>
      </c>
      <c r="G3187">
        <v>2.21252</v>
      </c>
      <c r="H3187">
        <v>8.7791399999999999</v>
      </c>
      <c r="I3187">
        <v>5291.33</v>
      </c>
      <c r="J3187">
        <v>0.48346</v>
      </c>
      <c r="K3187">
        <v>0.44527</v>
      </c>
      <c r="L3187">
        <v>15190.554</v>
      </c>
    </row>
    <row r="3188" spans="1:12" x14ac:dyDescent="0.3">
      <c r="A3188">
        <v>2267</v>
      </c>
      <c r="B3188" t="s">
        <v>1818</v>
      </c>
      <c r="C3188" s="1">
        <v>0.118598671396497</v>
      </c>
      <c r="D3188" s="1">
        <v>-0.439840057574516</v>
      </c>
      <c r="E3188" s="1">
        <v>0.12128284519546299</v>
      </c>
      <c r="F3188">
        <v>1.3517999999999999</v>
      </c>
      <c r="G3188">
        <v>2.46591</v>
      </c>
      <c r="H3188">
        <v>3.9856099999999999</v>
      </c>
      <c r="I3188">
        <v>3892.09</v>
      </c>
      <c r="J3188">
        <v>0.47004000000000001</v>
      </c>
      <c r="K3188">
        <v>0.347715</v>
      </c>
      <c r="L3188">
        <v>984.69600000000003</v>
      </c>
    </row>
    <row r="3189" spans="1:12" x14ac:dyDescent="0.3">
      <c r="A3189">
        <v>2268</v>
      </c>
      <c r="B3189" t="s">
        <v>1819</v>
      </c>
      <c r="C3189" s="1">
        <v>0.118598671396497</v>
      </c>
      <c r="D3189" s="1">
        <v>-0.439840057574516</v>
      </c>
      <c r="E3189" s="1">
        <v>0.12128284519546299</v>
      </c>
      <c r="F3189">
        <v>1.3517999999999999</v>
      </c>
      <c r="G3189">
        <v>2.46591</v>
      </c>
      <c r="H3189">
        <v>3.9856099999999999</v>
      </c>
      <c r="I3189">
        <v>3892.09</v>
      </c>
      <c r="J3189">
        <v>0.47004000000000001</v>
      </c>
      <c r="K3189">
        <v>0.347715</v>
      </c>
      <c r="L3189">
        <v>984.69600000000003</v>
      </c>
    </row>
    <row r="3190" spans="1:12" x14ac:dyDescent="0.3">
      <c r="A3190">
        <v>4</v>
      </c>
      <c r="B3190" t="s">
        <v>1766</v>
      </c>
      <c r="C3190" s="1">
        <v>0.122585365797727</v>
      </c>
      <c r="D3190" s="1">
        <v>-0.44031890772548998</v>
      </c>
      <c r="E3190" s="1">
        <v>0.130618581776896</v>
      </c>
      <c r="F3190">
        <v>1.3562099999999999</v>
      </c>
      <c r="G3190">
        <v>2.5873200000000001</v>
      </c>
      <c r="H3190">
        <v>4.3222699999999996</v>
      </c>
      <c r="I3190">
        <v>3908.72</v>
      </c>
      <c r="J3190">
        <v>0.47254000000000002</v>
      </c>
      <c r="K3190">
        <v>0.34842600000000001</v>
      </c>
      <c r="L3190">
        <v>1356.6880000000001</v>
      </c>
    </row>
    <row r="3191" spans="1:12" x14ac:dyDescent="0.3">
      <c r="A3191">
        <v>3</v>
      </c>
      <c r="B3191" t="s">
        <v>1767</v>
      </c>
      <c r="C3191" s="1">
        <v>0.122585365797727</v>
      </c>
      <c r="D3191" s="1">
        <v>-0.44031890772548998</v>
      </c>
      <c r="E3191" s="1">
        <v>0.130618581776896</v>
      </c>
      <c r="F3191">
        <v>1.3562099999999999</v>
      </c>
      <c r="G3191">
        <v>2.5873200000000001</v>
      </c>
      <c r="H3191">
        <v>4.3222699999999996</v>
      </c>
      <c r="I3191">
        <v>3908.72</v>
      </c>
      <c r="J3191">
        <v>0.47254000000000002</v>
      </c>
      <c r="K3191">
        <v>0.34842600000000001</v>
      </c>
      <c r="L3191">
        <v>1356.6880000000001</v>
      </c>
    </row>
    <row r="3192" spans="1:12" x14ac:dyDescent="0.3">
      <c r="A3192">
        <v>2705</v>
      </c>
      <c r="B3192" t="s">
        <v>3266</v>
      </c>
      <c r="C3192" s="1">
        <v>5.2295807029713703E-2</v>
      </c>
      <c r="D3192" s="1">
        <v>-0.44088060965786102</v>
      </c>
      <c r="E3192" s="1">
        <v>0.27376561951845302</v>
      </c>
      <c r="F3192">
        <v>1.046</v>
      </c>
      <c r="G3192">
        <v>5.7372899999999998</v>
      </c>
      <c r="H3192">
        <v>6.6289499999999997</v>
      </c>
      <c r="I3192">
        <v>4929.78</v>
      </c>
      <c r="J3192">
        <v>0.54469999999999996</v>
      </c>
      <c r="K3192">
        <v>0.52074500000000001</v>
      </c>
      <c r="L3192">
        <v>2194.192</v>
      </c>
    </row>
    <row r="3193" spans="1:12" x14ac:dyDescent="0.3">
      <c r="A3193">
        <v>2311</v>
      </c>
      <c r="B3193" t="s">
        <v>1618</v>
      </c>
      <c r="C3193" s="1">
        <v>0.132378780690525</v>
      </c>
      <c r="D3193" s="1">
        <v>-0.44160739938995902</v>
      </c>
      <c r="E3193" s="1">
        <v>0.28118377843963899</v>
      </c>
      <c r="F3193">
        <v>1.1995199999999999</v>
      </c>
      <c r="G3193">
        <v>4.1089399999999996</v>
      </c>
      <c r="H3193">
        <v>9.4576700000000002</v>
      </c>
      <c r="I3193">
        <v>4412.91</v>
      </c>
      <c r="J3193">
        <v>0.52181999999999995</v>
      </c>
      <c r="K3193">
        <v>0.435025</v>
      </c>
      <c r="L3193">
        <v>4173.8680000000004</v>
      </c>
    </row>
    <row r="3194" spans="1:12" x14ac:dyDescent="0.3">
      <c r="A3194">
        <v>787</v>
      </c>
      <c r="B3194" t="s">
        <v>2726</v>
      </c>
      <c r="C3194" s="1">
        <v>7.7581593490389705E-2</v>
      </c>
      <c r="D3194" s="1">
        <v>-0.441971667593408</v>
      </c>
      <c r="E3194" s="1">
        <v>0.272447227720922</v>
      </c>
      <c r="F3194">
        <v>0.96541699999999997</v>
      </c>
      <c r="G3194">
        <v>3.10561</v>
      </c>
      <c r="H3194">
        <v>7.2997899999999998</v>
      </c>
      <c r="I3194">
        <v>4923.3900000000003</v>
      </c>
      <c r="J3194">
        <v>0.55600000000000005</v>
      </c>
      <c r="K3194">
        <v>0.57591700000000001</v>
      </c>
      <c r="L3194">
        <v>1857.991</v>
      </c>
    </row>
    <row r="3195" spans="1:12" x14ac:dyDescent="0.3">
      <c r="A3195">
        <v>2592</v>
      </c>
      <c r="B3195" t="s">
        <v>3066</v>
      </c>
      <c r="C3195" s="1">
        <v>6.0518537702085803E-2</v>
      </c>
      <c r="D3195" s="1">
        <v>-0.44547696486432398</v>
      </c>
      <c r="E3195" s="1">
        <v>0.26996983110671802</v>
      </c>
      <c r="F3195">
        <v>0.985128</v>
      </c>
      <c r="G3195">
        <v>5.2296500000000004</v>
      </c>
      <c r="H3195">
        <v>5.4895699999999996</v>
      </c>
      <c r="I3195">
        <v>4751.07</v>
      </c>
      <c r="J3195">
        <v>0.56191999999999998</v>
      </c>
      <c r="K3195">
        <v>0.57040299999999999</v>
      </c>
      <c r="L3195">
        <v>1138.999</v>
      </c>
    </row>
    <row r="3196" spans="1:12" x14ac:dyDescent="0.3">
      <c r="A3196">
        <v>2591</v>
      </c>
      <c r="B3196" t="s">
        <v>3067</v>
      </c>
      <c r="C3196" s="1">
        <v>6.0518537702085803E-2</v>
      </c>
      <c r="D3196" s="1">
        <v>-0.44547696486432398</v>
      </c>
      <c r="E3196" s="1">
        <v>0.26996983110671802</v>
      </c>
      <c r="F3196">
        <v>0.985128</v>
      </c>
      <c r="G3196">
        <v>5.2296500000000004</v>
      </c>
      <c r="H3196">
        <v>5.4895699999999996</v>
      </c>
      <c r="I3196">
        <v>4751.07</v>
      </c>
      <c r="J3196">
        <v>0.56191999999999998</v>
      </c>
      <c r="K3196">
        <v>0.57040299999999999</v>
      </c>
      <c r="L3196">
        <v>1138.999</v>
      </c>
    </row>
    <row r="3197" spans="1:12" x14ac:dyDescent="0.3">
      <c r="A3197">
        <v>312</v>
      </c>
      <c r="B3197" t="s">
        <v>1633</v>
      </c>
      <c r="C3197" s="1">
        <v>0.13103139964704499</v>
      </c>
      <c r="D3197" s="1">
        <v>-0.44698509754733801</v>
      </c>
      <c r="E3197" s="1">
        <v>0.118138029615066</v>
      </c>
      <c r="F3197">
        <v>1.5593399999999999</v>
      </c>
      <c r="G3197">
        <v>3.9197199999999999</v>
      </c>
      <c r="H3197">
        <v>6.0487000000000002</v>
      </c>
      <c r="I3197">
        <v>3830.58</v>
      </c>
      <c r="J3197">
        <v>0.40970000000000001</v>
      </c>
      <c r="K3197">
        <v>0.26273999999999997</v>
      </c>
      <c r="L3197">
        <v>1630.29</v>
      </c>
    </row>
    <row r="3198" spans="1:12" x14ac:dyDescent="0.3">
      <c r="A3198">
        <v>117</v>
      </c>
      <c r="B3198" t="s">
        <v>1634</v>
      </c>
      <c r="C3198" s="1">
        <v>0.13103139964704499</v>
      </c>
      <c r="D3198" s="1">
        <v>-0.44698509754733801</v>
      </c>
      <c r="E3198" s="1">
        <v>0.118138029615066</v>
      </c>
      <c r="F3198">
        <v>1.5593399999999999</v>
      </c>
      <c r="G3198">
        <v>3.9197199999999999</v>
      </c>
      <c r="H3198">
        <v>6.0487000000000002</v>
      </c>
      <c r="I3198">
        <v>3830.58</v>
      </c>
      <c r="J3198">
        <v>0.40970000000000001</v>
      </c>
      <c r="K3198">
        <v>0.26273999999999997</v>
      </c>
      <c r="L3198">
        <v>1630.29</v>
      </c>
    </row>
    <row r="3199" spans="1:12" x14ac:dyDescent="0.3">
      <c r="A3199">
        <v>728</v>
      </c>
      <c r="B3199" t="s">
        <v>1926</v>
      </c>
      <c r="C3199" s="1">
        <v>0.11208378974795601</v>
      </c>
      <c r="D3199" s="1">
        <v>-0.44848405620785697</v>
      </c>
      <c r="E3199" s="1">
        <v>6.2526503358191196E-2</v>
      </c>
      <c r="F3199">
        <v>1.6661699999999999</v>
      </c>
      <c r="G3199">
        <v>3.41736</v>
      </c>
      <c r="H3199">
        <v>5.00535</v>
      </c>
      <c r="I3199">
        <v>3724.92</v>
      </c>
      <c r="J3199">
        <v>0.35886000000000001</v>
      </c>
      <c r="K3199">
        <v>0.21537999999999999</v>
      </c>
      <c r="L3199">
        <v>944.71799999999996</v>
      </c>
    </row>
    <row r="3200" spans="1:12" x14ac:dyDescent="0.3">
      <c r="A3200">
        <v>2017</v>
      </c>
      <c r="B3200" t="s">
        <v>2349</v>
      </c>
      <c r="C3200" s="1">
        <v>9.4192066756762199E-2</v>
      </c>
      <c r="D3200" s="1">
        <v>-0.44928505587074602</v>
      </c>
      <c r="E3200" s="1">
        <v>0.24976974322725001</v>
      </c>
      <c r="F3200">
        <v>1.10924</v>
      </c>
      <c r="G3200">
        <v>4.4695299999999998</v>
      </c>
      <c r="H3200">
        <v>5.26823</v>
      </c>
      <c r="I3200">
        <v>4406.09</v>
      </c>
      <c r="J3200">
        <v>0.55257999999999996</v>
      </c>
      <c r="K3200">
        <v>0.49815900000000002</v>
      </c>
      <c r="L3200">
        <v>1627.376</v>
      </c>
    </row>
    <row r="3201" spans="1:12" x14ac:dyDescent="0.3">
      <c r="A3201">
        <v>1111</v>
      </c>
      <c r="B3201" t="s">
        <v>1598</v>
      </c>
      <c r="C3201" s="1">
        <v>0.133803823746868</v>
      </c>
      <c r="D3201" s="1">
        <v>-0.45072764013738398</v>
      </c>
      <c r="E3201" s="1">
        <v>0.15381490432852599</v>
      </c>
      <c r="F3201">
        <v>1.42188</v>
      </c>
      <c r="G3201">
        <v>3.8225600000000002</v>
      </c>
      <c r="H3201">
        <v>5.5376099999999999</v>
      </c>
      <c r="I3201">
        <v>3945.29</v>
      </c>
      <c r="J3201">
        <v>0.46148</v>
      </c>
      <c r="K3201">
        <v>0.32455699999999998</v>
      </c>
      <c r="L3201">
        <v>2791.5720000000001</v>
      </c>
    </row>
    <row r="3202" spans="1:12" x14ac:dyDescent="0.3">
      <c r="A3202">
        <v>2009</v>
      </c>
      <c r="B3202" t="s">
        <v>1843</v>
      </c>
      <c r="C3202" s="1">
        <v>0.116346918876434</v>
      </c>
      <c r="D3202" s="1">
        <v>-0.45143381253397702</v>
      </c>
      <c r="E3202" s="1">
        <v>0.17249595698862799</v>
      </c>
      <c r="F3202">
        <v>1.39239</v>
      </c>
      <c r="G3202">
        <v>2.52366</v>
      </c>
      <c r="H3202">
        <v>4.76905</v>
      </c>
      <c r="I3202">
        <v>4028.35</v>
      </c>
      <c r="J3202">
        <v>0.50524000000000002</v>
      </c>
      <c r="K3202">
        <v>0.36285800000000001</v>
      </c>
      <c r="L3202">
        <v>1756.6320000000001</v>
      </c>
    </row>
    <row r="3203" spans="1:12" x14ac:dyDescent="0.3">
      <c r="A3203">
        <v>2010</v>
      </c>
      <c r="B3203" t="s">
        <v>1844</v>
      </c>
      <c r="C3203" s="1">
        <v>0.116346918876434</v>
      </c>
      <c r="D3203" s="1">
        <v>-0.45143381253397702</v>
      </c>
      <c r="E3203" s="1">
        <v>0.17249595698862799</v>
      </c>
      <c r="F3203">
        <v>1.39239</v>
      </c>
      <c r="G3203">
        <v>2.52366</v>
      </c>
      <c r="H3203">
        <v>4.76905</v>
      </c>
      <c r="I3203">
        <v>4028.35</v>
      </c>
      <c r="J3203">
        <v>0.50524000000000002</v>
      </c>
      <c r="K3203">
        <v>0.36285800000000001</v>
      </c>
      <c r="L3203">
        <v>1756.6320000000001</v>
      </c>
    </row>
    <row r="3204" spans="1:12" x14ac:dyDescent="0.3">
      <c r="A3204">
        <v>907</v>
      </c>
      <c r="B3204" t="s">
        <v>2379</v>
      </c>
      <c r="C3204" s="1">
        <v>9.3085218841336803E-2</v>
      </c>
      <c r="D3204" s="1">
        <v>-0.45208666030665301</v>
      </c>
      <c r="E3204" s="1">
        <v>0.271046369095439</v>
      </c>
      <c r="F3204">
        <v>1.1164799999999999</v>
      </c>
      <c r="G3204">
        <v>5.3944799999999997</v>
      </c>
      <c r="H3204">
        <v>6.7345800000000002</v>
      </c>
      <c r="I3204">
        <v>4572</v>
      </c>
      <c r="J3204">
        <v>0.54652000000000001</v>
      </c>
      <c r="K3204">
        <v>0.48950199999999999</v>
      </c>
      <c r="L3204">
        <v>2595.6080000000002</v>
      </c>
    </row>
    <row r="3205" spans="1:12" x14ac:dyDescent="0.3">
      <c r="A3205">
        <v>2704</v>
      </c>
      <c r="B3205" t="s">
        <v>1661</v>
      </c>
      <c r="C3205" s="1">
        <v>0.12974167220564201</v>
      </c>
      <c r="D3205" s="1">
        <v>-0.454389322807628</v>
      </c>
      <c r="E3205" s="1">
        <v>0.18752718611497901</v>
      </c>
      <c r="F3205">
        <v>1.36178</v>
      </c>
      <c r="G3205">
        <v>4.1738400000000002</v>
      </c>
      <c r="H3205">
        <v>5.7683</v>
      </c>
      <c r="I3205">
        <v>4049.1</v>
      </c>
      <c r="J3205">
        <v>0.48658000000000001</v>
      </c>
      <c r="K3205">
        <v>0.35731299999999999</v>
      </c>
      <c r="L3205">
        <v>2812.75</v>
      </c>
    </row>
    <row r="3206" spans="1:12" x14ac:dyDescent="0.3">
      <c r="A3206">
        <v>446</v>
      </c>
      <c r="B3206" t="s">
        <v>2859</v>
      </c>
      <c r="C3206" s="1">
        <v>7.0191327561441696E-2</v>
      </c>
      <c r="D3206" s="1">
        <v>-0.45566168340019902</v>
      </c>
      <c r="E3206" s="1">
        <v>0.26947486671250298</v>
      </c>
      <c r="F3206">
        <v>0.98731100000000005</v>
      </c>
      <c r="G3206">
        <v>4.4950799999999997</v>
      </c>
      <c r="H3206">
        <v>6.6819100000000002</v>
      </c>
      <c r="I3206">
        <v>4924.16</v>
      </c>
      <c r="J3206">
        <v>0.54981999999999998</v>
      </c>
      <c r="K3206">
        <v>0.55688599999999999</v>
      </c>
      <c r="L3206">
        <v>3630.4520000000002</v>
      </c>
    </row>
    <row r="3207" spans="1:12" x14ac:dyDescent="0.3">
      <c r="A3207">
        <v>1954</v>
      </c>
      <c r="B3207" t="s">
        <v>1664</v>
      </c>
      <c r="C3207" s="1">
        <v>0.129289384073001</v>
      </c>
      <c r="D3207" s="1">
        <v>-0.45741878359175597</v>
      </c>
      <c r="E3207" s="1">
        <v>0.14079000474876699</v>
      </c>
      <c r="F3207">
        <v>1.6048199999999999</v>
      </c>
      <c r="G3207">
        <v>4.3403900000000002</v>
      </c>
      <c r="H3207">
        <v>6.3487299999999998</v>
      </c>
      <c r="I3207">
        <v>3886.82</v>
      </c>
      <c r="J3207">
        <v>0.42436000000000001</v>
      </c>
      <c r="K3207">
        <v>0.264428</v>
      </c>
      <c r="L3207">
        <v>2733.672</v>
      </c>
    </row>
    <row r="3208" spans="1:12" x14ac:dyDescent="0.3">
      <c r="A3208">
        <v>3228</v>
      </c>
      <c r="B3208" t="s">
        <v>3089</v>
      </c>
      <c r="C3208" s="1">
        <v>5.9711603564476003E-2</v>
      </c>
      <c r="D3208" s="1">
        <v>-0.45750029231607098</v>
      </c>
      <c r="E3208" s="1">
        <v>0.27886518109847303</v>
      </c>
      <c r="F3208">
        <v>1.15926</v>
      </c>
      <c r="G3208">
        <v>7.51431</v>
      </c>
      <c r="H3208">
        <v>8.3267399999999991</v>
      </c>
      <c r="I3208">
        <v>4516.62</v>
      </c>
      <c r="J3208">
        <v>0.50175999999999998</v>
      </c>
      <c r="K3208">
        <v>0.43282700000000002</v>
      </c>
      <c r="L3208">
        <v>5543.598</v>
      </c>
    </row>
    <row r="3209" spans="1:12" x14ac:dyDescent="0.3">
      <c r="A3209">
        <v>2768</v>
      </c>
      <c r="B3209" t="s">
        <v>1554</v>
      </c>
      <c r="C3209" s="1">
        <v>0.13554044198120099</v>
      </c>
      <c r="D3209" s="1">
        <v>-0.46222329071868201</v>
      </c>
      <c r="E3209" s="1">
        <v>0.112375846824381</v>
      </c>
      <c r="F3209">
        <v>1.5785400000000001</v>
      </c>
      <c r="G3209">
        <v>2.9329999999999998</v>
      </c>
      <c r="H3209">
        <v>5.41404</v>
      </c>
      <c r="I3209">
        <v>3849.21</v>
      </c>
      <c r="J3209">
        <v>0.43137999999999999</v>
      </c>
      <c r="K3209">
        <v>0.27327800000000002</v>
      </c>
      <c r="L3209">
        <v>1797.1980000000001</v>
      </c>
    </row>
    <row r="3210" spans="1:12" x14ac:dyDescent="0.3">
      <c r="A3210">
        <v>2769</v>
      </c>
      <c r="B3210" t="s">
        <v>1555</v>
      </c>
      <c r="C3210" s="1">
        <v>0.13554044198120099</v>
      </c>
      <c r="D3210" s="1">
        <v>-0.46222329071868201</v>
      </c>
      <c r="E3210" s="1">
        <v>0.112375846824381</v>
      </c>
      <c r="F3210">
        <v>1.5785400000000001</v>
      </c>
      <c r="G3210">
        <v>2.9329999999999998</v>
      </c>
      <c r="H3210">
        <v>5.41404</v>
      </c>
      <c r="I3210">
        <v>3849.21</v>
      </c>
      <c r="J3210">
        <v>0.43137999999999999</v>
      </c>
      <c r="K3210">
        <v>0.27327800000000002</v>
      </c>
      <c r="L3210">
        <v>1797.1980000000001</v>
      </c>
    </row>
    <row r="3211" spans="1:12" x14ac:dyDescent="0.3">
      <c r="A3211">
        <v>437</v>
      </c>
      <c r="B3211" t="s">
        <v>1808</v>
      </c>
      <c r="C3211" s="1">
        <v>0.119850664638528</v>
      </c>
      <c r="D3211" s="1">
        <v>-0.464142214853702</v>
      </c>
      <c r="E3211" s="1">
        <v>6.4609624242064595E-2</v>
      </c>
      <c r="F3211">
        <v>1.82446</v>
      </c>
      <c r="G3211">
        <v>2.3593000000000002</v>
      </c>
      <c r="H3211">
        <v>4.14072</v>
      </c>
      <c r="I3211">
        <v>3770.16</v>
      </c>
      <c r="J3211">
        <v>0.40773999999999999</v>
      </c>
      <c r="K3211">
        <v>0.22348499999999999</v>
      </c>
      <c r="L3211">
        <v>1470.828</v>
      </c>
    </row>
    <row r="3212" spans="1:12" x14ac:dyDescent="0.3">
      <c r="A3212">
        <v>2560</v>
      </c>
      <c r="B3212" t="s">
        <v>5028</v>
      </c>
      <c r="C3212" s="1">
        <v>-0.54734118479432503</v>
      </c>
      <c r="D3212" s="1">
        <v>-0.46435259822902197</v>
      </c>
      <c r="E3212" s="1">
        <v>0.39734809931805198</v>
      </c>
      <c r="F3212">
        <v>0.34148499999999998</v>
      </c>
      <c r="G3212">
        <v>13.04161</v>
      </c>
      <c r="H3212">
        <v>15.245850000000001</v>
      </c>
      <c r="I3212">
        <v>4443.49</v>
      </c>
      <c r="J3212">
        <v>0.85851999999999995</v>
      </c>
      <c r="K3212">
        <v>2.5140699999999998</v>
      </c>
      <c r="L3212">
        <v>3469.9839999999999</v>
      </c>
    </row>
    <row r="3213" spans="1:12" x14ac:dyDescent="0.3">
      <c r="A3213">
        <v>393</v>
      </c>
      <c r="B3213" t="s">
        <v>1475</v>
      </c>
      <c r="C3213" s="1">
        <v>0.140536742587939</v>
      </c>
      <c r="D3213" s="1">
        <v>-0.46760458389972098</v>
      </c>
      <c r="E3213" s="1">
        <v>0.14833197074738599</v>
      </c>
      <c r="F3213">
        <v>1.4643900000000001</v>
      </c>
      <c r="G3213">
        <v>3.1164999999999998</v>
      </c>
      <c r="H3213">
        <v>5.9988200000000003</v>
      </c>
      <c r="I3213">
        <v>3932.24</v>
      </c>
      <c r="J3213">
        <v>0.45557999999999998</v>
      </c>
      <c r="K3213">
        <v>0.31110599999999999</v>
      </c>
      <c r="L3213">
        <v>5107.8280000000004</v>
      </c>
    </row>
    <row r="3214" spans="1:12" x14ac:dyDescent="0.3">
      <c r="A3214">
        <v>2145</v>
      </c>
      <c r="B3214" t="s">
        <v>1802</v>
      </c>
      <c r="C3214" s="1">
        <v>0.120001375695885</v>
      </c>
      <c r="D3214" s="1">
        <v>-0.46780954198004499</v>
      </c>
      <c r="E3214" s="1">
        <v>7.5515519529069403E-2</v>
      </c>
      <c r="F3214">
        <v>1.64514</v>
      </c>
      <c r="G3214">
        <v>3.6121799999999999</v>
      </c>
      <c r="H3214">
        <v>4.9931400000000004</v>
      </c>
      <c r="I3214">
        <v>3770.79</v>
      </c>
      <c r="J3214">
        <v>0.38144</v>
      </c>
      <c r="K3214">
        <v>0.23185900000000001</v>
      </c>
      <c r="L3214">
        <v>2354.0639999999999</v>
      </c>
    </row>
    <row r="3215" spans="1:12" x14ac:dyDescent="0.3">
      <c r="A3215">
        <v>2589</v>
      </c>
      <c r="B3215" t="s">
        <v>2889</v>
      </c>
      <c r="C3215" s="1">
        <v>6.8668394047407294E-2</v>
      </c>
      <c r="D3215" s="1">
        <v>-0.47097555878789199</v>
      </c>
      <c r="E3215" s="1">
        <v>0.26545425765929198</v>
      </c>
      <c r="F3215">
        <v>1.0007699999999999</v>
      </c>
      <c r="G3215">
        <v>5.1653500000000001</v>
      </c>
      <c r="H3215">
        <v>5.5977199999999998</v>
      </c>
      <c r="I3215">
        <v>4732.51</v>
      </c>
      <c r="J3215">
        <v>0.55637999999999999</v>
      </c>
      <c r="K3215">
        <v>0.55595399999999995</v>
      </c>
      <c r="L3215">
        <v>1168.0609999999999</v>
      </c>
    </row>
    <row r="3216" spans="1:12" x14ac:dyDescent="0.3">
      <c r="A3216">
        <v>2590</v>
      </c>
      <c r="B3216" t="s">
        <v>2890</v>
      </c>
      <c r="C3216" s="1">
        <v>6.8668394047407294E-2</v>
      </c>
      <c r="D3216" s="1">
        <v>-0.47097555878789199</v>
      </c>
      <c r="E3216" s="1">
        <v>0.26545425765929198</v>
      </c>
      <c r="F3216">
        <v>1.0007699999999999</v>
      </c>
      <c r="G3216">
        <v>5.1653500000000001</v>
      </c>
      <c r="H3216">
        <v>5.5977199999999998</v>
      </c>
      <c r="I3216">
        <v>4732.51</v>
      </c>
      <c r="J3216">
        <v>0.55637999999999999</v>
      </c>
      <c r="K3216">
        <v>0.55595399999999995</v>
      </c>
      <c r="L3216">
        <v>1168.0609999999999</v>
      </c>
    </row>
    <row r="3217" spans="1:12" x14ac:dyDescent="0.3">
      <c r="A3217">
        <v>732</v>
      </c>
      <c r="B3217" t="s">
        <v>1883</v>
      </c>
      <c r="C3217" s="1">
        <v>0.114204817051026</v>
      </c>
      <c r="D3217" s="1">
        <v>-0.47277129274125801</v>
      </c>
      <c r="E3217" s="1">
        <v>4.9833719262851801E-2</v>
      </c>
      <c r="F3217">
        <v>1.8673200000000001</v>
      </c>
      <c r="G3217">
        <v>2.6760199999999998</v>
      </c>
      <c r="H3217">
        <v>3.8525700000000001</v>
      </c>
      <c r="I3217">
        <v>3747.47</v>
      </c>
      <c r="J3217">
        <v>0.38741999999999999</v>
      </c>
      <c r="K3217">
        <v>0.20747399999999999</v>
      </c>
      <c r="L3217">
        <v>1195.78</v>
      </c>
    </row>
    <row r="3218" spans="1:12" x14ac:dyDescent="0.3">
      <c r="A3218">
        <v>731</v>
      </c>
      <c r="B3218" t="s">
        <v>1884</v>
      </c>
      <c r="C3218" s="1">
        <v>0.114204817051026</v>
      </c>
      <c r="D3218" s="1">
        <v>-0.47277129274125801</v>
      </c>
      <c r="E3218" s="1">
        <v>4.9833719262851801E-2</v>
      </c>
      <c r="F3218">
        <v>1.8673200000000001</v>
      </c>
      <c r="G3218">
        <v>2.6760199999999998</v>
      </c>
      <c r="H3218">
        <v>3.8525700000000001</v>
      </c>
      <c r="I3218">
        <v>3747.47</v>
      </c>
      <c r="J3218">
        <v>0.38741999999999999</v>
      </c>
      <c r="K3218">
        <v>0.20747399999999999</v>
      </c>
      <c r="L3218">
        <v>1195.78</v>
      </c>
    </row>
    <row r="3219" spans="1:12" x14ac:dyDescent="0.3">
      <c r="A3219">
        <v>2228</v>
      </c>
      <c r="B3219" t="s">
        <v>2238</v>
      </c>
      <c r="C3219" s="1">
        <v>9.8051914737164403E-2</v>
      </c>
      <c r="D3219" s="1">
        <v>-0.47401170840016599</v>
      </c>
      <c r="E3219" s="1">
        <v>0.27294897684374803</v>
      </c>
      <c r="F3219">
        <v>1.0300499999999999</v>
      </c>
      <c r="G3219">
        <v>3.8424299999999998</v>
      </c>
      <c r="H3219">
        <v>7.8632600000000004</v>
      </c>
      <c r="I3219">
        <v>4816.3</v>
      </c>
      <c r="J3219">
        <v>0.54632000000000003</v>
      </c>
      <c r="K3219">
        <v>0.53038300000000005</v>
      </c>
      <c r="L3219">
        <v>6525.12</v>
      </c>
    </row>
    <row r="3220" spans="1:12" x14ac:dyDescent="0.3">
      <c r="A3220">
        <v>2227</v>
      </c>
      <c r="B3220" t="s">
        <v>2239</v>
      </c>
      <c r="C3220" s="1">
        <v>9.8051914737164403E-2</v>
      </c>
      <c r="D3220" s="1">
        <v>-0.47401170840016599</v>
      </c>
      <c r="E3220" s="1">
        <v>0.27294897684374803</v>
      </c>
      <c r="F3220">
        <v>1.0300499999999999</v>
      </c>
      <c r="G3220">
        <v>3.8424299999999998</v>
      </c>
      <c r="H3220">
        <v>7.8632600000000004</v>
      </c>
      <c r="I3220">
        <v>4816.3</v>
      </c>
      <c r="J3220">
        <v>0.54632000000000003</v>
      </c>
      <c r="K3220">
        <v>0.53038300000000005</v>
      </c>
      <c r="L3220">
        <v>6525.12</v>
      </c>
    </row>
    <row r="3221" spans="1:12" x14ac:dyDescent="0.3">
      <c r="A3221">
        <v>1352</v>
      </c>
      <c r="B3221" t="s">
        <v>1901</v>
      </c>
      <c r="C3221" s="1">
        <v>0.113884194397538</v>
      </c>
      <c r="D3221" s="1">
        <v>-0.47489840268897399</v>
      </c>
      <c r="E3221" s="1">
        <v>0.22084933293317299</v>
      </c>
      <c r="F3221">
        <v>1.22021</v>
      </c>
      <c r="G3221">
        <v>3.1214300000000001</v>
      </c>
      <c r="H3221">
        <v>5.3876099999999996</v>
      </c>
      <c r="I3221">
        <v>4236.76</v>
      </c>
      <c r="J3221">
        <v>0.53490000000000004</v>
      </c>
      <c r="K3221">
        <v>0.43836599999999998</v>
      </c>
      <c r="L3221">
        <v>2041.144</v>
      </c>
    </row>
    <row r="3222" spans="1:12" x14ac:dyDescent="0.3">
      <c r="A3222">
        <v>1351</v>
      </c>
      <c r="B3222" t="s">
        <v>1902</v>
      </c>
      <c r="C3222" s="1">
        <v>0.113884194397538</v>
      </c>
      <c r="D3222" s="1">
        <v>-0.47489840268897399</v>
      </c>
      <c r="E3222" s="1">
        <v>0.22084933293317299</v>
      </c>
      <c r="F3222">
        <v>1.22021</v>
      </c>
      <c r="G3222">
        <v>3.1214300000000001</v>
      </c>
      <c r="H3222">
        <v>5.3876099999999996</v>
      </c>
      <c r="I3222">
        <v>4236.76</v>
      </c>
      <c r="J3222">
        <v>0.53490000000000004</v>
      </c>
      <c r="K3222">
        <v>0.43836599999999998</v>
      </c>
      <c r="L3222">
        <v>2041.144</v>
      </c>
    </row>
    <row r="3223" spans="1:12" x14ac:dyDescent="0.3">
      <c r="A3223">
        <v>1494</v>
      </c>
      <c r="B3223" t="s">
        <v>1637</v>
      </c>
      <c r="C3223" s="1">
        <v>0.13102525807642301</v>
      </c>
      <c r="D3223" s="1">
        <v>-0.47545301120244898</v>
      </c>
      <c r="E3223" s="1">
        <v>0.15528876124014901</v>
      </c>
      <c r="F3223">
        <v>1.51956</v>
      </c>
      <c r="G3223">
        <v>2.2641900000000001</v>
      </c>
      <c r="H3223">
        <v>5.6205499999999997</v>
      </c>
      <c r="I3223">
        <v>3970.59</v>
      </c>
      <c r="J3223">
        <v>0.47826000000000002</v>
      </c>
      <c r="K3223">
        <v>0.31473600000000002</v>
      </c>
      <c r="L3223">
        <v>4204.9679999999998</v>
      </c>
    </row>
    <row r="3224" spans="1:12" x14ac:dyDescent="0.3">
      <c r="A3224">
        <v>1495</v>
      </c>
      <c r="B3224" t="s">
        <v>1638</v>
      </c>
      <c r="C3224" s="1">
        <v>0.13102525807642301</v>
      </c>
      <c r="D3224" s="1">
        <v>-0.47545301120244898</v>
      </c>
      <c r="E3224" s="1">
        <v>0.15528876124014901</v>
      </c>
      <c r="F3224">
        <v>1.51956</v>
      </c>
      <c r="G3224">
        <v>2.2641900000000001</v>
      </c>
      <c r="H3224">
        <v>5.6205499999999997</v>
      </c>
      <c r="I3224">
        <v>3970.59</v>
      </c>
      <c r="J3224">
        <v>0.47826000000000002</v>
      </c>
      <c r="K3224">
        <v>0.31473600000000002</v>
      </c>
      <c r="L3224">
        <v>4204.9679999999998</v>
      </c>
    </row>
    <row r="3225" spans="1:12" x14ac:dyDescent="0.3">
      <c r="A3225">
        <v>1864</v>
      </c>
      <c r="B3225" t="s">
        <v>1641</v>
      </c>
      <c r="C3225" s="1">
        <v>0.130899932294959</v>
      </c>
      <c r="D3225" s="1">
        <v>-0.47656258903199</v>
      </c>
      <c r="E3225" s="1">
        <v>0.105176128777507</v>
      </c>
      <c r="F3225">
        <v>1.45736</v>
      </c>
      <c r="G3225">
        <v>3.7640500000000001</v>
      </c>
      <c r="H3225">
        <v>5.1246499999999999</v>
      </c>
      <c r="I3225">
        <v>3846.76</v>
      </c>
      <c r="J3225">
        <v>0.41721999999999998</v>
      </c>
      <c r="K3225">
        <v>0.28628500000000001</v>
      </c>
      <c r="L3225">
        <v>73408.398000000001</v>
      </c>
    </row>
    <row r="3226" spans="1:12" x14ac:dyDescent="0.3">
      <c r="A3226">
        <v>1036</v>
      </c>
      <c r="B3226" t="s">
        <v>1713</v>
      </c>
      <c r="C3226" s="1">
        <v>0.12550308481710601</v>
      </c>
      <c r="D3226" s="1">
        <v>-0.47675283847811001</v>
      </c>
      <c r="E3226" s="1">
        <v>9.3342103727348302E-2</v>
      </c>
      <c r="F3226">
        <v>1.7905199999999999</v>
      </c>
      <c r="G3226">
        <v>3.5162800000000001</v>
      </c>
      <c r="H3226">
        <v>5.7285700000000004</v>
      </c>
      <c r="I3226">
        <v>3801.49</v>
      </c>
      <c r="J3226">
        <v>0.39178000000000002</v>
      </c>
      <c r="K3226">
        <v>0.218808</v>
      </c>
      <c r="L3226">
        <v>2640.1239999999998</v>
      </c>
    </row>
    <row r="3227" spans="1:12" x14ac:dyDescent="0.3">
      <c r="A3227">
        <v>1037</v>
      </c>
      <c r="B3227" t="s">
        <v>1714</v>
      </c>
      <c r="C3227" s="1">
        <v>0.12550308481710601</v>
      </c>
      <c r="D3227" s="1">
        <v>-0.47675283847811001</v>
      </c>
      <c r="E3227" s="1">
        <v>9.3342103727348302E-2</v>
      </c>
      <c r="F3227">
        <v>1.7905199999999999</v>
      </c>
      <c r="G3227">
        <v>3.5162800000000001</v>
      </c>
      <c r="H3227">
        <v>5.7285700000000004</v>
      </c>
      <c r="I3227">
        <v>3801.49</v>
      </c>
      <c r="J3227">
        <v>0.39178000000000002</v>
      </c>
      <c r="K3227">
        <v>0.218808</v>
      </c>
      <c r="L3227">
        <v>2640.1239999999998</v>
      </c>
    </row>
    <row r="3228" spans="1:12" x14ac:dyDescent="0.3">
      <c r="A3228">
        <v>522</v>
      </c>
      <c r="B3228" t="s">
        <v>1979</v>
      </c>
      <c r="C3228" s="1">
        <v>0.109743801778395</v>
      </c>
      <c r="D3228" s="1">
        <v>-0.47702085981301401</v>
      </c>
      <c r="E3228" s="1">
        <v>0.24078135069892001</v>
      </c>
      <c r="F3228">
        <v>1.1945699999999999</v>
      </c>
      <c r="G3228">
        <v>3.4752200000000002</v>
      </c>
      <c r="H3228">
        <v>5.7101800000000003</v>
      </c>
      <c r="I3228">
        <v>4353.6899999999996</v>
      </c>
      <c r="J3228">
        <v>0.54688000000000003</v>
      </c>
      <c r="K3228">
        <v>0.45780399999999999</v>
      </c>
      <c r="L3228">
        <v>3734.24</v>
      </c>
    </row>
    <row r="3229" spans="1:12" x14ac:dyDescent="0.3">
      <c r="A3229">
        <v>523</v>
      </c>
      <c r="B3229" t="s">
        <v>1980</v>
      </c>
      <c r="C3229" s="1">
        <v>0.109743801778395</v>
      </c>
      <c r="D3229" s="1">
        <v>-0.47702085981301401</v>
      </c>
      <c r="E3229" s="1">
        <v>0.24078135069892001</v>
      </c>
      <c r="F3229">
        <v>1.1945699999999999</v>
      </c>
      <c r="G3229">
        <v>3.4752200000000002</v>
      </c>
      <c r="H3229">
        <v>5.7101800000000003</v>
      </c>
      <c r="I3229">
        <v>4353.6899999999996</v>
      </c>
      <c r="J3229">
        <v>0.54688000000000003</v>
      </c>
      <c r="K3229">
        <v>0.45780399999999999</v>
      </c>
      <c r="L3229">
        <v>3734.24</v>
      </c>
    </row>
    <row r="3230" spans="1:12" x14ac:dyDescent="0.3">
      <c r="A3230">
        <v>1121</v>
      </c>
      <c r="B3230" t="s">
        <v>1711</v>
      </c>
      <c r="C3230" s="1">
        <v>0.125822128318482</v>
      </c>
      <c r="D3230" s="1">
        <v>-0.478137324248741</v>
      </c>
      <c r="E3230" s="1">
        <v>9.9568023082929794E-2</v>
      </c>
      <c r="F3230">
        <v>1.68102</v>
      </c>
      <c r="G3230">
        <v>3.7175400000000001</v>
      </c>
      <c r="H3230">
        <v>4.9733599999999996</v>
      </c>
      <c r="I3230">
        <v>3836.44</v>
      </c>
      <c r="J3230">
        <v>0.41543999999999998</v>
      </c>
      <c r="K3230">
        <v>0.24713499999999999</v>
      </c>
      <c r="L3230">
        <v>3344.0590000000002</v>
      </c>
    </row>
    <row r="3231" spans="1:12" x14ac:dyDescent="0.3">
      <c r="A3231">
        <v>733</v>
      </c>
      <c r="B3231" t="s">
        <v>1873</v>
      </c>
      <c r="C3231" s="1">
        <v>0.114546755902314</v>
      </c>
      <c r="D3231" s="1">
        <v>-0.47827897934244801</v>
      </c>
      <c r="E3231" s="1">
        <v>4.9073295259544403E-2</v>
      </c>
      <c r="F3231">
        <v>1.8673200000000001</v>
      </c>
      <c r="G3231">
        <v>2.6105700000000001</v>
      </c>
      <c r="H3231">
        <v>3.8511199999999999</v>
      </c>
      <c r="I3231">
        <v>3750.26</v>
      </c>
      <c r="J3231">
        <v>0.38734000000000002</v>
      </c>
      <c r="K3231">
        <v>0.207431</v>
      </c>
      <c r="L3231">
        <v>1195.78</v>
      </c>
    </row>
    <row r="3232" spans="1:12" x14ac:dyDescent="0.3">
      <c r="A3232">
        <v>734</v>
      </c>
      <c r="B3232" t="s">
        <v>1874</v>
      </c>
      <c r="C3232" s="1">
        <v>0.114546755902314</v>
      </c>
      <c r="D3232" s="1">
        <v>-0.47827897934244801</v>
      </c>
      <c r="E3232" s="1">
        <v>4.9073295259544403E-2</v>
      </c>
      <c r="F3232">
        <v>1.8673200000000001</v>
      </c>
      <c r="G3232">
        <v>2.6105700000000001</v>
      </c>
      <c r="H3232">
        <v>3.8511199999999999</v>
      </c>
      <c r="I3232">
        <v>3750.26</v>
      </c>
      <c r="J3232">
        <v>0.38734000000000002</v>
      </c>
      <c r="K3232">
        <v>0.207431</v>
      </c>
      <c r="L3232">
        <v>1195.78</v>
      </c>
    </row>
    <row r="3233" spans="1:12" x14ac:dyDescent="0.3">
      <c r="A3233">
        <v>1113</v>
      </c>
      <c r="B3233" t="s">
        <v>1551</v>
      </c>
      <c r="C3233" s="1">
        <v>0.13581855715836999</v>
      </c>
      <c r="D3233" s="1">
        <v>-0.48234970612903899</v>
      </c>
      <c r="E3233" s="1">
        <v>0.13656348291682399</v>
      </c>
      <c r="F3233">
        <v>1.45709</v>
      </c>
      <c r="G3233">
        <v>3.5541100000000001</v>
      </c>
      <c r="H3233">
        <v>5.4239699999999997</v>
      </c>
      <c r="I3233">
        <v>3925.86</v>
      </c>
      <c r="J3233">
        <v>0.44954</v>
      </c>
      <c r="K3233">
        <v>0.30851800000000001</v>
      </c>
      <c r="L3233">
        <v>2183.7159999999999</v>
      </c>
    </row>
    <row r="3234" spans="1:12" x14ac:dyDescent="0.3">
      <c r="A3234">
        <v>1184</v>
      </c>
      <c r="B3234" t="s">
        <v>1783</v>
      </c>
      <c r="C3234" s="1">
        <v>0.12125416840486899</v>
      </c>
      <c r="D3234" s="1">
        <v>-0.483596023756167</v>
      </c>
      <c r="E3234" s="1">
        <v>7.4602073690566303E-2</v>
      </c>
      <c r="F3234">
        <v>1.7370000000000001</v>
      </c>
      <c r="G3234">
        <v>2.4883500000000001</v>
      </c>
      <c r="H3234">
        <v>4.0037099999999999</v>
      </c>
      <c r="I3234">
        <v>3809.6</v>
      </c>
      <c r="J3234">
        <v>0.42192000000000002</v>
      </c>
      <c r="K3234">
        <v>0.24290200000000001</v>
      </c>
      <c r="L3234">
        <v>1137.8320000000001</v>
      </c>
    </row>
    <row r="3235" spans="1:12" x14ac:dyDescent="0.3">
      <c r="A3235">
        <v>1183</v>
      </c>
      <c r="B3235" t="s">
        <v>1784</v>
      </c>
      <c r="C3235" s="1">
        <v>0.12125416840486899</v>
      </c>
      <c r="D3235" s="1">
        <v>-0.483596023756167</v>
      </c>
      <c r="E3235" s="1">
        <v>7.4602073690566303E-2</v>
      </c>
      <c r="F3235">
        <v>1.7370000000000001</v>
      </c>
      <c r="G3235">
        <v>2.4883500000000001</v>
      </c>
      <c r="H3235">
        <v>4.0037099999999999</v>
      </c>
      <c r="I3235">
        <v>3809.6</v>
      </c>
      <c r="J3235">
        <v>0.42192000000000002</v>
      </c>
      <c r="K3235">
        <v>0.24290200000000001</v>
      </c>
      <c r="L3235">
        <v>1137.8320000000001</v>
      </c>
    </row>
    <row r="3236" spans="1:12" x14ac:dyDescent="0.3">
      <c r="A3236">
        <v>3323</v>
      </c>
      <c r="B3236" t="s">
        <v>2464</v>
      </c>
      <c r="C3236" s="1">
        <v>8.8948582972464704E-2</v>
      </c>
      <c r="D3236" s="1">
        <v>-0.48415069579382097</v>
      </c>
      <c r="E3236" s="1">
        <v>0.26639266448995302</v>
      </c>
      <c r="F3236">
        <v>1.0281100000000001</v>
      </c>
      <c r="G3236">
        <v>3.82959</v>
      </c>
      <c r="H3236">
        <v>6.6894799999999996</v>
      </c>
      <c r="I3236">
        <v>4802.22</v>
      </c>
      <c r="J3236">
        <v>0.55496000000000001</v>
      </c>
      <c r="K3236">
        <v>0.53978599999999999</v>
      </c>
      <c r="L3236">
        <v>3077.319</v>
      </c>
    </row>
    <row r="3237" spans="1:12" x14ac:dyDescent="0.3">
      <c r="A3237">
        <v>3324</v>
      </c>
      <c r="B3237" t="s">
        <v>2465</v>
      </c>
      <c r="C3237" s="1">
        <v>8.8948582972464704E-2</v>
      </c>
      <c r="D3237" s="1">
        <v>-0.48415069579382097</v>
      </c>
      <c r="E3237" s="1">
        <v>0.26639266448995302</v>
      </c>
      <c r="F3237">
        <v>1.0281100000000001</v>
      </c>
      <c r="G3237">
        <v>3.82959</v>
      </c>
      <c r="H3237">
        <v>6.6894799999999996</v>
      </c>
      <c r="I3237">
        <v>4802.22</v>
      </c>
      <c r="J3237">
        <v>0.55496000000000001</v>
      </c>
      <c r="K3237">
        <v>0.53978599999999999</v>
      </c>
      <c r="L3237">
        <v>3077.319</v>
      </c>
    </row>
    <row r="3238" spans="1:12" x14ac:dyDescent="0.3">
      <c r="A3238">
        <v>1402</v>
      </c>
      <c r="B3238" t="s">
        <v>1916</v>
      </c>
      <c r="C3238" s="1">
        <v>0.112969074280567</v>
      </c>
      <c r="D3238" s="1">
        <v>-0.48501594166779499</v>
      </c>
      <c r="E3238" s="1">
        <v>0.24838626785942799</v>
      </c>
      <c r="F3238">
        <v>1.1087499999999999</v>
      </c>
      <c r="G3238">
        <v>4.1133899999999999</v>
      </c>
      <c r="H3238">
        <v>6.1390399999999996</v>
      </c>
      <c r="I3238">
        <v>4413.04</v>
      </c>
      <c r="J3238">
        <v>0.54218</v>
      </c>
      <c r="K3238">
        <v>0.48899999999999999</v>
      </c>
      <c r="L3238">
        <v>3994.752</v>
      </c>
    </row>
    <row r="3239" spans="1:12" x14ac:dyDescent="0.3">
      <c r="A3239">
        <v>1401</v>
      </c>
      <c r="B3239" t="s">
        <v>1917</v>
      </c>
      <c r="C3239" s="1">
        <v>0.112969074280567</v>
      </c>
      <c r="D3239" s="1">
        <v>-0.48501594166779499</v>
      </c>
      <c r="E3239" s="1">
        <v>0.24838626785942799</v>
      </c>
      <c r="F3239">
        <v>1.1087499999999999</v>
      </c>
      <c r="G3239">
        <v>4.1133899999999999</v>
      </c>
      <c r="H3239">
        <v>6.1390399999999996</v>
      </c>
      <c r="I3239">
        <v>4413.04</v>
      </c>
      <c r="J3239">
        <v>0.54218</v>
      </c>
      <c r="K3239">
        <v>0.48899999999999999</v>
      </c>
      <c r="L3239">
        <v>3994.752</v>
      </c>
    </row>
    <row r="3240" spans="1:12" x14ac:dyDescent="0.3">
      <c r="A3240">
        <v>1047</v>
      </c>
      <c r="B3240" t="s">
        <v>1444</v>
      </c>
      <c r="C3240" s="1">
        <v>0.14303346071129</v>
      </c>
      <c r="D3240" s="1">
        <v>-0.48621204775827498</v>
      </c>
      <c r="E3240" s="1">
        <v>0.1505337203041</v>
      </c>
      <c r="F3240">
        <v>1.47218</v>
      </c>
      <c r="G3240">
        <v>3.2323599999999999</v>
      </c>
      <c r="H3240">
        <v>6.3658599999999996</v>
      </c>
      <c r="I3240">
        <v>3942.65</v>
      </c>
      <c r="J3240">
        <v>0.44941999999999999</v>
      </c>
      <c r="K3240">
        <v>0.30527599999999999</v>
      </c>
      <c r="L3240">
        <v>7248.2359999999999</v>
      </c>
    </row>
    <row r="3241" spans="1:12" x14ac:dyDescent="0.3">
      <c r="A3241">
        <v>910</v>
      </c>
      <c r="B3241" t="s">
        <v>2230</v>
      </c>
      <c r="C3241" s="1">
        <v>9.8543305570321996E-2</v>
      </c>
      <c r="D3241" s="1">
        <v>-0.48634955009340802</v>
      </c>
      <c r="E3241" s="1">
        <v>0.26158722817353203</v>
      </c>
      <c r="F3241">
        <v>1.04511</v>
      </c>
      <c r="G3241">
        <v>3.75007</v>
      </c>
      <c r="H3241">
        <v>6.2465099999999998</v>
      </c>
      <c r="I3241">
        <v>4614.01</v>
      </c>
      <c r="J3241">
        <v>0.55789999999999995</v>
      </c>
      <c r="K3241">
        <v>0.53381800000000001</v>
      </c>
      <c r="L3241">
        <v>2284.0160000000001</v>
      </c>
    </row>
    <row r="3242" spans="1:12" x14ac:dyDescent="0.3">
      <c r="A3242">
        <v>909</v>
      </c>
      <c r="B3242" t="s">
        <v>2231</v>
      </c>
      <c r="C3242" s="1">
        <v>9.8543305570321996E-2</v>
      </c>
      <c r="D3242" s="1">
        <v>-0.48634955009340802</v>
      </c>
      <c r="E3242" s="1">
        <v>0.26158722817353203</v>
      </c>
      <c r="F3242">
        <v>1.04511</v>
      </c>
      <c r="G3242">
        <v>3.75007</v>
      </c>
      <c r="H3242">
        <v>6.2465099999999998</v>
      </c>
      <c r="I3242">
        <v>4614.01</v>
      </c>
      <c r="J3242">
        <v>0.55789999999999995</v>
      </c>
      <c r="K3242">
        <v>0.53381800000000001</v>
      </c>
      <c r="L3242">
        <v>2284.0160000000001</v>
      </c>
    </row>
    <row r="3243" spans="1:12" x14ac:dyDescent="0.3">
      <c r="A3243">
        <v>1285</v>
      </c>
      <c r="B3243" t="s">
        <v>1906</v>
      </c>
      <c r="C3243" s="1">
        <v>0.113667040826541</v>
      </c>
      <c r="D3243" s="1">
        <v>-0.48900605950144199</v>
      </c>
      <c r="E3243" s="1">
        <v>0.24800644587991499</v>
      </c>
      <c r="F3243">
        <v>1.1858599999999999</v>
      </c>
      <c r="G3243">
        <v>3.0452499999999998</v>
      </c>
      <c r="H3243">
        <v>6.3091699999999999</v>
      </c>
      <c r="I3243">
        <v>4407.3500000000004</v>
      </c>
      <c r="J3243">
        <v>0.54922000000000004</v>
      </c>
      <c r="K3243">
        <v>0.46313900000000002</v>
      </c>
      <c r="L3243">
        <v>1356.49</v>
      </c>
    </row>
    <row r="3244" spans="1:12" x14ac:dyDescent="0.3">
      <c r="A3244">
        <v>819</v>
      </c>
      <c r="B3244" t="s">
        <v>2185</v>
      </c>
      <c r="C3244" s="1">
        <v>0.100144023666043</v>
      </c>
      <c r="D3244" s="1">
        <v>-0.49002110402517901</v>
      </c>
      <c r="E3244" s="1">
        <v>2.3903532278938398E-2</v>
      </c>
      <c r="F3244">
        <v>1.7614099999999999</v>
      </c>
      <c r="G3244">
        <v>2.62079</v>
      </c>
      <c r="H3244">
        <v>2.9674499999999999</v>
      </c>
      <c r="I3244">
        <v>3718.81</v>
      </c>
      <c r="J3244">
        <v>0.35748000000000002</v>
      </c>
      <c r="K3244">
        <v>0.20295199999999999</v>
      </c>
      <c r="L3244">
        <v>784.45600000000002</v>
      </c>
    </row>
    <row r="3245" spans="1:12" x14ac:dyDescent="0.3">
      <c r="A3245">
        <v>2595</v>
      </c>
      <c r="B3245" t="s">
        <v>2760</v>
      </c>
      <c r="C3245" s="1">
        <v>7.5565881277706304E-2</v>
      </c>
      <c r="D3245" s="1">
        <v>-0.490584795996377</v>
      </c>
      <c r="E3245" s="1">
        <v>0.261041913552787</v>
      </c>
      <c r="F3245">
        <v>1.0174700000000001</v>
      </c>
      <c r="G3245">
        <v>5.2407000000000004</v>
      </c>
      <c r="H3245">
        <v>5.6212299999999997</v>
      </c>
      <c r="I3245">
        <v>4681.26</v>
      </c>
      <c r="J3245">
        <v>0.55100000000000005</v>
      </c>
      <c r="K3245">
        <v>0.54154199999999997</v>
      </c>
      <c r="L3245">
        <v>1154.0340000000001</v>
      </c>
    </row>
    <row r="3246" spans="1:12" x14ac:dyDescent="0.3">
      <c r="A3246">
        <v>2596</v>
      </c>
      <c r="B3246" t="s">
        <v>2761</v>
      </c>
      <c r="C3246" s="1">
        <v>7.5565881277706304E-2</v>
      </c>
      <c r="D3246" s="1">
        <v>-0.490584795996377</v>
      </c>
      <c r="E3246" s="1">
        <v>0.261041913552787</v>
      </c>
      <c r="F3246">
        <v>1.0174700000000001</v>
      </c>
      <c r="G3246">
        <v>5.2407000000000004</v>
      </c>
      <c r="H3246">
        <v>5.6212299999999997</v>
      </c>
      <c r="I3246">
        <v>4681.26</v>
      </c>
      <c r="J3246">
        <v>0.55100000000000005</v>
      </c>
      <c r="K3246">
        <v>0.54154199999999997</v>
      </c>
      <c r="L3246">
        <v>1154.0340000000001</v>
      </c>
    </row>
    <row r="3247" spans="1:12" x14ac:dyDescent="0.3">
      <c r="A3247">
        <v>1034</v>
      </c>
      <c r="B3247" t="s">
        <v>1814</v>
      </c>
      <c r="C3247" s="1">
        <v>0.119280176300706</v>
      </c>
      <c r="D3247" s="1">
        <v>-0.49167717467181798</v>
      </c>
      <c r="E3247" s="1">
        <v>0.18941501196385099</v>
      </c>
      <c r="F3247">
        <v>1.3616900000000001</v>
      </c>
      <c r="G3247">
        <v>3.7102599999999999</v>
      </c>
      <c r="H3247">
        <v>4.9658499999999997</v>
      </c>
      <c r="I3247">
        <v>4118.63</v>
      </c>
      <c r="J3247">
        <v>0.50690000000000002</v>
      </c>
      <c r="K3247">
        <v>0.37225799999999998</v>
      </c>
      <c r="L3247">
        <v>2375.884</v>
      </c>
    </row>
    <row r="3248" spans="1:12" x14ac:dyDescent="0.3">
      <c r="A3248">
        <v>1278</v>
      </c>
      <c r="B3248" t="s">
        <v>1925</v>
      </c>
      <c r="C3248" s="1">
        <v>0.11255097712736301</v>
      </c>
      <c r="D3248" s="1">
        <v>-0.49210484769555202</v>
      </c>
      <c r="E3248" s="1">
        <v>0.25580320421873898</v>
      </c>
      <c r="F3248">
        <v>1.19292</v>
      </c>
      <c r="G3248">
        <v>5.5288500000000003</v>
      </c>
      <c r="H3248">
        <v>7.3321500000000004</v>
      </c>
      <c r="I3248">
        <v>4401.12</v>
      </c>
      <c r="J3248">
        <v>0.51646000000000003</v>
      </c>
      <c r="K3248">
        <v>0.43293599999999999</v>
      </c>
      <c r="L3248">
        <v>8761.24</v>
      </c>
    </row>
    <row r="3249" spans="1:12" x14ac:dyDescent="0.3">
      <c r="A3249">
        <v>2039</v>
      </c>
      <c r="B3249" t="s">
        <v>3107</v>
      </c>
      <c r="C3249" s="1">
        <v>5.8488563757257001E-2</v>
      </c>
      <c r="D3249" s="1">
        <v>-0.49382228371863601</v>
      </c>
      <c r="E3249" s="1">
        <v>0.24680226525240201</v>
      </c>
      <c r="F3249">
        <v>1.12565</v>
      </c>
      <c r="G3249">
        <v>3.5436800000000002</v>
      </c>
      <c r="H3249">
        <v>8.3025800000000007</v>
      </c>
      <c r="I3249">
        <v>5214.53</v>
      </c>
      <c r="J3249">
        <v>0.48720000000000002</v>
      </c>
      <c r="K3249">
        <v>0.43281799999999998</v>
      </c>
      <c r="L3249">
        <v>16290.816000000001</v>
      </c>
    </row>
    <row r="3250" spans="1:12" x14ac:dyDescent="0.3">
      <c r="A3250">
        <v>1232</v>
      </c>
      <c r="B3250" t="s">
        <v>1817</v>
      </c>
      <c r="C3250" s="1">
        <v>0.11919254163755801</v>
      </c>
      <c r="D3250" s="1">
        <v>-0.494198811483339</v>
      </c>
      <c r="E3250" s="1">
        <v>0.22588083506857701</v>
      </c>
      <c r="F3250">
        <v>1.23658</v>
      </c>
      <c r="G3250">
        <v>2.8285900000000002</v>
      </c>
      <c r="H3250">
        <v>5.9211799999999997</v>
      </c>
      <c r="I3250">
        <v>4268.3599999999997</v>
      </c>
      <c r="J3250">
        <v>0.53447999999999996</v>
      </c>
      <c r="K3250">
        <v>0.432224</v>
      </c>
      <c r="L3250">
        <v>3620.5079999999998</v>
      </c>
    </row>
    <row r="3251" spans="1:12" x14ac:dyDescent="0.3">
      <c r="A3251">
        <v>2289</v>
      </c>
      <c r="B3251" t="s">
        <v>1704</v>
      </c>
      <c r="C3251" s="1">
        <v>0.126450862914466</v>
      </c>
      <c r="D3251" s="1">
        <v>-0.49506554689769799</v>
      </c>
      <c r="E3251" s="1">
        <v>0.17149216904310599</v>
      </c>
      <c r="F3251">
        <v>1.3990499999999999</v>
      </c>
      <c r="G3251">
        <v>3.7507000000000001</v>
      </c>
      <c r="H3251">
        <v>5.1003499999999997</v>
      </c>
      <c r="I3251">
        <v>4051.41</v>
      </c>
      <c r="J3251">
        <v>0.48755999999999999</v>
      </c>
      <c r="K3251">
        <v>0.348495</v>
      </c>
      <c r="L3251">
        <v>1600.49</v>
      </c>
    </row>
    <row r="3252" spans="1:12" x14ac:dyDescent="0.3">
      <c r="A3252">
        <v>2288</v>
      </c>
      <c r="B3252" t="s">
        <v>1705</v>
      </c>
      <c r="C3252" s="1">
        <v>0.126450862914466</v>
      </c>
      <c r="D3252" s="1">
        <v>-0.49506554689769799</v>
      </c>
      <c r="E3252" s="1">
        <v>0.17149216904310599</v>
      </c>
      <c r="F3252">
        <v>1.3990499999999999</v>
      </c>
      <c r="G3252">
        <v>3.7507000000000001</v>
      </c>
      <c r="H3252">
        <v>5.1003499999999997</v>
      </c>
      <c r="I3252">
        <v>4051.41</v>
      </c>
      <c r="J3252">
        <v>0.48755999999999999</v>
      </c>
      <c r="K3252">
        <v>0.348495</v>
      </c>
      <c r="L3252">
        <v>1600.49</v>
      </c>
    </row>
    <row r="3253" spans="1:12" x14ac:dyDescent="0.3">
      <c r="A3253">
        <v>607</v>
      </c>
      <c r="B3253" t="s">
        <v>1643</v>
      </c>
      <c r="C3253" s="1">
        <v>0.13091793829611201</v>
      </c>
      <c r="D3253" s="1">
        <v>-0.49511709320938402</v>
      </c>
      <c r="E3253" s="1">
        <v>0.17775347324723301</v>
      </c>
      <c r="F3253">
        <v>1.20401</v>
      </c>
      <c r="G3253">
        <v>4.0182399999999996</v>
      </c>
      <c r="H3253">
        <v>5.3631200000000003</v>
      </c>
      <c r="I3253">
        <v>4069.29</v>
      </c>
      <c r="J3253">
        <v>0.48486000000000001</v>
      </c>
      <c r="K3253">
        <v>0.40270299999999998</v>
      </c>
      <c r="L3253">
        <v>352.166</v>
      </c>
    </row>
    <row r="3254" spans="1:12" x14ac:dyDescent="0.3">
      <c r="A3254">
        <v>606</v>
      </c>
      <c r="B3254" t="s">
        <v>1644</v>
      </c>
      <c r="C3254" s="1">
        <v>0.13091793829611201</v>
      </c>
      <c r="D3254" s="1">
        <v>-0.49511709320938402</v>
      </c>
      <c r="E3254" s="1">
        <v>0.17775347324723301</v>
      </c>
      <c r="F3254">
        <v>1.20401</v>
      </c>
      <c r="G3254">
        <v>4.0182399999999996</v>
      </c>
      <c r="H3254">
        <v>5.3631200000000003</v>
      </c>
      <c r="I3254">
        <v>4069.29</v>
      </c>
      <c r="J3254">
        <v>0.48486000000000001</v>
      </c>
      <c r="K3254">
        <v>0.40270299999999998</v>
      </c>
      <c r="L3254">
        <v>352.166</v>
      </c>
    </row>
    <row r="3255" spans="1:12" x14ac:dyDescent="0.3">
      <c r="A3255">
        <v>1406</v>
      </c>
      <c r="B3255" t="s">
        <v>2782</v>
      </c>
      <c r="C3255" s="1">
        <v>7.3868571065118099E-2</v>
      </c>
      <c r="D3255" s="1">
        <v>-0.49808450714976599</v>
      </c>
      <c r="E3255" s="1">
        <v>2.3966432235479802E-2</v>
      </c>
      <c r="F3255">
        <v>2.03281</v>
      </c>
      <c r="G3255">
        <v>2.5015100000000001</v>
      </c>
      <c r="H3255">
        <v>3.5227499999999998</v>
      </c>
      <c r="I3255">
        <v>3702</v>
      </c>
      <c r="J3255">
        <v>0.2974</v>
      </c>
      <c r="K3255">
        <v>0.14630000000000001</v>
      </c>
      <c r="L3255">
        <v>1358.826</v>
      </c>
    </row>
    <row r="3256" spans="1:12" x14ac:dyDescent="0.3">
      <c r="A3256">
        <v>2835</v>
      </c>
      <c r="B3256" t="s">
        <v>1828</v>
      </c>
      <c r="C3256" s="1">
        <v>0.11813027218501999</v>
      </c>
      <c r="D3256" s="1">
        <v>-0.50001188058877299</v>
      </c>
      <c r="E3256" s="1">
        <v>0.254268282506254</v>
      </c>
      <c r="F3256">
        <v>1.0931200000000001</v>
      </c>
      <c r="G3256">
        <v>4.4496599999999997</v>
      </c>
      <c r="H3256">
        <v>6.8334999999999999</v>
      </c>
      <c r="I3256">
        <v>4459.84</v>
      </c>
      <c r="J3256">
        <v>0.53481999999999996</v>
      </c>
      <c r="K3256">
        <v>0.489259</v>
      </c>
      <c r="L3256">
        <v>3096.694</v>
      </c>
    </row>
    <row r="3257" spans="1:12" x14ac:dyDescent="0.3">
      <c r="A3257">
        <v>2312</v>
      </c>
      <c r="B3257" t="s">
        <v>1606</v>
      </c>
      <c r="C3257" s="1">
        <v>0.133400424660223</v>
      </c>
      <c r="D3257" s="1">
        <v>-0.500842928811842</v>
      </c>
      <c r="E3257" s="1">
        <v>0.26992602984859798</v>
      </c>
      <c r="F3257">
        <v>1.2095199999999999</v>
      </c>
      <c r="G3257">
        <v>4.1089399999999996</v>
      </c>
      <c r="H3257">
        <v>9.1704600000000003</v>
      </c>
      <c r="I3257">
        <v>4447.32</v>
      </c>
      <c r="J3257">
        <v>0.51590000000000003</v>
      </c>
      <c r="K3257">
        <v>0.42653099999999999</v>
      </c>
      <c r="L3257">
        <v>4209.8980000000001</v>
      </c>
    </row>
    <row r="3258" spans="1:12" x14ac:dyDescent="0.3">
      <c r="A3258">
        <v>2597</v>
      </c>
      <c r="B3258" t="s">
        <v>2656</v>
      </c>
      <c r="C3258" s="1">
        <v>8.0442749070970807E-2</v>
      </c>
      <c r="D3258" s="1">
        <v>-0.50100537908703002</v>
      </c>
      <c r="E3258" s="1">
        <v>0.25815207942141799</v>
      </c>
      <c r="F3258">
        <v>1.0273699999999999</v>
      </c>
      <c r="G3258">
        <v>5.2986000000000004</v>
      </c>
      <c r="H3258">
        <v>5.6674499999999997</v>
      </c>
      <c r="I3258">
        <v>4641.01</v>
      </c>
      <c r="J3258">
        <v>0.54693999999999998</v>
      </c>
      <c r="K3258">
        <v>0.53236700000000003</v>
      </c>
      <c r="L3258">
        <v>1167.0530000000001</v>
      </c>
    </row>
    <row r="3259" spans="1:12" x14ac:dyDescent="0.3">
      <c r="A3259">
        <v>2598</v>
      </c>
      <c r="B3259" t="s">
        <v>2657</v>
      </c>
      <c r="C3259" s="1">
        <v>8.0442749070970807E-2</v>
      </c>
      <c r="D3259" s="1">
        <v>-0.50100537908703002</v>
      </c>
      <c r="E3259" s="1">
        <v>0.25815207942141799</v>
      </c>
      <c r="F3259">
        <v>1.0273699999999999</v>
      </c>
      <c r="G3259">
        <v>5.2986000000000004</v>
      </c>
      <c r="H3259">
        <v>5.6674499999999997</v>
      </c>
      <c r="I3259">
        <v>4641.01</v>
      </c>
      <c r="J3259">
        <v>0.54693999999999998</v>
      </c>
      <c r="K3259">
        <v>0.53236700000000003</v>
      </c>
      <c r="L3259">
        <v>1167.0530000000001</v>
      </c>
    </row>
    <row r="3260" spans="1:12" x14ac:dyDescent="0.3">
      <c r="A3260">
        <v>2811</v>
      </c>
      <c r="B3260" t="s">
        <v>1432</v>
      </c>
      <c r="C3260" s="1">
        <v>0.144230566456231</v>
      </c>
      <c r="D3260" s="1">
        <v>-0.50199627145860004</v>
      </c>
      <c r="E3260" s="1">
        <v>0.14478393573722501</v>
      </c>
      <c r="F3260">
        <v>1.30898</v>
      </c>
      <c r="G3260">
        <v>2.8155899999999998</v>
      </c>
      <c r="H3260">
        <v>5.9696600000000002</v>
      </c>
      <c r="I3260">
        <v>3954.53</v>
      </c>
      <c r="J3260">
        <v>0.45504</v>
      </c>
      <c r="K3260">
        <v>0.34762900000000002</v>
      </c>
      <c r="L3260">
        <v>5998.616</v>
      </c>
    </row>
    <row r="3261" spans="1:12" x14ac:dyDescent="0.3">
      <c r="A3261">
        <v>2426</v>
      </c>
      <c r="B3261" t="s">
        <v>1809</v>
      </c>
      <c r="C3261" s="1">
        <v>0.120120236615729</v>
      </c>
      <c r="D3261" s="1">
        <v>-0.50408374501980102</v>
      </c>
      <c r="E3261" s="1">
        <v>0.242794757643226</v>
      </c>
      <c r="F3261">
        <v>1.18984</v>
      </c>
      <c r="G3261">
        <v>3.7112099999999999</v>
      </c>
      <c r="H3261">
        <v>6.3431499999999996</v>
      </c>
      <c r="I3261">
        <v>4380.97</v>
      </c>
      <c r="J3261">
        <v>0.53759999999999997</v>
      </c>
      <c r="K3261">
        <v>0.451824</v>
      </c>
      <c r="L3261">
        <v>14508.098</v>
      </c>
    </row>
    <row r="3262" spans="1:12" x14ac:dyDescent="0.3">
      <c r="A3262">
        <v>817</v>
      </c>
      <c r="B3262" t="s">
        <v>2426</v>
      </c>
      <c r="C3262" s="1">
        <v>9.0717560701449096E-2</v>
      </c>
      <c r="D3262" s="1">
        <v>-0.50493042196868299</v>
      </c>
      <c r="E3262" s="1">
        <v>0.26784486853816902</v>
      </c>
      <c r="F3262">
        <v>1.1449400000000001</v>
      </c>
      <c r="G3262">
        <v>6.1967299999999996</v>
      </c>
      <c r="H3262">
        <v>7.7038099999999998</v>
      </c>
      <c r="I3262">
        <v>4583.6000000000004</v>
      </c>
      <c r="J3262">
        <v>0.51861999999999997</v>
      </c>
      <c r="K3262">
        <v>0.45296599999999998</v>
      </c>
      <c r="L3262">
        <v>3087.56</v>
      </c>
    </row>
    <row r="3263" spans="1:12" x14ac:dyDescent="0.3">
      <c r="A3263">
        <v>309</v>
      </c>
      <c r="B3263" t="s">
        <v>1535</v>
      </c>
      <c r="C3263" s="1">
        <v>0.136740132565075</v>
      </c>
      <c r="D3263" s="1">
        <v>-0.50503772046934003</v>
      </c>
      <c r="E3263" s="1">
        <v>0.16932800055148201</v>
      </c>
      <c r="F3263">
        <v>1.3621399999999999</v>
      </c>
      <c r="G3263">
        <v>3.9112100000000001</v>
      </c>
      <c r="H3263">
        <v>5.8453999999999997</v>
      </c>
      <c r="I3263">
        <v>4031</v>
      </c>
      <c r="J3263">
        <v>0.47055999999999998</v>
      </c>
      <c r="K3263">
        <v>0.34545599999999999</v>
      </c>
      <c r="L3263">
        <v>3006.6480000000001</v>
      </c>
    </row>
    <row r="3264" spans="1:12" x14ac:dyDescent="0.3">
      <c r="A3264">
        <v>2286</v>
      </c>
      <c r="B3264" t="s">
        <v>2001</v>
      </c>
      <c r="C3264" s="1">
        <v>0.108338655955674</v>
      </c>
      <c r="D3264" s="1">
        <v>-0.50601211956338699</v>
      </c>
      <c r="E3264" s="1">
        <v>0.24944987145830799</v>
      </c>
      <c r="F3264">
        <v>1.1524700000000001</v>
      </c>
      <c r="G3264">
        <v>4.37697</v>
      </c>
      <c r="H3264">
        <v>6.0589599999999999</v>
      </c>
      <c r="I3264">
        <v>4467.83</v>
      </c>
      <c r="J3264">
        <v>0.54271999999999998</v>
      </c>
      <c r="K3264">
        <v>0.47091899999999998</v>
      </c>
      <c r="L3264">
        <v>1448.2860000000001</v>
      </c>
    </row>
    <row r="3265" spans="1:12" x14ac:dyDescent="0.3">
      <c r="A3265">
        <v>2287</v>
      </c>
      <c r="B3265" t="s">
        <v>2002</v>
      </c>
      <c r="C3265" s="1">
        <v>0.108338655955674</v>
      </c>
      <c r="D3265" s="1">
        <v>-0.50601211956338699</v>
      </c>
      <c r="E3265" s="1">
        <v>0.24944987145830799</v>
      </c>
      <c r="F3265">
        <v>1.1524700000000001</v>
      </c>
      <c r="G3265">
        <v>4.37697</v>
      </c>
      <c r="H3265">
        <v>6.0589599999999999</v>
      </c>
      <c r="I3265">
        <v>4467.83</v>
      </c>
      <c r="J3265">
        <v>0.54271999999999998</v>
      </c>
      <c r="K3265">
        <v>0.47091899999999998</v>
      </c>
      <c r="L3265">
        <v>1448.2860000000001</v>
      </c>
    </row>
    <row r="3266" spans="1:12" x14ac:dyDescent="0.3">
      <c r="A3266">
        <v>1934</v>
      </c>
      <c r="B3266" t="s">
        <v>1647</v>
      </c>
      <c r="C3266" s="1">
        <v>0.13028199708871899</v>
      </c>
      <c r="D3266" s="1">
        <v>-0.50713066172513199</v>
      </c>
      <c r="E3266" s="1">
        <v>0.12917099049476499</v>
      </c>
      <c r="F3266">
        <v>1.4853099999999999</v>
      </c>
      <c r="G3266">
        <v>3.62812</v>
      </c>
      <c r="H3266">
        <v>4.8541499999999997</v>
      </c>
      <c r="I3266">
        <v>3939.66</v>
      </c>
      <c r="J3266">
        <v>0.45188</v>
      </c>
      <c r="K3266">
        <v>0.30423299999999998</v>
      </c>
      <c r="L3266">
        <v>1476.3520000000001</v>
      </c>
    </row>
    <row r="3267" spans="1:12" x14ac:dyDescent="0.3">
      <c r="A3267">
        <v>1935</v>
      </c>
      <c r="B3267" t="s">
        <v>1648</v>
      </c>
      <c r="C3267" s="1">
        <v>0.13028199708871899</v>
      </c>
      <c r="D3267" s="1">
        <v>-0.50713066172513199</v>
      </c>
      <c r="E3267" s="1">
        <v>0.12917099049476499</v>
      </c>
      <c r="F3267">
        <v>1.4853099999999999</v>
      </c>
      <c r="G3267">
        <v>3.62812</v>
      </c>
      <c r="H3267">
        <v>4.8541499999999997</v>
      </c>
      <c r="I3267">
        <v>3939.66</v>
      </c>
      <c r="J3267">
        <v>0.45188</v>
      </c>
      <c r="K3267">
        <v>0.30423299999999998</v>
      </c>
      <c r="L3267">
        <v>1476.3520000000001</v>
      </c>
    </row>
    <row r="3268" spans="1:12" x14ac:dyDescent="0.3">
      <c r="A3268">
        <v>1216</v>
      </c>
      <c r="B3268" t="s">
        <v>2914</v>
      </c>
      <c r="C3268" s="1">
        <v>6.7990500007435201E-2</v>
      </c>
      <c r="D3268" s="1">
        <v>-0.50918721212087004</v>
      </c>
      <c r="E3268" s="1">
        <v>0.25029530867039901</v>
      </c>
      <c r="F3268">
        <v>1.03779</v>
      </c>
      <c r="G3268">
        <v>2.8558599999999998</v>
      </c>
      <c r="H3268">
        <v>6.0245800000000003</v>
      </c>
      <c r="I3268">
        <v>5036.08</v>
      </c>
      <c r="J3268">
        <v>0.54156000000000004</v>
      </c>
      <c r="K3268">
        <v>0.52183999999999997</v>
      </c>
      <c r="L3268">
        <v>2276.2240000000002</v>
      </c>
    </row>
    <row r="3269" spans="1:12" x14ac:dyDescent="0.3">
      <c r="A3269">
        <v>1956</v>
      </c>
      <c r="B3269" t="s">
        <v>2891</v>
      </c>
      <c r="C3269" s="1">
        <v>6.86072273780092E-2</v>
      </c>
      <c r="D3269" s="1">
        <v>-0.51008738079360205</v>
      </c>
      <c r="E3269" s="1">
        <v>0.25105925435007698</v>
      </c>
      <c r="F3269">
        <v>0.99590900000000004</v>
      </c>
      <c r="G3269">
        <v>3.8325999999999998</v>
      </c>
      <c r="H3269">
        <v>6.40259</v>
      </c>
      <c r="I3269">
        <v>5051.8999999999996</v>
      </c>
      <c r="J3269">
        <v>0.52939999999999998</v>
      </c>
      <c r="K3269">
        <v>0.53157500000000002</v>
      </c>
      <c r="L3269">
        <v>1325.4780000000001</v>
      </c>
    </row>
    <row r="3270" spans="1:12" x14ac:dyDescent="0.3">
      <c r="A3270">
        <v>1002</v>
      </c>
      <c r="B3270" t="s">
        <v>2191</v>
      </c>
      <c r="C3270" s="1">
        <v>0.100195921969175</v>
      </c>
      <c r="D3270" s="1">
        <v>-0.51071953581510399</v>
      </c>
      <c r="E3270" s="1">
        <v>0.26841078556040099</v>
      </c>
      <c r="F3270">
        <v>1.12243</v>
      </c>
      <c r="G3270">
        <v>5.9047900000000002</v>
      </c>
      <c r="H3270">
        <v>8.0965500000000006</v>
      </c>
      <c r="I3270">
        <v>4578.16</v>
      </c>
      <c r="J3270">
        <v>0.51597999999999999</v>
      </c>
      <c r="K3270">
        <v>0.45969700000000002</v>
      </c>
      <c r="L3270">
        <v>2721.752</v>
      </c>
    </row>
    <row r="3271" spans="1:12" x14ac:dyDescent="0.3">
      <c r="A3271">
        <v>2586</v>
      </c>
      <c r="B3271" t="s">
        <v>2624</v>
      </c>
      <c r="C3271" s="1">
        <v>8.2446947228529993E-2</v>
      </c>
      <c r="D3271" s="1">
        <v>-0.51202814028014998</v>
      </c>
      <c r="E3271" s="1">
        <v>0.255628000544531</v>
      </c>
      <c r="F3271">
        <v>1.0306900000000001</v>
      </c>
      <c r="G3271">
        <v>5.2527400000000002</v>
      </c>
      <c r="H3271">
        <v>5.6343399999999999</v>
      </c>
      <c r="I3271">
        <v>4635.09</v>
      </c>
      <c r="J3271">
        <v>0.54508000000000001</v>
      </c>
      <c r="K3271">
        <v>0.52885000000000004</v>
      </c>
      <c r="L3271">
        <v>1154.0340000000001</v>
      </c>
    </row>
    <row r="3272" spans="1:12" x14ac:dyDescent="0.3">
      <c r="A3272">
        <v>2585</v>
      </c>
      <c r="B3272" t="s">
        <v>2625</v>
      </c>
      <c r="C3272" s="1">
        <v>8.2446947228529993E-2</v>
      </c>
      <c r="D3272" s="1">
        <v>-0.51202814028014998</v>
      </c>
      <c r="E3272" s="1">
        <v>0.255628000544531</v>
      </c>
      <c r="F3272">
        <v>1.0306900000000001</v>
      </c>
      <c r="G3272">
        <v>5.2527400000000002</v>
      </c>
      <c r="H3272">
        <v>5.6343399999999999</v>
      </c>
      <c r="I3272">
        <v>4635.09</v>
      </c>
      <c r="J3272">
        <v>0.54508000000000001</v>
      </c>
      <c r="K3272">
        <v>0.52885000000000004</v>
      </c>
      <c r="L3272">
        <v>1154.0340000000001</v>
      </c>
    </row>
    <row r="3273" spans="1:12" x14ac:dyDescent="0.3">
      <c r="A3273">
        <v>394</v>
      </c>
      <c r="B3273" t="s">
        <v>1460</v>
      </c>
      <c r="C3273" s="1">
        <v>0.141973619838452</v>
      </c>
      <c r="D3273" s="1">
        <v>-0.512683810724894</v>
      </c>
      <c r="E3273" s="1">
        <v>0.14269966815391999</v>
      </c>
      <c r="F3273">
        <v>1.4742599999999999</v>
      </c>
      <c r="G3273">
        <v>3.1164999999999998</v>
      </c>
      <c r="H3273">
        <v>5.9988200000000003</v>
      </c>
      <c r="I3273">
        <v>3953.08</v>
      </c>
      <c r="J3273">
        <v>0.45022000000000001</v>
      </c>
      <c r="K3273">
        <v>0.30538700000000002</v>
      </c>
      <c r="L3273">
        <v>5143.8580000000002</v>
      </c>
    </row>
    <row r="3274" spans="1:12" x14ac:dyDescent="0.3">
      <c r="A3274">
        <v>1602</v>
      </c>
      <c r="B3274" t="s">
        <v>1596</v>
      </c>
      <c r="C3274" s="1">
        <v>0.13394962387998099</v>
      </c>
      <c r="D3274" s="1">
        <v>-0.51696007957123902</v>
      </c>
      <c r="E3274" s="1">
        <v>0.21441576183425901</v>
      </c>
      <c r="F3274">
        <v>1.25736</v>
      </c>
      <c r="G3274">
        <v>4.2028800000000004</v>
      </c>
      <c r="H3274">
        <v>6.4920799999999996</v>
      </c>
      <c r="I3274">
        <v>4202.6899999999996</v>
      </c>
      <c r="J3274">
        <v>0.50083999999999995</v>
      </c>
      <c r="K3274">
        <v>0.39832699999999999</v>
      </c>
      <c r="L3274">
        <v>2998.4459999999999</v>
      </c>
    </row>
    <row r="3275" spans="1:12" x14ac:dyDescent="0.3">
      <c r="A3275">
        <v>1603</v>
      </c>
      <c r="B3275" t="s">
        <v>1597</v>
      </c>
      <c r="C3275" s="1">
        <v>0.13394962387998099</v>
      </c>
      <c r="D3275" s="1">
        <v>-0.51696007957123902</v>
      </c>
      <c r="E3275" s="1">
        <v>0.21441576183425901</v>
      </c>
      <c r="F3275">
        <v>1.25736</v>
      </c>
      <c r="G3275">
        <v>4.2028800000000004</v>
      </c>
      <c r="H3275">
        <v>6.4920799999999996</v>
      </c>
      <c r="I3275">
        <v>4202.6899999999996</v>
      </c>
      <c r="J3275">
        <v>0.50083999999999995</v>
      </c>
      <c r="K3275">
        <v>0.39832699999999999</v>
      </c>
      <c r="L3275">
        <v>2998.4459999999999</v>
      </c>
    </row>
    <row r="3276" spans="1:12" x14ac:dyDescent="0.3">
      <c r="A3276">
        <v>2599</v>
      </c>
      <c r="B3276" t="s">
        <v>2548</v>
      </c>
      <c r="C3276" s="1">
        <v>8.5841436897210299E-2</v>
      </c>
      <c r="D3276" s="1">
        <v>-0.517396632977704</v>
      </c>
      <c r="E3276" s="1">
        <v>0.25330454444821598</v>
      </c>
      <c r="F3276">
        <v>1.0402499999999999</v>
      </c>
      <c r="G3276">
        <v>5.2771400000000002</v>
      </c>
      <c r="H3276">
        <v>5.6454700000000004</v>
      </c>
      <c r="I3276">
        <v>4601.24</v>
      </c>
      <c r="J3276">
        <v>0.54237999999999997</v>
      </c>
      <c r="K3276">
        <v>0.52139199999999997</v>
      </c>
      <c r="L3276">
        <v>1154.0340000000001</v>
      </c>
    </row>
    <row r="3277" spans="1:12" x14ac:dyDescent="0.3">
      <c r="A3277">
        <v>2600</v>
      </c>
      <c r="B3277" t="s">
        <v>2549</v>
      </c>
      <c r="C3277" s="1">
        <v>8.5841436897210299E-2</v>
      </c>
      <c r="D3277" s="1">
        <v>-0.517396632977704</v>
      </c>
      <c r="E3277" s="1">
        <v>0.25330454444821598</v>
      </c>
      <c r="F3277">
        <v>1.0402499999999999</v>
      </c>
      <c r="G3277">
        <v>5.2771400000000002</v>
      </c>
      <c r="H3277">
        <v>5.6454700000000004</v>
      </c>
      <c r="I3277">
        <v>4601.24</v>
      </c>
      <c r="J3277">
        <v>0.54237999999999997</v>
      </c>
      <c r="K3277">
        <v>0.52139199999999997</v>
      </c>
      <c r="L3277">
        <v>1154.0340000000001</v>
      </c>
    </row>
    <row r="3278" spans="1:12" x14ac:dyDescent="0.3">
      <c r="A3278">
        <v>447</v>
      </c>
      <c r="B3278" t="s">
        <v>2823</v>
      </c>
      <c r="C3278" s="1">
        <v>7.2341376466434501E-2</v>
      </c>
      <c r="D3278" s="1">
        <v>-0.51766160455783405</v>
      </c>
      <c r="E3278" s="1">
        <v>0.25419972086487103</v>
      </c>
      <c r="F3278">
        <v>1.0270699999999999</v>
      </c>
      <c r="G3278">
        <v>4.4950799999999997</v>
      </c>
      <c r="H3278">
        <v>6.6819100000000002</v>
      </c>
      <c r="I3278">
        <v>5002.45</v>
      </c>
      <c r="J3278">
        <v>0.52771999999999997</v>
      </c>
      <c r="K3278">
        <v>0.51381200000000005</v>
      </c>
      <c r="L3278">
        <v>3776.6419999999998</v>
      </c>
    </row>
    <row r="3279" spans="1:12" x14ac:dyDescent="0.3">
      <c r="A3279">
        <v>818</v>
      </c>
      <c r="B3279" t="s">
        <v>1776</v>
      </c>
      <c r="C3279" s="1">
        <v>0.121714660733742</v>
      </c>
      <c r="D3279" s="1">
        <v>-0.52115284502210202</v>
      </c>
      <c r="E3279" s="1">
        <v>9.5381529476861293E-2</v>
      </c>
      <c r="F3279">
        <v>1.7011700000000001</v>
      </c>
      <c r="G3279">
        <v>1.5323100000000001</v>
      </c>
      <c r="H3279">
        <v>4.5567700000000002</v>
      </c>
      <c r="I3279">
        <v>3877.2</v>
      </c>
      <c r="J3279">
        <v>0.44475999999999999</v>
      </c>
      <c r="K3279">
        <v>0.26144299999999998</v>
      </c>
      <c r="L3279">
        <v>6269.4880000000003</v>
      </c>
    </row>
    <row r="3280" spans="1:12" x14ac:dyDescent="0.3">
      <c r="A3280">
        <v>730</v>
      </c>
      <c r="B3280" t="s">
        <v>1950</v>
      </c>
      <c r="C3280" s="1">
        <v>0.110673622984508</v>
      </c>
      <c r="D3280" s="1">
        <v>-0.52186322909196903</v>
      </c>
      <c r="E3280" s="1">
        <v>3.3628121412809103E-2</v>
      </c>
      <c r="F3280">
        <v>1.90571</v>
      </c>
      <c r="G3280">
        <v>2.27583</v>
      </c>
      <c r="H3280">
        <v>3.7627299999999999</v>
      </c>
      <c r="I3280">
        <v>3751.4</v>
      </c>
      <c r="J3280">
        <v>0.36570000000000003</v>
      </c>
      <c r="K3280">
        <v>0.19189700000000001</v>
      </c>
      <c r="L3280">
        <v>1195.78</v>
      </c>
    </row>
    <row r="3281" spans="1:12" x14ac:dyDescent="0.3">
      <c r="A3281">
        <v>729</v>
      </c>
      <c r="B3281" t="s">
        <v>1951</v>
      </c>
      <c r="C3281" s="1">
        <v>0.110673622984508</v>
      </c>
      <c r="D3281" s="1">
        <v>-0.52186322909196903</v>
      </c>
      <c r="E3281" s="1">
        <v>3.3628121412809103E-2</v>
      </c>
      <c r="F3281">
        <v>1.90571</v>
      </c>
      <c r="G3281">
        <v>2.27583</v>
      </c>
      <c r="H3281">
        <v>3.7627299999999999</v>
      </c>
      <c r="I3281">
        <v>3751.4</v>
      </c>
      <c r="J3281">
        <v>0.36570000000000003</v>
      </c>
      <c r="K3281">
        <v>0.19189700000000001</v>
      </c>
      <c r="L3281">
        <v>1195.78</v>
      </c>
    </row>
    <row r="3282" spans="1:12" x14ac:dyDescent="0.3">
      <c r="A3282">
        <v>1794</v>
      </c>
      <c r="B3282" t="s">
        <v>1446</v>
      </c>
      <c r="C3282" s="1">
        <v>0.14286175264592599</v>
      </c>
      <c r="D3282" s="1">
        <v>-0.52514503086726605</v>
      </c>
      <c r="E3282" s="1">
        <v>0.168963752584221</v>
      </c>
      <c r="F3282">
        <v>1.3815299999999999</v>
      </c>
      <c r="G3282">
        <v>3.82273</v>
      </c>
      <c r="H3282">
        <v>6.5066899999999999</v>
      </c>
      <c r="I3282">
        <v>4027.1</v>
      </c>
      <c r="J3282">
        <v>0.45894000000000001</v>
      </c>
      <c r="K3282">
        <v>0.33219599999999999</v>
      </c>
      <c r="L3282">
        <v>8576.1360000000004</v>
      </c>
    </row>
    <row r="3283" spans="1:12" x14ac:dyDescent="0.3">
      <c r="A3283">
        <v>1795</v>
      </c>
      <c r="B3283" t="s">
        <v>1447</v>
      </c>
      <c r="C3283" s="1">
        <v>0.14286175264592599</v>
      </c>
      <c r="D3283" s="1">
        <v>-0.52514503086726605</v>
      </c>
      <c r="E3283" s="1">
        <v>0.168963752584221</v>
      </c>
      <c r="F3283">
        <v>1.3815299999999999</v>
      </c>
      <c r="G3283">
        <v>3.82273</v>
      </c>
      <c r="H3283">
        <v>6.5066899999999999</v>
      </c>
      <c r="I3283">
        <v>4027.1</v>
      </c>
      <c r="J3283">
        <v>0.45894000000000001</v>
      </c>
      <c r="K3283">
        <v>0.33219599999999999</v>
      </c>
      <c r="L3283">
        <v>8576.1360000000004</v>
      </c>
    </row>
    <row r="3284" spans="1:12" x14ac:dyDescent="0.3">
      <c r="A3284">
        <v>2603</v>
      </c>
      <c r="B3284" t="s">
        <v>2437</v>
      </c>
      <c r="C3284" s="1">
        <v>9.0271266594812494E-2</v>
      </c>
      <c r="D3284" s="1">
        <v>-0.52553371373872704</v>
      </c>
      <c r="E3284" s="1">
        <v>0.24967206879595299</v>
      </c>
      <c r="F3284">
        <v>1.05172</v>
      </c>
      <c r="G3284">
        <v>5.2955399999999999</v>
      </c>
      <c r="H3284">
        <v>5.6617800000000003</v>
      </c>
      <c r="I3284">
        <v>4559.51</v>
      </c>
      <c r="J3284">
        <v>0.53822000000000003</v>
      </c>
      <c r="K3284">
        <v>0.51175400000000004</v>
      </c>
      <c r="L3284">
        <v>1167.0530000000001</v>
      </c>
    </row>
    <row r="3285" spans="1:12" x14ac:dyDescent="0.3">
      <c r="A3285">
        <v>2604</v>
      </c>
      <c r="B3285" t="s">
        <v>2438</v>
      </c>
      <c r="C3285" s="1">
        <v>9.0271266594812494E-2</v>
      </c>
      <c r="D3285" s="1">
        <v>-0.52553371373872704</v>
      </c>
      <c r="E3285" s="1">
        <v>0.24967206879595299</v>
      </c>
      <c r="F3285">
        <v>1.05172</v>
      </c>
      <c r="G3285">
        <v>5.2955399999999999</v>
      </c>
      <c r="H3285">
        <v>5.6617800000000003</v>
      </c>
      <c r="I3285">
        <v>4559.51</v>
      </c>
      <c r="J3285">
        <v>0.53822000000000003</v>
      </c>
      <c r="K3285">
        <v>0.51175400000000004</v>
      </c>
      <c r="L3285">
        <v>1167.0530000000001</v>
      </c>
    </row>
    <row r="3286" spans="1:12" x14ac:dyDescent="0.3">
      <c r="A3286">
        <v>1708</v>
      </c>
      <c r="B3286" t="s">
        <v>2674</v>
      </c>
      <c r="C3286" s="1">
        <v>7.9556523849676694E-2</v>
      </c>
      <c r="D3286" s="1">
        <v>-0.52778364652683396</v>
      </c>
      <c r="E3286" s="1">
        <v>0.25446727100266497</v>
      </c>
      <c r="F3286">
        <v>1.0712699999999999</v>
      </c>
      <c r="G3286">
        <v>4.1340000000000003</v>
      </c>
      <c r="H3286">
        <v>5.6119599999999998</v>
      </c>
      <c r="I3286">
        <v>4817.0600000000004</v>
      </c>
      <c r="J3286">
        <v>0.55212000000000006</v>
      </c>
      <c r="K3286">
        <v>0.51538799999999996</v>
      </c>
      <c r="L3286">
        <v>2468.52</v>
      </c>
    </row>
    <row r="3287" spans="1:12" x14ac:dyDescent="0.3">
      <c r="A3287">
        <v>1035</v>
      </c>
      <c r="B3287" t="s">
        <v>1751</v>
      </c>
      <c r="C3287" s="1">
        <v>0.123615720693579</v>
      </c>
      <c r="D3287" s="1">
        <v>-0.52864433218451001</v>
      </c>
      <c r="E3287" s="1">
        <v>0.169653027726103</v>
      </c>
      <c r="F3287">
        <v>1.4259599999999999</v>
      </c>
      <c r="G3287">
        <v>3.7102599999999999</v>
      </c>
      <c r="H3287">
        <v>4.8679199999999998</v>
      </c>
      <c r="I3287">
        <v>4082.16</v>
      </c>
      <c r="J3287">
        <v>0.49025999999999997</v>
      </c>
      <c r="K3287">
        <v>0.34381099999999998</v>
      </c>
      <c r="L3287">
        <v>2503.8760000000002</v>
      </c>
    </row>
    <row r="3288" spans="1:12" x14ac:dyDescent="0.3">
      <c r="A3288">
        <v>1467</v>
      </c>
      <c r="B3288" t="s">
        <v>1655</v>
      </c>
      <c r="C3288" s="1">
        <v>0.13007331888676699</v>
      </c>
      <c r="D3288" s="1">
        <v>-0.528882672979607</v>
      </c>
      <c r="E3288" s="1">
        <v>0.12936116025159899</v>
      </c>
      <c r="F3288">
        <v>1.41031</v>
      </c>
      <c r="G3288">
        <v>3.2690899999999998</v>
      </c>
      <c r="H3288">
        <v>4.5787100000000001</v>
      </c>
      <c r="I3288">
        <v>3966.88</v>
      </c>
      <c r="J3288">
        <v>0.46073999999999998</v>
      </c>
      <c r="K3288">
        <v>0.32669399999999998</v>
      </c>
      <c r="L3288">
        <v>2000.3679999999999</v>
      </c>
    </row>
    <row r="3289" spans="1:12" x14ac:dyDescent="0.3">
      <c r="A3289">
        <v>1466</v>
      </c>
      <c r="B3289" t="s">
        <v>1656</v>
      </c>
      <c r="C3289" s="1">
        <v>0.13007331888676699</v>
      </c>
      <c r="D3289" s="1">
        <v>-0.528882672979607</v>
      </c>
      <c r="E3289" s="1">
        <v>0.12936116025159899</v>
      </c>
      <c r="F3289">
        <v>1.41031</v>
      </c>
      <c r="G3289">
        <v>3.2690899999999998</v>
      </c>
      <c r="H3289">
        <v>4.5787100000000001</v>
      </c>
      <c r="I3289">
        <v>3966.88</v>
      </c>
      <c r="J3289">
        <v>0.46073999999999998</v>
      </c>
      <c r="K3289">
        <v>0.32669399999999998</v>
      </c>
      <c r="L3289">
        <v>2000.3679999999999</v>
      </c>
    </row>
    <row r="3290" spans="1:12" x14ac:dyDescent="0.3">
      <c r="A3290">
        <v>1600</v>
      </c>
      <c r="B3290" t="s">
        <v>1685</v>
      </c>
      <c r="C3290" s="1">
        <v>0.12765522102358001</v>
      </c>
      <c r="D3290" s="1">
        <v>-0.52937760579792403</v>
      </c>
      <c r="E3290" s="1">
        <v>0.206831546516133</v>
      </c>
      <c r="F3290">
        <v>1.2467299999999999</v>
      </c>
      <c r="G3290">
        <v>4.2105699999999997</v>
      </c>
      <c r="H3290">
        <v>5.8096300000000003</v>
      </c>
      <c r="I3290">
        <v>4207.6000000000004</v>
      </c>
      <c r="J3290">
        <v>0.50468000000000002</v>
      </c>
      <c r="K3290">
        <v>0.404802</v>
      </c>
      <c r="L3290">
        <v>2982.3180000000002</v>
      </c>
    </row>
    <row r="3291" spans="1:12" x14ac:dyDescent="0.3">
      <c r="A3291">
        <v>1601</v>
      </c>
      <c r="B3291" t="s">
        <v>1686</v>
      </c>
      <c r="C3291" s="1">
        <v>0.12765522102358001</v>
      </c>
      <c r="D3291" s="1">
        <v>-0.52937760579792403</v>
      </c>
      <c r="E3291" s="1">
        <v>0.206831546516133</v>
      </c>
      <c r="F3291">
        <v>1.2467299999999999</v>
      </c>
      <c r="G3291">
        <v>4.2105699999999997</v>
      </c>
      <c r="H3291">
        <v>5.8096300000000003</v>
      </c>
      <c r="I3291">
        <v>4207.6000000000004</v>
      </c>
      <c r="J3291">
        <v>0.50468000000000002</v>
      </c>
      <c r="K3291">
        <v>0.404802</v>
      </c>
      <c r="L3291">
        <v>2982.3180000000002</v>
      </c>
    </row>
    <row r="3292" spans="1:12" x14ac:dyDescent="0.3">
      <c r="A3292">
        <v>2427</v>
      </c>
      <c r="B3292" t="s">
        <v>1782</v>
      </c>
      <c r="C3292" s="1">
        <v>0.121592841671279</v>
      </c>
      <c r="D3292" s="1">
        <v>-0.52961367704731199</v>
      </c>
      <c r="E3292" s="1">
        <v>0.239600609300022</v>
      </c>
      <c r="F3292">
        <v>1.1956599999999999</v>
      </c>
      <c r="G3292">
        <v>3.7112099999999999</v>
      </c>
      <c r="H3292">
        <v>6.3431499999999996</v>
      </c>
      <c r="I3292">
        <v>4399.7700000000004</v>
      </c>
      <c r="J3292">
        <v>0.53458000000000006</v>
      </c>
      <c r="K3292">
        <v>0.44710100000000003</v>
      </c>
      <c r="L3292">
        <v>14580.157999999999</v>
      </c>
    </row>
    <row r="3293" spans="1:12" x14ac:dyDescent="0.3">
      <c r="A3293">
        <v>424</v>
      </c>
      <c r="B3293" t="s">
        <v>2129</v>
      </c>
      <c r="C3293" s="1">
        <v>0.103705110610221</v>
      </c>
      <c r="D3293" s="1">
        <v>-0.53001538326342501</v>
      </c>
      <c r="E3293" s="1">
        <v>0.246048210609698</v>
      </c>
      <c r="F3293">
        <v>1.09951</v>
      </c>
      <c r="G3293">
        <v>3.7624</v>
      </c>
      <c r="H3293">
        <v>5.6902699999999999</v>
      </c>
      <c r="I3293">
        <v>4527.46</v>
      </c>
      <c r="J3293">
        <v>0.54947999999999997</v>
      </c>
      <c r="K3293">
        <v>0.49975000000000003</v>
      </c>
      <c r="L3293">
        <v>7502.9120000000003</v>
      </c>
    </row>
    <row r="3294" spans="1:12" x14ac:dyDescent="0.3">
      <c r="A3294">
        <v>941</v>
      </c>
      <c r="B3294" t="s">
        <v>1859</v>
      </c>
      <c r="C3294" s="1">
        <v>0.11565061431501</v>
      </c>
      <c r="D3294" s="1">
        <v>-0.53371340638021203</v>
      </c>
      <c r="E3294" s="1">
        <v>0.237734968231989</v>
      </c>
      <c r="F3294">
        <v>1.23919</v>
      </c>
      <c r="G3294">
        <v>4.8785299999999996</v>
      </c>
      <c r="H3294">
        <v>6.3187800000000003</v>
      </c>
      <c r="I3294">
        <v>4380.6499999999996</v>
      </c>
      <c r="J3294">
        <v>0.52148000000000005</v>
      </c>
      <c r="K3294">
        <v>0.420823</v>
      </c>
      <c r="L3294">
        <v>3810.3679999999999</v>
      </c>
    </row>
    <row r="3295" spans="1:12" x14ac:dyDescent="0.3">
      <c r="A3295">
        <v>940</v>
      </c>
      <c r="B3295" t="s">
        <v>1860</v>
      </c>
      <c r="C3295" s="1">
        <v>0.11565061431501</v>
      </c>
      <c r="D3295" s="1">
        <v>-0.53371340638021203</v>
      </c>
      <c r="E3295" s="1">
        <v>0.237734968231989</v>
      </c>
      <c r="F3295">
        <v>1.23919</v>
      </c>
      <c r="G3295">
        <v>4.8785299999999996</v>
      </c>
      <c r="H3295">
        <v>6.3187800000000003</v>
      </c>
      <c r="I3295">
        <v>4380.6499999999996</v>
      </c>
      <c r="J3295">
        <v>0.52148000000000005</v>
      </c>
      <c r="K3295">
        <v>0.420823</v>
      </c>
      <c r="L3295">
        <v>3810.3679999999999</v>
      </c>
    </row>
    <row r="3296" spans="1:12" x14ac:dyDescent="0.3">
      <c r="A3296">
        <v>591</v>
      </c>
      <c r="B3296" t="s">
        <v>1794</v>
      </c>
      <c r="C3296" s="1">
        <v>0.12066442375582501</v>
      </c>
      <c r="D3296" s="1">
        <v>-0.53919484163727605</v>
      </c>
      <c r="E3296" s="1">
        <v>0.23439328273982199</v>
      </c>
      <c r="F3296">
        <v>1.29209</v>
      </c>
      <c r="G3296">
        <v>5.0450699999999999</v>
      </c>
      <c r="H3296">
        <v>6.7935800000000004</v>
      </c>
      <c r="I3296">
        <v>4332.71</v>
      </c>
      <c r="J3296">
        <v>0.50822000000000001</v>
      </c>
      <c r="K3296">
        <v>0.39333000000000001</v>
      </c>
      <c r="L3296">
        <v>5552.7030000000004</v>
      </c>
    </row>
    <row r="3297" spans="1:12" x14ac:dyDescent="0.3">
      <c r="A3297">
        <v>2584</v>
      </c>
      <c r="B3297" t="s">
        <v>2356</v>
      </c>
      <c r="C3297" s="1">
        <v>9.3735984672187203E-2</v>
      </c>
      <c r="D3297" s="1">
        <v>-0.53980422039088205</v>
      </c>
      <c r="E3297" s="1">
        <v>0.245591040584377</v>
      </c>
      <c r="F3297">
        <v>1.0621400000000001</v>
      </c>
      <c r="G3297">
        <v>5.2751299999999999</v>
      </c>
      <c r="H3297">
        <v>5.6568800000000001</v>
      </c>
      <c r="I3297">
        <v>4539.38</v>
      </c>
      <c r="J3297">
        <v>0.53422000000000003</v>
      </c>
      <c r="K3297">
        <v>0.50296600000000002</v>
      </c>
      <c r="L3297">
        <v>1154.0340000000001</v>
      </c>
    </row>
    <row r="3298" spans="1:12" x14ac:dyDescent="0.3">
      <c r="A3298">
        <v>2583</v>
      </c>
      <c r="B3298" t="s">
        <v>2357</v>
      </c>
      <c r="C3298" s="1">
        <v>9.3735984672187203E-2</v>
      </c>
      <c r="D3298" s="1">
        <v>-0.53980422039088205</v>
      </c>
      <c r="E3298" s="1">
        <v>0.245591040584377</v>
      </c>
      <c r="F3298">
        <v>1.0621400000000001</v>
      </c>
      <c r="G3298">
        <v>5.2751299999999999</v>
      </c>
      <c r="H3298">
        <v>5.6568800000000001</v>
      </c>
      <c r="I3298">
        <v>4539.38</v>
      </c>
      <c r="J3298">
        <v>0.53422000000000003</v>
      </c>
      <c r="K3298">
        <v>0.50296600000000002</v>
      </c>
      <c r="L3298">
        <v>1154.0340000000001</v>
      </c>
    </row>
    <row r="3299" spans="1:12" x14ac:dyDescent="0.3">
      <c r="A3299">
        <v>3105</v>
      </c>
      <c r="B3299" t="s">
        <v>2200</v>
      </c>
      <c r="C3299" s="1">
        <v>9.9828975923694802E-2</v>
      </c>
      <c r="D3299" s="1">
        <v>-0.54056880395294105</v>
      </c>
      <c r="E3299" s="1">
        <v>0.249488403627393</v>
      </c>
      <c r="F3299">
        <v>1.06047</v>
      </c>
      <c r="G3299">
        <v>5.1162599999999996</v>
      </c>
      <c r="H3299">
        <v>6.1230399999999996</v>
      </c>
      <c r="I3299">
        <v>4566.6499999999996</v>
      </c>
      <c r="J3299">
        <v>0.53361999999999998</v>
      </c>
      <c r="K3299">
        <v>0.50319100000000005</v>
      </c>
      <c r="L3299">
        <v>1466.249</v>
      </c>
    </row>
    <row r="3300" spans="1:12" x14ac:dyDescent="0.3">
      <c r="A3300">
        <v>616</v>
      </c>
      <c r="B3300" t="s">
        <v>1829</v>
      </c>
      <c r="C3300" s="1">
        <v>0.117939287756629</v>
      </c>
      <c r="D3300" s="1">
        <v>-0.54595686045270098</v>
      </c>
      <c r="E3300" s="1">
        <v>0.118539813987038</v>
      </c>
      <c r="F3300">
        <v>1.3346199999999999</v>
      </c>
      <c r="G3300">
        <v>2.35466</v>
      </c>
      <c r="H3300">
        <v>3.7098599999999999</v>
      </c>
      <c r="I3300">
        <v>3975.41</v>
      </c>
      <c r="J3300">
        <v>0.47252</v>
      </c>
      <c r="K3300">
        <v>0.354049</v>
      </c>
      <c r="L3300">
        <v>8286.5889999999999</v>
      </c>
    </row>
    <row r="3301" spans="1:12" x14ac:dyDescent="0.3">
      <c r="A3301">
        <v>2417</v>
      </c>
      <c r="B3301" t="s">
        <v>2307</v>
      </c>
      <c r="C3301" s="1">
        <v>9.5708605968538293E-2</v>
      </c>
      <c r="D3301" s="1">
        <v>-0.547200165485904</v>
      </c>
      <c r="E3301" s="1">
        <v>0.25280059830450502</v>
      </c>
      <c r="F3301">
        <v>1.07972</v>
      </c>
      <c r="G3301">
        <v>4.8968400000000001</v>
      </c>
      <c r="H3301">
        <v>6.2137000000000002</v>
      </c>
      <c r="I3301">
        <v>4672.76</v>
      </c>
      <c r="J3301">
        <v>0.53813999999999995</v>
      </c>
      <c r="K3301">
        <v>0.49840499999999999</v>
      </c>
      <c r="L3301">
        <v>2475.9760000000001</v>
      </c>
    </row>
    <row r="3302" spans="1:12" x14ac:dyDescent="0.3">
      <c r="A3302">
        <v>1003</v>
      </c>
      <c r="B3302" t="s">
        <v>2130</v>
      </c>
      <c r="C3302" s="1">
        <v>0.10350351307664001</v>
      </c>
      <c r="D3302" s="1">
        <v>-0.54824769615200397</v>
      </c>
      <c r="E3302" s="1">
        <v>0.26023723532735799</v>
      </c>
      <c r="F3302">
        <v>1.14883</v>
      </c>
      <c r="G3302">
        <v>5.9047900000000002</v>
      </c>
      <c r="H3302">
        <v>8.0965500000000006</v>
      </c>
      <c r="I3302">
        <v>4553.78</v>
      </c>
      <c r="J3302">
        <v>0.50616000000000005</v>
      </c>
      <c r="K3302">
        <v>0.44058900000000001</v>
      </c>
      <c r="L3302">
        <v>2785.748</v>
      </c>
    </row>
    <row r="3303" spans="1:12" x14ac:dyDescent="0.3">
      <c r="A3303">
        <v>2605</v>
      </c>
      <c r="B3303" t="s">
        <v>2315</v>
      </c>
      <c r="C3303" s="1">
        <v>9.5610727999490094E-2</v>
      </c>
      <c r="D3303" s="1">
        <v>-0.55042174522984</v>
      </c>
      <c r="E3303" s="1">
        <v>0.243164618797474</v>
      </c>
      <c r="F3303">
        <v>1.06762</v>
      </c>
      <c r="G3303">
        <v>5.2820299999999998</v>
      </c>
      <c r="H3303">
        <v>5.6764400000000004</v>
      </c>
      <c r="I3303">
        <v>4532.99</v>
      </c>
      <c r="J3303">
        <v>0.53132000000000001</v>
      </c>
      <c r="K3303">
        <v>0.49766700000000003</v>
      </c>
      <c r="L3303">
        <v>1168.0609999999999</v>
      </c>
    </row>
    <row r="3304" spans="1:12" x14ac:dyDescent="0.3">
      <c r="A3304">
        <v>2606</v>
      </c>
      <c r="B3304" t="s">
        <v>2316</v>
      </c>
      <c r="C3304" s="1">
        <v>9.5610727999490094E-2</v>
      </c>
      <c r="D3304" s="1">
        <v>-0.55042174522984</v>
      </c>
      <c r="E3304" s="1">
        <v>0.243164618797474</v>
      </c>
      <c r="F3304">
        <v>1.06762</v>
      </c>
      <c r="G3304">
        <v>5.2820299999999998</v>
      </c>
      <c r="H3304">
        <v>5.6764400000000004</v>
      </c>
      <c r="I3304">
        <v>4532.99</v>
      </c>
      <c r="J3304">
        <v>0.53132000000000001</v>
      </c>
      <c r="K3304">
        <v>0.49766700000000003</v>
      </c>
      <c r="L3304">
        <v>1168.0609999999999</v>
      </c>
    </row>
    <row r="3305" spans="1:12" x14ac:dyDescent="0.3">
      <c r="A3305">
        <v>1405</v>
      </c>
      <c r="B3305" t="s">
        <v>2182</v>
      </c>
      <c r="C3305" s="1">
        <v>0.10025601400973699</v>
      </c>
      <c r="D3305" s="1">
        <v>-0.55126051189746605</v>
      </c>
      <c r="E3305" s="1">
        <v>2.41162063179991E-2</v>
      </c>
      <c r="F3305">
        <v>1.93662</v>
      </c>
      <c r="G3305">
        <v>2.5015100000000001</v>
      </c>
      <c r="H3305">
        <v>3.5227499999999998</v>
      </c>
      <c r="I3305">
        <v>3753.55</v>
      </c>
      <c r="J3305">
        <v>0.33876000000000001</v>
      </c>
      <c r="K3305">
        <v>0.174923</v>
      </c>
      <c r="L3305">
        <v>1286.7660000000001</v>
      </c>
    </row>
    <row r="3306" spans="1:12" x14ac:dyDescent="0.3">
      <c r="A3306">
        <v>2767</v>
      </c>
      <c r="B3306" t="s">
        <v>1524</v>
      </c>
      <c r="C3306" s="1">
        <v>0.13703696759498801</v>
      </c>
      <c r="D3306" s="1">
        <v>-0.55133070307530097</v>
      </c>
      <c r="E3306" s="1">
        <v>0.16974051065222501</v>
      </c>
      <c r="F3306">
        <v>1.39547</v>
      </c>
      <c r="G3306">
        <v>3.2680899999999999</v>
      </c>
      <c r="H3306">
        <v>5.6870900000000004</v>
      </c>
      <c r="I3306">
        <v>4081.17</v>
      </c>
      <c r="J3306">
        <v>0.48137999999999997</v>
      </c>
      <c r="K3306">
        <v>0.34495799999999999</v>
      </c>
      <c r="L3306">
        <v>1771.23</v>
      </c>
    </row>
    <row r="3307" spans="1:12" x14ac:dyDescent="0.3">
      <c r="A3307">
        <v>638</v>
      </c>
      <c r="B3307" t="s">
        <v>1552</v>
      </c>
      <c r="C3307" s="1">
        <v>0.13591237620171101</v>
      </c>
      <c r="D3307" s="1">
        <v>-0.55232034504716099</v>
      </c>
      <c r="E3307" s="1">
        <v>0.193570751892055</v>
      </c>
      <c r="F3307">
        <v>1.2655400000000001</v>
      </c>
      <c r="G3307">
        <v>3.8702700000000001</v>
      </c>
      <c r="H3307">
        <v>5.9845100000000002</v>
      </c>
      <c r="I3307">
        <v>4166.25</v>
      </c>
      <c r="J3307">
        <v>0.49252000000000001</v>
      </c>
      <c r="K3307">
        <v>0.38917800000000002</v>
      </c>
      <c r="L3307">
        <v>4882.4799999999996</v>
      </c>
    </row>
    <row r="3308" spans="1:12" x14ac:dyDescent="0.3">
      <c r="A3308">
        <v>639</v>
      </c>
      <c r="B3308" t="s">
        <v>1553</v>
      </c>
      <c r="C3308" s="1">
        <v>0.13591237620171101</v>
      </c>
      <c r="D3308" s="1">
        <v>-0.55232034504716099</v>
      </c>
      <c r="E3308" s="1">
        <v>0.193570751892055</v>
      </c>
      <c r="F3308">
        <v>1.2655400000000001</v>
      </c>
      <c r="G3308">
        <v>3.8702700000000001</v>
      </c>
      <c r="H3308">
        <v>5.9845100000000002</v>
      </c>
      <c r="I3308">
        <v>4166.25</v>
      </c>
      <c r="J3308">
        <v>0.49252000000000001</v>
      </c>
      <c r="K3308">
        <v>0.38917800000000002</v>
      </c>
      <c r="L3308">
        <v>4882.4799999999996</v>
      </c>
    </row>
    <row r="3309" spans="1:12" x14ac:dyDescent="0.3">
      <c r="A3309">
        <v>2724</v>
      </c>
      <c r="B3309" t="s">
        <v>1627</v>
      </c>
      <c r="C3309" s="1">
        <v>0.13140627140962999</v>
      </c>
      <c r="D3309" s="1">
        <v>-0.55339427389548002</v>
      </c>
      <c r="E3309" s="1">
        <v>0.154264101420543</v>
      </c>
      <c r="F3309">
        <v>1.49594</v>
      </c>
      <c r="G3309">
        <v>4.3998499999999998</v>
      </c>
      <c r="H3309">
        <v>5.8159700000000001</v>
      </c>
      <c r="I3309">
        <v>4022.1</v>
      </c>
      <c r="J3309">
        <v>0.45050000000000001</v>
      </c>
      <c r="K3309">
        <v>0.301149</v>
      </c>
      <c r="L3309">
        <v>8306.4959999999992</v>
      </c>
    </row>
    <row r="3310" spans="1:12" x14ac:dyDescent="0.3">
      <c r="A3310">
        <v>2587</v>
      </c>
      <c r="B3310" t="s">
        <v>2225</v>
      </c>
      <c r="C3310" s="1">
        <v>9.8641209572892602E-2</v>
      </c>
      <c r="D3310" s="1">
        <v>-0.55501415064583504</v>
      </c>
      <c r="E3310" s="1">
        <v>0.239584364210638</v>
      </c>
      <c r="F3310">
        <v>1.0787500000000001</v>
      </c>
      <c r="G3310">
        <v>5.2898800000000001</v>
      </c>
      <c r="H3310">
        <v>5.6683899999999996</v>
      </c>
      <c r="I3310">
        <v>4497.1099999999997</v>
      </c>
      <c r="J3310">
        <v>0.52766000000000002</v>
      </c>
      <c r="K3310">
        <v>0.48913800000000002</v>
      </c>
      <c r="L3310">
        <v>1167.0530000000001</v>
      </c>
    </row>
    <row r="3311" spans="1:12" x14ac:dyDescent="0.3">
      <c r="A3311">
        <v>2588</v>
      </c>
      <c r="B3311" t="s">
        <v>2226</v>
      </c>
      <c r="C3311" s="1">
        <v>9.8641209572892602E-2</v>
      </c>
      <c r="D3311" s="1">
        <v>-0.55501415064583504</v>
      </c>
      <c r="E3311" s="1">
        <v>0.239584364210638</v>
      </c>
      <c r="F3311">
        <v>1.0787500000000001</v>
      </c>
      <c r="G3311">
        <v>5.2898800000000001</v>
      </c>
      <c r="H3311">
        <v>5.6683899999999996</v>
      </c>
      <c r="I3311">
        <v>4497.1099999999997</v>
      </c>
      <c r="J3311">
        <v>0.52766000000000002</v>
      </c>
      <c r="K3311">
        <v>0.48913800000000002</v>
      </c>
      <c r="L3311">
        <v>1167.0530000000001</v>
      </c>
    </row>
    <row r="3312" spans="1:12" x14ac:dyDescent="0.3">
      <c r="A3312">
        <v>1634</v>
      </c>
      <c r="B3312" t="s">
        <v>1415</v>
      </c>
      <c r="C3312" s="1">
        <v>0.14629012576018299</v>
      </c>
      <c r="D3312" s="1">
        <v>-0.55861755676790104</v>
      </c>
      <c r="E3312" s="1">
        <v>0.179162408020513</v>
      </c>
      <c r="F3312">
        <v>1.2882499999999999</v>
      </c>
      <c r="G3312">
        <v>4.04481</v>
      </c>
      <c r="H3312">
        <v>7.2534700000000001</v>
      </c>
      <c r="I3312">
        <v>4069.54</v>
      </c>
      <c r="J3312">
        <v>0.4516</v>
      </c>
      <c r="K3312">
        <v>0.35055199999999997</v>
      </c>
      <c r="L3312">
        <v>1522.59</v>
      </c>
    </row>
    <row r="3313" spans="1:12" x14ac:dyDescent="0.3">
      <c r="A3313">
        <v>2602</v>
      </c>
      <c r="B3313" t="s">
        <v>2198</v>
      </c>
      <c r="C3313" s="1">
        <v>9.9864519689636902E-2</v>
      </c>
      <c r="D3313" s="1">
        <v>-0.55934895229013304</v>
      </c>
      <c r="E3313" s="1">
        <v>0.23726846877122301</v>
      </c>
      <c r="F3313">
        <v>1.08473</v>
      </c>
      <c r="G3313">
        <v>5.3304</v>
      </c>
      <c r="H3313">
        <v>5.6682399999999999</v>
      </c>
      <c r="I3313">
        <v>4479.41</v>
      </c>
      <c r="J3313">
        <v>0.52480000000000004</v>
      </c>
      <c r="K3313">
        <v>0.48380800000000002</v>
      </c>
      <c r="L3313">
        <v>1168.0609999999999</v>
      </c>
    </row>
    <row r="3314" spans="1:12" x14ac:dyDescent="0.3">
      <c r="A3314">
        <v>2601</v>
      </c>
      <c r="B3314" t="s">
        <v>2199</v>
      </c>
      <c r="C3314" s="1">
        <v>9.9864519689636902E-2</v>
      </c>
      <c r="D3314" s="1">
        <v>-0.55934895229013304</v>
      </c>
      <c r="E3314" s="1">
        <v>0.23726846877122301</v>
      </c>
      <c r="F3314">
        <v>1.08473</v>
      </c>
      <c r="G3314">
        <v>5.3304</v>
      </c>
      <c r="H3314">
        <v>5.6682399999999999</v>
      </c>
      <c r="I3314">
        <v>4479.41</v>
      </c>
      <c r="J3314">
        <v>0.52480000000000004</v>
      </c>
      <c r="K3314">
        <v>0.48380800000000002</v>
      </c>
      <c r="L3314">
        <v>1168.0609999999999</v>
      </c>
    </row>
    <row r="3315" spans="1:12" x14ac:dyDescent="0.3">
      <c r="A3315">
        <v>2609</v>
      </c>
      <c r="B3315" t="s">
        <v>1511</v>
      </c>
      <c r="C3315" s="1">
        <v>0.13758774105327201</v>
      </c>
      <c r="D3315" s="1">
        <v>-0.56649672538261997</v>
      </c>
      <c r="E3315" s="1">
        <v>0.16308670908595299</v>
      </c>
      <c r="F3315">
        <v>1.34137</v>
      </c>
      <c r="G3315">
        <v>3.9596399999999998</v>
      </c>
      <c r="H3315">
        <v>5.7071800000000001</v>
      </c>
      <c r="I3315">
        <v>4070.42</v>
      </c>
      <c r="J3315">
        <v>0.46651999999999999</v>
      </c>
      <c r="K3315">
        <v>0.34779300000000002</v>
      </c>
      <c r="L3315">
        <v>3290.4920000000002</v>
      </c>
    </row>
    <row r="3316" spans="1:12" x14ac:dyDescent="0.3">
      <c r="A3316">
        <v>438</v>
      </c>
      <c r="B3316" t="s">
        <v>1775</v>
      </c>
      <c r="C3316" s="1">
        <v>0.12183407288864</v>
      </c>
      <c r="D3316" s="1">
        <v>-0.56696325413209203</v>
      </c>
      <c r="E3316" s="1">
        <v>5.1803288167466398E-2</v>
      </c>
      <c r="F3316">
        <v>1.86249</v>
      </c>
      <c r="G3316">
        <v>2.3593000000000002</v>
      </c>
      <c r="H3316">
        <v>4.14072</v>
      </c>
      <c r="I3316">
        <v>3817.72</v>
      </c>
      <c r="J3316">
        <v>0.38957999999999998</v>
      </c>
      <c r="K3316">
        <v>0.209171</v>
      </c>
      <c r="L3316">
        <v>1502.826</v>
      </c>
    </row>
    <row r="3317" spans="1:12" x14ac:dyDescent="0.3">
      <c r="A3317">
        <v>2218</v>
      </c>
      <c r="B3317" t="s">
        <v>2659</v>
      </c>
      <c r="C3317" s="1">
        <v>7.9927837322947504E-2</v>
      </c>
      <c r="D3317" s="1">
        <v>-0.56787160611190401</v>
      </c>
      <c r="E3317" s="1">
        <v>0.24044435034394099</v>
      </c>
      <c r="F3317">
        <v>1.37124</v>
      </c>
      <c r="G3317">
        <v>6.9458299999999999</v>
      </c>
      <c r="H3317">
        <v>8.4200400000000002</v>
      </c>
      <c r="I3317">
        <v>4323.79</v>
      </c>
      <c r="J3317">
        <v>0.45844000000000001</v>
      </c>
      <c r="K3317">
        <v>0.33432600000000001</v>
      </c>
      <c r="L3317">
        <v>3370.1320000000001</v>
      </c>
    </row>
    <row r="3318" spans="1:12" x14ac:dyDescent="0.3">
      <c r="A3318">
        <v>2052</v>
      </c>
      <c r="B3318" t="s">
        <v>5041</v>
      </c>
      <c r="C3318" s="1">
        <v>-0.60873675619326695</v>
      </c>
      <c r="D3318" s="1">
        <v>-0.56789569624304104</v>
      </c>
      <c r="E3318" s="1">
        <v>0.51099858631755501</v>
      </c>
      <c r="F3318">
        <v>0.28881600000000002</v>
      </c>
      <c r="G3318">
        <v>15.01662</v>
      </c>
      <c r="H3318">
        <v>28.520160000000001</v>
      </c>
      <c r="I3318">
        <v>4020.87</v>
      </c>
      <c r="J3318">
        <v>0.88904000000000005</v>
      </c>
      <c r="K3318">
        <v>3.07822</v>
      </c>
      <c r="L3318">
        <v>4846.32</v>
      </c>
    </row>
    <row r="3319" spans="1:12" x14ac:dyDescent="0.3">
      <c r="A3319">
        <v>2063</v>
      </c>
      <c r="B3319" t="s">
        <v>1464</v>
      </c>
      <c r="C3319" s="1">
        <v>0.14170874410825901</v>
      </c>
      <c r="D3319" s="1">
        <v>-0.56884176154367705</v>
      </c>
      <c r="E3319" s="1">
        <v>0.116984101083034</v>
      </c>
      <c r="F3319">
        <v>1.40507</v>
      </c>
      <c r="G3319">
        <v>2.9020899999999998</v>
      </c>
      <c r="H3319">
        <v>5.3562900000000004</v>
      </c>
      <c r="I3319">
        <v>3947.52</v>
      </c>
      <c r="J3319">
        <v>0.43790000000000001</v>
      </c>
      <c r="K3319">
        <v>0.31165799999999999</v>
      </c>
      <c r="L3319">
        <v>13140.531999999999</v>
      </c>
    </row>
    <row r="3320" spans="1:12" x14ac:dyDescent="0.3">
      <c r="A3320">
        <v>3106</v>
      </c>
      <c r="B3320" t="s">
        <v>2074</v>
      </c>
      <c r="C3320" s="1">
        <v>0.10592516221913501</v>
      </c>
      <c r="D3320" s="1">
        <v>-0.57700617073266103</v>
      </c>
      <c r="E3320" s="1">
        <v>0.24051279359519301</v>
      </c>
      <c r="F3320">
        <v>1.0848</v>
      </c>
      <c r="G3320">
        <v>5.1162599999999996</v>
      </c>
      <c r="H3320">
        <v>6.1230399999999996</v>
      </c>
      <c r="I3320">
        <v>4536.8</v>
      </c>
      <c r="J3320">
        <v>0.52412000000000003</v>
      </c>
      <c r="K3320">
        <v>0.48314699999999999</v>
      </c>
      <c r="L3320">
        <v>1502.279</v>
      </c>
    </row>
    <row r="3321" spans="1:12" x14ac:dyDescent="0.3">
      <c r="A3321">
        <v>2785</v>
      </c>
      <c r="B3321" t="s">
        <v>3136</v>
      </c>
      <c r="C3321" s="1">
        <v>5.7765381699408501E-2</v>
      </c>
      <c r="D3321" s="1">
        <v>-0.57751830655785197</v>
      </c>
      <c r="E3321" s="1">
        <v>0.22520530434197999</v>
      </c>
      <c r="F3321">
        <v>1.08884</v>
      </c>
      <c r="G3321">
        <v>4.0616599999999998</v>
      </c>
      <c r="H3321">
        <v>5.6430699999999998</v>
      </c>
      <c r="I3321">
        <v>5181.13</v>
      </c>
      <c r="J3321">
        <v>0.48981999999999998</v>
      </c>
      <c r="K3321">
        <v>0.449853</v>
      </c>
      <c r="L3321">
        <v>10887.298000000001</v>
      </c>
    </row>
    <row r="3322" spans="1:12" x14ac:dyDescent="0.3">
      <c r="A3322">
        <v>1955</v>
      </c>
      <c r="B3322" t="s">
        <v>1657</v>
      </c>
      <c r="C3322" s="1">
        <v>0.13003069620895799</v>
      </c>
      <c r="D3322" s="1">
        <v>-0.57889703517756197</v>
      </c>
      <c r="E3322" s="1">
        <v>0.163951217640599</v>
      </c>
      <c r="F3322">
        <v>1.48651</v>
      </c>
      <c r="G3322">
        <v>4.5715300000000001</v>
      </c>
      <c r="H3322">
        <v>5.9226599999999996</v>
      </c>
      <c r="I3322">
        <v>4073.32</v>
      </c>
      <c r="J3322">
        <v>0.45656000000000002</v>
      </c>
      <c r="K3322">
        <v>0.30713600000000002</v>
      </c>
      <c r="L3322">
        <v>4251.6319999999996</v>
      </c>
    </row>
    <row r="3323" spans="1:12" x14ac:dyDescent="0.3">
      <c r="A3323">
        <v>2683</v>
      </c>
      <c r="B3323" t="s">
        <v>3571</v>
      </c>
      <c r="C3323" s="1">
        <v>3.0188423671865802E-2</v>
      </c>
      <c r="D3323" s="1">
        <v>-0.57924761906065803</v>
      </c>
      <c r="E3323" s="1">
        <v>0.19295320939376001</v>
      </c>
      <c r="F3323">
        <v>1.13178</v>
      </c>
      <c r="G3323">
        <v>2.4012099999999998</v>
      </c>
      <c r="H3323">
        <v>3.5535000000000001</v>
      </c>
      <c r="I3323">
        <v>5364.99</v>
      </c>
      <c r="J3323">
        <v>0.42865999999999999</v>
      </c>
      <c r="K3323">
        <v>0.37874799999999997</v>
      </c>
      <c r="L3323">
        <v>1032.3440000000001</v>
      </c>
    </row>
    <row r="3324" spans="1:12" x14ac:dyDescent="0.3">
      <c r="A3324">
        <v>722</v>
      </c>
      <c r="B3324" t="s">
        <v>1903</v>
      </c>
      <c r="C3324" s="1">
        <v>0.113830618350328</v>
      </c>
      <c r="D3324" s="1">
        <v>-0.58054430037438698</v>
      </c>
      <c r="E3324" s="1">
        <v>0.19561848533748899</v>
      </c>
      <c r="F3324">
        <v>1.27704</v>
      </c>
      <c r="G3324">
        <v>3.0846399999999998</v>
      </c>
      <c r="H3324">
        <v>4.67218</v>
      </c>
      <c r="I3324">
        <v>4258.88</v>
      </c>
      <c r="J3324">
        <v>0.52222000000000002</v>
      </c>
      <c r="K3324">
        <v>0.40893000000000002</v>
      </c>
      <c r="L3324">
        <v>2428.6759999999999</v>
      </c>
    </row>
    <row r="3325" spans="1:12" x14ac:dyDescent="0.3">
      <c r="A3325">
        <v>721</v>
      </c>
      <c r="B3325" t="s">
        <v>1904</v>
      </c>
      <c r="C3325" s="1">
        <v>0.113830618350328</v>
      </c>
      <c r="D3325" s="1">
        <v>-0.58054430037438698</v>
      </c>
      <c r="E3325" s="1">
        <v>0.19561848533748899</v>
      </c>
      <c r="F3325">
        <v>1.27704</v>
      </c>
      <c r="G3325">
        <v>3.0846399999999998</v>
      </c>
      <c r="H3325">
        <v>4.67218</v>
      </c>
      <c r="I3325">
        <v>4258.88</v>
      </c>
      <c r="J3325">
        <v>0.52222000000000002</v>
      </c>
      <c r="K3325">
        <v>0.40893000000000002</v>
      </c>
      <c r="L3325">
        <v>2428.6759999999999</v>
      </c>
    </row>
    <row r="3326" spans="1:12" x14ac:dyDescent="0.3">
      <c r="A3326">
        <v>1325</v>
      </c>
      <c r="B3326" t="s">
        <v>1740</v>
      </c>
      <c r="C3326" s="1">
        <v>0.12419282177650599</v>
      </c>
      <c r="D3326" s="1">
        <v>-0.58181539209937405</v>
      </c>
      <c r="E3326" s="1">
        <v>0.208708115122508</v>
      </c>
      <c r="F3326">
        <v>1.2791600000000001</v>
      </c>
      <c r="G3326">
        <v>3.1021399999999999</v>
      </c>
      <c r="H3326">
        <v>5.5905699999999996</v>
      </c>
      <c r="I3326">
        <v>4296.63</v>
      </c>
      <c r="J3326">
        <v>0.52125999999999995</v>
      </c>
      <c r="K3326">
        <v>0.40750199999999998</v>
      </c>
      <c r="L3326">
        <v>1166.3800000000001</v>
      </c>
    </row>
    <row r="3327" spans="1:12" x14ac:dyDescent="0.3">
      <c r="A3327">
        <v>1326</v>
      </c>
      <c r="B3327" t="s">
        <v>1741</v>
      </c>
      <c r="C3327" s="1">
        <v>0.12419282177650599</v>
      </c>
      <c r="D3327" s="1">
        <v>-0.58181539209937405</v>
      </c>
      <c r="E3327" s="1">
        <v>0.208708115122508</v>
      </c>
      <c r="F3327">
        <v>1.2791600000000001</v>
      </c>
      <c r="G3327">
        <v>3.1021399999999999</v>
      </c>
      <c r="H3327">
        <v>5.5905699999999996</v>
      </c>
      <c r="I3327">
        <v>4296.63</v>
      </c>
      <c r="J3327">
        <v>0.52125999999999995</v>
      </c>
      <c r="K3327">
        <v>0.40750199999999998</v>
      </c>
      <c r="L3327">
        <v>1166.3800000000001</v>
      </c>
    </row>
    <row r="3328" spans="1:12" x14ac:dyDescent="0.3">
      <c r="A3328">
        <v>1426</v>
      </c>
      <c r="B3328" t="s">
        <v>1546</v>
      </c>
      <c r="C3328" s="1">
        <v>0.13590136124140501</v>
      </c>
      <c r="D3328" s="1">
        <v>-0.58282953283932504</v>
      </c>
      <c r="E3328" s="1">
        <v>0.117186152355537</v>
      </c>
      <c r="F3328">
        <v>1.46645</v>
      </c>
      <c r="G3328">
        <v>3.8126699999999998</v>
      </c>
      <c r="H3328">
        <v>5.3299200000000004</v>
      </c>
      <c r="I3328">
        <v>3955.52</v>
      </c>
      <c r="J3328">
        <v>0.42737999999999998</v>
      </c>
      <c r="K3328">
        <v>0.291439</v>
      </c>
      <c r="L3328">
        <v>840.58</v>
      </c>
    </row>
    <row r="3329" spans="1:12" x14ac:dyDescent="0.3">
      <c r="A3329">
        <v>1427</v>
      </c>
      <c r="B3329" t="s">
        <v>1547</v>
      </c>
      <c r="C3329" s="1">
        <v>0.13590136124140501</v>
      </c>
      <c r="D3329" s="1">
        <v>-0.58282953283932504</v>
      </c>
      <c r="E3329" s="1">
        <v>0.117186152355537</v>
      </c>
      <c r="F3329">
        <v>1.46645</v>
      </c>
      <c r="G3329">
        <v>3.8126699999999998</v>
      </c>
      <c r="H3329">
        <v>5.3299200000000004</v>
      </c>
      <c r="I3329">
        <v>3955.52</v>
      </c>
      <c r="J3329">
        <v>0.42737999999999998</v>
      </c>
      <c r="K3329">
        <v>0.291439</v>
      </c>
      <c r="L3329">
        <v>840.58</v>
      </c>
    </row>
    <row r="3330" spans="1:12" x14ac:dyDescent="0.3">
      <c r="A3330">
        <v>2951</v>
      </c>
      <c r="B3330" t="s">
        <v>1659</v>
      </c>
      <c r="C3330" s="1">
        <v>0.12983687150249801</v>
      </c>
      <c r="D3330" s="1">
        <v>-0.58311928467793905</v>
      </c>
      <c r="E3330" s="1">
        <v>0.106685979691006</v>
      </c>
      <c r="F3330">
        <v>1.51664</v>
      </c>
      <c r="G3330">
        <v>3.5289799999999998</v>
      </c>
      <c r="H3330">
        <v>4.4496099999999998</v>
      </c>
      <c r="I3330">
        <v>3950.41</v>
      </c>
      <c r="J3330">
        <v>0.43687999999999999</v>
      </c>
      <c r="K3330">
        <v>0.28805900000000001</v>
      </c>
      <c r="L3330">
        <v>1262.2760000000001</v>
      </c>
    </row>
    <row r="3331" spans="1:12" x14ac:dyDescent="0.3">
      <c r="A3331">
        <v>2950</v>
      </c>
      <c r="B3331" t="s">
        <v>1660</v>
      </c>
      <c r="C3331" s="1">
        <v>0.12983687150249801</v>
      </c>
      <c r="D3331" s="1">
        <v>-0.58311928467793905</v>
      </c>
      <c r="E3331" s="1">
        <v>0.106685979691006</v>
      </c>
      <c r="F3331">
        <v>1.51664</v>
      </c>
      <c r="G3331">
        <v>3.5289799999999998</v>
      </c>
      <c r="H3331">
        <v>4.4496099999999998</v>
      </c>
      <c r="I3331">
        <v>3950.41</v>
      </c>
      <c r="J3331">
        <v>0.43687999999999999</v>
      </c>
      <c r="K3331">
        <v>0.28805900000000001</v>
      </c>
      <c r="L3331">
        <v>1262.2760000000001</v>
      </c>
    </row>
    <row r="3332" spans="1:12" x14ac:dyDescent="0.3">
      <c r="A3332">
        <v>432</v>
      </c>
      <c r="B3332" t="s">
        <v>2908</v>
      </c>
      <c r="C3332" s="1">
        <v>6.8221166682604001E-2</v>
      </c>
      <c r="D3332" s="1">
        <v>-0.58431616906577299</v>
      </c>
      <c r="E3332" s="1">
        <v>0.23315461715654401</v>
      </c>
      <c r="F3332">
        <v>1.1316999999999999</v>
      </c>
      <c r="G3332">
        <v>4.3892199999999999</v>
      </c>
      <c r="H3332">
        <v>6.1696400000000002</v>
      </c>
      <c r="I3332">
        <v>5095.03</v>
      </c>
      <c r="J3332">
        <v>0.50175999999999998</v>
      </c>
      <c r="K3332">
        <v>0.44336900000000001</v>
      </c>
      <c r="L3332">
        <v>1175.8050000000001</v>
      </c>
    </row>
    <row r="3333" spans="1:12" x14ac:dyDescent="0.3">
      <c r="A3333">
        <v>433</v>
      </c>
      <c r="B3333" t="s">
        <v>2909</v>
      </c>
      <c r="C3333" s="1">
        <v>6.8221166682604001E-2</v>
      </c>
      <c r="D3333" s="1">
        <v>-0.58431616906577299</v>
      </c>
      <c r="E3333" s="1">
        <v>0.23315461715654401</v>
      </c>
      <c r="F3333">
        <v>1.1316999999999999</v>
      </c>
      <c r="G3333">
        <v>4.3892199999999999</v>
      </c>
      <c r="H3333">
        <v>6.1696400000000002</v>
      </c>
      <c r="I3333">
        <v>5095.03</v>
      </c>
      <c r="J3333">
        <v>0.50175999999999998</v>
      </c>
      <c r="K3333">
        <v>0.44336900000000001</v>
      </c>
      <c r="L3333">
        <v>1175.8050000000001</v>
      </c>
    </row>
    <row r="3334" spans="1:12" x14ac:dyDescent="0.3">
      <c r="A3334">
        <v>1440</v>
      </c>
      <c r="B3334" t="s">
        <v>1607</v>
      </c>
      <c r="C3334" s="1">
        <v>0.13334548987154099</v>
      </c>
      <c r="D3334" s="1">
        <v>-0.58516352083906298</v>
      </c>
      <c r="E3334" s="1">
        <v>0.16163854772224101</v>
      </c>
      <c r="F3334">
        <v>1.07986</v>
      </c>
      <c r="G3334">
        <v>2.7067800000000002</v>
      </c>
      <c r="H3334">
        <v>5.1092500000000003</v>
      </c>
      <c r="I3334">
        <v>4112.97</v>
      </c>
      <c r="J3334">
        <v>0.48568</v>
      </c>
      <c r="K3334">
        <v>0.44976300000000002</v>
      </c>
      <c r="L3334">
        <v>1016.564</v>
      </c>
    </row>
    <row r="3335" spans="1:12" x14ac:dyDescent="0.3">
      <c r="A3335">
        <v>1441</v>
      </c>
      <c r="B3335" t="s">
        <v>1608</v>
      </c>
      <c r="C3335" s="1">
        <v>0.13334548987154099</v>
      </c>
      <c r="D3335" s="1">
        <v>-0.58516352083906298</v>
      </c>
      <c r="E3335" s="1">
        <v>0.16163854772224101</v>
      </c>
      <c r="F3335">
        <v>1.07986</v>
      </c>
      <c r="G3335">
        <v>2.7067800000000002</v>
      </c>
      <c r="H3335">
        <v>5.1092500000000003</v>
      </c>
      <c r="I3335">
        <v>4112.97</v>
      </c>
      <c r="J3335">
        <v>0.48568</v>
      </c>
      <c r="K3335">
        <v>0.44976300000000002</v>
      </c>
      <c r="L3335">
        <v>1016.564</v>
      </c>
    </row>
    <row r="3336" spans="1:12" x14ac:dyDescent="0.3">
      <c r="A3336">
        <v>1363</v>
      </c>
      <c r="B3336" t="s">
        <v>2658</v>
      </c>
      <c r="C3336" s="1">
        <v>8.0157794322586601E-2</v>
      </c>
      <c r="D3336" s="1">
        <v>-0.58887595514827495</v>
      </c>
      <c r="E3336" s="1">
        <v>0.24439578268932599</v>
      </c>
      <c r="F3336">
        <v>1.0906199999999999</v>
      </c>
      <c r="G3336">
        <v>5.2764100000000003</v>
      </c>
      <c r="H3336">
        <v>5.8973300000000002</v>
      </c>
      <c r="I3336">
        <v>4818.74</v>
      </c>
      <c r="J3336">
        <v>0.52598</v>
      </c>
      <c r="K3336">
        <v>0.48227500000000001</v>
      </c>
      <c r="L3336">
        <v>4825.3379999999997</v>
      </c>
    </row>
    <row r="3337" spans="1:12" x14ac:dyDescent="0.3">
      <c r="A3337">
        <v>1146</v>
      </c>
      <c r="B3337" t="s">
        <v>1959</v>
      </c>
      <c r="C3337" s="1">
        <v>0.110693731252412</v>
      </c>
      <c r="D3337" s="1">
        <v>-0.58907704800913196</v>
      </c>
      <c r="E3337" s="1">
        <v>0.18408181605270499</v>
      </c>
      <c r="F3337">
        <v>1.56341</v>
      </c>
      <c r="G3337">
        <v>5.6955999999999998</v>
      </c>
      <c r="H3337">
        <v>7.1423500000000004</v>
      </c>
      <c r="I3337">
        <v>4111.3999999999996</v>
      </c>
      <c r="J3337">
        <v>0.43775999999999998</v>
      </c>
      <c r="K3337">
        <v>0.280003</v>
      </c>
      <c r="L3337">
        <v>4848.9560000000001</v>
      </c>
    </row>
    <row r="3338" spans="1:12" x14ac:dyDescent="0.3">
      <c r="A3338">
        <v>1496</v>
      </c>
      <c r="B3338" t="s">
        <v>3083</v>
      </c>
      <c r="C3338" s="1">
        <v>6.0079632849051302E-2</v>
      </c>
      <c r="D3338" s="1">
        <v>-0.59013471438723597</v>
      </c>
      <c r="E3338" s="1">
        <v>0.23551347048580401</v>
      </c>
      <c r="F3338">
        <v>1.17178</v>
      </c>
      <c r="G3338">
        <v>5.2007399999999997</v>
      </c>
      <c r="H3338">
        <v>6.3407499999999999</v>
      </c>
      <c r="I3338">
        <v>5069.5</v>
      </c>
      <c r="J3338">
        <v>0.49686000000000002</v>
      </c>
      <c r="K3338">
        <v>0.42402200000000001</v>
      </c>
      <c r="L3338">
        <v>1055.6099999999999</v>
      </c>
    </row>
    <row r="3339" spans="1:12" x14ac:dyDescent="0.3">
      <c r="A3339">
        <v>1497</v>
      </c>
      <c r="B3339" t="s">
        <v>3084</v>
      </c>
      <c r="C3339" s="1">
        <v>6.0079632849051302E-2</v>
      </c>
      <c r="D3339" s="1">
        <v>-0.59013471438723597</v>
      </c>
      <c r="E3339" s="1">
        <v>0.23551347048580401</v>
      </c>
      <c r="F3339">
        <v>1.17178</v>
      </c>
      <c r="G3339">
        <v>5.2007399999999997</v>
      </c>
      <c r="H3339">
        <v>6.3407499999999999</v>
      </c>
      <c r="I3339">
        <v>5069.5</v>
      </c>
      <c r="J3339">
        <v>0.49686000000000002</v>
      </c>
      <c r="K3339">
        <v>0.42402200000000001</v>
      </c>
      <c r="L3339">
        <v>1055.6099999999999</v>
      </c>
    </row>
    <row r="3340" spans="1:12" x14ac:dyDescent="0.3">
      <c r="A3340">
        <v>1526</v>
      </c>
      <c r="B3340" t="s">
        <v>2167</v>
      </c>
      <c r="C3340" s="1">
        <v>0.101033829586702</v>
      </c>
      <c r="D3340" s="1">
        <v>-0.59156416724233496</v>
      </c>
      <c r="E3340" s="1">
        <v>5.0617927108579097E-2</v>
      </c>
      <c r="F3340">
        <v>1.7150700000000001</v>
      </c>
      <c r="G3340">
        <v>3.9011800000000001</v>
      </c>
      <c r="H3340">
        <v>4.3432599999999999</v>
      </c>
      <c r="I3340">
        <v>3817.06</v>
      </c>
      <c r="J3340">
        <v>0.34166000000000002</v>
      </c>
      <c r="K3340">
        <v>0.199211</v>
      </c>
      <c r="L3340">
        <v>3574.9679999999998</v>
      </c>
    </row>
    <row r="3341" spans="1:12" x14ac:dyDescent="0.3">
      <c r="A3341">
        <v>1525</v>
      </c>
      <c r="B3341" t="s">
        <v>2168</v>
      </c>
      <c r="C3341" s="1">
        <v>0.101033829586702</v>
      </c>
      <c r="D3341" s="1">
        <v>-0.59156416724233496</v>
      </c>
      <c r="E3341" s="1">
        <v>5.0617927108579097E-2</v>
      </c>
      <c r="F3341">
        <v>1.7150700000000001</v>
      </c>
      <c r="G3341">
        <v>3.9011800000000001</v>
      </c>
      <c r="H3341">
        <v>4.3432599999999999</v>
      </c>
      <c r="I3341">
        <v>3817.06</v>
      </c>
      <c r="J3341">
        <v>0.34166000000000002</v>
      </c>
      <c r="K3341">
        <v>0.199211</v>
      </c>
      <c r="L3341">
        <v>3574.9679999999998</v>
      </c>
    </row>
    <row r="3342" spans="1:12" x14ac:dyDescent="0.3">
      <c r="A3342">
        <v>1830</v>
      </c>
      <c r="B3342" t="s">
        <v>2208</v>
      </c>
      <c r="C3342" s="1">
        <v>9.9588545808489998E-2</v>
      </c>
      <c r="D3342" s="1">
        <v>-0.592298479293484</v>
      </c>
      <c r="E3342" s="1">
        <v>0.24876473321471401</v>
      </c>
      <c r="F3342">
        <v>1.11839</v>
      </c>
      <c r="G3342">
        <v>4.6489599999999998</v>
      </c>
      <c r="H3342">
        <v>7.3785499999999997</v>
      </c>
      <c r="I3342">
        <v>4843.26</v>
      </c>
      <c r="J3342">
        <v>0.51702000000000004</v>
      </c>
      <c r="K3342">
        <v>0.46228799999999998</v>
      </c>
      <c r="L3342">
        <v>1043.52</v>
      </c>
    </row>
    <row r="3343" spans="1:12" x14ac:dyDescent="0.3">
      <c r="A3343">
        <v>1829</v>
      </c>
      <c r="B3343" t="s">
        <v>2209</v>
      </c>
      <c r="C3343" s="1">
        <v>9.9588545808489998E-2</v>
      </c>
      <c r="D3343" s="1">
        <v>-0.592298479293484</v>
      </c>
      <c r="E3343" s="1">
        <v>0.24876473321471401</v>
      </c>
      <c r="F3343">
        <v>1.11839</v>
      </c>
      <c r="G3343">
        <v>4.6489599999999998</v>
      </c>
      <c r="H3343">
        <v>7.3785499999999997</v>
      </c>
      <c r="I3343">
        <v>4843.26</v>
      </c>
      <c r="J3343">
        <v>0.51702000000000004</v>
      </c>
      <c r="K3343">
        <v>0.46228799999999998</v>
      </c>
      <c r="L3343">
        <v>1043.52</v>
      </c>
    </row>
    <row r="3344" spans="1:12" x14ac:dyDescent="0.3">
      <c r="A3344">
        <v>552</v>
      </c>
      <c r="B3344" t="s">
        <v>2680</v>
      </c>
      <c r="C3344" s="1">
        <v>7.9405722697029599E-2</v>
      </c>
      <c r="D3344" s="1">
        <v>-0.59360575942715299</v>
      </c>
      <c r="E3344" s="1">
        <v>0.24688807829513101</v>
      </c>
      <c r="F3344">
        <v>1.1162799999999999</v>
      </c>
      <c r="G3344">
        <v>5.7687099999999996</v>
      </c>
      <c r="H3344">
        <v>6.5808499999999999</v>
      </c>
      <c r="I3344">
        <v>4807.8999999999996</v>
      </c>
      <c r="J3344">
        <v>0.51480000000000004</v>
      </c>
      <c r="K3344">
        <v>0.461175</v>
      </c>
      <c r="L3344">
        <v>975.36400000000003</v>
      </c>
    </row>
    <row r="3345" spans="1:12" x14ac:dyDescent="0.3">
      <c r="A3345">
        <v>551</v>
      </c>
      <c r="B3345" t="s">
        <v>2681</v>
      </c>
      <c r="C3345" s="1">
        <v>7.9405722697029599E-2</v>
      </c>
      <c r="D3345" s="1">
        <v>-0.59360575942715299</v>
      </c>
      <c r="E3345" s="1">
        <v>0.24688807829513101</v>
      </c>
      <c r="F3345">
        <v>1.1162799999999999</v>
      </c>
      <c r="G3345">
        <v>5.7687099999999996</v>
      </c>
      <c r="H3345">
        <v>6.5808499999999999</v>
      </c>
      <c r="I3345">
        <v>4807.8999999999996</v>
      </c>
      <c r="J3345">
        <v>0.51480000000000004</v>
      </c>
      <c r="K3345">
        <v>0.461175</v>
      </c>
      <c r="L3345">
        <v>975.36400000000003</v>
      </c>
    </row>
    <row r="3346" spans="1:12" x14ac:dyDescent="0.3">
      <c r="A3346">
        <v>660</v>
      </c>
      <c r="B3346" t="s">
        <v>2308</v>
      </c>
      <c r="C3346" s="1">
        <v>9.5678017186799302E-2</v>
      </c>
      <c r="D3346" s="1">
        <v>-0.59470864883642105</v>
      </c>
      <c r="E3346" s="1">
        <v>0.24125334734991299</v>
      </c>
      <c r="F3346">
        <v>1.08605</v>
      </c>
      <c r="G3346">
        <v>3.8573499999999998</v>
      </c>
      <c r="H3346">
        <v>5.6965700000000004</v>
      </c>
      <c r="I3346">
        <v>4767.3599999999997</v>
      </c>
      <c r="J3346">
        <v>0.53988000000000003</v>
      </c>
      <c r="K3346">
        <v>0.49710399999999999</v>
      </c>
      <c r="L3346">
        <v>3296.4160000000002</v>
      </c>
    </row>
    <row r="3347" spans="1:12" x14ac:dyDescent="0.3">
      <c r="A3347">
        <v>659</v>
      </c>
      <c r="B3347" t="s">
        <v>2309</v>
      </c>
      <c r="C3347" s="1">
        <v>9.5678017186799302E-2</v>
      </c>
      <c r="D3347" s="1">
        <v>-0.59470864883642105</v>
      </c>
      <c r="E3347" s="1">
        <v>0.24125334734991299</v>
      </c>
      <c r="F3347">
        <v>1.08605</v>
      </c>
      <c r="G3347">
        <v>3.8573499999999998</v>
      </c>
      <c r="H3347">
        <v>5.6965700000000004</v>
      </c>
      <c r="I3347">
        <v>4767.3599999999997</v>
      </c>
      <c r="J3347">
        <v>0.53988000000000003</v>
      </c>
      <c r="K3347">
        <v>0.49710399999999999</v>
      </c>
      <c r="L3347">
        <v>3296.4160000000002</v>
      </c>
    </row>
    <row r="3348" spans="1:12" x14ac:dyDescent="0.3">
      <c r="A3348">
        <v>2418</v>
      </c>
      <c r="B3348" t="s">
        <v>1729</v>
      </c>
      <c r="C3348" s="1">
        <v>0.124564391408653</v>
      </c>
      <c r="D3348" s="1">
        <v>-0.59510165223669098</v>
      </c>
      <c r="E3348" s="1">
        <v>5.7900284619639399E-2</v>
      </c>
      <c r="F3348">
        <v>1.8018700000000001</v>
      </c>
      <c r="G3348">
        <v>1.4052199999999999</v>
      </c>
      <c r="H3348">
        <v>5.6062099999999999</v>
      </c>
      <c r="I3348">
        <v>3826.89</v>
      </c>
      <c r="J3348">
        <v>0.37064000000000002</v>
      </c>
      <c r="K3348">
        <v>0.20569699999999999</v>
      </c>
      <c r="L3348">
        <v>3075.2710000000002</v>
      </c>
    </row>
    <row r="3349" spans="1:12" x14ac:dyDescent="0.3">
      <c r="A3349">
        <v>786</v>
      </c>
      <c r="B3349" t="s">
        <v>1745</v>
      </c>
      <c r="C3349" s="1">
        <v>0.124017800154411</v>
      </c>
      <c r="D3349" s="1">
        <v>-0.59587656557313695</v>
      </c>
      <c r="E3349" s="1">
        <v>0.22817139228212499</v>
      </c>
      <c r="F3349">
        <v>1.17134</v>
      </c>
      <c r="G3349">
        <v>3.45364</v>
      </c>
      <c r="H3349">
        <v>6.1177700000000002</v>
      </c>
      <c r="I3349">
        <v>4444.18</v>
      </c>
      <c r="J3349">
        <v>0.52868000000000004</v>
      </c>
      <c r="K3349">
        <v>0.451345</v>
      </c>
      <c r="L3349">
        <v>1766.992</v>
      </c>
    </row>
    <row r="3350" spans="1:12" x14ac:dyDescent="0.3">
      <c r="A3350">
        <v>785</v>
      </c>
      <c r="B3350" t="s">
        <v>1746</v>
      </c>
      <c r="C3350" s="1">
        <v>0.124017800154411</v>
      </c>
      <c r="D3350" s="1">
        <v>-0.59587656557313695</v>
      </c>
      <c r="E3350" s="1">
        <v>0.22817139228212499</v>
      </c>
      <c r="F3350">
        <v>1.17134</v>
      </c>
      <c r="G3350">
        <v>3.45364</v>
      </c>
      <c r="H3350">
        <v>6.1177700000000002</v>
      </c>
      <c r="I3350">
        <v>4444.18</v>
      </c>
      <c r="J3350">
        <v>0.52868000000000004</v>
      </c>
      <c r="K3350">
        <v>0.451345</v>
      </c>
      <c r="L3350">
        <v>1766.992</v>
      </c>
    </row>
    <row r="3351" spans="1:12" x14ac:dyDescent="0.3">
      <c r="A3351">
        <v>2111</v>
      </c>
      <c r="B3351" t="s">
        <v>2820</v>
      </c>
      <c r="C3351" s="1">
        <v>7.25510305883591E-2</v>
      </c>
      <c r="D3351" s="1">
        <v>-0.59915233918770106</v>
      </c>
      <c r="E3351" s="1">
        <v>0.23037277593272901</v>
      </c>
      <c r="F3351">
        <v>1.0931200000000001</v>
      </c>
      <c r="G3351">
        <v>3.61829</v>
      </c>
      <c r="H3351">
        <v>5.15585</v>
      </c>
      <c r="I3351">
        <v>5031.92</v>
      </c>
      <c r="J3351">
        <v>0.52163999999999999</v>
      </c>
      <c r="K3351">
        <v>0.47720200000000002</v>
      </c>
      <c r="L3351">
        <v>5359.64</v>
      </c>
    </row>
    <row r="3352" spans="1:12" x14ac:dyDescent="0.3">
      <c r="A3352">
        <v>2112</v>
      </c>
      <c r="B3352" t="s">
        <v>2821</v>
      </c>
      <c r="C3352" s="1">
        <v>7.25510305883591E-2</v>
      </c>
      <c r="D3352" s="1">
        <v>-0.59915233918770106</v>
      </c>
      <c r="E3352" s="1">
        <v>0.23037277593272901</v>
      </c>
      <c r="F3352">
        <v>1.0931200000000001</v>
      </c>
      <c r="G3352">
        <v>3.61829</v>
      </c>
      <c r="H3352">
        <v>5.15585</v>
      </c>
      <c r="I3352">
        <v>5031.92</v>
      </c>
      <c r="J3352">
        <v>0.52163999999999999</v>
      </c>
      <c r="K3352">
        <v>0.47720200000000002</v>
      </c>
      <c r="L3352">
        <v>5359.64</v>
      </c>
    </row>
    <row r="3353" spans="1:12" x14ac:dyDescent="0.3">
      <c r="A3353">
        <v>1877</v>
      </c>
      <c r="B3353" t="s">
        <v>2348</v>
      </c>
      <c r="C3353" s="1">
        <v>9.3784251064868901E-2</v>
      </c>
      <c r="D3353" s="1">
        <v>-0.60020568865602697</v>
      </c>
      <c r="E3353" s="1">
        <v>6.0620041243323796E-3</v>
      </c>
      <c r="F3353">
        <v>1.98217</v>
      </c>
      <c r="G3353">
        <v>1.4393</v>
      </c>
      <c r="H3353">
        <v>2.6867899999999998</v>
      </c>
      <c r="I3353">
        <v>3777.68</v>
      </c>
      <c r="J3353">
        <v>0.33601999999999999</v>
      </c>
      <c r="K3353">
        <v>0.16952100000000001</v>
      </c>
      <c r="L3353">
        <v>2350.02</v>
      </c>
    </row>
    <row r="3354" spans="1:12" x14ac:dyDescent="0.3">
      <c r="A3354">
        <v>2706</v>
      </c>
      <c r="B3354" t="s">
        <v>3370</v>
      </c>
      <c r="C3354" s="1">
        <v>4.55133439912025E-2</v>
      </c>
      <c r="D3354" s="1">
        <v>-0.60052649005133996</v>
      </c>
      <c r="E3354" s="1">
        <v>0.231388580432631</v>
      </c>
      <c r="F3354">
        <v>1.1750100000000001</v>
      </c>
      <c r="G3354">
        <v>5.7372899999999998</v>
      </c>
      <c r="H3354">
        <v>6.5042999999999997</v>
      </c>
      <c r="I3354">
        <v>5105.8999999999996</v>
      </c>
      <c r="J3354">
        <v>0.47827999999999998</v>
      </c>
      <c r="K3354">
        <v>0.40704200000000001</v>
      </c>
      <c r="L3354">
        <v>2486.5720000000001</v>
      </c>
    </row>
    <row r="3355" spans="1:12" x14ac:dyDescent="0.3">
      <c r="A3355">
        <v>1195</v>
      </c>
      <c r="B3355" t="s">
        <v>1496</v>
      </c>
      <c r="C3355" s="1">
        <v>0.138822933940764</v>
      </c>
      <c r="D3355" s="1">
        <v>-0.60389322363197695</v>
      </c>
      <c r="E3355" s="1">
        <v>0.17209127554046499</v>
      </c>
      <c r="F3355">
        <v>1.31972</v>
      </c>
      <c r="G3355">
        <v>2.6249899999999999</v>
      </c>
      <c r="H3355">
        <v>5.7926200000000003</v>
      </c>
      <c r="I3355">
        <v>4142.68</v>
      </c>
      <c r="J3355">
        <v>0.48774000000000001</v>
      </c>
      <c r="K3355">
        <v>0.36957800000000002</v>
      </c>
      <c r="L3355">
        <v>7371.7569999999996</v>
      </c>
    </row>
    <row r="3356" spans="1:12" x14ac:dyDescent="0.3">
      <c r="A3356">
        <v>2499</v>
      </c>
      <c r="B3356" t="s">
        <v>2699</v>
      </c>
      <c r="C3356" s="1">
        <v>7.8819593185514902E-2</v>
      </c>
      <c r="D3356" s="1">
        <v>-0.60525233405379797</v>
      </c>
      <c r="E3356" s="1">
        <v>0.23271985019896699</v>
      </c>
      <c r="F3356">
        <v>1.08005</v>
      </c>
      <c r="G3356">
        <v>3.97323</v>
      </c>
      <c r="H3356">
        <v>5.5409100000000002</v>
      </c>
      <c r="I3356">
        <v>4991.3500000000004</v>
      </c>
      <c r="J3356">
        <v>0.5202</v>
      </c>
      <c r="K3356">
        <v>0.48164600000000002</v>
      </c>
      <c r="L3356">
        <v>2684.136</v>
      </c>
    </row>
    <row r="3357" spans="1:12" x14ac:dyDescent="0.3">
      <c r="A3357">
        <v>2498</v>
      </c>
      <c r="B3357" t="s">
        <v>2700</v>
      </c>
      <c r="C3357" s="1">
        <v>7.8819593185514902E-2</v>
      </c>
      <c r="D3357" s="1">
        <v>-0.60525233405379797</v>
      </c>
      <c r="E3357" s="1">
        <v>0.23271985019896699</v>
      </c>
      <c r="F3357">
        <v>1.08005</v>
      </c>
      <c r="G3357">
        <v>3.97323</v>
      </c>
      <c r="H3357">
        <v>5.5409100000000002</v>
      </c>
      <c r="I3357">
        <v>4991.3500000000004</v>
      </c>
      <c r="J3357">
        <v>0.5202</v>
      </c>
      <c r="K3357">
        <v>0.48164600000000002</v>
      </c>
      <c r="L3357">
        <v>2684.136</v>
      </c>
    </row>
    <row r="3358" spans="1:12" x14ac:dyDescent="0.3">
      <c r="A3358">
        <v>2834</v>
      </c>
      <c r="B3358" t="s">
        <v>1584</v>
      </c>
      <c r="C3358" s="1">
        <v>0.13423763258108101</v>
      </c>
      <c r="D3358" s="1">
        <v>-0.60869133770247197</v>
      </c>
      <c r="E3358" s="1">
        <v>0.230319259590375</v>
      </c>
      <c r="F3358">
        <v>1.15283</v>
      </c>
      <c r="G3358">
        <v>3.91439</v>
      </c>
      <c r="H3358">
        <v>6.9595000000000002</v>
      </c>
      <c r="I3358">
        <v>4435.3599999999997</v>
      </c>
      <c r="J3358">
        <v>0.51341999999999999</v>
      </c>
      <c r="K3358">
        <v>0.44535599999999997</v>
      </c>
      <c r="L3358">
        <v>3167.5940000000001</v>
      </c>
    </row>
    <row r="3359" spans="1:12" x14ac:dyDescent="0.3">
      <c r="A3359">
        <v>1213</v>
      </c>
      <c r="B3359" t="s">
        <v>1822</v>
      </c>
      <c r="C3359" s="1">
        <v>0.1184754319945</v>
      </c>
      <c r="D3359" s="1">
        <v>-0.60951783354754097</v>
      </c>
      <c r="E3359" s="1">
        <v>0.235927462254721</v>
      </c>
      <c r="F3359">
        <v>1.15463</v>
      </c>
      <c r="G3359">
        <v>3.1113599999999999</v>
      </c>
      <c r="H3359">
        <v>6.3156999999999996</v>
      </c>
      <c r="I3359">
        <v>4575.91</v>
      </c>
      <c r="J3359">
        <v>0.53602000000000005</v>
      </c>
      <c r="K3359">
        <v>0.46423500000000001</v>
      </c>
      <c r="L3359">
        <v>3185.4319999999998</v>
      </c>
    </row>
    <row r="3360" spans="1:12" x14ac:dyDescent="0.3">
      <c r="A3360">
        <v>1888</v>
      </c>
      <c r="B3360" t="s">
        <v>1413</v>
      </c>
      <c r="C3360" s="1">
        <v>0.14631932211131199</v>
      </c>
      <c r="D3360" s="1">
        <v>-0.61283922561992099</v>
      </c>
      <c r="E3360" s="1">
        <v>0.12807418191891001</v>
      </c>
      <c r="F3360">
        <v>1.4178200000000001</v>
      </c>
      <c r="G3360">
        <v>3.33941</v>
      </c>
      <c r="H3360">
        <v>6.3469499999999996</v>
      </c>
      <c r="I3360">
        <v>3985.84</v>
      </c>
      <c r="J3360">
        <v>0.42448000000000002</v>
      </c>
      <c r="K3360">
        <v>0.29938999999999999</v>
      </c>
      <c r="L3360">
        <v>8342.3680000000004</v>
      </c>
    </row>
    <row r="3361" spans="1:12" x14ac:dyDescent="0.3">
      <c r="A3361">
        <v>1887</v>
      </c>
      <c r="B3361" t="s">
        <v>1414</v>
      </c>
      <c r="C3361" s="1">
        <v>0.14631932211131199</v>
      </c>
      <c r="D3361" s="1">
        <v>-0.61283922561992099</v>
      </c>
      <c r="E3361" s="1">
        <v>0.12807418191891001</v>
      </c>
      <c r="F3361">
        <v>1.4178200000000001</v>
      </c>
      <c r="G3361">
        <v>3.33941</v>
      </c>
      <c r="H3361">
        <v>6.3469499999999996</v>
      </c>
      <c r="I3361">
        <v>3985.84</v>
      </c>
      <c r="J3361">
        <v>0.42448000000000002</v>
      </c>
      <c r="K3361">
        <v>0.29938999999999999</v>
      </c>
      <c r="L3361">
        <v>8342.3680000000004</v>
      </c>
    </row>
    <row r="3362" spans="1:12" x14ac:dyDescent="0.3">
      <c r="A3362">
        <v>2608</v>
      </c>
      <c r="B3362" t="s">
        <v>1568</v>
      </c>
      <c r="C3362" s="1">
        <v>0.13464022295224801</v>
      </c>
      <c r="D3362" s="1">
        <v>-0.61358754184397402</v>
      </c>
      <c r="E3362" s="1">
        <v>0.16470265094275099</v>
      </c>
      <c r="F3362">
        <v>1.3431200000000001</v>
      </c>
      <c r="G3362">
        <v>4.0254399999999997</v>
      </c>
      <c r="H3362">
        <v>5.4252399999999996</v>
      </c>
      <c r="I3362">
        <v>4129.95</v>
      </c>
      <c r="J3362">
        <v>0.47252</v>
      </c>
      <c r="K3362">
        <v>0.35180699999999998</v>
      </c>
      <c r="L3362">
        <v>3261.5590000000002</v>
      </c>
    </row>
    <row r="3363" spans="1:12" x14ac:dyDescent="0.3">
      <c r="A3363">
        <v>1073</v>
      </c>
      <c r="B3363" t="s">
        <v>1492</v>
      </c>
      <c r="C3363" s="1">
        <v>0.13936650068318701</v>
      </c>
      <c r="D3363" s="1">
        <v>-0.61373230239939902</v>
      </c>
      <c r="E3363" s="1">
        <v>0.148584895669677</v>
      </c>
      <c r="F3363">
        <v>1.3308199999999999</v>
      </c>
      <c r="G3363">
        <v>3.6918600000000001</v>
      </c>
      <c r="H3363">
        <v>5.3960600000000003</v>
      </c>
      <c r="I3363">
        <v>4075.97</v>
      </c>
      <c r="J3363">
        <v>0.46067999999999998</v>
      </c>
      <c r="K3363">
        <v>0.346163</v>
      </c>
      <c r="L3363">
        <v>4724.6260000000002</v>
      </c>
    </row>
    <row r="3364" spans="1:12" x14ac:dyDescent="0.3">
      <c r="A3364">
        <v>1072</v>
      </c>
      <c r="B3364" t="s">
        <v>1493</v>
      </c>
      <c r="C3364" s="1">
        <v>0.13936650068318701</v>
      </c>
      <c r="D3364" s="1">
        <v>-0.61373230239939902</v>
      </c>
      <c r="E3364" s="1">
        <v>0.148584895669677</v>
      </c>
      <c r="F3364">
        <v>1.3308199999999999</v>
      </c>
      <c r="G3364">
        <v>3.6918600000000001</v>
      </c>
      <c r="H3364">
        <v>5.3960600000000003</v>
      </c>
      <c r="I3364">
        <v>4075.97</v>
      </c>
      <c r="J3364">
        <v>0.46067999999999998</v>
      </c>
      <c r="K3364">
        <v>0.346163</v>
      </c>
      <c r="L3364">
        <v>4724.6260000000002</v>
      </c>
    </row>
    <row r="3365" spans="1:12" x14ac:dyDescent="0.3">
      <c r="A3365">
        <v>584</v>
      </c>
      <c r="B3365" t="s">
        <v>5051</v>
      </c>
      <c r="C3365" s="1">
        <v>-0.69141756052427705</v>
      </c>
      <c r="D3365" s="1">
        <v>-0.615379694526484</v>
      </c>
      <c r="E3365" s="1">
        <v>0.47885007747776898</v>
      </c>
      <c r="F3365">
        <v>0.31334099999999998</v>
      </c>
      <c r="G3365">
        <v>9.8598400000000002</v>
      </c>
      <c r="H3365">
        <v>13.17313</v>
      </c>
      <c r="I3365">
        <v>4962.53</v>
      </c>
      <c r="J3365">
        <v>0.86299999999999999</v>
      </c>
      <c r="K3365">
        <v>2.7541799999999999</v>
      </c>
      <c r="L3365">
        <v>715.61900000000003</v>
      </c>
    </row>
    <row r="3366" spans="1:12" x14ac:dyDescent="0.3">
      <c r="A3366">
        <v>585</v>
      </c>
      <c r="B3366" t="s">
        <v>5052</v>
      </c>
      <c r="C3366" s="1">
        <v>-0.69141756052427705</v>
      </c>
      <c r="D3366" s="1">
        <v>-0.615379694526484</v>
      </c>
      <c r="E3366" s="1">
        <v>0.47885007747776898</v>
      </c>
      <c r="F3366">
        <v>0.31334099999999998</v>
      </c>
      <c r="G3366">
        <v>9.8598400000000002</v>
      </c>
      <c r="H3366">
        <v>13.17313</v>
      </c>
      <c r="I3366">
        <v>4962.53</v>
      </c>
      <c r="J3366">
        <v>0.86299999999999999</v>
      </c>
      <c r="K3366">
        <v>2.7541799999999999</v>
      </c>
      <c r="L3366">
        <v>715.61900000000003</v>
      </c>
    </row>
    <row r="3367" spans="1:12" x14ac:dyDescent="0.3">
      <c r="A3367">
        <v>868</v>
      </c>
      <c r="B3367" t="s">
        <v>1896</v>
      </c>
      <c r="C3367" s="1">
        <v>0.113885373392134</v>
      </c>
      <c r="D3367" s="1">
        <v>-0.61921695103395802</v>
      </c>
      <c r="E3367" s="1">
        <v>0.14183504282331999</v>
      </c>
      <c r="F3367">
        <v>1.56795</v>
      </c>
      <c r="G3367">
        <v>5.3167099999999996</v>
      </c>
      <c r="H3367">
        <v>6.1848099999999997</v>
      </c>
      <c r="I3367">
        <v>4027.06</v>
      </c>
      <c r="J3367">
        <v>0.41465999999999997</v>
      </c>
      <c r="K3367">
        <v>0.26445999999999997</v>
      </c>
      <c r="L3367">
        <v>1829.78</v>
      </c>
    </row>
    <row r="3368" spans="1:12" x14ac:dyDescent="0.3">
      <c r="A3368">
        <v>869</v>
      </c>
      <c r="B3368" t="s">
        <v>1897</v>
      </c>
      <c r="C3368" s="1">
        <v>0.113885373392134</v>
      </c>
      <c r="D3368" s="1">
        <v>-0.61921695103395802</v>
      </c>
      <c r="E3368" s="1">
        <v>0.14183504282331999</v>
      </c>
      <c r="F3368">
        <v>1.56795</v>
      </c>
      <c r="G3368">
        <v>5.3167099999999996</v>
      </c>
      <c r="H3368">
        <v>6.1848099999999997</v>
      </c>
      <c r="I3368">
        <v>4027.06</v>
      </c>
      <c r="J3368">
        <v>0.41465999999999997</v>
      </c>
      <c r="K3368">
        <v>0.26445999999999997</v>
      </c>
      <c r="L3368">
        <v>1829.78</v>
      </c>
    </row>
    <row r="3369" spans="1:12" x14ac:dyDescent="0.3">
      <c r="A3369">
        <v>2552</v>
      </c>
      <c r="B3369" t="s">
        <v>1663</v>
      </c>
      <c r="C3369" s="1">
        <v>0.12956823938408099</v>
      </c>
      <c r="D3369" s="1">
        <v>-0.62106657780323404</v>
      </c>
      <c r="E3369" s="1">
        <v>0.21358948054268301</v>
      </c>
      <c r="F3369">
        <v>1.2046699999999999</v>
      </c>
      <c r="G3369">
        <v>3.9135</v>
      </c>
      <c r="H3369">
        <v>5.9962400000000002</v>
      </c>
      <c r="I3369">
        <v>4368.62</v>
      </c>
      <c r="J3369">
        <v>0.51188</v>
      </c>
      <c r="K3369">
        <v>0.42491200000000001</v>
      </c>
      <c r="L3369">
        <v>4538.5860000000002</v>
      </c>
    </row>
    <row r="3370" spans="1:12" x14ac:dyDescent="0.3">
      <c r="A3370">
        <v>441</v>
      </c>
      <c r="B3370" t="s">
        <v>1500</v>
      </c>
      <c r="C3370" s="1">
        <v>0.13871666002451699</v>
      </c>
      <c r="D3370" s="1">
        <v>-0.62731861383983301</v>
      </c>
      <c r="E3370" s="1">
        <v>0.14061232039320701</v>
      </c>
      <c r="F3370">
        <v>1.3792599999999999</v>
      </c>
      <c r="G3370">
        <v>3.9822299999999999</v>
      </c>
      <c r="H3370">
        <v>5.5441399999999996</v>
      </c>
      <c r="I3370">
        <v>4056.38</v>
      </c>
      <c r="J3370">
        <v>0.44644</v>
      </c>
      <c r="K3370">
        <v>0.32368200000000003</v>
      </c>
      <c r="L3370">
        <v>4937.0429999999997</v>
      </c>
    </row>
    <row r="3371" spans="1:12" x14ac:dyDescent="0.3">
      <c r="A3371">
        <v>442</v>
      </c>
      <c r="B3371" t="s">
        <v>1501</v>
      </c>
      <c r="C3371" s="1">
        <v>0.13871666002451699</v>
      </c>
      <c r="D3371" s="1">
        <v>-0.62731861383983301</v>
      </c>
      <c r="E3371" s="1">
        <v>0.14061232039320701</v>
      </c>
      <c r="F3371">
        <v>1.3792599999999999</v>
      </c>
      <c r="G3371">
        <v>3.9822299999999999</v>
      </c>
      <c r="H3371">
        <v>5.5441399999999996</v>
      </c>
      <c r="I3371">
        <v>4056.38</v>
      </c>
      <c r="J3371">
        <v>0.44644</v>
      </c>
      <c r="K3371">
        <v>0.32368200000000003</v>
      </c>
      <c r="L3371">
        <v>4937.0429999999997</v>
      </c>
    </row>
    <row r="3372" spans="1:12" x14ac:dyDescent="0.3">
      <c r="A3372">
        <v>3320</v>
      </c>
      <c r="B3372" t="s">
        <v>1791</v>
      </c>
      <c r="C3372" s="1">
        <v>0.12091064688113</v>
      </c>
      <c r="D3372" s="1">
        <v>-0.62842381556596205</v>
      </c>
      <c r="E3372" s="1">
        <v>0.22139007768994201</v>
      </c>
      <c r="F3372">
        <v>1.1383399999999999</v>
      </c>
      <c r="G3372">
        <v>4.2219499999999996</v>
      </c>
      <c r="H3372">
        <v>5.8052700000000002</v>
      </c>
      <c r="I3372">
        <v>4462.8900000000003</v>
      </c>
      <c r="J3372">
        <v>0.51878000000000002</v>
      </c>
      <c r="K3372">
        <v>0.45573399999999997</v>
      </c>
      <c r="L3372">
        <v>3454.22</v>
      </c>
    </row>
    <row r="3373" spans="1:12" x14ac:dyDescent="0.3">
      <c r="A3373">
        <v>373</v>
      </c>
      <c r="B3373" t="s">
        <v>2051</v>
      </c>
      <c r="C3373" s="1">
        <v>0.106477512462312</v>
      </c>
      <c r="D3373" s="1">
        <v>-0.63102141857636895</v>
      </c>
      <c r="E3373" s="1">
        <v>0.224801385205812</v>
      </c>
      <c r="F3373">
        <v>1.2054499999999999</v>
      </c>
      <c r="G3373">
        <v>5.88598</v>
      </c>
      <c r="H3373">
        <v>6.6107199999999997</v>
      </c>
      <c r="I3373">
        <v>4433.97</v>
      </c>
      <c r="J3373">
        <v>0.49098000000000003</v>
      </c>
      <c r="K3373">
        <v>0.4073</v>
      </c>
      <c r="L3373">
        <v>7904.66</v>
      </c>
    </row>
    <row r="3374" spans="1:12" x14ac:dyDescent="0.3">
      <c r="A3374">
        <v>3290</v>
      </c>
      <c r="B3374" t="s">
        <v>2528</v>
      </c>
      <c r="C3374" s="1">
        <v>8.6158400488275097E-2</v>
      </c>
      <c r="D3374" s="1">
        <v>-0.63143513723740496</v>
      </c>
      <c r="E3374" s="1">
        <v>6.0745380537302596E-4</v>
      </c>
      <c r="F3374">
        <v>2.2039900000000001</v>
      </c>
      <c r="G3374">
        <v>1.0101500000000001</v>
      </c>
      <c r="H3374">
        <v>2.4301900000000001</v>
      </c>
      <c r="I3374">
        <v>3799.85</v>
      </c>
      <c r="J3374">
        <v>0.32776</v>
      </c>
      <c r="K3374">
        <v>0.14871200000000001</v>
      </c>
      <c r="L3374">
        <v>3485.6959999999999</v>
      </c>
    </row>
    <row r="3375" spans="1:12" x14ac:dyDescent="0.3">
      <c r="A3375">
        <v>1852</v>
      </c>
      <c r="B3375" t="s">
        <v>1602</v>
      </c>
      <c r="C3375" s="1">
        <v>0.13356286700176001</v>
      </c>
      <c r="D3375" s="1">
        <v>-0.63264868711198496</v>
      </c>
      <c r="E3375" s="1">
        <v>0.16228917514595401</v>
      </c>
      <c r="F3375">
        <v>1.3871599999999999</v>
      </c>
      <c r="G3375">
        <v>3.4154599999999999</v>
      </c>
      <c r="H3375">
        <v>5.12798</v>
      </c>
      <c r="I3375">
        <v>4150.6499999999996</v>
      </c>
      <c r="J3375">
        <v>0.48209999999999997</v>
      </c>
      <c r="K3375">
        <v>0.34754499999999999</v>
      </c>
      <c r="L3375">
        <v>1624.9459999999999</v>
      </c>
    </row>
    <row r="3376" spans="1:12" x14ac:dyDescent="0.3">
      <c r="A3376">
        <v>1885</v>
      </c>
      <c r="B3376" t="s">
        <v>1646</v>
      </c>
      <c r="C3376" s="1">
        <v>0.13056975109338401</v>
      </c>
      <c r="D3376" s="1">
        <v>-0.63316183433927897</v>
      </c>
      <c r="E3376" s="1">
        <v>0.114010545851748</v>
      </c>
      <c r="F3376">
        <v>1.4926200000000001</v>
      </c>
      <c r="G3376">
        <v>2.2968999999999999</v>
      </c>
      <c r="H3376">
        <v>4.3984500000000004</v>
      </c>
      <c r="I3376">
        <v>4017.7</v>
      </c>
      <c r="J3376">
        <v>0.45885999999999999</v>
      </c>
      <c r="K3376">
        <v>0.30741800000000002</v>
      </c>
      <c r="L3376">
        <v>4408.1719999999996</v>
      </c>
    </row>
    <row r="3377" spans="1:12" x14ac:dyDescent="0.3">
      <c r="A3377">
        <v>2620</v>
      </c>
      <c r="B3377" t="s">
        <v>1687</v>
      </c>
      <c r="C3377" s="1">
        <v>0.12734547698923299</v>
      </c>
      <c r="D3377" s="1">
        <v>-0.63458637726044498</v>
      </c>
      <c r="E3377" s="1">
        <v>7.0608664310120597E-2</v>
      </c>
      <c r="F3377">
        <v>1.68259</v>
      </c>
      <c r="G3377">
        <v>3.09097</v>
      </c>
      <c r="H3377">
        <v>4.07395</v>
      </c>
      <c r="I3377">
        <v>3910.65</v>
      </c>
      <c r="J3377">
        <v>0.40748000000000001</v>
      </c>
      <c r="K3377">
        <v>0.242175</v>
      </c>
      <c r="L3377">
        <v>2764.0079999999998</v>
      </c>
    </row>
    <row r="3378" spans="1:12" x14ac:dyDescent="0.3">
      <c r="A3378">
        <v>2621</v>
      </c>
      <c r="B3378" t="s">
        <v>1688</v>
      </c>
      <c r="C3378" s="1">
        <v>0.12734547698923299</v>
      </c>
      <c r="D3378" s="1">
        <v>-0.63458637726044498</v>
      </c>
      <c r="E3378" s="1">
        <v>7.0608664310120597E-2</v>
      </c>
      <c r="F3378">
        <v>1.68259</v>
      </c>
      <c r="G3378">
        <v>3.09097</v>
      </c>
      <c r="H3378">
        <v>4.07395</v>
      </c>
      <c r="I3378">
        <v>3910.65</v>
      </c>
      <c r="J3378">
        <v>0.40748000000000001</v>
      </c>
      <c r="K3378">
        <v>0.242175</v>
      </c>
      <c r="L3378">
        <v>2764.0079999999998</v>
      </c>
    </row>
    <row r="3379" spans="1:12" x14ac:dyDescent="0.3">
      <c r="A3379">
        <v>3473</v>
      </c>
      <c r="B3379" t="s">
        <v>1762</v>
      </c>
      <c r="C3379" s="1">
        <v>0.123033749123829</v>
      </c>
      <c r="D3379" s="1">
        <v>-0.63626383047375701</v>
      </c>
      <c r="E3379" s="1">
        <v>0.23017356131678601</v>
      </c>
      <c r="F3379">
        <v>1.1609499999999999</v>
      </c>
      <c r="G3379">
        <v>3.79759</v>
      </c>
      <c r="H3379">
        <v>6.3350099999999996</v>
      </c>
      <c r="I3379">
        <v>4558.26</v>
      </c>
      <c r="J3379">
        <v>0.52403999999999995</v>
      </c>
      <c r="K3379">
        <v>0.45139000000000001</v>
      </c>
      <c r="L3379">
        <v>8622.7919999999995</v>
      </c>
    </row>
    <row r="3380" spans="1:12" x14ac:dyDescent="0.3">
      <c r="A3380">
        <v>3472</v>
      </c>
      <c r="B3380" t="s">
        <v>1763</v>
      </c>
      <c r="C3380" s="1">
        <v>0.123033749123829</v>
      </c>
      <c r="D3380" s="1">
        <v>-0.63626383047375701</v>
      </c>
      <c r="E3380" s="1">
        <v>0.23017356131678601</v>
      </c>
      <c r="F3380">
        <v>1.1609499999999999</v>
      </c>
      <c r="G3380">
        <v>3.79759</v>
      </c>
      <c r="H3380">
        <v>6.3350099999999996</v>
      </c>
      <c r="I3380">
        <v>4558.26</v>
      </c>
      <c r="J3380">
        <v>0.52403999999999995</v>
      </c>
      <c r="K3380">
        <v>0.45139000000000001</v>
      </c>
      <c r="L3380">
        <v>8622.7919999999995</v>
      </c>
    </row>
    <row r="3381" spans="1:12" x14ac:dyDescent="0.3">
      <c r="A3381">
        <v>2607</v>
      </c>
      <c r="B3381" t="s">
        <v>1628</v>
      </c>
      <c r="C3381" s="1">
        <v>0.13153937754188799</v>
      </c>
      <c r="D3381" s="1">
        <v>-0.63717753139289202</v>
      </c>
      <c r="E3381" s="1">
        <v>0.20007159078258699</v>
      </c>
      <c r="F3381">
        <v>1.20723</v>
      </c>
      <c r="G3381">
        <v>3.9949300000000001</v>
      </c>
      <c r="H3381">
        <v>5.7420499999999999</v>
      </c>
      <c r="I3381">
        <v>4315.18</v>
      </c>
      <c r="J3381">
        <v>0.50158000000000003</v>
      </c>
      <c r="K3381">
        <v>0.41548000000000002</v>
      </c>
      <c r="L3381">
        <v>3226.32</v>
      </c>
    </row>
    <row r="3382" spans="1:12" x14ac:dyDescent="0.3">
      <c r="A3382">
        <v>2482</v>
      </c>
      <c r="B3382" t="s">
        <v>1451</v>
      </c>
      <c r="C3382" s="1">
        <v>0.14264662015959001</v>
      </c>
      <c r="D3382" s="1">
        <v>-0.64057798758615403</v>
      </c>
      <c r="E3382" s="1">
        <v>0.12999875784416301</v>
      </c>
      <c r="F3382">
        <v>1.3774900000000001</v>
      </c>
      <c r="G3382">
        <v>2.7432099999999999</v>
      </c>
      <c r="H3382">
        <v>5.2924800000000003</v>
      </c>
      <c r="I3382">
        <v>4047.59</v>
      </c>
      <c r="J3382">
        <v>0.45451999999999998</v>
      </c>
      <c r="K3382">
        <v>0.32996300000000001</v>
      </c>
      <c r="L3382">
        <v>746.452</v>
      </c>
    </row>
    <row r="3383" spans="1:12" x14ac:dyDescent="0.3">
      <c r="A3383">
        <v>2434</v>
      </c>
      <c r="B3383" t="s">
        <v>1427</v>
      </c>
      <c r="C3383" s="1">
        <v>0.14512728782466999</v>
      </c>
      <c r="D3383" s="1">
        <v>-0.64128310822926005</v>
      </c>
      <c r="E3383" s="1">
        <v>0.20411679895669199</v>
      </c>
      <c r="F3383">
        <v>1.3188</v>
      </c>
      <c r="G3383">
        <v>3.2886799999999998</v>
      </c>
      <c r="H3383">
        <v>7.06229</v>
      </c>
      <c r="I3383">
        <v>4284.5200000000004</v>
      </c>
      <c r="J3383">
        <v>0.49158000000000002</v>
      </c>
      <c r="K3383">
        <v>0.37274800000000002</v>
      </c>
      <c r="L3383">
        <v>15425.816000000001</v>
      </c>
    </row>
    <row r="3384" spans="1:12" x14ac:dyDescent="0.3">
      <c r="A3384">
        <v>2435</v>
      </c>
      <c r="B3384" t="s">
        <v>1428</v>
      </c>
      <c r="C3384" s="1">
        <v>0.14512728782466999</v>
      </c>
      <c r="D3384" s="1">
        <v>-0.64128310822926005</v>
      </c>
      <c r="E3384" s="1">
        <v>0.20411679895669199</v>
      </c>
      <c r="F3384">
        <v>1.3188</v>
      </c>
      <c r="G3384">
        <v>3.2886799999999998</v>
      </c>
      <c r="H3384">
        <v>7.06229</v>
      </c>
      <c r="I3384">
        <v>4284.5200000000004</v>
      </c>
      <c r="J3384">
        <v>0.49158000000000002</v>
      </c>
      <c r="K3384">
        <v>0.37274800000000002</v>
      </c>
      <c r="L3384">
        <v>15425.816000000001</v>
      </c>
    </row>
    <row r="3385" spans="1:12" x14ac:dyDescent="0.3">
      <c r="A3385">
        <v>2043</v>
      </c>
      <c r="B3385" t="s">
        <v>1732</v>
      </c>
      <c r="C3385" s="1">
        <v>0.12451567643872601</v>
      </c>
      <c r="D3385" s="1">
        <v>-0.64151897969393301</v>
      </c>
      <c r="E3385" s="1">
        <v>6.7170542166202094E-2</v>
      </c>
      <c r="F3385">
        <v>1.4199200000000001</v>
      </c>
      <c r="G3385">
        <v>1.8263</v>
      </c>
      <c r="H3385">
        <v>3.4849899999999998</v>
      </c>
      <c r="I3385">
        <v>3928.35</v>
      </c>
      <c r="J3385">
        <v>0.42814000000000002</v>
      </c>
      <c r="K3385">
        <v>0.30152400000000001</v>
      </c>
      <c r="L3385">
        <v>1500.4839999999999</v>
      </c>
    </row>
    <row r="3386" spans="1:12" x14ac:dyDescent="0.3">
      <c r="A3386">
        <v>2822</v>
      </c>
      <c r="B3386" t="s">
        <v>1835</v>
      </c>
      <c r="C3386" s="1">
        <v>0.117575762763986</v>
      </c>
      <c r="D3386" s="1">
        <v>-0.64516501503081902</v>
      </c>
      <c r="E3386" s="1">
        <v>0.216653001916877</v>
      </c>
      <c r="F3386">
        <v>1.1804600000000001</v>
      </c>
      <c r="G3386">
        <v>3.8094700000000001</v>
      </c>
      <c r="H3386">
        <v>5.38124</v>
      </c>
      <c r="I3386">
        <v>4478.3999999999996</v>
      </c>
      <c r="J3386">
        <v>0.52424000000000004</v>
      </c>
      <c r="K3386">
        <v>0.44409700000000002</v>
      </c>
      <c r="L3386">
        <v>1846.9359999999999</v>
      </c>
    </row>
    <row r="3387" spans="1:12" x14ac:dyDescent="0.3">
      <c r="A3387">
        <v>2809</v>
      </c>
      <c r="B3387" t="s">
        <v>2212</v>
      </c>
      <c r="C3387" s="1">
        <v>9.95237260961606E-2</v>
      </c>
      <c r="D3387" s="1">
        <v>-0.64554772370982005</v>
      </c>
      <c r="E3387" s="1">
        <v>0.232104281046148</v>
      </c>
      <c r="F3387">
        <v>1.10311</v>
      </c>
      <c r="G3387">
        <v>4.0715199999999996</v>
      </c>
      <c r="H3387">
        <v>7.6059000000000001</v>
      </c>
      <c r="I3387">
        <v>4967.83</v>
      </c>
      <c r="J3387">
        <v>0.4924</v>
      </c>
      <c r="K3387">
        <v>0.44637300000000002</v>
      </c>
      <c r="L3387">
        <v>24004.416000000001</v>
      </c>
    </row>
    <row r="3388" spans="1:12" x14ac:dyDescent="0.3">
      <c r="A3388">
        <v>3040</v>
      </c>
      <c r="B3388" t="s">
        <v>5029</v>
      </c>
      <c r="C3388" s="1">
        <v>-0.54801013253939401</v>
      </c>
      <c r="D3388" s="1">
        <v>-0.64707554850959204</v>
      </c>
      <c r="E3388" s="1">
        <v>0.42735711995602899</v>
      </c>
      <c r="F3388">
        <v>0.34589900000000001</v>
      </c>
      <c r="G3388">
        <v>14.69201</v>
      </c>
      <c r="H3388">
        <v>16.46143</v>
      </c>
      <c r="I3388">
        <v>4715.05</v>
      </c>
      <c r="J3388">
        <v>0.85868</v>
      </c>
      <c r="K3388">
        <v>2.4824600000000001</v>
      </c>
      <c r="L3388">
        <v>4760.6679999999997</v>
      </c>
    </row>
    <row r="3389" spans="1:12" x14ac:dyDescent="0.3">
      <c r="A3389">
        <v>950</v>
      </c>
      <c r="B3389" t="s">
        <v>1840</v>
      </c>
      <c r="C3389" s="1">
        <v>0.11680651149452299</v>
      </c>
      <c r="D3389" s="1">
        <v>-0.65273105475066395</v>
      </c>
      <c r="E3389" s="1">
        <v>0.219311000566631</v>
      </c>
      <c r="F3389">
        <v>1.1634500000000001</v>
      </c>
      <c r="G3389">
        <v>3.7329599999999998</v>
      </c>
      <c r="H3389">
        <v>5.4595399999999996</v>
      </c>
      <c r="I3389">
        <v>4525.1899999999996</v>
      </c>
      <c r="J3389">
        <v>0.52593999999999996</v>
      </c>
      <c r="K3389">
        <v>0.45205200000000001</v>
      </c>
      <c r="L3389">
        <v>1326.7339999999999</v>
      </c>
    </row>
    <row r="3390" spans="1:12" x14ac:dyDescent="0.3">
      <c r="A3390">
        <v>1632</v>
      </c>
      <c r="B3390" t="s">
        <v>5059</v>
      </c>
      <c r="C3390" s="1">
        <v>-0.77985982696155398</v>
      </c>
      <c r="D3390" s="1">
        <v>-0.65400193288067099</v>
      </c>
      <c r="E3390" s="1">
        <v>0.75499757531147405</v>
      </c>
      <c r="F3390">
        <v>0.16566400000000001</v>
      </c>
      <c r="G3390">
        <v>16.124880000000001</v>
      </c>
      <c r="H3390">
        <v>33.849879999999999</v>
      </c>
      <c r="I3390">
        <v>4269.37</v>
      </c>
      <c r="J3390">
        <v>0.93740000000000001</v>
      </c>
      <c r="K3390">
        <v>5.6584500000000002</v>
      </c>
      <c r="L3390">
        <v>7610.509</v>
      </c>
    </row>
    <row r="3391" spans="1:12" x14ac:dyDescent="0.3">
      <c r="A3391">
        <v>1631</v>
      </c>
      <c r="B3391" t="s">
        <v>5060</v>
      </c>
      <c r="C3391" s="1">
        <v>-0.77985982696155398</v>
      </c>
      <c r="D3391" s="1">
        <v>-0.65400193288067099</v>
      </c>
      <c r="E3391" s="1">
        <v>0.75499757531147405</v>
      </c>
      <c r="F3391">
        <v>0.16566400000000001</v>
      </c>
      <c r="G3391">
        <v>16.124880000000001</v>
      </c>
      <c r="H3391">
        <v>33.849879999999999</v>
      </c>
      <c r="I3391">
        <v>4269.37</v>
      </c>
      <c r="J3391">
        <v>0.93740000000000001</v>
      </c>
      <c r="K3391">
        <v>5.6584500000000002</v>
      </c>
      <c r="L3391">
        <v>7610.509</v>
      </c>
    </row>
    <row r="3392" spans="1:12" x14ac:dyDescent="0.3">
      <c r="A3392">
        <v>2784</v>
      </c>
      <c r="B3392" t="s">
        <v>2636</v>
      </c>
      <c r="C3392" s="1">
        <v>8.1851233157948594E-2</v>
      </c>
      <c r="D3392" s="1">
        <v>-0.65409409523148698</v>
      </c>
      <c r="E3392" s="1">
        <v>0.21810236307747999</v>
      </c>
      <c r="F3392">
        <v>1.04661</v>
      </c>
      <c r="G3392">
        <v>4.1547099999999997</v>
      </c>
      <c r="H3392">
        <v>6.2928300000000004</v>
      </c>
      <c r="I3392">
        <v>5073.5600000000004</v>
      </c>
      <c r="J3392">
        <v>0.48183999999999999</v>
      </c>
      <c r="K3392">
        <v>0.46038000000000001</v>
      </c>
      <c r="L3392">
        <v>11356.498</v>
      </c>
    </row>
    <row r="3393" spans="1:12" x14ac:dyDescent="0.3">
      <c r="A3393">
        <v>11</v>
      </c>
      <c r="B3393" t="s">
        <v>1891</v>
      </c>
      <c r="C3393" s="1">
        <v>0.114167321230154</v>
      </c>
      <c r="D3393" s="1">
        <v>-0.656158627364689</v>
      </c>
      <c r="E3393" s="1">
        <v>0.226218274843419</v>
      </c>
      <c r="F3393">
        <v>1.1940599999999999</v>
      </c>
      <c r="G3393">
        <v>2.99247</v>
      </c>
      <c r="H3393">
        <v>5.8132999999999999</v>
      </c>
      <c r="I3393">
        <v>4633.62</v>
      </c>
      <c r="J3393">
        <v>0.53322000000000003</v>
      </c>
      <c r="K3393">
        <v>0.44656200000000001</v>
      </c>
      <c r="L3393">
        <v>2327.34</v>
      </c>
    </row>
    <row r="3394" spans="1:12" x14ac:dyDescent="0.3">
      <c r="A3394">
        <v>1859</v>
      </c>
      <c r="B3394" t="s">
        <v>1673</v>
      </c>
      <c r="C3394" s="1">
        <v>0.12789152431289</v>
      </c>
      <c r="D3394" s="1">
        <v>-0.65705775471535699</v>
      </c>
      <c r="E3394" s="1">
        <v>5.3962005102212503E-2</v>
      </c>
      <c r="F3394">
        <v>1.60955</v>
      </c>
      <c r="G3394">
        <v>2.8464200000000002</v>
      </c>
      <c r="H3394">
        <v>4.0711000000000004</v>
      </c>
      <c r="I3394">
        <v>3891.42</v>
      </c>
      <c r="J3394">
        <v>0.38607999999999998</v>
      </c>
      <c r="K3394">
        <v>0.239868</v>
      </c>
      <c r="L3394">
        <v>1299.1379999999999</v>
      </c>
    </row>
    <row r="3395" spans="1:12" x14ac:dyDescent="0.3">
      <c r="A3395">
        <v>1860</v>
      </c>
      <c r="B3395" t="s">
        <v>1674</v>
      </c>
      <c r="C3395" s="1">
        <v>0.12789152431289</v>
      </c>
      <c r="D3395" s="1">
        <v>-0.65705775471535699</v>
      </c>
      <c r="E3395" s="1">
        <v>5.3962005102212503E-2</v>
      </c>
      <c r="F3395">
        <v>1.60955</v>
      </c>
      <c r="G3395">
        <v>2.8464200000000002</v>
      </c>
      <c r="H3395">
        <v>4.0711000000000004</v>
      </c>
      <c r="I3395">
        <v>3891.42</v>
      </c>
      <c r="J3395">
        <v>0.38607999999999998</v>
      </c>
      <c r="K3395">
        <v>0.239868</v>
      </c>
      <c r="L3395">
        <v>1299.1379999999999</v>
      </c>
    </row>
    <row r="3396" spans="1:12" x14ac:dyDescent="0.3">
      <c r="A3396">
        <v>254</v>
      </c>
      <c r="B3396" t="s">
        <v>2007</v>
      </c>
      <c r="C3396" s="1">
        <v>0.10823432210438499</v>
      </c>
      <c r="D3396" s="1">
        <v>-0.65946626158063104</v>
      </c>
      <c r="E3396" s="1">
        <v>0.22680678637762899</v>
      </c>
      <c r="F3396">
        <v>1.10158</v>
      </c>
      <c r="G3396">
        <v>3.6626699999999999</v>
      </c>
      <c r="H3396">
        <v>5.6309800000000001</v>
      </c>
      <c r="I3396">
        <v>4713.96</v>
      </c>
      <c r="J3396">
        <v>0.52795999999999998</v>
      </c>
      <c r="K3396">
        <v>0.47927500000000001</v>
      </c>
      <c r="L3396">
        <v>2928.4520000000002</v>
      </c>
    </row>
    <row r="3397" spans="1:12" x14ac:dyDescent="0.3">
      <c r="A3397">
        <v>253</v>
      </c>
      <c r="B3397" t="s">
        <v>2008</v>
      </c>
      <c r="C3397" s="1">
        <v>0.10823432210438499</v>
      </c>
      <c r="D3397" s="1">
        <v>-0.65946626158063104</v>
      </c>
      <c r="E3397" s="1">
        <v>0.22680678637762899</v>
      </c>
      <c r="F3397">
        <v>1.10158</v>
      </c>
      <c r="G3397">
        <v>3.6626699999999999</v>
      </c>
      <c r="H3397">
        <v>5.6309800000000001</v>
      </c>
      <c r="I3397">
        <v>4713.96</v>
      </c>
      <c r="J3397">
        <v>0.52795999999999998</v>
      </c>
      <c r="K3397">
        <v>0.47927500000000001</v>
      </c>
      <c r="L3397">
        <v>2928.4520000000002</v>
      </c>
    </row>
    <row r="3398" spans="1:12" x14ac:dyDescent="0.3">
      <c r="A3398">
        <v>511</v>
      </c>
      <c r="B3398" t="s">
        <v>1861</v>
      </c>
      <c r="C3398" s="1">
        <v>0.11568240560241699</v>
      </c>
      <c r="D3398" s="1">
        <v>-0.66234148305510798</v>
      </c>
      <c r="E3398" s="1">
        <v>0.224141229701705</v>
      </c>
      <c r="F3398">
        <v>1.08501</v>
      </c>
      <c r="G3398">
        <v>3.7257899999999999</v>
      </c>
      <c r="H3398">
        <v>5.7519299999999998</v>
      </c>
      <c r="I3398">
        <v>4626.6400000000003</v>
      </c>
      <c r="J3398">
        <v>0.52473999999999998</v>
      </c>
      <c r="K3398">
        <v>0.48362699999999997</v>
      </c>
      <c r="L3398">
        <v>2997.895</v>
      </c>
    </row>
    <row r="3399" spans="1:12" x14ac:dyDescent="0.3">
      <c r="A3399">
        <v>2613</v>
      </c>
      <c r="B3399" t="s">
        <v>1578</v>
      </c>
      <c r="C3399" s="1">
        <v>0.13434204797146501</v>
      </c>
      <c r="D3399" s="1">
        <v>-0.66379559232450203</v>
      </c>
      <c r="E3399" s="1">
        <v>0.191333133558137</v>
      </c>
      <c r="F3399">
        <v>1.21739</v>
      </c>
      <c r="G3399">
        <v>3.9396300000000002</v>
      </c>
      <c r="H3399">
        <v>5.68825</v>
      </c>
      <c r="I3399">
        <v>4303.66</v>
      </c>
      <c r="J3399">
        <v>0.49447999999999998</v>
      </c>
      <c r="K3399">
        <v>0.40617900000000001</v>
      </c>
      <c r="L3399">
        <v>3423.4160000000002</v>
      </c>
    </row>
    <row r="3400" spans="1:12" x14ac:dyDescent="0.3">
      <c r="A3400">
        <v>1569</v>
      </c>
      <c r="B3400" t="s">
        <v>1512</v>
      </c>
      <c r="C3400" s="1">
        <v>0.13745073388918599</v>
      </c>
      <c r="D3400" s="1">
        <v>-0.66451462214854595</v>
      </c>
      <c r="E3400" s="1">
        <v>0.17849479383300301</v>
      </c>
      <c r="F3400">
        <v>1.28731</v>
      </c>
      <c r="G3400">
        <v>4.1445600000000002</v>
      </c>
      <c r="H3400">
        <v>5.8437099999999997</v>
      </c>
      <c r="I3400">
        <v>4229.05</v>
      </c>
      <c r="J3400">
        <v>0.47752</v>
      </c>
      <c r="K3400">
        <v>0.37094300000000002</v>
      </c>
      <c r="L3400">
        <v>15162.016</v>
      </c>
    </row>
    <row r="3401" spans="1:12" x14ac:dyDescent="0.3">
      <c r="A3401">
        <v>1570</v>
      </c>
      <c r="B3401" t="s">
        <v>1513</v>
      </c>
      <c r="C3401" s="1">
        <v>0.13745073388918599</v>
      </c>
      <c r="D3401" s="1">
        <v>-0.66451462214854595</v>
      </c>
      <c r="E3401" s="1">
        <v>0.17849479383300301</v>
      </c>
      <c r="F3401">
        <v>1.28731</v>
      </c>
      <c r="G3401">
        <v>4.1445600000000002</v>
      </c>
      <c r="H3401">
        <v>5.8437099999999997</v>
      </c>
      <c r="I3401">
        <v>4229.05</v>
      </c>
      <c r="J3401">
        <v>0.47752</v>
      </c>
      <c r="K3401">
        <v>0.37094300000000002</v>
      </c>
      <c r="L3401">
        <v>15162.016</v>
      </c>
    </row>
    <row r="3402" spans="1:12" x14ac:dyDescent="0.3">
      <c r="A3402">
        <v>1538</v>
      </c>
      <c r="B3402" t="s">
        <v>1609</v>
      </c>
      <c r="C3402" s="1">
        <v>0.13335012124408299</v>
      </c>
      <c r="D3402" s="1">
        <v>-0.66829560048145298</v>
      </c>
      <c r="E3402" s="1">
        <v>0.180759231926539</v>
      </c>
      <c r="F3402">
        <v>1.3589599999999999</v>
      </c>
      <c r="G3402">
        <v>4.6535500000000001</v>
      </c>
      <c r="H3402">
        <v>6.2130999999999998</v>
      </c>
      <c r="I3402">
        <v>4226.1499999999996</v>
      </c>
      <c r="J3402">
        <v>0.46766000000000002</v>
      </c>
      <c r="K3402">
        <v>0.34413199999999999</v>
      </c>
      <c r="L3402">
        <v>2193.4920000000002</v>
      </c>
    </row>
    <row r="3403" spans="1:12" x14ac:dyDescent="0.3">
      <c r="A3403">
        <v>1537</v>
      </c>
      <c r="B3403" t="s">
        <v>1610</v>
      </c>
      <c r="C3403" s="1">
        <v>0.13335012124408299</v>
      </c>
      <c r="D3403" s="1">
        <v>-0.66829560048145298</v>
      </c>
      <c r="E3403" s="1">
        <v>0.180759231926539</v>
      </c>
      <c r="F3403">
        <v>1.3589599999999999</v>
      </c>
      <c r="G3403">
        <v>4.6535500000000001</v>
      </c>
      <c r="H3403">
        <v>6.2130999999999998</v>
      </c>
      <c r="I3403">
        <v>4226.1499999999996</v>
      </c>
      <c r="J3403">
        <v>0.46766000000000002</v>
      </c>
      <c r="K3403">
        <v>0.34413199999999999</v>
      </c>
      <c r="L3403">
        <v>2193.4920000000002</v>
      </c>
    </row>
    <row r="3404" spans="1:12" x14ac:dyDescent="0.3">
      <c r="A3404">
        <v>1439</v>
      </c>
      <c r="B3404" t="s">
        <v>1574</v>
      </c>
      <c r="C3404" s="1">
        <v>0.13451312114467501</v>
      </c>
      <c r="D3404" s="1">
        <v>-0.668946859547765</v>
      </c>
      <c r="E3404" s="1">
        <v>0.16790658241570799</v>
      </c>
      <c r="F3404">
        <v>1.0491699999999999</v>
      </c>
      <c r="G3404">
        <v>2.7412200000000002</v>
      </c>
      <c r="H3404">
        <v>5.1563699999999999</v>
      </c>
      <c r="I3404">
        <v>4226.67</v>
      </c>
      <c r="J3404">
        <v>0.48981999999999998</v>
      </c>
      <c r="K3404">
        <v>0.46686299999999997</v>
      </c>
      <c r="L3404">
        <v>1004.212</v>
      </c>
    </row>
    <row r="3405" spans="1:12" x14ac:dyDescent="0.3">
      <c r="A3405">
        <v>1438</v>
      </c>
      <c r="B3405" t="s">
        <v>1575</v>
      </c>
      <c r="C3405" s="1">
        <v>0.13451312114467501</v>
      </c>
      <c r="D3405" s="1">
        <v>-0.668946859547765</v>
      </c>
      <c r="E3405" s="1">
        <v>0.16790658241570799</v>
      </c>
      <c r="F3405">
        <v>1.0491699999999999</v>
      </c>
      <c r="G3405">
        <v>2.7412200000000002</v>
      </c>
      <c r="H3405">
        <v>5.1563699999999999</v>
      </c>
      <c r="I3405">
        <v>4226.67</v>
      </c>
      <c r="J3405">
        <v>0.48981999999999998</v>
      </c>
      <c r="K3405">
        <v>0.46686299999999997</v>
      </c>
      <c r="L3405">
        <v>1004.212</v>
      </c>
    </row>
    <row r="3406" spans="1:12" x14ac:dyDescent="0.3">
      <c r="A3406">
        <v>1861</v>
      </c>
      <c r="B3406" t="s">
        <v>1465</v>
      </c>
      <c r="C3406" s="1">
        <v>0.141230361441645</v>
      </c>
      <c r="D3406" s="1">
        <v>-0.66954983655847999</v>
      </c>
      <c r="E3406" s="1">
        <v>8.1003074478955203E-2</v>
      </c>
      <c r="F3406">
        <v>1.5307500000000001</v>
      </c>
      <c r="G3406">
        <v>2.5482900000000002</v>
      </c>
      <c r="H3406">
        <v>5.3093899999999996</v>
      </c>
      <c r="I3406">
        <v>3939.57</v>
      </c>
      <c r="J3406">
        <v>0.40061999999999998</v>
      </c>
      <c r="K3406">
        <v>0.261716</v>
      </c>
      <c r="L3406">
        <v>8881.64</v>
      </c>
    </row>
    <row r="3407" spans="1:12" x14ac:dyDescent="0.3">
      <c r="A3407">
        <v>1862</v>
      </c>
      <c r="B3407" t="s">
        <v>1466</v>
      </c>
      <c r="C3407" s="1">
        <v>0.141230361441645</v>
      </c>
      <c r="D3407" s="1">
        <v>-0.66954983655847999</v>
      </c>
      <c r="E3407" s="1">
        <v>8.1003074478955203E-2</v>
      </c>
      <c r="F3407">
        <v>1.5307500000000001</v>
      </c>
      <c r="G3407">
        <v>2.5482900000000002</v>
      </c>
      <c r="H3407">
        <v>5.3093899999999996</v>
      </c>
      <c r="I3407">
        <v>3939.57</v>
      </c>
      <c r="J3407">
        <v>0.40061999999999998</v>
      </c>
      <c r="K3407">
        <v>0.261716</v>
      </c>
      <c r="L3407">
        <v>8881.64</v>
      </c>
    </row>
    <row r="3408" spans="1:12" x14ac:dyDescent="0.3">
      <c r="A3408">
        <v>7</v>
      </c>
      <c r="B3408" t="s">
        <v>1624</v>
      </c>
      <c r="C3408" s="1">
        <v>0.13175224684039499</v>
      </c>
      <c r="D3408" s="1">
        <v>-0.67185102558877996</v>
      </c>
      <c r="E3408" s="1">
        <v>7.4397646599198702E-2</v>
      </c>
      <c r="F3408">
        <v>1.6001399999999999</v>
      </c>
      <c r="G3408">
        <v>2.57396</v>
      </c>
      <c r="H3408">
        <v>4.0413600000000001</v>
      </c>
      <c r="I3408">
        <v>3953.06</v>
      </c>
      <c r="J3408">
        <v>0.41952</v>
      </c>
      <c r="K3408">
        <v>0.26217699999999999</v>
      </c>
      <c r="L3408">
        <v>4397.0879999999997</v>
      </c>
    </row>
    <row r="3409" spans="1:12" x14ac:dyDescent="0.3">
      <c r="A3409">
        <v>8</v>
      </c>
      <c r="B3409" t="s">
        <v>1625</v>
      </c>
      <c r="C3409" s="1">
        <v>0.13175224684039499</v>
      </c>
      <c r="D3409" s="1">
        <v>-0.67185102558877996</v>
      </c>
      <c r="E3409" s="1">
        <v>7.4397646599198702E-2</v>
      </c>
      <c r="F3409">
        <v>1.6001399999999999</v>
      </c>
      <c r="G3409">
        <v>2.57396</v>
      </c>
      <c r="H3409">
        <v>4.0413600000000001</v>
      </c>
      <c r="I3409">
        <v>3953.06</v>
      </c>
      <c r="J3409">
        <v>0.41952</v>
      </c>
      <c r="K3409">
        <v>0.26217699999999999</v>
      </c>
      <c r="L3409">
        <v>4397.0879999999997</v>
      </c>
    </row>
    <row r="3410" spans="1:12" x14ac:dyDescent="0.3">
      <c r="A3410">
        <v>823</v>
      </c>
      <c r="B3410" t="s">
        <v>2486</v>
      </c>
      <c r="C3410" s="1">
        <v>8.8535448779978598E-2</v>
      </c>
      <c r="D3410" s="1">
        <v>-0.67332736627406697</v>
      </c>
      <c r="E3410" s="1">
        <v>0.21129191494222199</v>
      </c>
      <c r="F3410">
        <v>1.1665000000000001</v>
      </c>
      <c r="G3410">
        <v>3.3350200000000001</v>
      </c>
      <c r="H3410">
        <v>6.2797099999999997</v>
      </c>
      <c r="I3410">
        <v>5091.93</v>
      </c>
      <c r="J3410">
        <v>0.47948000000000002</v>
      </c>
      <c r="K3410">
        <v>0.41104000000000002</v>
      </c>
      <c r="L3410">
        <v>2251.7399999999998</v>
      </c>
    </row>
    <row r="3411" spans="1:12" x14ac:dyDescent="0.3">
      <c r="A3411">
        <v>824</v>
      </c>
      <c r="B3411" t="s">
        <v>2487</v>
      </c>
      <c r="C3411" s="1">
        <v>8.8535448779978598E-2</v>
      </c>
      <c r="D3411" s="1">
        <v>-0.67332736627406697</v>
      </c>
      <c r="E3411" s="1">
        <v>0.21129191494222199</v>
      </c>
      <c r="F3411">
        <v>1.1665000000000001</v>
      </c>
      <c r="G3411">
        <v>3.3350200000000001</v>
      </c>
      <c r="H3411">
        <v>6.2797099999999997</v>
      </c>
      <c r="I3411">
        <v>5091.93</v>
      </c>
      <c r="J3411">
        <v>0.47948000000000002</v>
      </c>
      <c r="K3411">
        <v>0.41104000000000002</v>
      </c>
      <c r="L3411">
        <v>2251.7399999999998</v>
      </c>
    </row>
    <row r="3412" spans="1:12" x14ac:dyDescent="0.3">
      <c r="A3412">
        <v>2015</v>
      </c>
      <c r="B3412" t="s">
        <v>1594</v>
      </c>
      <c r="C3412" s="1">
        <v>0.133888464614591</v>
      </c>
      <c r="D3412" s="1">
        <v>-0.67421477367854799</v>
      </c>
      <c r="E3412" s="1">
        <v>0.124353642876635</v>
      </c>
      <c r="F3412">
        <v>1.4245300000000001</v>
      </c>
      <c r="G3412">
        <v>2.7164600000000001</v>
      </c>
      <c r="H3412">
        <v>4.4746100000000002</v>
      </c>
      <c r="I3412">
        <v>4081.59</v>
      </c>
      <c r="J3412">
        <v>0.46316000000000002</v>
      </c>
      <c r="K3412">
        <v>0.32513199999999998</v>
      </c>
      <c r="L3412">
        <v>2764.9520000000002</v>
      </c>
    </row>
    <row r="3413" spans="1:12" x14ac:dyDescent="0.3">
      <c r="A3413">
        <v>2016</v>
      </c>
      <c r="B3413" t="s">
        <v>1595</v>
      </c>
      <c r="C3413" s="1">
        <v>0.133888464614591</v>
      </c>
      <c r="D3413" s="1">
        <v>-0.67421477367854799</v>
      </c>
      <c r="E3413" s="1">
        <v>0.124353642876635</v>
      </c>
      <c r="F3413">
        <v>1.4245300000000001</v>
      </c>
      <c r="G3413">
        <v>2.7164600000000001</v>
      </c>
      <c r="H3413">
        <v>4.4746100000000002</v>
      </c>
      <c r="I3413">
        <v>4081.59</v>
      </c>
      <c r="J3413">
        <v>0.46316000000000002</v>
      </c>
      <c r="K3413">
        <v>0.32513199999999998</v>
      </c>
      <c r="L3413">
        <v>2764.9520000000002</v>
      </c>
    </row>
    <row r="3414" spans="1:12" x14ac:dyDescent="0.3">
      <c r="A3414">
        <v>1875</v>
      </c>
      <c r="B3414" t="s">
        <v>2892</v>
      </c>
      <c r="C3414" s="1">
        <v>6.8663072796407806E-2</v>
      </c>
      <c r="D3414" s="1">
        <v>-0.67494604363073196</v>
      </c>
      <c r="E3414" s="1">
        <v>0.20136099030872801</v>
      </c>
      <c r="F3414">
        <v>1.18384</v>
      </c>
      <c r="G3414">
        <v>3.8833000000000002</v>
      </c>
      <c r="H3414">
        <v>5.3083600000000004</v>
      </c>
      <c r="I3414">
        <v>5170.8900000000003</v>
      </c>
      <c r="J3414">
        <v>0.46048</v>
      </c>
      <c r="K3414">
        <v>0.38897100000000001</v>
      </c>
      <c r="L3414">
        <v>1525.2339999999999</v>
      </c>
    </row>
    <row r="3415" spans="1:12" x14ac:dyDescent="0.3">
      <c r="A3415">
        <v>2831</v>
      </c>
      <c r="B3415" t="s">
        <v>5009</v>
      </c>
      <c r="C3415" s="1">
        <v>-0.46192759181545701</v>
      </c>
      <c r="D3415" s="1">
        <v>-0.67879367001621105</v>
      </c>
      <c r="E3415" s="1">
        <v>0.44395849117111902</v>
      </c>
      <c r="F3415">
        <v>0.32199100000000003</v>
      </c>
      <c r="G3415">
        <v>18.114940000000001</v>
      </c>
      <c r="H3415">
        <v>26.286200000000001</v>
      </c>
      <c r="I3415">
        <v>4418.49</v>
      </c>
      <c r="J3415">
        <v>0.86246</v>
      </c>
      <c r="K3415">
        <v>2.6785199999999998</v>
      </c>
      <c r="L3415">
        <v>4595.46</v>
      </c>
    </row>
    <row r="3416" spans="1:12" x14ac:dyDescent="0.3">
      <c r="A3416">
        <v>2830</v>
      </c>
      <c r="B3416" t="s">
        <v>5010</v>
      </c>
      <c r="C3416" s="1">
        <v>-0.46192759181545701</v>
      </c>
      <c r="D3416" s="1">
        <v>-0.67879367001621105</v>
      </c>
      <c r="E3416" s="1">
        <v>0.44395849117111902</v>
      </c>
      <c r="F3416">
        <v>0.32199100000000003</v>
      </c>
      <c r="G3416">
        <v>18.114940000000001</v>
      </c>
      <c r="H3416">
        <v>26.286200000000001</v>
      </c>
      <c r="I3416">
        <v>4418.49</v>
      </c>
      <c r="J3416">
        <v>0.86246</v>
      </c>
      <c r="K3416">
        <v>2.6785199999999998</v>
      </c>
      <c r="L3416">
        <v>4595.46</v>
      </c>
    </row>
    <row r="3417" spans="1:12" x14ac:dyDescent="0.3">
      <c r="A3417">
        <v>1791</v>
      </c>
      <c r="B3417" t="s">
        <v>3045</v>
      </c>
      <c r="C3417" s="1">
        <v>6.1907414772527203E-2</v>
      </c>
      <c r="D3417" s="1">
        <v>-0.680449665176597</v>
      </c>
      <c r="E3417" s="1">
        <v>0.18851674935413801</v>
      </c>
      <c r="F3417">
        <v>1.19147</v>
      </c>
      <c r="G3417">
        <v>3.37975</v>
      </c>
      <c r="H3417">
        <v>5.0708000000000002</v>
      </c>
      <c r="I3417">
        <v>5240.8599999999997</v>
      </c>
      <c r="J3417">
        <v>0.42958000000000002</v>
      </c>
      <c r="K3417">
        <v>0.36054599999999998</v>
      </c>
      <c r="L3417">
        <v>1316.848</v>
      </c>
    </row>
    <row r="3418" spans="1:12" x14ac:dyDescent="0.3">
      <c r="A3418">
        <v>1086</v>
      </c>
      <c r="B3418" t="s">
        <v>1509</v>
      </c>
      <c r="C3418" s="1">
        <v>0.13789280042178001</v>
      </c>
      <c r="D3418" s="1">
        <v>-0.68155497102698304</v>
      </c>
      <c r="E3418" s="1">
        <v>0.158401999742145</v>
      </c>
      <c r="F3418">
        <v>1.4658500000000001</v>
      </c>
      <c r="G3418">
        <v>4.1370199999999997</v>
      </c>
      <c r="H3418">
        <v>5.9181400000000002</v>
      </c>
      <c r="I3418">
        <v>4156.83</v>
      </c>
      <c r="J3418">
        <v>0.45688000000000001</v>
      </c>
      <c r="K3418">
        <v>0.31168299999999999</v>
      </c>
      <c r="L3418">
        <v>3470.8580000000002</v>
      </c>
    </row>
    <row r="3419" spans="1:12" x14ac:dyDescent="0.3">
      <c r="A3419">
        <v>759</v>
      </c>
      <c r="B3419" t="s">
        <v>1456</v>
      </c>
      <c r="C3419" s="1">
        <v>0.14247472685197499</v>
      </c>
      <c r="D3419" s="1">
        <v>-0.68510369021159701</v>
      </c>
      <c r="E3419" s="1">
        <v>0.106564170069134</v>
      </c>
      <c r="F3419">
        <v>1.4225699999999999</v>
      </c>
      <c r="G3419">
        <v>2.6446299999999998</v>
      </c>
      <c r="H3419">
        <v>4.9453399999999998</v>
      </c>
      <c r="I3419">
        <v>4027.73</v>
      </c>
      <c r="J3419">
        <v>0.43753999999999998</v>
      </c>
      <c r="K3419">
        <v>0.30756899999999998</v>
      </c>
      <c r="L3419">
        <v>1093.384</v>
      </c>
    </row>
    <row r="3420" spans="1:12" x14ac:dyDescent="0.3">
      <c r="A3420">
        <v>760</v>
      </c>
      <c r="B3420" t="s">
        <v>1457</v>
      </c>
      <c r="C3420" s="1">
        <v>0.14247472685197499</v>
      </c>
      <c r="D3420" s="1">
        <v>-0.68510369021159701</v>
      </c>
      <c r="E3420" s="1">
        <v>0.106564170069134</v>
      </c>
      <c r="F3420">
        <v>1.4225699999999999</v>
      </c>
      <c r="G3420">
        <v>2.6446299999999998</v>
      </c>
      <c r="H3420">
        <v>4.9453399999999998</v>
      </c>
      <c r="I3420">
        <v>4027.73</v>
      </c>
      <c r="J3420">
        <v>0.43753999999999998</v>
      </c>
      <c r="K3420">
        <v>0.30756899999999998</v>
      </c>
      <c r="L3420">
        <v>1093.384</v>
      </c>
    </row>
    <row r="3421" spans="1:12" x14ac:dyDescent="0.3">
      <c r="A3421">
        <v>1963</v>
      </c>
      <c r="B3421" t="s">
        <v>2222</v>
      </c>
      <c r="C3421" s="1">
        <v>9.8779160188845E-2</v>
      </c>
      <c r="D3421" s="1">
        <v>-0.686567815106357</v>
      </c>
      <c r="E3421" s="1">
        <v>0.21913665154005799</v>
      </c>
      <c r="F3421">
        <v>1.0751599999999999</v>
      </c>
      <c r="G3421">
        <v>3.8481000000000001</v>
      </c>
      <c r="H3421">
        <v>5.1187800000000001</v>
      </c>
      <c r="I3421">
        <v>4807.01</v>
      </c>
      <c r="J3421">
        <v>0.52029999999999998</v>
      </c>
      <c r="K3421">
        <v>0.483927</v>
      </c>
      <c r="L3421">
        <v>2787.62</v>
      </c>
    </row>
    <row r="3422" spans="1:12" x14ac:dyDescent="0.3">
      <c r="A3422">
        <v>2360</v>
      </c>
      <c r="B3422" t="s">
        <v>1748</v>
      </c>
      <c r="C3422" s="1">
        <v>0.123873999992614</v>
      </c>
      <c r="D3422" s="1">
        <v>-0.68693966515419302</v>
      </c>
      <c r="E3422" s="1">
        <v>0.22891351328501999</v>
      </c>
      <c r="F3422">
        <v>1.1798599999999999</v>
      </c>
      <c r="G3422">
        <v>4.0527899999999999</v>
      </c>
      <c r="H3422">
        <v>7.1304800000000004</v>
      </c>
      <c r="I3422">
        <v>4698.13</v>
      </c>
      <c r="J3422">
        <v>0.50688</v>
      </c>
      <c r="K3422">
        <v>0.42961100000000002</v>
      </c>
      <c r="L3422">
        <v>2342.1120000000001</v>
      </c>
    </row>
    <row r="3423" spans="1:12" x14ac:dyDescent="0.3">
      <c r="A3423">
        <v>2361</v>
      </c>
      <c r="B3423" t="s">
        <v>1749</v>
      </c>
      <c r="C3423" s="1">
        <v>0.123873999992614</v>
      </c>
      <c r="D3423" s="1">
        <v>-0.68693966515419302</v>
      </c>
      <c r="E3423" s="1">
        <v>0.22891351328501999</v>
      </c>
      <c r="F3423">
        <v>1.1798599999999999</v>
      </c>
      <c r="G3423">
        <v>4.0527899999999999</v>
      </c>
      <c r="H3423">
        <v>7.1304800000000004</v>
      </c>
      <c r="I3423">
        <v>4698.13</v>
      </c>
      <c r="J3423">
        <v>0.50688</v>
      </c>
      <c r="K3423">
        <v>0.42961100000000002</v>
      </c>
      <c r="L3423">
        <v>2342.1120000000001</v>
      </c>
    </row>
    <row r="3424" spans="1:12" x14ac:dyDescent="0.3">
      <c r="A3424">
        <v>595</v>
      </c>
      <c r="B3424" t="s">
        <v>1691</v>
      </c>
      <c r="C3424" s="1">
        <v>0.127497347839029</v>
      </c>
      <c r="D3424" s="1">
        <v>-0.68711330814236704</v>
      </c>
      <c r="E3424" s="1">
        <v>0.23239466581910501</v>
      </c>
      <c r="F3424">
        <v>1.2033799999999999</v>
      </c>
      <c r="G3424">
        <v>3.0219200000000002</v>
      </c>
      <c r="H3424">
        <v>8.10975</v>
      </c>
      <c r="I3424">
        <v>4757.9399999999996</v>
      </c>
      <c r="J3424">
        <v>0.50358000000000003</v>
      </c>
      <c r="K3424">
        <v>0.41847299999999998</v>
      </c>
      <c r="L3424">
        <v>3148.3649999999998</v>
      </c>
    </row>
    <row r="3425" spans="1:12" x14ac:dyDescent="0.3">
      <c r="A3425">
        <v>2658</v>
      </c>
      <c r="B3425" t="s">
        <v>1989</v>
      </c>
      <c r="C3425" s="1">
        <v>0.109342407518785</v>
      </c>
      <c r="D3425" s="1">
        <v>-0.69606785151244899</v>
      </c>
      <c r="E3425" s="1">
        <v>0.22428034624507501</v>
      </c>
      <c r="F3425">
        <v>1.1995100000000001</v>
      </c>
      <c r="G3425">
        <v>4.8286699999999998</v>
      </c>
      <c r="H3425">
        <v>6.3706800000000001</v>
      </c>
      <c r="I3425">
        <v>4713.3</v>
      </c>
      <c r="J3425">
        <v>0.50471999999999995</v>
      </c>
      <c r="K3425">
        <v>0.42077199999999998</v>
      </c>
      <c r="L3425">
        <v>2781.9340000000002</v>
      </c>
    </row>
    <row r="3426" spans="1:12" x14ac:dyDescent="0.3">
      <c r="A3426">
        <v>2483</v>
      </c>
      <c r="B3426" t="s">
        <v>1422</v>
      </c>
      <c r="C3426" s="1">
        <v>0.1455819505564</v>
      </c>
      <c r="D3426" s="1">
        <v>-0.70064585886508601</v>
      </c>
      <c r="E3426" s="1">
        <v>0.107732209549084</v>
      </c>
      <c r="F3426">
        <v>1.43584</v>
      </c>
      <c r="G3426">
        <v>2.7432099999999999</v>
      </c>
      <c r="H3426">
        <v>5.2924800000000003</v>
      </c>
      <c r="I3426">
        <v>4035.23</v>
      </c>
      <c r="J3426">
        <v>0.43109999999999998</v>
      </c>
      <c r="K3426">
        <v>0.30024299999999998</v>
      </c>
      <c r="L3426">
        <v>782.48199999999997</v>
      </c>
    </row>
    <row r="3427" spans="1:12" x14ac:dyDescent="0.3">
      <c r="A3427">
        <v>1155</v>
      </c>
      <c r="B3427" t="s">
        <v>1579</v>
      </c>
      <c r="C3427" s="1">
        <v>0.13409212213612401</v>
      </c>
      <c r="D3427" s="1">
        <v>-0.70275392753955301</v>
      </c>
      <c r="E3427" s="1">
        <v>0.11360795253320401</v>
      </c>
      <c r="F3427">
        <v>1.6023400000000001</v>
      </c>
      <c r="G3427">
        <v>4.0232000000000001</v>
      </c>
      <c r="H3427">
        <v>5.3857799999999996</v>
      </c>
      <c r="I3427">
        <v>4043.97</v>
      </c>
      <c r="J3427">
        <v>0.41971999999999998</v>
      </c>
      <c r="K3427">
        <v>0.26194200000000001</v>
      </c>
      <c r="L3427">
        <v>1612.66</v>
      </c>
    </row>
    <row r="3428" spans="1:12" x14ac:dyDescent="0.3">
      <c r="A3428">
        <v>1154</v>
      </c>
      <c r="B3428" t="s">
        <v>1580</v>
      </c>
      <c r="C3428" s="1">
        <v>0.13409212213612401</v>
      </c>
      <c r="D3428" s="1">
        <v>-0.70275392753955301</v>
      </c>
      <c r="E3428" s="1">
        <v>0.11360795253320401</v>
      </c>
      <c r="F3428">
        <v>1.6023400000000001</v>
      </c>
      <c r="G3428">
        <v>4.0232000000000001</v>
      </c>
      <c r="H3428">
        <v>5.3857799999999996</v>
      </c>
      <c r="I3428">
        <v>4043.97</v>
      </c>
      <c r="J3428">
        <v>0.41971999999999998</v>
      </c>
      <c r="K3428">
        <v>0.26194200000000001</v>
      </c>
      <c r="L3428">
        <v>1612.66</v>
      </c>
    </row>
    <row r="3429" spans="1:12" x14ac:dyDescent="0.3">
      <c r="A3429">
        <v>510</v>
      </c>
      <c r="B3429" t="s">
        <v>1743</v>
      </c>
      <c r="C3429" s="1">
        <v>0.12420128502654899</v>
      </c>
      <c r="D3429" s="1">
        <v>-0.70461383923254295</v>
      </c>
      <c r="E3429" s="1">
        <v>0.216738418021201</v>
      </c>
      <c r="F3429">
        <v>1.1442099999999999</v>
      </c>
      <c r="G3429">
        <v>3.9757500000000001</v>
      </c>
      <c r="H3429">
        <v>6.0928500000000003</v>
      </c>
      <c r="I3429">
        <v>4609.88</v>
      </c>
      <c r="J3429">
        <v>0.51075999999999999</v>
      </c>
      <c r="K3429">
        <v>0.44638800000000001</v>
      </c>
      <c r="L3429">
        <v>3342.8560000000002</v>
      </c>
    </row>
    <row r="3430" spans="1:12" x14ac:dyDescent="0.3">
      <c r="A3430">
        <v>2612</v>
      </c>
      <c r="B3430" t="s">
        <v>1605</v>
      </c>
      <c r="C3430" s="1">
        <v>0.133450130722398</v>
      </c>
      <c r="D3430" s="1">
        <v>-0.706134778827193</v>
      </c>
      <c r="E3430" s="1">
        <v>0.19035538116890999</v>
      </c>
      <c r="F3430">
        <v>1.2409300000000001</v>
      </c>
      <c r="G3430">
        <v>3.99125</v>
      </c>
      <c r="H3430">
        <v>5.6372099999999996</v>
      </c>
      <c r="I3430">
        <v>4361.2700000000004</v>
      </c>
      <c r="J3430">
        <v>0.49374000000000001</v>
      </c>
      <c r="K3430">
        <v>0.39787899999999998</v>
      </c>
      <c r="L3430">
        <v>3554.4839999999999</v>
      </c>
    </row>
    <row r="3431" spans="1:12" x14ac:dyDescent="0.3">
      <c r="A3431">
        <v>115</v>
      </c>
      <c r="B3431" t="s">
        <v>1490</v>
      </c>
      <c r="C3431" s="1">
        <v>0.13949823888917301</v>
      </c>
      <c r="D3431" s="1">
        <v>-0.70682316979860205</v>
      </c>
      <c r="E3431" s="1">
        <v>0.20311173330379201</v>
      </c>
      <c r="F3431">
        <v>1.2996099999999999</v>
      </c>
      <c r="G3431">
        <v>3.5432899999999998</v>
      </c>
      <c r="H3431">
        <v>6.5103499999999999</v>
      </c>
      <c r="I3431">
        <v>4411.17</v>
      </c>
      <c r="J3431">
        <v>0.49764000000000003</v>
      </c>
      <c r="K3431">
        <v>0.38291599999999998</v>
      </c>
      <c r="L3431">
        <v>7026.1319999999996</v>
      </c>
    </row>
    <row r="3432" spans="1:12" x14ac:dyDescent="0.3">
      <c r="A3432">
        <v>320</v>
      </c>
      <c r="B3432" t="s">
        <v>1491</v>
      </c>
      <c r="C3432" s="1">
        <v>0.13949823888917301</v>
      </c>
      <c r="D3432" s="1">
        <v>-0.70682316979860205</v>
      </c>
      <c r="E3432" s="1">
        <v>0.20311173330379201</v>
      </c>
      <c r="F3432">
        <v>1.2996099999999999</v>
      </c>
      <c r="G3432">
        <v>3.5432899999999998</v>
      </c>
      <c r="H3432">
        <v>6.5103499999999999</v>
      </c>
      <c r="I3432">
        <v>4411.17</v>
      </c>
      <c r="J3432">
        <v>0.49764000000000003</v>
      </c>
      <c r="K3432">
        <v>0.38291599999999998</v>
      </c>
      <c r="L3432">
        <v>7026.1319999999996</v>
      </c>
    </row>
    <row r="3433" spans="1:12" x14ac:dyDescent="0.3">
      <c r="A3433">
        <v>1886</v>
      </c>
      <c r="B3433" t="s">
        <v>1558</v>
      </c>
      <c r="C3433" s="1">
        <v>0.13535551919580299</v>
      </c>
      <c r="D3433" s="1">
        <v>-0.70918454050851798</v>
      </c>
      <c r="E3433" s="1">
        <v>0.102524476920253</v>
      </c>
      <c r="F3433">
        <v>1.5153099999999999</v>
      </c>
      <c r="G3433">
        <v>2.2968999999999999</v>
      </c>
      <c r="H3433">
        <v>4.3984500000000004</v>
      </c>
      <c r="I3433">
        <v>4051.37</v>
      </c>
      <c r="J3433">
        <v>0.44691999999999998</v>
      </c>
      <c r="K3433">
        <v>0.294937</v>
      </c>
      <c r="L3433">
        <v>4480.232</v>
      </c>
    </row>
    <row r="3434" spans="1:12" x14ac:dyDescent="0.3">
      <c r="A3434">
        <v>374</v>
      </c>
      <c r="B3434" t="s">
        <v>1879</v>
      </c>
      <c r="C3434" s="1">
        <v>0.114710395759532</v>
      </c>
      <c r="D3434" s="1">
        <v>-0.70968939800636899</v>
      </c>
      <c r="E3434" s="1">
        <v>0.20688117800153399</v>
      </c>
      <c r="F3434">
        <v>1.22984</v>
      </c>
      <c r="G3434">
        <v>5.5505399999999998</v>
      </c>
      <c r="H3434">
        <v>6.3911600000000002</v>
      </c>
      <c r="I3434">
        <v>4448.46</v>
      </c>
      <c r="J3434">
        <v>0.47970000000000002</v>
      </c>
      <c r="K3434">
        <v>0.39005099999999998</v>
      </c>
      <c r="L3434">
        <v>8064.9080000000004</v>
      </c>
    </row>
    <row r="3435" spans="1:12" x14ac:dyDescent="0.3">
      <c r="A3435">
        <v>440</v>
      </c>
      <c r="B3435" t="s">
        <v>2701</v>
      </c>
      <c r="C3435" s="1">
        <v>7.8752569022761995E-2</v>
      </c>
      <c r="D3435" s="1">
        <v>-0.71197980772713398</v>
      </c>
      <c r="E3435" s="1">
        <v>0.20062871883335301</v>
      </c>
      <c r="F3435">
        <v>1.18269</v>
      </c>
      <c r="G3435">
        <v>4.0931699999999998</v>
      </c>
      <c r="H3435">
        <v>5.1466099999999999</v>
      </c>
      <c r="I3435">
        <v>5086.07</v>
      </c>
      <c r="J3435">
        <v>0.47208</v>
      </c>
      <c r="K3435">
        <v>0.39915699999999998</v>
      </c>
      <c r="L3435">
        <v>3853.4960000000001</v>
      </c>
    </row>
    <row r="3436" spans="1:12" x14ac:dyDescent="0.3">
      <c r="A3436">
        <v>439</v>
      </c>
      <c r="B3436" t="s">
        <v>2702</v>
      </c>
      <c r="C3436" s="1">
        <v>7.8752569022761995E-2</v>
      </c>
      <c r="D3436" s="1">
        <v>-0.71197980772713398</v>
      </c>
      <c r="E3436" s="1">
        <v>0.20062871883335301</v>
      </c>
      <c r="F3436">
        <v>1.18269</v>
      </c>
      <c r="G3436">
        <v>4.0931699999999998</v>
      </c>
      <c r="H3436">
        <v>5.1466099999999999</v>
      </c>
      <c r="I3436">
        <v>5086.07</v>
      </c>
      <c r="J3436">
        <v>0.47208</v>
      </c>
      <c r="K3436">
        <v>0.39915699999999998</v>
      </c>
      <c r="L3436">
        <v>3853.4960000000001</v>
      </c>
    </row>
    <row r="3437" spans="1:12" x14ac:dyDescent="0.3">
      <c r="A3437">
        <v>1876</v>
      </c>
      <c r="B3437" t="s">
        <v>2811</v>
      </c>
      <c r="C3437" s="1">
        <v>7.3534148359988796E-2</v>
      </c>
      <c r="D3437" s="1">
        <v>-0.714548885797051</v>
      </c>
      <c r="E3437" s="1">
        <v>0.19258813098938499</v>
      </c>
      <c r="F3437">
        <v>1.2118100000000001</v>
      </c>
      <c r="G3437">
        <v>3.8833000000000002</v>
      </c>
      <c r="H3437">
        <v>5.3083600000000004</v>
      </c>
      <c r="I3437">
        <v>5155.42</v>
      </c>
      <c r="J3437">
        <v>0.44822000000000001</v>
      </c>
      <c r="K3437">
        <v>0.36987700000000001</v>
      </c>
      <c r="L3437">
        <v>1561.2639999999999</v>
      </c>
    </row>
    <row r="3438" spans="1:12" x14ac:dyDescent="0.3">
      <c r="A3438">
        <v>1735</v>
      </c>
      <c r="B3438" t="s">
        <v>1752</v>
      </c>
      <c r="C3438" s="1">
        <v>0.123708184014622</v>
      </c>
      <c r="D3438" s="1">
        <v>-0.71470445920896497</v>
      </c>
      <c r="E3438" s="1">
        <v>0.2082341430347</v>
      </c>
      <c r="F3438">
        <v>1.22502</v>
      </c>
      <c r="G3438">
        <v>4.2466499999999998</v>
      </c>
      <c r="H3438">
        <v>5.7517300000000002</v>
      </c>
      <c r="I3438">
        <v>4526.55</v>
      </c>
      <c r="J3438">
        <v>0.50595999999999997</v>
      </c>
      <c r="K3438">
        <v>0.41302299999999997</v>
      </c>
      <c r="L3438">
        <v>3276.2069999999999</v>
      </c>
    </row>
    <row r="3439" spans="1:12" x14ac:dyDescent="0.3">
      <c r="A3439">
        <v>2823</v>
      </c>
      <c r="B3439" t="s">
        <v>1692</v>
      </c>
      <c r="C3439" s="1">
        <v>0.127409982542985</v>
      </c>
      <c r="D3439" s="1">
        <v>-0.71640124381519799</v>
      </c>
      <c r="E3439" s="1">
        <v>0.197478686524861</v>
      </c>
      <c r="F3439">
        <v>1.22498</v>
      </c>
      <c r="G3439">
        <v>3.8094700000000001</v>
      </c>
      <c r="H3439">
        <v>5.38124</v>
      </c>
      <c r="I3439">
        <v>4447.7299999999996</v>
      </c>
      <c r="J3439">
        <v>0.50563999999999998</v>
      </c>
      <c r="K3439">
        <v>0.412775</v>
      </c>
      <c r="L3439">
        <v>1918.9960000000001</v>
      </c>
    </row>
    <row r="3440" spans="1:12" x14ac:dyDescent="0.3">
      <c r="A3440">
        <v>2190</v>
      </c>
      <c r="B3440" t="s">
        <v>1631</v>
      </c>
      <c r="C3440" s="1">
        <v>0.131137690534844</v>
      </c>
      <c r="D3440" s="1">
        <v>-0.71820539880087297</v>
      </c>
      <c r="E3440" s="1">
        <v>7.9741922584512195E-2</v>
      </c>
      <c r="F3440">
        <v>1.6030599999999999</v>
      </c>
      <c r="G3440">
        <v>2.3831500000000001</v>
      </c>
      <c r="H3440">
        <v>3.8678300000000001</v>
      </c>
      <c r="I3440">
        <v>4009.07</v>
      </c>
      <c r="J3440">
        <v>0.43080000000000002</v>
      </c>
      <c r="K3440">
        <v>0.26873599999999997</v>
      </c>
      <c r="L3440">
        <v>1842.9280000000001</v>
      </c>
    </row>
    <row r="3441" spans="1:12" x14ac:dyDescent="0.3">
      <c r="A3441">
        <v>2189</v>
      </c>
      <c r="B3441" t="s">
        <v>1632</v>
      </c>
      <c r="C3441" s="1">
        <v>0.131137690534844</v>
      </c>
      <c r="D3441" s="1">
        <v>-0.71820539880087297</v>
      </c>
      <c r="E3441" s="1">
        <v>7.9741922584512195E-2</v>
      </c>
      <c r="F3441">
        <v>1.6030599999999999</v>
      </c>
      <c r="G3441">
        <v>2.3831500000000001</v>
      </c>
      <c r="H3441">
        <v>3.8678300000000001</v>
      </c>
      <c r="I3441">
        <v>4009.07</v>
      </c>
      <c r="J3441">
        <v>0.43080000000000002</v>
      </c>
      <c r="K3441">
        <v>0.26873599999999997</v>
      </c>
      <c r="L3441">
        <v>1842.9280000000001</v>
      </c>
    </row>
    <row r="3442" spans="1:12" x14ac:dyDescent="0.3">
      <c r="A3442">
        <v>2135</v>
      </c>
      <c r="B3442" t="s">
        <v>1527</v>
      </c>
      <c r="C3442" s="1">
        <v>0.136993105914888</v>
      </c>
      <c r="D3442" s="1">
        <v>-0.71906267023206905</v>
      </c>
      <c r="E3442" s="1">
        <v>0.14764693091471201</v>
      </c>
      <c r="F3442">
        <v>1.3758300000000001</v>
      </c>
      <c r="G3442">
        <v>3.3463099999999999</v>
      </c>
      <c r="H3442">
        <v>4.9129199999999997</v>
      </c>
      <c r="I3442">
        <v>4192.21</v>
      </c>
      <c r="J3442">
        <v>0.47167999999999999</v>
      </c>
      <c r="K3442">
        <v>0.34283400000000003</v>
      </c>
      <c r="L3442">
        <v>2523.94</v>
      </c>
    </row>
    <row r="3443" spans="1:12" x14ac:dyDescent="0.3">
      <c r="A3443">
        <v>827</v>
      </c>
      <c r="B3443" t="s">
        <v>1694</v>
      </c>
      <c r="C3443" s="1">
        <v>0.126703509473895</v>
      </c>
      <c r="D3443" s="1">
        <v>-0.72047595356271099</v>
      </c>
      <c r="E3443" s="1">
        <v>5.3784843501737303E-2</v>
      </c>
      <c r="F3443">
        <v>1.78277</v>
      </c>
      <c r="G3443">
        <v>3.01207</v>
      </c>
      <c r="H3443">
        <v>4.5692500000000003</v>
      </c>
      <c r="I3443">
        <v>3929.77</v>
      </c>
      <c r="J3443">
        <v>0.36884</v>
      </c>
      <c r="K3443">
        <v>0.20689099999999999</v>
      </c>
      <c r="L3443">
        <v>1740.818</v>
      </c>
    </row>
    <row r="3444" spans="1:12" x14ac:dyDescent="0.3">
      <c r="A3444">
        <v>1733</v>
      </c>
      <c r="B3444" t="s">
        <v>1717</v>
      </c>
      <c r="C3444" s="1">
        <v>0.125523711927535</v>
      </c>
      <c r="D3444" s="1">
        <v>-0.72259721728315596</v>
      </c>
      <c r="E3444" s="1">
        <v>0.20070178668619301</v>
      </c>
      <c r="F3444">
        <v>1.2424599999999999</v>
      </c>
      <c r="G3444">
        <v>4.43553</v>
      </c>
      <c r="H3444">
        <v>5.6928000000000001</v>
      </c>
      <c r="I3444">
        <v>4465.95</v>
      </c>
      <c r="J3444">
        <v>0.49780000000000002</v>
      </c>
      <c r="K3444">
        <v>0.40065600000000001</v>
      </c>
      <c r="L3444">
        <v>3169.0509999999999</v>
      </c>
    </row>
    <row r="3445" spans="1:12" x14ac:dyDescent="0.3">
      <c r="A3445">
        <v>951</v>
      </c>
      <c r="B3445" t="s">
        <v>1820</v>
      </c>
      <c r="C3445" s="1">
        <v>0.11876813412883</v>
      </c>
      <c r="D3445" s="1">
        <v>-0.72522836290188197</v>
      </c>
      <c r="E3445" s="1">
        <v>0.196980907223264</v>
      </c>
      <c r="F3445">
        <v>1.21065</v>
      </c>
      <c r="G3445">
        <v>3.7329599999999998</v>
      </c>
      <c r="H3445">
        <v>4.8333599999999999</v>
      </c>
      <c r="I3445">
        <v>4494.7299999999996</v>
      </c>
      <c r="J3445">
        <v>0.51249999999999996</v>
      </c>
      <c r="K3445">
        <v>0.42332500000000001</v>
      </c>
      <c r="L3445">
        <v>1390.73</v>
      </c>
    </row>
    <row r="3446" spans="1:12" x14ac:dyDescent="0.3">
      <c r="A3446">
        <v>3318</v>
      </c>
      <c r="B3446" t="s">
        <v>2076</v>
      </c>
      <c r="C3446" s="1">
        <v>0.105694630071811</v>
      </c>
      <c r="D3446" s="1">
        <v>-0.72817009442284697</v>
      </c>
      <c r="E3446" s="1">
        <v>0.210889650871044</v>
      </c>
      <c r="F3446">
        <v>1.1053500000000001</v>
      </c>
      <c r="G3446">
        <v>3.9654600000000002</v>
      </c>
      <c r="H3446">
        <v>5.3214699999999997</v>
      </c>
      <c r="I3446">
        <v>4814.18</v>
      </c>
      <c r="J3446">
        <v>0.50731999999999999</v>
      </c>
      <c r="K3446">
        <v>0.45896599999999999</v>
      </c>
      <c r="L3446">
        <v>3540.6419999999998</v>
      </c>
    </row>
    <row r="3447" spans="1:12" x14ac:dyDescent="0.3">
      <c r="A3447">
        <v>3319</v>
      </c>
      <c r="B3447" t="s">
        <v>2077</v>
      </c>
      <c r="C3447" s="1">
        <v>0.105694630071811</v>
      </c>
      <c r="D3447" s="1">
        <v>-0.72817009442284697</v>
      </c>
      <c r="E3447" s="1">
        <v>0.210889650871044</v>
      </c>
      <c r="F3447">
        <v>1.1053500000000001</v>
      </c>
      <c r="G3447">
        <v>3.9654600000000002</v>
      </c>
      <c r="H3447">
        <v>5.3214699999999997</v>
      </c>
      <c r="I3447">
        <v>4814.18</v>
      </c>
      <c r="J3447">
        <v>0.50731999999999999</v>
      </c>
      <c r="K3447">
        <v>0.45896599999999999</v>
      </c>
      <c r="L3447">
        <v>3540.6419999999998</v>
      </c>
    </row>
    <row r="3448" spans="1:12" x14ac:dyDescent="0.3">
      <c r="A3448">
        <v>597</v>
      </c>
      <c r="B3448" t="s">
        <v>1710</v>
      </c>
      <c r="C3448" s="1">
        <v>0.12641260888737499</v>
      </c>
      <c r="D3448" s="1">
        <v>-0.73043925736347204</v>
      </c>
      <c r="E3448" s="1">
        <v>0.19830334193774601</v>
      </c>
      <c r="F3448">
        <v>1.2239199999999999</v>
      </c>
      <c r="G3448">
        <v>3.8098399999999999</v>
      </c>
      <c r="H3448">
        <v>5.3705800000000004</v>
      </c>
      <c r="I3448">
        <v>4486.68</v>
      </c>
      <c r="J3448">
        <v>0.50607999999999997</v>
      </c>
      <c r="K3448">
        <v>0.413489</v>
      </c>
      <c r="L3448">
        <v>1329.9690000000001</v>
      </c>
    </row>
    <row r="3449" spans="1:12" x14ac:dyDescent="0.3">
      <c r="A3449">
        <v>1122</v>
      </c>
      <c r="B3449" t="s">
        <v>1672</v>
      </c>
      <c r="C3449" s="1">
        <v>0.12799971697144</v>
      </c>
      <c r="D3449" s="1">
        <v>-0.73241940958385998</v>
      </c>
      <c r="E3449" s="1">
        <v>5.7516235324285202E-2</v>
      </c>
      <c r="F3449">
        <v>1.74298</v>
      </c>
      <c r="G3449">
        <v>3.1633599999999999</v>
      </c>
      <c r="H3449">
        <v>4.29833</v>
      </c>
      <c r="I3449">
        <v>3953.05</v>
      </c>
      <c r="J3449">
        <v>0.38053999999999999</v>
      </c>
      <c r="K3449">
        <v>0.21832799999999999</v>
      </c>
      <c r="L3449">
        <v>3490.2489999999998</v>
      </c>
    </row>
    <row r="3450" spans="1:12" x14ac:dyDescent="0.3">
      <c r="A3450">
        <v>642</v>
      </c>
      <c r="B3450" t="s">
        <v>1727</v>
      </c>
      <c r="C3450" s="1">
        <v>0.12512499630908899</v>
      </c>
      <c r="D3450" s="1">
        <v>-0.73248738586824802</v>
      </c>
      <c r="E3450" s="1">
        <v>0.198884962857799</v>
      </c>
      <c r="F3450">
        <v>1.21895</v>
      </c>
      <c r="G3450">
        <v>3.1151900000000001</v>
      </c>
      <c r="H3450">
        <v>5.2710299999999997</v>
      </c>
      <c r="I3450">
        <v>4513.03</v>
      </c>
      <c r="J3450">
        <v>0.51385999999999998</v>
      </c>
      <c r="K3450">
        <v>0.42155799999999999</v>
      </c>
      <c r="L3450">
        <v>1038.454</v>
      </c>
    </row>
    <row r="3451" spans="1:12" x14ac:dyDescent="0.3">
      <c r="A3451">
        <v>643</v>
      </c>
      <c r="B3451" t="s">
        <v>1728</v>
      </c>
      <c r="C3451" s="1">
        <v>0.12512499630908899</v>
      </c>
      <c r="D3451" s="1">
        <v>-0.73248738586824802</v>
      </c>
      <c r="E3451" s="1">
        <v>0.198884962857799</v>
      </c>
      <c r="F3451">
        <v>1.21895</v>
      </c>
      <c r="G3451">
        <v>3.1151900000000001</v>
      </c>
      <c r="H3451">
        <v>5.2710299999999997</v>
      </c>
      <c r="I3451">
        <v>4513.03</v>
      </c>
      <c r="J3451">
        <v>0.51385999999999998</v>
      </c>
      <c r="K3451">
        <v>0.42155799999999999</v>
      </c>
      <c r="L3451">
        <v>1038.454</v>
      </c>
    </row>
    <row r="3452" spans="1:12" x14ac:dyDescent="0.3">
      <c r="A3452">
        <v>2836</v>
      </c>
      <c r="B3452" t="s">
        <v>1708</v>
      </c>
      <c r="C3452" s="1">
        <v>0.126408204576615</v>
      </c>
      <c r="D3452" s="1">
        <v>-0.73395603683962796</v>
      </c>
      <c r="E3452" s="1">
        <v>0.187988122269725</v>
      </c>
      <c r="F3452">
        <v>1.2363</v>
      </c>
      <c r="G3452">
        <v>4.4496599999999997</v>
      </c>
      <c r="H3452">
        <v>5.3351499999999996</v>
      </c>
      <c r="I3452">
        <v>4403.26</v>
      </c>
      <c r="J3452">
        <v>0.49046000000000001</v>
      </c>
      <c r="K3452">
        <v>0.39671699999999999</v>
      </c>
      <c r="L3452">
        <v>3350.71</v>
      </c>
    </row>
    <row r="3453" spans="1:12" x14ac:dyDescent="0.3">
      <c r="A3453">
        <v>1995</v>
      </c>
      <c r="B3453" t="s">
        <v>1653</v>
      </c>
      <c r="C3453" s="1">
        <v>0.13016080946269301</v>
      </c>
      <c r="D3453" s="1">
        <v>-0.737299544700036</v>
      </c>
      <c r="E3453" s="1">
        <v>9.1362312621156502E-2</v>
      </c>
      <c r="F3453">
        <v>1.5832299999999999</v>
      </c>
      <c r="G3453">
        <v>2.9851700000000001</v>
      </c>
      <c r="H3453">
        <v>3.81223</v>
      </c>
      <c r="I3453">
        <v>4054.72</v>
      </c>
      <c r="J3453">
        <v>0.43744</v>
      </c>
      <c r="K3453">
        <v>0.27629599999999999</v>
      </c>
      <c r="L3453">
        <v>1902.9880000000001</v>
      </c>
    </row>
    <row r="3454" spans="1:12" x14ac:dyDescent="0.3">
      <c r="A3454">
        <v>1996</v>
      </c>
      <c r="B3454" t="s">
        <v>1654</v>
      </c>
      <c r="C3454" s="1">
        <v>0.13016080946269301</v>
      </c>
      <c r="D3454" s="1">
        <v>-0.737299544700036</v>
      </c>
      <c r="E3454" s="1">
        <v>9.1362312621156502E-2</v>
      </c>
      <c r="F3454">
        <v>1.5832299999999999</v>
      </c>
      <c r="G3454">
        <v>2.9851700000000001</v>
      </c>
      <c r="H3454">
        <v>3.81223</v>
      </c>
      <c r="I3454">
        <v>4054.72</v>
      </c>
      <c r="J3454">
        <v>0.43744</v>
      </c>
      <c r="K3454">
        <v>0.27629599999999999</v>
      </c>
      <c r="L3454">
        <v>1902.9880000000001</v>
      </c>
    </row>
    <row r="3455" spans="1:12" x14ac:dyDescent="0.3">
      <c r="A3455">
        <v>2199</v>
      </c>
      <c r="B3455" t="s">
        <v>1667</v>
      </c>
      <c r="C3455" s="1">
        <v>0.12885498617747301</v>
      </c>
      <c r="D3455" s="1">
        <v>-0.73884941402815296</v>
      </c>
      <c r="E3455" s="1">
        <v>0.10480016591482801</v>
      </c>
      <c r="F3455">
        <v>1.54192</v>
      </c>
      <c r="G3455">
        <v>2.76383</v>
      </c>
      <c r="H3455">
        <v>3.81399</v>
      </c>
      <c r="I3455">
        <v>4095.99</v>
      </c>
      <c r="J3455">
        <v>0.45362000000000002</v>
      </c>
      <c r="K3455">
        <v>0.29419200000000001</v>
      </c>
      <c r="L3455">
        <v>1902.9880000000001</v>
      </c>
    </row>
    <row r="3456" spans="1:12" x14ac:dyDescent="0.3">
      <c r="A3456">
        <v>2200</v>
      </c>
      <c r="B3456" t="s">
        <v>1668</v>
      </c>
      <c r="C3456" s="1">
        <v>0.12885498617747301</v>
      </c>
      <c r="D3456" s="1">
        <v>-0.73884941402815296</v>
      </c>
      <c r="E3456" s="1">
        <v>0.10480016591482801</v>
      </c>
      <c r="F3456">
        <v>1.54192</v>
      </c>
      <c r="G3456">
        <v>2.76383</v>
      </c>
      <c r="H3456">
        <v>3.81399</v>
      </c>
      <c r="I3456">
        <v>4095.99</v>
      </c>
      <c r="J3456">
        <v>0.45362000000000002</v>
      </c>
      <c r="K3456">
        <v>0.29419200000000001</v>
      </c>
      <c r="L3456">
        <v>1902.9880000000001</v>
      </c>
    </row>
    <row r="3457" spans="1:12" x14ac:dyDescent="0.3">
      <c r="A3457">
        <v>586</v>
      </c>
      <c r="B3457" t="s">
        <v>1862</v>
      </c>
      <c r="C3457" s="1">
        <v>0.115683877440717</v>
      </c>
      <c r="D3457" s="1">
        <v>-0.73938111496331205</v>
      </c>
      <c r="E3457" s="1">
        <v>0.21325593622854699</v>
      </c>
      <c r="F3457">
        <v>1.1587700000000001</v>
      </c>
      <c r="G3457">
        <v>4.4887300000000003</v>
      </c>
      <c r="H3457">
        <v>6.1761200000000001</v>
      </c>
      <c r="I3457">
        <v>4729.78</v>
      </c>
      <c r="J3457">
        <v>0.49756</v>
      </c>
      <c r="K3457">
        <v>0.42938500000000002</v>
      </c>
      <c r="L3457">
        <v>7421.06</v>
      </c>
    </row>
    <row r="3458" spans="1:12" x14ac:dyDescent="0.3">
      <c r="A3458">
        <v>2053</v>
      </c>
      <c r="B3458" t="s">
        <v>5036</v>
      </c>
      <c r="C3458" s="1">
        <v>-0.59092473180308203</v>
      </c>
      <c r="D3458" s="1">
        <v>-0.739953611137386</v>
      </c>
      <c r="E3458" s="1">
        <v>0.46875860277336601</v>
      </c>
      <c r="F3458">
        <v>0.29895100000000002</v>
      </c>
      <c r="G3458">
        <v>15.01662</v>
      </c>
      <c r="H3458">
        <v>23.544339999999998</v>
      </c>
      <c r="I3458">
        <v>4166.24</v>
      </c>
      <c r="J3458">
        <v>0.88388</v>
      </c>
      <c r="K3458">
        <v>2.9565999999999999</v>
      </c>
      <c r="L3458">
        <v>5038.308</v>
      </c>
    </row>
    <row r="3459" spans="1:12" x14ac:dyDescent="0.3">
      <c r="A3459">
        <v>2898</v>
      </c>
      <c r="B3459" t="s">
        <v>1798</v>
      </c>
      <c r="C3459" s="1">
        <v>0.120524604530163</v>
      </c>
      <c r="D3459" s="1">
        <v>-0.74072953999549795</v>
      </c>
      <c r="E3459" s="1">
        <v>0.193099721464286</v>
      </c>
      <c r="F3459">
        <v>1.25515</v>
      </c>
      <c r="G3459">
        <v>3.6417999999999999</v>
      </c>
      <c r="H3459">
        <v>4.8334999999999999</v>
      </c>
      <c r="I3459">
        <v>4489.8900000000003</v>
      </c>
      <c r="J3459">
        <v>0.50992000000000004</v>
      </c>
      <c r="K3459">
        <v>0.40626099999999998</v>
      </c>
      <c r="L3459">
        <v>6183.9880000000003</v>
      </c>
    </row>
    <row r="3460" spans="1:12" x14ac:dyDescent="0.3">
      <c r="A3460">
        <v>5</v>
      </c>
      <c r="B3460" t="s">
        <v>1586</v>
      </c>
      <c r="C3460" s="1">
        <v>0.13401262315745399</v>
      </c>
      <c r="D3460" s="1">
        <v>-0.74189175175560595</v>
      </c>
      <c r="E3460" s="1">
        <v>8.9461168765385804E-2</v>
      </c>
      <c r="F3460">
        <v>1.4181699999999999</v>
      </c>
      <c r="G3460">
        <v>3.5250499999999998</v>
      </c>
      <c r="H3460">
        <v>4.1124000000000001</v>
      </c>
      <c r="I3460">
        <v>4046.09</v>
      </c>
      <c r="J3460">
        <v>0.42196</v>
      </c>
      <c r="K3460">
        <v>0.29753800000000002</v>
      </c>
      <c r="L3460">
        <v>2677.384</v>
      </c>
    </row>
    <row r="3461" spans="1:12" x14ac:dyDescent="0.3">
      <c r="A3461">
        <v>2423</v>
      </c>
      <c r="B3461" t="s">
        <v>1485</v>
      </c>
      <c r="C3461" s="1">
        <v>0.13978920226334199</v>
      </c>
      <c r="D3461" s="1">
        <v>-0.74627711843773004</v>
      </c>
      <c r="E3461" s="1">
        <v>0.18501446865787899</v>
      </c>
      <c r="F3461">
        <v>1.2836000000000001</v>
      </c>
      <c r="G3461">
        <v>3.2007400000000001</v>
      </c>
      <c r="H3461">
        <v>5.8308</v>
      </c>
      <c r="I3461">
        <v>4386.33</v>
      </c>
      <c r="J3461">
        <v>0.49343999999999999</v>
      </c>
      <c r="K3461">
        <v>0.38441900000000001</v>
      </c>
      <c r="L3461">
        <v>15114.915999999999</v>
      </c>
    </row>
    <row r="3462" spans="1:12" x14ac:dyDescent="0.3">
      <c r="A3462">
        <v>2422</v>
      </c>
      <c r="B3462" t="s">
        <v>1486</v>
      </c>
      <c r="C3462" s="1">
        <v>0.13978920226334199</v>
      </c>
      <c r="D3462" s="1">
        <v>-0.74627711843773004</v>
      </c>
      <c r="E3462" s="1">
        <v>0.18501446865787899</v>
      </c>
      <c r="F3462">
        <v>1.2836000000000001</v>
      </c>
      <c r="G3462">
        <v>3.2007400000000001</v>
      </c>
      <c r="H3462">
        <v>5.8308</v>
      </c>
      <c r="I3462">
        <v>4386.33</v>
      </c>
      <c r="J3462">
        <v>0.49343999999999999</v>
      </c>
      <c r="K3462">
        <v>0.38441900000000001</v>
      </c>
      <c r="L3462">
        <v>15114.915999999999</v>
      </c>
    </row>
    <row r="3463" spans="1:12" x14ac:dyDescent="0.3">
      <c r="A3463">
        <v>1393</v>
      </c>
      <c r="B3463" t="s">
        <v>1449</v>
      </c>
      <c r="C3463" s="1">
        <v>0.142692876129491</v>
      </c>
      <c r="D3463" s="1">
        <v>-0.74940419030231298</v>
      </c>
      <c r="E3463" s="1">
        <v>9.7953156833135199E-2</v>
      </c>
      <c r="F3463">
        <v>1.5025299999999999</v>
      </c>
      <c r="G3463">
        <v>2.1034000000000002</v>
      </c>
      <c r="H3463">
        <v>4.9343899999999996</v>
      </c>
      <c r="I3463">
        <v>4063.02</v>
      </c>
      <c r="J3463">
        <v>0.43403999999999998</v>
      </c>
      <c r="K3463">
        <v>0.28887200000000002</v>
      </c>
      <c r="L3463">
        <v>2315.6109999999999</v>
      </c>
    </row>
    <row r="3464" spans="1:12" x14ac:dyDescent="0.3">
      <c r="A3464">
        <v>1392</v>
      </c>
      <c r="B3464" t="s">
        <v>1450</v>
      </c>
      <c r="C3464" s="1">
        <v>0.142692876129491</v>
      </c>
      <c r="D3464" s="1">
        <v>-0.74940419030231298</v>
      </c>
      <c r="E3464" s="1">
        <v>9.7953156833135199E-2</v>
      </c>
      <c r="F3464">
        <v>1.5025299999999999</v>
      </c>
      <c r="G3464">
        <v>2.1034000000000002</v>
      </c>
      <c r="H3464">
        <v>4.9343899999999996</v>
      </c>
      <c r="I3464">
        <v>4063.02</v>
      </c>
      <c r="J3464">
        <v>0.43403999999999998</v>
      </c>
      <c r="K3464">
        <v>0.28887200000000002</v>
      </c>
      <c r="L3464">
        <v>2315.6109999999999</v>
      </c>
    </row>
    <row r="3465" spans="1:12" x14ac:dyDescent="0.3">
      <c r="A3465">
        <v>3658</v>
      </c>
      <c r="B3465" t="s">
        <v>1523</v>
      </c>
      <c r="C3465" s="1">
        <v>0.13695959294131499</v>
      </c>
      <c r="D3465" s="1">
        <v>-0.75039722792735097</v>
      </c>
      <c r="E3465" s="1">
        <v>8.3167284129629898E-2</v>
      </c>
      <c r="F3465">
        <v>1.4095299999999999</v>
      </c>
      <c r="G3465">
        <v>3.4800200000000001</v>
      </c>
      <c r="H3465">
        <v>4.4129300000000002</v>
      </c>
      <c r="I3465">
        <v>4029.87</v>
      </c>
      <c r="J3465">
        <v>0.40876000000000001</v>
      </c>
      <c r="K3465">
        <v>0.28999599999999998</v>
      </c>
      <c r="L3465">
        <v>353.24</v>
      </c>
    </row>
    <row r="3466" spans="1:12" x14ac:dyDescent="0.3">
      <c r="A3466">
        <v>1792</v>
      </c>
      <c r="B3466" t="s">
        <v>1452</v>
      </c>
      <c r="C3466" s="1">
        <v>0.142649866410511</v>
      </c>
      <c r="D3466" s="1">
        <v>-0.75213565087815903</v>
      </c>
      <c r="E3466" s="1">
        <v>0.113314396325603</v>
      </c>
      <c r="F3466">
        <v>1.4918800000000001</v>
      </c>
      <c r="G3466">
        <v>2.65612</v>
      </c>
      <c r="H3466">
        <v>4.9211299999999998</v>
      </c>
      <c r="I3466">
        <v>4107.8900000000003</v>
      </c>
      <c r="J3466">
        <v>0.44502000000000003</v>
      </c>
      <c r="K3466">
        <v>0.29829499999999998</v>
      </c>
      <c r="L3466">
        <v>2956.4940000000001</v>
      </c>
    </row>
    <row r="3467" spans="1:12" x14ac:dyDescent="0.3">
      <c r="A3467">
        <v>1165</v>
      </c>
      <c r="B3467" t="s">
        <v>1393</v>
      </c>
      <c r="C3467" s="1">
        <v>0.148589828894444</v>
      </c>
      <c r="D3467" s="1">
        <v>-0.75297891250423898</v>
      </c>
      <c r="E3467" s="1">
        <v>0.116246596926662</v>
      </c>
      <c r="F3467">
        <v>1.6138399999999999</v>
      </c>
      <c r="G3467">
        <v>2.5100600000000002</v>
      </c>
      <c r="H3467">
        <v>6.60947</v>
      </c>
      <c r="I3467">
        <v>4072.6</v>
      </c>
      <c r="J3467">
        <v>0.41624</v>
      </c>
      <c r="K3467">
        <v>0.25791999999999998</v>
      </c>
      <c r="L3467">
        <v>7692.7910000000002</v>
      </c>
    </row>
    <row r="3468" spans="1:12" x14ac:dyDescent="0.3">
      <c r="A3468">
        <v>1164</v>
      </c>
      <c r="B3468" t="s">
        <v>1394</v>
      </c>
      <c r="C3468" s="1">
        <v>0.148589828894444</v>
      </c>
      <c r="D3468" s="1">
        <v>-0.75297891250423898</v>
      </c>
      <c r="E3468" s="1">
        <v>0.116246596926662</v>
      </c>
      <c r="F3468">
        <v>1.6138399999999999</v>
      </c>
      <c r="G3468">
        <v>2.5100600000000002</v>
      </c>
      <c r="H3468">
        <v>6.60947</v>
      </c>
      <c r="I3468">
        <v>4072.6</v>
      </c>
      <c r="J3468">
        <v>0.41624</v>
      </c>
      <c r="K3468">
        <v>0.25791999999999998</v>
      </c>
      <c r="L3468">
        <v>7692.7910000000002</v>
      </c>
    </row>
    <row r="3469" spans="1:12" x14ac:dyDescent="0.3">
      <c r="A3469">
        <v>2275</v>
      </c>
      <c r="B3469" t="s">
        <v>1487</v>
      </c>
      <c r="C3469" s="1">
        <v>0.13963656192316701</v>
      </c>
      <c r="D3469" s="1">
        <v>-0.75454599948628398</v>
      </c>
      <c r="E3469" s="1">
        <v>0.19251939972734999</v>
      </c>
      <c r="F3469">
        <v>1.2397</v>
      </c>
      <c r="G3469">
        <v>3.9936799999999999</v>
      </c>
      <c r="H3469">
        <v>6.2791699999999997</v>
      </c>
      <c r="I3469">
        <v>4431.03</v>
      </c>
      <c r="J3469">
        <v>0.48526000000000002</v>
      </c>
      <c r="K3469">
        <v>0.39143299999999998</v>
      </c>
      <c r="L3469">
        <v>7156.2719999999999</v>
      </c>
    </row>
    <row r="3470" spans="1:12" x14ac:dyDescent="0.3">
      <c r="A3470">
        <v>985</v>
      </c>
      <c r="B3470" t="s">
        <v>1517</v>
      </c>
      <c r="C3470" s="1">
        <v>0.13713163309364901</v>
      </c>
      <c r="D3470" s="1">
        <v>-0.75724199467226705</v>
      </c>
      <c r="E3470" s="1">
        <v>0.102035767061272</v>
      </c>
      <c r="F3470">
        <v>1.55444</v>
      </c>
      <c r="G3470">
        <v>2.9260000000000002</v>
      </c>
      <c r="H3470">
        <v>4.3800999999999997</v>
      </c>
      <c r="I3470">
        <v>4090.19</v>
      </c>
      <c r="J3470">
        <v>0.43975999999999998</v>
      </c>
      <c r="K3470">
        <v>0.28290599999999999</v>
      </c>
      <c r="L3470">
        <v>6858.4960000000001</v>
      </c>
    </row>
    <row r="3471" spans="1:12" x14ac:dyDescent="0.3">
      <c r="A3471">
        <v>1419</v>
      </c>
      <c r="B3471" t="s">
        <v>2471</v>
      </c>
      <c r="C3471" s="1">
        <v>8.9008535193301902E-2</v>
      </c>
      <c r="D3471" s="1">
        <v>-0.75750077035418895</v>
      </c>
      <c r="E3471" s="1">
        <v>0.18826813605412801</v>
      </c>
      <c r="F3471">
        <v>1.20241</v>
      </c>
      <c r="G3471">
        <v>3.5966200000000002</v>
      </c>
      <c r="H3471">
        <v>5.1920000000000002</v>
      </c>
      <c r="I3471">
        <v>5083.33</v>
      </c>
      <c r="J3471">
        <v>0.45812000000000003</v>
      </c>
      <c r="K3471">
        <v>0.38100099999999998</v>
      </c>
      <c r="L3471">
        <v>1533.2239999999999</v>
      </c>
    </row>
    <row r="3472" spans="1:12" x14ac:dyDescent="0.3">
      <c r="A3472">
        <v>1692</v>
      </c>
      <c r="B3472" t="s">
        <v>1504</v>
      </c>
      <c r="C3472" s="1">
        <v>0.13828285584040201</v>
      </c>
      <c r="D3472" s="1">
        <v>-0.75942808333261203</v>
      </c>
      <c r="E3472" s="1">
        <v>0.105407746093958</v>
      </c>
      <c r="F3472">
        <v>1.3717600000000001</v>
      </c>
      <c r="G3472">
        <v>2.65089</v>
      </c>
      <c r="H3472">
        <v>4.2308500000000002</v>
      </c>
      <c r="I3472">
        <v>4109.95</v>
      </c>
      <c r="J3472">
        <v>0.44756000000000001</v>
      </c>
      <c r="K3472">
        <v>0.32626699999999997</v>
      </c>
      <c r="L3472">
        <v>2026.8920000000001</v>
      </c>
    </row>
    <row r="3473" spans="1:12" x14ac:dyDescent="0.3">
      <c r="A3473">
        <v>620</v>
      </c>
      <c r="B3473" t="s">
        <v>1391</v>
      </c>
      <c r="C3473" s="1">
        <v>0.149419679056189</v>
      </c>
      <c r="D3473" s="1">
        <v>-0.75992158611582405</v>
      </c>
      <c r="E3473" s="1">
        <v>0.16020574042559499</v>
      </c>
      <c r="F3473">
        <v>1.3861600000000001</v>
      </c>
      <c r="G3473">
        <v>2.38626</v>
      </c>
      <c r="H3473">
        <v>6.3956200000000001</v>
      </c>
      <c r="I3473">
        <v>4248.62</v>
      </c>
      <c r="J3473">
        <v>0.46832000000000001</v>
      </c>
      <c r="K3473">
        <v>0.33785500000000002</v>
      </c>
      <c r="L3473">
        <v>2260.866</v>
      </c>
    </row>
    <row r="3474" spans="1:12" x14ac:dyDescent="0.3">
      <c r="A3474">
        <v>2837</v>
      </c>
      <c r="B3474" t="s">
        <v>1499</v>
      </c>
      <c r="C3474" s="1">
        <v>0.138865046953211</v>
      </c>
      <c r="D3474" s="1">
        <v>-0.76015377794656103</v>
      </c>
      <c r="E3474" s="1">
        <v>0.160255330813217</v>
      </c>
      <c r="F3474">
        <v>1.29599</v>
      </c>
      <c r="G3474">
        <v>2.9538799999999998</v>
      </c>
      <c r="H3474">
        <v>5.10649</v>
      </c>
      <c r="I3474">
        <v>4294.34</v>
      </c>
      <c r="J3474">
        <v>0.4834</v>
      </c>
      <c r="K3474">
        <v>0.37299599999999999</v>
      </c>
      <c r="L3474">
        <v>3362.636</v>
      </c>
    </row>
    <row r="3475" spans="1:12" x14ac:dyDescent="0.3">
      <c r="A3475">
        <v>1306</v>
      </c>
      <c r="B3475" t="s">
        <v>2061</v>
      </c>
      <c r="C3475" s="1">
        <v>0.106359582514033</v>
      </c>
      <c r="D3475" s="1">
        <v>-0.76189538937059598</v>
      </c>
      <c r="E3475" s="1">
        <v>0.20563251921742701</v>
      </c>
      <c r="F3475">
        <v>1.1839200000000001</v>
      </c>
      <c r="G3475">
        <v>4.55166</v>
      </c>
      <c r="H3475">
        <v>5.6021200000000002</v>
      </c>
      <c r="I3475">
        <v>4803.8100000000004</v>
      </c>
      <c r="J3475">
        <v>0.4929</v>
      </c>
      <c r="K3475">
        <v>0.416329</v>
      </c>
      <c r="L3475">
        <v>1643.1279999999999</v>
      </c>
    </row>
    <row r="3476" spans="1:12" x14ac:dyDescent="0.3">
      <c r="A3476">
        <v>1307</v>
      </c>
      <c r="B3476" t="s">
        <v>2062</v>
      </c>
      <c r="C3476" s="1">
        <v>0.106359582514033</v>
      </c>
      <c r="D3476" s="1">
        <v>-0.76189538937059598</v>
      </c>
      <c r="E3476" s="1">
        <v>0.20563251921742701</v>
      </c>
      <c r="F3476">
        <v>1.1839200000000001</v>
      </c>
      <c r="G3476">
        <v>4.55166</v>
      </c>
      <c r="H3476">
        <v>5.6021200000000002</v>
      </c>
      <c r="I3476">
        <v>4803.8100000000004</v>
      </c>
      <c r="J3476">
        <v>0.4929</v>
      </c>
      <c r="K3476">
        <v>0.416329</v>
      </c>
      <c r="L3476">
        <v>1643.1279999999999</v>
      </c>
    </row>
    <row r="3477" spans="1:12" x14ac:dyDescent="0.3">
      <c r="A3477">
        <v>3322</v>
      </c>
      <c r="B3477" t="s">
        <v>2011</v>
      </c>
      <c r="C3477" s="1">
        <v>0.108073726754238</v>
      </c>
      <c r="D3477" s="1">
        <v>-0.76471093491242204</v>
      </c>
      <c r="E3477" s="1">
        <v>0.204042393827538</v>
      </c>
      <c r="F3477">
        <v>1.1319699999999999</v>
      </c>
      <c r="G3477">
        <v>4.3933400000000002</v>
      </c>
      <c r="H3477">
        <v>5.5415400000000004</v>
      </c>
      <c r="I3477">
        <v>4812.5</v>
      </c>
      <c r="J3477">
        <v>0.49246000000000001</v>
      </c>
      <c r="K3477">
        <v>0.43504599999999999</v>
      </c>
      <c r="L3477">
        <v>3692.8380000000002</v>
      </c>
    </row>
    <row r="3478" spans="1:12" x14ac:dyDescent="0.3">
      <c r="A3478">
        <v>3321</v>
      </c>
      <c r="B3478" t="s">
        <v>2012</v>
      </c>
      <c r="C3478" s="1">
        <v>0.108073726754238</v>
      </c>
      <c r="D3478" s="1">
        <v>-0.76471093491242204</v>
      </c>
      <c r="E3478" s="1">
        <v>0.204042393827538</v>
      </c>
      <c r="F3478">
        <v>1.1319699999999999</v>
      </c>
      <c r="G3478">
        <v>4.3933400000000002</v>
      </c>
      <c r="H3478">
        <v>5.5415400000000004</v>
      </c>
      <c r="I3478">
        <v>4812.5</v>
      </c>
      <c r="J3478">
        <v>0.49246000000000001</v>
      </c>
      <c r="K3478">
        <v>0.43504599999999999</v>
      </c>
      <c r="L3478">
        <v>3692.8380000000002</v>
      </c>
    </row>
    <row r="3479" spans="1:12" x14ac:dyDescent="0.3">
      <c r="A3479">
        <v>411</v>
      </c>
      <c r="B3479" t="s">
        <v>1954</v>
      </c>
      <c r="C3479" s="1">
        <v>0.11059186912051799</v>
      </c>
      <c r="D3479" s="1">
        <v>-0.76651033295086102</v>
      </c>
      <c r="E3479" s="1">
        <v>1.6809011597076099E-2</v>
      </c>
      <c r="F3479">
        <v>1.8287</v>
      </c>
      <c r="G3479">
        <v>2.3435299999999999</v>
      </c>
      <c r="H3479">
        <v>2.9801099999999998</v>
      </c>
      <c r="I3479">
        <v>3924.47</v>
      </c>
      <c r="J3479">
        <v>0.33829999999999999</v>
      </c>
      <c r="K3479">
        <v>0.18499499999999999</v>
      </c>
      <c r="L3479">
        <v>2856</v>
      </c>
    </row>
    <row r="3480" spans="1:12" x14ac:dyDescent="0.3">
      <c r="A3480">
        <v>412</v>
      </c>
      <c r="B3480" t="s">
        <v>1955</v>
      </c>
      <c r="C3480" s="1">
        <v>0.11059186912051799</v>
      </c>
      <c r="D3480" s="1">
        <v>-0.76651033295086102</v>
      </c>
      <c r="E3480" s="1">
        <v>1.6809011597076099E-2</v>
      </c>
      <c r="F3480">
        <v>1.8287</v>
      </c>
      <c r="G3480">
        <v>2.3435299999999999</v>
      </c>
      <c r="H3480">
        <v>2.9801099999999998</v>
      </c>
      <c r="I3480">
        <v>3924.47</v>
      </c>
      <c r="J3480">
        <v>0.33829999999999999</v>
      </c>
      <c r="K3480">
        <v>0.18499499999999999</v>
      </c>
      <c r="L3480">
        <v>2856</v>
      </c>
    </row>
    <row r="3481" spans="1:12" x14ac:dyDescent="0.3">
      <c r="A3481">
        <v>2192</v>
      </c>
      <c r="B3481" t="s">
        <v>1600</v>
      </c>
      <c r="C3481" s="1">
        <v>0.13372128444927001</v>
      </c>
      <c r="D3481" s="1">
        <v>-0.76720683883034702</v>
      </c>
      <c r="E3481" s="1">
        <v>8.7708307517742098E-2</v>
      </c>
      <c r="F3481">
        <v>1.5685100000000001</v>
      </c>
      <c r="G3481">
        <v>2.6673200000000001</v>
      </c>
      <c r="H3481">
        <v>3.9112399999999998</v>
      </c>
      <c r="I3481">
        <v>4070.7</v>
      </c>
      <c r="J3481">
        <v>0.43497999999999998</v>
      </c>
      <c r="K3481">
        <v>0.27732099999999998</v>
      </c>
      <c r="L3481">
        <v>1806.64</v>
      </c>
    </row>
    <row r="3482" spans="1:12" x14ac:dyDescent="0.3">
      <c r="A3482">
        <v>2191</v>
      </c>
      <c r="B3482" t="s">
        <v>1601</v>
      </c>
      <c r="C3482" s="1">
        <v>0.13372128444927001</v>
      </c>
      <c r="D3482" s="1">
        <v>-0.76720683883034702</v>
      </c>
      <c r="E3482" s="1">
        <v>8.7708307517742098E-2</v>
      </c>
      <c r="F3482">
        <v>1.5685100000000001</v>
      </c>
      <c r="G3482">
        <v>2.6673200000000001</v>
      </c>
      <c r="H3482">
        <v>3.9112399999999998</v>
      </c>
      <c r="I3482">
        <v>4070.7</v>
      </c>
      <c r="J3482">
        <v>0.43497999999999998</v>
      </c>
      <c r="K3482">
        <v>0.27732099999999998</v>
      </c>
      <c r="L3482">
        <v>1806.64</v>
      </c>
    </row>
    <row r="3483" spans="1:12" x14ac:dyDescent="0.3">
      <c r="A3483">
        <v>2405</v>
      </c>
      <c r="B3483" t="s">
        <v>1378</v>
      </c>
      <c r="C3483" s="1">
        <v>0.153371513936089</v>
      </c>
      <c r="D3483" s="1">
        <v>-0.76962429790130804</v>
      </c>
      <c r="E3483" s="1">
        <v>0.178054471973914</v>
      </c>
      <c r="F3483">
        <v>1.34575</v>
      </c>
      <c r="G3483">
        <v>3.0011800000000002</v>
      </c>
      <c r="H3483">
        <v>7.3167600000000004</v>
      </c>
      <c r="I3483">
        <v>4311.67</v>
      </c>
      <c r="J3483">
        <v>0.46345999999999998</v>
      </c>
      <c r="K3483">
        <v>0.34438800000000003</v>
      </c>
      <c r="L3483">
        <v>60414.059000000001</v>
      </c>
    </row>
    <row r="3484" spans="1:12" x14ac:dyDescent="0.3">
      <c r="A3484">
        <v>2610</v>
      </c>
      <c r="B3484" t="s">
        <v>1588</v>
      </c>
      <c r="C3484" s="1">
        <v>0.13418671813663</v>
      </c>
      <c r="D3484" s="1">
        <v>-0.77004908621784496</v>
      </c>
      <c r="E3484" s="1">
        <v>0.17667241409707701</v>
      </c>
      <c r="F3484">
        <v>1.25932</v>
      </c>
      <c r="G3484">
        <v>4.0278600000000004</v>
      </c>
      <c r="H3484">
        <v>5.3525999999999998</v>
      </c>
      <c r="I3484">
        <v>4387.22</v>
      </c>
      <c r="J3484">
        <v>0.48370000000000002</v>
      </c>
      <c r="K3484">
        <v>0.38409599999999999</v>
      </c>
      <c r="L3484">
        <v>3305.6149999999998</v>
      </c>
    </row>
    <row r="3485" spans="1:12" x14ac:dyDescent="0.3">
      <c r="A3485">
        <v>78</v>
      </c>
      <c r="B3485" t="s">
        <v>1439</v>
      </c>
      <c r="C3485" s="1">
        <v>0.14364176426344399</v>
      </c>
      <c r="D3485" s="1">
        <v>-0.77126824559573004</v>
      </c>
      <c r="E3485" s="1">
        <v>0.121887858877768</v>
      </c>
      <c r="F3485">
        <v>1.5350600000000001</v>
      </c>
      <c r="G3485">
        <v>3.0324399999999998</v>
      </c>
      <c r="H3485">
        <v>5.19442</v>
      </c>
      <c r="I3485">
        <v>4144.1400000000003</v>
      </c>
      <c r="J3485">
        <v>0.4451</v>
      </c>
      <c r="K3485">
        <v>0.28995599999999999</v>
      </c>
      <c r="L3485">
        <v>2074.6759999999999</v>
      </c>
    </row>
    <row r="3486" spans="1:12" x14ac:dyDescent="0.3">
      <c r="A3486">
        <v>2611</v>
      </c>
      <c r="B3486" t="s">
        <v>1528</v>
      </c>
      <c r="C3486" s="1">
        <v>0.13704877095698501</v>
      </c>
      <c r="D3486" s="1">
        <v>-0.77130309366521799</v>
      </c>
      <c r="E3486" s="1">
        <v>0.17992485289340299</v>
      </c>
      <c r="F3486">
        <v>1.25932</v>
      </c>
      <c r="G3486">
        <v>3.9890699999999999</v>
      </c>
      <c r="H3486">
        <v>5.6545399999999999</v>
      </c>
      <c r="I3486">
        <v>4397.8</v>
      </c>
      <c r="J3486">
        <v>0.48268</v>
      </c>
      <c r="K3486">
        <v>0.38328600000000002</v>
      </c>
      <c r="L3486">
        <v>3305.6149999999998</v>
      </c>
    </row>
    <row r="3487" spans="1:12" x14ac:dyDescent="0.3">
      <c r="A3487">
        <v>2197</v>
      </c>
      <c r="B3487" t="s">
        <v>1815</v>
      </c>
      <c r="C3487" s="1">
        <v>0.11936396681018401</v>
      </c>
      <c r="D3487" s="1">
        <v>-0.77303201389183995</v>
      </c>
      <c r="E3487" s="1">
        <v>0.202605492626145</v>
      </c>
      <c r="F3487">
        <v>1.1206400000000001</v>
      </c>
      <c r="G3487">
        <v>4.1085399999999996</v>
      </c>
      <c r="H3487">
        <v>5.7030000000000003</v>
      </c>
      <c r="I3487">
        <v>4727.1000000000004</v>
      </c>
      <c r="J3487">
        <v>0.49553999999999998</v>
      </c>
      <c r="K3487">
        <v>0.44219399999999998</v>
      </c>
      <c r="L3487">
        <v>2331.7139999999999</v>
      </c>
    </row>
    <row r="3488" spans="1:12" x14ac:dyDescent="0.3">
      <c r="A3488">
        <v>2198</v>
      </c>
      <c r="B3488" t="s">
        <v>1816</v>
      </c>
      <c r="C3488" s="1">
        <v>0.11936396681018401</v>
      </c>
      <c r="D3488" s="1">
        <v>-0.77303201389183995</v>
      </c>
      <c r="E3488" s="1">
        <v>0.202605492626145</v>
      </c>
      <c r="F3488">
        <v>1.1206400000000001</v>
      </c>
      <c r="G3488">
        <v>4.1085399999999996</v>
      </c>
      <c r="H3488">
        <v>5.7030000000000003</v>
      </c>
      <c r="I3488">
        <v>4727.1000000000004</v>
      </c>
      <c r="J3488">
        <v>0.49553999999999998</v>
      </c>
      <c r="K3488">
        <v>0.44219399999999998</v>
      </c>
      <c r="L3488">
        <v>2331.7139999999999</v>
      </c>
    </row>
    <row r="3489" spans="1:12" x14ac:dyDescent="0.3">
      <c r="A3489">
        <v>436</v>
      </c>
      <c r="B3489" t="s">
        <v>3319</v>
      </c>
      <c r="C3489" s="1">
        <v>4.94947604270407E-2</v>
      </c>
      <c r="D3489" s="1">
        <v>-0.77891190116883602</v>
      </c>
      <c r="E3489" s="1">
        <v>0.13106159732838099</v>
      </c>
      <c r="F3489">
        <v>1.55813</v>
      </c>
      <c r="G3489">
        <v>0.85140000000000005</v>
      </c>
      <c r="H3489">
        <v>2.1703899999999998</v>
      </c>
      <c r="I3489">
        <v>5149.32</v>
      </c>
      <c r="J3489">
        <v>0.32569999999999999</v>
      </c>
      <c r="K3489">
        <v>0.209033</v>
      </c>
      <c r="L3489">
        <v>1815.04</v>
      </c>
    </row>
    <row r="3490" spans="1:12" x14ac:dyDescent="0.3">
      <c r="A3490">
        <v>365</v>
      </c>
      <c r="B3490" t="s">
        <v>1481</v>
      </c>
      <c r="C3490" s="1">
        <v>0.139628817116627</v>
      </c>
      <c r="D3490" s="1">
        <v>-0.77990910856761098</v>
      </c>
      <c r="E3490" s="1">
        <v>6.6613967821256198E-2</v>
      </c>
      <c r="F3490">
        <v>1.54853</v>
      </c>
      <c r="G3490">
        <v>2.8407800000000001</v>
      </c>
      <c r="H3490">
        <v>4.99336</v>
      </c>
      <c r="I3490">
        <v>4002.93</v>
      </c>
      <c r="J3490">
        <v>0.38168000000000002</v>
      </c>
      <c r="K3490">
        <v>0.246479</v>
      </c>
      <c r="L3490">
        <v>6603.192</v>
      </c>
    </row>
    <row r="3491" spans="1:12" x14ac:dyDescent="0.3">
      <c r="A3491">
        <v>848</v>
      </c>
      <c r="B3491" t="s">
        <v>1458</v>
      </c>
      <c r="C3491" s="1">
        <v>0.142338103514667</v>
      </c>
      <c r="D3491" s="1">
        <v>-0.78261111177421305</v>
      </c>
      <c r="E3491" s="1">
        <v>0.10708664171383001</v>
      </c>
      <c r="F3491">
        <v>1.5098400000000001</v>
      </c>
      <c r="G3491">
        <v>2.8130700000000002</v>
      </c>
      <c r="H3491">
        <v>4.7414500000000004</v>
      </c>
      <c r="I3491">
        <v>4121.47</v>
      </c>
      <c r="J3491">
        <v>0.43962000000000001</v>
      </c>
      <c r="K3491">
        <v>0.29116900000000001</v>
      </c>
      <c r="L3491">
        <v>4365.1319999999996</v>
      </c>
    </row>
    <row r="3492" spans="1:12" x14ac:dyDescent="0.3">
      <c r="A3492">
        <v>2438</v>
      </c>
      <c r="B3492" t="s">
        <v>1976</v>
      </c>
      <c r="C3492" s="1">
        <v>0.109979891285357</v>
      </c>
      <c r="D3492" s="1">
        <v>-0.79359031607691199</v>
      </c>
      <c r="E3492" s="1">
        <v>0.194531716829277</v>
      </c>
      <c r="F3492">
        <v>1.24892</v>
      </c>
      <c r="G3492">
        <v>3.59667</v>
      </c>
      <c r="H3492">
        <v>4.8761200000000002</v>
      </c>
      <c r="I3492">
        <v>4808.2299999999996</v>
      </c>
      <c r="J3492">
        <v>0.49893999999999999</v>
      </c>
      <c r="K3492">
        <v>0.39949600000000002</v>
      </c>
      <c r="L3492">
        <v>5479.3360000000002</v>
      </c>
    </row>
    <row r="3493" spans="1:12" x14ac:dyDescent="0.3">
      <c r="A3493">
        <v>1998</v>
      </c>
      <c r="B3493" t="s">
        <v>1582</v>
      </c>
      <c r="C3493" s="1">
        <v>0.13406741596094501</v>
      </c>
      <c r="D3493" s="1">
        <v>-0.79425295901605497</v>
      </c>
      <c r="E3493" s="1">
        <v>8.5928599431782396E-2</v>
      </c>
      <c r="F3493">
        <v>1.5854600000000001</v>
      </c>
      <c r="G3493">
        <v>2.5315500000000002</v>
      </c>
      <c r="H3493">
        <v>3.85975</v>
      </c>
      <c r="I3493">
        <v>4092.13</v>
      </c>
      <c r="J3493">
        <v>0.43497999999999998</v>
      </c>
      <c r="K3493">
        <v>0.27435500000000002</v>
      </c>
      <c r="L3493">
        <v>1842.9280000000001</v>
      </c>
    </row>
    <row r="3494" spans="1:12" x14ac:dyDescent="0.3">
      <c r="A3494">
        <v>1997</v>
      </c>
      <c r="B3494" t="s">
        <v>1583</v>
      </c>
      <c r="C3494" s="1">
        <v>0.13406741596094501</v>
      </c>
      <c r="D3494" s="1">
        <v>-0.79425295901605497</v>
      </c>
      <c r="E3494" s="1">
        <v>8.5928599431782396E-2</v>
      </c>
      <c r="F3494">
        <v>1.5854600000000001</v>
      </c>
      <c r="G3494">
        <v>2.5315500000000002</v>
      </c>
      <c r="H3494">
        <v>3.85975</v>
      </c>
      <c r="I3494">
        <v>4092.13</v>
      </c>
      <c r="J3494">
        <v>0.43497999999999998</v>
      </c>
      <c r="K3494">
        <v>0.27435500000000002</v>
      </c>
      <c r="L3494">
        <v>1842.9280000000001</v>
      </c>
    </row>
    <row r="3495" spans="1:12" x14ac:dyDescent="0.3">
      <c r="A3495">
        <v>2179</v>
      </c>
      <c r="B3495" t="s">
        <v>1564</v>
      </c>
      <c r="C3495" s="1">
        <v>0.13461003525555701</v>
      </c>
      <c r="D3495" s="1">
        <v>-0.79583430817868595</v>
      </c>
      <c r="E3495" s="1">
        <v>7.5466550727892198E-2</v>
      </c>
      <c r="F3495">
        <v>1.6159699999999999</v>
      </c>
      <c r="G3495">
        <v>2.4482599999999999</v>
      </c>
      <c r="H3495">
        <v>3.85087</v>
      </c>
      <c r="I3495">
        <v>4065.47</v>
      </c>
      <c r="J3495">
        <v>0.42431999999999997</v>
      </c>
      <c r="K3495">
        <v>0.26257999999999998</v>
      </c>
      <c r="L3495">
        <v>1842.9280000000001</v>
      </c>
    </row>
    <row r="3496" spans="1:12" x14ac:dyDescent="0.3">
      <c r="A3496">
        <v>2180</v>
      </c>
      <c r="B3496" t="s">
        <v>1565</v>
      </c>
      <c r="C3496" s="1">
        <v>0.13461003525555701</v>
      </c>
      <c r="D3496" s="1">
        <v>-0.79583430817868595</v>
      </c>
      <c r="E3496" s="1">
        <v>7.5466550727892198E-2</v>
      </c>
      <c r="F3496">
        <v>1.6159699999999999</v>
      </c>
      <c r="G3496">
        <v>2.4482599999999999</v>
      </c>
      <c r="H3496">
        <v>3.85087</v>
      </c>
      <c r="I3496">
        <v>4065.47</v>
      </c>
      <c r="J3496">
        <v>0.42431999999999997</v>
      </c>
      <c r="K3496">
        <v>0.26257999999999998</v>
      </c>
      <c r="L3496">
        <v>1842.9280000000001</v>
      </c>
    </row>
    <row r="3497" spans="1:12" x14ac:dyDescent="0.3">
      <c r="A3497">
        <v>2181</v>
      </c>
      <c r="B3497" t="s">
        <v>1571</v>
      </c>
      <c r="C3497" s="1">
        <v>0.13444460927313601</v>
      </c>
      <c r="D3497" s="1">
        <v>-0.79586821069874103</v>
      </c>
      <c r="E3497" s="1">
        <v>8.3334348883154302E-2</v>
      </c>
      <c r="F3497">
        <v>1.57433</v>
      </c>
      <c r="G3497">
        <v>2.3449599999999999</v>
      </c>
      <c r="H3497">
        <v>3.8639999999999999</v>
      </c>
      <c r="I3497">
        <v>4087.49</v>
      </c>
      <c r="J3497">
        <v>0.43396000000000001</v>
      </c>
      <c r="K3497">
        <v>0.27564699999999998</v>
      </c>
      <c r="L3497">
        <v>3685.8560000000002</v>
      </c>
    </row>
    <row r="3498" spans="1:12" x14ac:dyDescent="0.3">
      <c r="A3498">
        <v>2182</v>
      </c>
      <c r="B3498" t="s">
        <v>1572</v>
      </c>
      <c r="C3498" s="1">
        <v>0.13444460927313601</v>
      </c>
      <c r="D3498" s="1">
        <v>-0.79586821069874103</v>
      </c>
      <c r="E3498" s="1">
        <v>8.3334348883154302E-2</v>
      </c>
      <c r="F3498">
        <v>1.57433</v>
      </c>
      <c r="G3498">
        <v>2.3449599999999999</v>
      </c>
      <c r="H3498">
        <v>3.8639999999999999</v>
      </c>
      <c r="I3498">
        <v>4087.49</v>
      </c>
      <c r="J3498">
        <v>0.43396000000000001</v>
      </c>
      <c r="K3498">
        <v>0.27564699999999998</v>
      </c>
      <c r="L3498">
        <v>3685.8560000000002</v>
      </c>
    </row>
    <row r="3499" spans="1:12" x14ac:dyDescent="0.3">
      <c r="A3499">
        <v>1420</v>
      </c>
      <c r="B3499" t="s">
        <v>2302</v>
      </c>
      <c r="C3499" s="1">
        <v>9.60819772394544E-2</v>
      </c>
      <c r="D3499" s="1">
        <v>-0.800159853512734</v>
      </c>
      <c r="E3499" s="1">
        <v>0.17991561916988499</v>
      </c>
      <c r="F3499">
        <v>1.2306699999999999</v>
      </c>
      <c r="G3499">
        <v>3.5966200000000002</v>
      </c>
      <c r="H3499">
        <v>5.3793800000000003</v>
      </c>
      <c r="I3499">
        <v>5056.87</v>
      </c>
      <c r="J3499">
        <v>0.44622000000000001</v>
      </c>
      <c r="K3499">
        <v>0.36258400000000002</v>
      </c>
      <c r="L3499">
        <v>1569.2539999999999</v>
      </c>
    </row>
    <row r="3500" spans="1:12" x14ac:dyDescent="0.3">
      <c r="A3500">
        <v>347</v>
      </c>
      <c r="B3500" t="s">
        <v>1549</v>
      </c>
      <c r="C3500" s="1">
        <v>0.13603691415868699</v>
      </c>
      <c r="D3500" s="1">
        <v>-0.80158457132969896</v>
      </c>
      <c r="E3500" s="1">
        <v>0.180133867630974</v>
      </c>
      <c r="F3500">
        <v>1.3853599999999999</v>
      </c>
      <c r="G3500">
        <v>4.5913899999999996</v>
      </c>
      <c r="H3500">
        <v>6.7092000000000001</v>
      </c>
      <c r="I3500">
        <v>4393.26</v>
      </c>
      <c r="J3500">
        <v>0.45863999999999999</v>
      </c>
      <c r="K3500">
        <v>0.33106200000000002</v>
      </c>
      <c r="L3500">
        <v>2988.3679999999999</v>
      </c>
    </row>
    <row r="3501" spans="1:12" x14ac:dyDescent="0.3">
      <c r="A3501">
        <v>348</v>
      </c>
      <c r="B3501" t="s">
        <v>1550</v>
      </c>
      <c r="C3501" s="1">
        <v>0.13603691415868699</v>
      </c>
      <c r="D3501" s="1">
        <v>-0.80158457132969896</v>
      </c>
      <c r="E3501" s="1">
        <v>0.180133867630974</v>
      </c>
      <c r="F3501">
        <v>1.3853599999999999</v>
      </c>
      <c r="G3501">
        <v>4.5913899999999996</v>
      </c>
      <c r="H3501">
        <v>6.7092000000000001</v>
      </c>
      <c r="I3501">
        <v>4393.26</v>
      </c>
      <c r="J3501">
        <v>0.45863999999999999</v>
      </c>
      <c r="K3501">
        <v>0.33106200000000002</v>
      </c>
      <c r="L3501">
        <v>2988.3679999999999</v>
      </c>
    </row>
    <row r="3502" spans="1:12" x14ac:dyDescent="0.3">
      <c r="A3502">
        <v>1261</v>
      </c>
      <c r="B3502" t="s">
        <v>2078</v>
      </c>
      <c r="C3502" s="1">
        <v>0.105607690528722</v>
      </c>
      <c r="D3502" s="1">
        <v>-0.80212108921821201</v>
      </c>
      <c r="E3502" s="1">
        <v>0.192386707089229</v>
      </c>
      <c r="F3502">
        <v>1.3383100000000001</v>
      </c>
      <c r="G3502">
        <v>5.7839499999999999</v>
      </c>
      <c r="H3502">
        <v>6.2832999999999997</v>
      </c>
      <c r="I3502">
        <v>4530.42</v>
      </c>
      <c r="J3502">
        <v>0.46145999999999998</v>
      </c>
      <c r="K3502">
        <v>0.344808</v>
      </c>
      <c r="L3502">
        <v>1247.136</v>
      </c>
    </row>
    <row r="3503" spans="1:12" x14ac:dyDescent="0.3">
      <c r="A3503">
        <v>1262</v>
      </c>
      <c r="B3503" t="s">
        <v>2079</v>
      </c>
      <c r="C3503" s="1">
        <v>0.105607690528722</v>
      </c>
      <c r="D3503" s="1">
        <v>-0.80212108921821201</v>
      </c>
      <c r="E3503" s="1">
        <v>0.192386707089229</v>
      </c>
      <c r="F3503">
        <v>1.3383100000000001</v>
      </c>
      <c r="G3503">
        <v>5.7839499999999999</v>
      </c>
      <c r="H3503">
        <v>6.2832999999999997</v>
      </c>
      <c r="I3503">
        <v>4530.42</v>
      </c>
      <c r="J3503">
        <v>0.46145999999999998</v>
      </c>
      <c r="K3503">
        <v>0.344808</v>
      </c>
      <c r="L3503">
        <v>1247.136</v>
      </c>
    </row>
    <row r="3504" spans="1:12" x14ac:dyDescent="0.3">
      <c r="A3504">
        <v>120</v>
      </c>
      <c r="B3504" t="s">
        <v>1488</v>
      </c>
      <c r="C3504" s="1">
        <v>0.13956084216495901</v>
      </c>
      <c r="D3504" s="1">
        <v>-0.80532127612475901</v>
      </c>
      <c r="E3504" s="1">
        <v>0.15060214216499901</v>
      </c>
      <c r="F3504">
        <v>1.4012</v>
      </c>
      <c r="G3504">
        <v>3.8846799999999999</v>
      </c>
      <c r="H3504">
        <v>5.31759</v>
      </c>
      <c r="I3504">
        <v>4290.51</v>
      </c>
      <c r="J3504">
        <v>0.46111999999999997</v>
      </c>
      <c r="K3504">
        <v>0.32908999999999999</v>
      </c>
      <c r="L3504">
        <v>1852.2719999999999</v>
      </c>
    </row>
    <row r="3505" spans="1:12" x14ac:dyDescent="0.3">
      <c r="A3505">
        <v>315</v>
      </c>
      <c r="B3505" t="s">
        <v>1489</v>
      </c>
      <c r="C3505" s="1">
        <v>0.13956084216495901</v>
      </c>
      <c r="D3505" s="1">
        <v>-0.80532127612475901</v>
      </c>
      <c r="E3505" s="1">
        <v>0.15060214216499901</v>
      </c>
      <c r="F3505">
        <v>1.4012</v>
      </c>
      <c r="G3505">
        <v>3.8846799999999999</v>
      </c>
      <c r="H3505">
        <v>5.31759</v>
      </c>
      <c r="I3505">
        <v>4290.51</v>
      </c>
      <c r="J3505">
        <v>0.46111999999999997</v>
      </c>
      <c r="K3505">
        <v>0.32908999999999999</v>
      </c>
      <c r="L3505">
        <v>1852.2719999999999</v>
      </c>
    </row>
    <row r="3506" spans="1:12" x14ac:dyDescent="0.3">
      <c r="A3506">
        <v>1444</v>
      </c>
      <c r="B3506" t="s">
        <v>1621</v>
      </c>
      <c r="C3506" s="1">
        <v>0.13189493993573301</v>
      </c>
      <c r="D3506" s="1">
        <v>-0.80627124730493505</v>
      </c>
      <c r="E3506" s="1">
        <v>5.8969730487262097E-2</v>
      </c>
      <c r="F3506">
        <v>1.6867300000000001</v>
      </c>
      <c r="G3506">
        <v>2.5655899999999998</v>
      </c>
      <c r="H3506">
        <v>3.6061399999999999</v>
      </c>
      <c r="I3506">
        <v>4036.79</v>
      </c>
      <c r="J3506">
        <v>0.40661999999999998</v>
      </c>
      <c r="K3506">
        <v>0.24107000000000001</v>
      </c>
      <c r="L3506">
        <v>6088.52</v>
      </c>
    </row>
    <row r="3507" spans="1:12" x14ac:dyDescent="0.3">
      <c r="A3507">
        <v>1445</v>
      </c>
      <c r="B3507" t="s">
        <v>1622</v>
      </c>
      <c r="C3507" s="1">
        <v>0.13189493993573301</v>
      </c>
      <c r="D3507" s="1">
        <v>-0.80627124730493505</v>
      </c>
      <c r="E3507" s="1">
        <v>5.8969730487262097E-2</v>
      </c>
      <c r="F3507">
        <v>1.6867300000000001</v>
      </c>
      <c r="G3507">
        <v>2.5655899999999998</v>
      </c>
      <c r="H3507">
        <v>3.6061399999999999</v>
      </c>
      <c r="I3507">
        <v>4036.79</v>
      </c>
      <c r="J3507">
        <v>0.40661999999999998</v>
      </c>
      <c r="K3507">
        <v>0.24107000000000001</v>
      </c>
      <c r="L3507">
        <v>6088.52</v>
      </c>
    </row>
    <row r="3508" spans="1:12" x14ac:dyDescent="0.3">
      <c r="A3508">
        <v>2679</v>
      </c>
      <c r="B3508" t="s">
        <v>1419</v>
      </c>
      <c r="C3508" s="1">
        <v>0.14587343846512299</v>
      </c>
      <c r="D3508" s="1">
        <v>-0.80633758423051805</v>
      </c>
      <c r="E3508" s="1">
        <v>0.17269069537276499</v>
      </c>
      <c r="F3508">
        <v>1.3042</v>
      </c>
      <c r="G3508">
        <v>3.5227900000000001</v>
      </c>
      <c r="H3508">
        <v>6.0807000000000002</v>
      </c>
      <c r="I3508">
        <v>4390.6000000000004</v>
      </c>
      <c r="J3508">
        <v>0.47371999999999997</v>
      </c>
      <c r="K3508">
        <v>0.36322700000000002</v>
      </c>
      <c r="L3508">
        <v>8757.2479999999996</v>
      </c>
    </row>
    <row r="3509" spans="1:12" x14ac:dyDescent="0.3">
      <c r="A3509">
        <v>3395</v>
      </c>
      <c r="B3509" t="s">
        <v>1508</v>
      </c>
      <c r="C3509" s="1">
        <v>0.13799713153701301</v>
      </c>
      <c r="D3509" s="1">
        <v>-0.80867147586518995</v>
      </c>
      <c r="E3509" s="1">
        <v>0.172819743504011</v>
      </c>
      <c r="F3509">
        <v>1.35762</v>
      </c>
      <c r="G3509">
        <v>3.9908600000000001</v>
      </c>
      <c r="H3509">
        <v>5.7224599999999999</v>
      </c>
      <c r="I3509">
        <v>4406.63</v>
      </c>
      <c r="J3509">
        <v>0.47474</v>
      </c>
      <c r="K3509">
        <v>0.349686</v>
      </c>
      <c r="L3509">
        <v>4474.1760000000004</v>
      </c>
    </row>
    <row r="3510" spans="1:12" x14ac:dyDescent="0.3">
      <c r="A3510">
        <v>2116</v>
      </c>
      <c r="B3510" t="s">
        <v>2320</v>
      </c>
      <c r="C3510" s="1">
        <v>9.54697486485067E-2</v>
      </c>
      <c r="D3510" s="1">
        <v>-0.81018008555765197</v>
      </c>
      <c r="E3510" s="1">
        <v>0.192720523977433</v>
      </c>
      <c r="F3510">
        <v>1.34337</v>
      </c>
      <c r="G3510">
        <v>6.2050900000000002</v>
      </c>
      <c r="H3510">
        <v>6.7763299999999997</v>
      </c>
      <c r="I3510">
        <v>4525.4399999999996</v>
      </c>
      <c r="J3510">
        <v>0.44629999999999997</v>
      </c>
      <c r="K3510">
        <v>0.33222400000000002</v>
      </c>
      <c r="L3510">
        <v>2606.46</v>
      </c>
    </row>
    <row r="3511" spans="1:12" x14ac:dyDescent="0.3">
      <c r="A3511">
        <v>2117</v>
      </c>
      <c r="B3511" t="s">
        <v>2321</v>
      </c>
      <c r="C3511" s="1">
        <v>9.54697486485067E-2</v>
      </c>
      <c r="D3511" s="1">
        <v>-0.81018008555765197</v>
      </c>
      <c r="E3511" s="1">
        <v>0.192720523977433</v>
      </c>
      <c r="F3511">
        <v>1.34337</v>
      </c>
      <c r="G3511">
        <v>6.2050900000000002</v>
      </c>
      <c r="H3511">
        <v>6.7763299999999997</v>
      </c>
      <c r="I3511">
        <v>4525.4399999999996</v>
      </c>
      <c r="J3511">
        <v>0.44629999999999997</v>
      </c>
      <c r="K3511">
        <v>0.33222400000000002</v>
      </c>
      <c r="L3511">
        <v>2606.46</v>
      </c>
    </row>
    <row r="3512" spans="1:12" x14ac:dyDescent="0.3">
      <c r="A3512">
        <v>1605</v>
      </c>
      <c r="B3512" t="s">
        <v>1536</v>
      </c>
      <c r="C3512" s="1">
        <v>0.13669515339536401</v>
      </c>
      <c r="D3512" s="1">
        <v>-0.81037230628335899</v>
      </c>
      <c r="E3512" s="1">
        <v>0.17967175114303999</v>
      </c>
      <c r="F3512">
        <v>1.38401</v>
      </c>
      <c r="G3512">
        <v>3.0054699999999999</v>
      </c>
      <c r="H3512">
        <v>5.6064100000000003</v>
      </c>
      <c r="I3512">
        <v>4478.8599999999997</v>
      </c>
      <c r="J3512">
        <v>0.49246000000000001</v>
      </c>
      <c r="K3512">
        <v>0.35582000000000003</v>
      </c>
      <c r="L3512">
        <v>3116.5439999999999</v>
      </c>
    </row>
    <row r="3513" spans="1:12" x14ac:dyDescent="0.3">
      <c r="A3513">
        <v>1604</v>
      </c>
      <c r="B3513" t="s">
        <v>1537</v>
      </c>
      <c r="C3513" s="1">
        <v>0.13669515339536401</v>
      </c>
      <c r="D3513" s="1">
        <v>-0.81037230628335899</v>
      </c>
      <c r="E3513" s="1">
        <v>0.17967175114303999</v>
      </c>
      <c r="F3513">
        <v>1.38401</v>
      </c>
      <c r="G3513">
        <v>3.0054699999999999</v>
      </c>
      <c r="H3513">
        <v>5.6064100000000003</v>
      </c>
      <c r="I3513">
        <v>4478.8599999999997</v>
      </c>
      <c r="J3513">
        <v>0.49246000000000001</v>
      </c>
      <c r="K3513">
        <v>0.35582000000000003</v>
      </c>
      <c r="L3513">
        <v>3116.5439999999999</v>
      </c>
    </row>
    <row r="3514" spans="1:12" x14ac:dyDescent="0.3">
      <c r="A3514">
        <v>1227</v>
      </c>
      <c r="B3514" t="s">
        <v>1974</v>
      </c>
      <c r="C3514" s="1">
        <v>0.11034470933043999</v>
      </c>
      <c r="D3514" s="1">
        <v>-0.81302255965761205</v>
      </c>
      <c r="E3514" s="1">
        <v>0.19124768245055601</v>
      </c>
      <c r="F3514">
        <v>1.2776099999999999</v>
      </c>
      <c r="G3514">
        <v>4.0066199999999998</v>
      </c>
      <c r="H3514">
        <v>5.7694200000000002</v>
      </c>
      <c r="I3514">
        <v>4894.49</v>
      </c>
      <c r="J3514">
        <v>0.47298000000000001</v>
      </c>
      <c r="K3514">
        <v>0.37020799999999998</v>
      </c>
      <c r="L3514">
        <v>1604.596</v>
      </c>
    </row>
    <row r="3515" spans="1:12" x14ac:dyDescent="0.3">
      <c r="A3515">
        <v>574</v>
      </c>
      <c r="B3515" t="s">
        <v>5055</v>
      </c>
      <c r="C3515" s="1">
        <v>-0.77662107314404505</v>
      </c>
      <c r="D3515" s="1">
        <v>-0.81724523180123798</v>
      </c>
      <c r="E3515" s="1">
        <v>0.60143793450249305</v>
      </c>
      <c r="F3515">
        <v>0.23071</v>
      </c>
      <c r="G3515">
        <v>12.085839999999999</v>
      </c>
      <c r="H3515">
        <v>14.17413</v>
      </c>
      <c r="I3515">
        <v>5581.71</v>
      </c>
      <c r="J3515">
        <v>0.89115999999999995</v>
      </c>
      <c r="K3515">
        <v>3.8626800000000001</v>
      </c>
      <c r="L3515">
        <v>1128.1099999999999</v>
      </c>
    </row>
    <row r="3516" spans="1:12" x14ac:dyDescent="0.3">
      <c r="A3516">
        <v>575</v>
      </c>
      <c r="B3516" t="s">
        <v>5056</v>
      </c>
      <c r="C3516" s="1">
        <v>-0.77662107314404505</v>
      </c>
      <c r="D3516" s="1">
        <v>-0.81724523180123798</v>
      </c>
      <c r="E3516" s="1">
        <v>0.60143793450249305</v>
      </c>
      <c r="F3516">
        <v>0.23071</v>
      </c>
      <c r="G3516">
        <v>12.085839999999999</v>
      </c>
      <c r="H3516">
        <v>14.17413</v>
      </c>
      <c r="I3516">
        <v>5581.71</v>
      </c>
      <c r="J3516">
        <v>0.89115999999999995</v>
      </c>
      <c r="K3516">
        <v>3.8626800000000001</v>
      </c>
      <c r="L3516">
        <v>1128.1099999999999</v>
      </c>
    </row>
    <row r="3517" spans="1:12" x14ac:dyDescent="0.3">
      <c r="A3517">
        <v>2184</v>
      </c>
      <c r="B3517" t="s">
        <v>1539</v>
      </c>
      <c r="C3517" s="1">
        <v>0.13634104569816199</v>
      </c>
      <c r="D3517" s="1">
        <v>-0.81870438710981097</v>
      </c>
      <c r="E3517" s="1">
        <v>7.7834657513430203E-2</v>
      </c>
      <c r="F3517">
        <v>1.5893299999999999</v>
      </c>
      <c r="G3517">
        <v>2.46055</v>
      </c>
      <c r="H3517">
        <v>3.8915999999999999</v>
      </c>
      <c r="I3517">
        <v>4092.02</v>
      </c>
      <c r="J3517">
        <v>0.42562</v>
      </c>
      <c r="K3517">
        <v>0.26779799999999998</v>
      </c>
      <c r="L3517">
        <v>1842.9280000000001</v>
      </c>
    </row>
    <row r="3518" spans="1:12" x14ac:dyDescent="0.3">
      <c r="A3518">
        <v>2183</v>
      </c>
      <c r="B3518" t="s">
        <v>1540</v>
      </c>
      <c r="C3518" s="1">
        <v>0.13634104569816199</v>
      </c>
      <c r="D3518" s="1">
        <v>-0.81870438710981097</v>
      </c>
      <c r="E3518" s="1">
        <v>7.7834657513430203E-2</v>
      </c>
      <c r="F3518">
        <v>1.5893299999999999</v>
      </c>
      <c r="G3518">
        <v>2.46055</v>
      </c>
      <c r="H3518">
        <v>3.8915999999999999</v>
      </c>
      <c r="I3518">
        <v>4092.02</v>
      </c>
      <c r="J3518">
        <v>0.42562</v>
      </c>
      <c r="K3518">
        <v>0.26779799999999998</v>
      </c>
      <c r="L3518">
        <v>1842.9280000000001</v>
      </c>
    </row>
    <row r="3519" spans="1:12" x14ac:dyDescent="0.3">
      <c r="A3519">
        <v>2118</v>
      </c>
      <c r="B3519" t="s">
        <v>2271</v>
      </c>
      <c r="C3519" s="1">
        <v>9.6702643908574096E-2</v>
      </c>
      <c r="D3519" s="1">
        <v>-0.82051660068463195</v>
      </c>
      <c r="E3519" s="1">
        <v>0.19018523926520001</v>
      </c>
      <c r="F3519">
        <v>1.34535</v>
      </c>
      <c r="G3519">
        <v>6.1610199999999997</v>
      </c>
      <c r="H3519">
        <v>6.8042499999999997</v>
      </c>
      <c r="I3519">
        <v>4524.38</v>
      </c>
      <c r="J3519">
        <v>0.44328000000000001</v>
      </c>
      <c r="K3519">
        <v>0.32949000000000001</v>
      </c>
      <c r="L3519">
        <v>2606.46</v>
      </c>
    </row>
    <row r="3520" spans="1:12" x14ac:dyDescent="0.3">
      <c r="A3520">
        <v>2119</v>
      </c>
      <c r="B3520" t="s">
        <v>2272</v>
      </c>
      <c r="C3520" s="1">
        <v>9.6702643908574096E-2</v>
      </c>
      <c r="D3520" s="1">
        <v>-0.82051660068463195</v>
      </c>
      <c r="E3520" s="1">
        <v>0.19018523926520001</v>
      </c>
      <c r="F3520">
        <v>1.34535</v>
      </c>
      <c r="G3520">
        <v>6.1610199999999997</v>
      </c>
      <c r="H3520">
        <v>6.8042499999999997</v>
      </c>
      <c r="I3520">
        <v>4524.38</v>
      </c>
      <c r="J3520">
        <v>0.44328000000000001</v>
      </c>
      <c r="K3520">
        <v>0.32949000000000001</v>
      </c>
      <c r="L3520">
        <v>2606.46</v>
      </c>
    </row>
    <row r="3521" spans="1:12" x14ac:dyDescent="0.3">
      <c r="A3521">
        <v>3317</v>
      </c>
      <c r="B3521" t="s">
        <v>1689</v>
      </c>
      <c r="C3521" s="1">
        <v>0.12760488452631699</v>
      </c>
      <c r="D3521" s="1">
        <v>-0.82062999862964103</v>
      </c>
      <c r="E3521" s="1">
        <v>0.18771510101665001</v>
      </c>
      <c r="F3521">
        <v>1.1554</v>
      </c>
      <c r="G3521">
        <v>3.5077600000000002</v>
      </c>
      <c r="H3521">
        <v>5.2971300000000001</v>
      </c>
      <c r="I3521">
        <v>4671.1099999999997</v>
      </c>
      <c r="J3521">
        <v>0.49286000000000002</v>
      </c>
      <c r="K3521">
        <v>0.42657099999999998</v>
      </c>
      <c r="L3521">
        <v>3724.7420000000002</v>
      </c>
    </row>
    <row r="3522" spans="1:12" x14ac:dyDescent="0.3">
      <c r="A3522">
        <v>3316</v>
      </c>
      <c r="B3522" t="s">
        <v>1690</v>
      </c>
      <c r="C3522" s="1">
        <v>0.12760488452631699</v>
      </c>
      <c r="D3522" s="1">
        <v>-0.82062999862964103</v>
      </c>
      <c r="E3522" s="1">
        <v>0.18771510101665001</v>
      </c>
      <c r="F3522">
        <v>1.1554</v>
      </c>
      <c r="G3522">
        <v>3.5077600000000002</v>
      </c>
      <c r="H3522">
        <v>5.2971300000000001</v>
      </c>
      <c r="I3522">
        <v>4671.1099999999997</v>
      </c>
      <c r="J3522">
        <v>0.49286000000000002</v>
      </c>
      <c r="K3522">
        <v>0.42657099999999998</v>
      </c>
      <c r="L3522">
        <v>3724.7420000000002</v>
      </c>
    </row>
    <row r="3523" spans="1:12" x14ac:dyDescent="0.3">
      <c r="A3523">
        <v>313</v>
      </c>
      <c r="B3523" t="s">
        <v>1681</v>
      </c>
      <c r="C3523" s="1">
        <v>0.12768378273523801</v>
      </c>
      <c r="D3523" s="1">
        <v>-0.82329512629485602</v>
      </c>
      <c r="E3523" s="1">
        <v>6.1288661374585302E-2</v>
      </c>
      <c r="F3523">
        <v>1.63384</v>
      </c>
      <c r="G3523">
        <v>3.64744</v>
      </c>
      <c r="H3523">
        <v>4.3939199999999996</v>
      </c>
      <c r="I3523">
        <v>4037.07</v>
      </c>
      <c r="J3523">
        <v>0.37193999999999999</v>
      </c>
      <c r="K3523">
        <v>0.22764799999999999</v>
      </c>
      <c r="L3523">
        <v>1726.2840000000001</v>
      </c>
    </row>
    <row r="3524" spans="1:12" x14ac:dyDescent="0.3">
      <c r="A3524">
        <v>118</v>
      </c>
      <c r="B3524" t="s">
        <v>1682</v>
      </c>
      <c r="C3524" s="1">
        <v>0.12768378273523801</v>
      </c>
      <c r="D3524" s="1">
        <v>-0.82329512629485602</v>
      </c>
      <c r="E3524" s="1">
        <v>6.1288661374585302E-2</v>
      </c>
      <c r="F3524">
        <v>1.63384</v>
      </c>
      <c r="G3524">
        <v>3.64744</v>
      </c>
      <c r="H3524">
        <v>4.3939199999999996</v>
      </c>
      <c r="I3524">
        <v>4037.07</v>
      </c>
      <c r="J3524">
        <v>0.37193999999999999</v>
      </c>
      <c r="K3524">
        <v>0.22764799999999999</v>
      </c>
      <c r="L3524">
        <v>1726.2840000000001</v>
      </c>
    </row>
    <row r="3525" spans="1:12" x14ac:dyDescent="0.3">
      <c r="A3525">
        <v>2172</v>
      </c>
      <c r="B3525" t="s">
        <v>1566</v>
      </c>
      <c r="C3525" s="1">
        <v>0.13464714205057099</v>
      </c>
      <c r="D3525" s="1">
        <v>-0.82355219037487504</v>
      </c>
      <c r="E3525" s="1">
        <v>9.0838481886360206E-2</v>
      </c>
      <c r="F3525">
        <v>1.5611900000000001</v>
      </c>
      <c r="G3525">
        <v>2.3441399999999999</v>
      </c>
      <c r="H3525">
        <v>3.8599100000000002</v>
      </c>
      <c r="I3525">
        <v>4135.6499999999996</v>
      </c>
      <c r="J3525">
        <v>0.44141999999999998</v>
      </c>
      <c r="K3525">
        <v>0.282746</v>
      </c>
      <c r="L3525">
        <v>1842.9280000000001</v>
      </c>
    </row>
    <row r="3526" spans="1:12" x14ac:dyDescent="0.3">
      <c r="A3526">
        <v>2171</v>
      </c>
      <c r="B3526" t="s">
        <v>1567</v>
      </c>
      <c r="C3526" s="1">
        <v>0.13464714205057099</v>
      </c>
      <c r="D3526" s="1">
        <v>-0.82355219037487504</v>
      </c>
      <c r="E3526" s="1">
        <v>9.0838481886360206E-2</v>
      </c>
      <c r="F3526">
        <v>1.5611900000000001</v>
      </c>
      <c r="G3526">
        <v>2.3441399999999999</v>
      </c>
      <c r="H3526">
        <v>3.8599100000000002</v>
      </c>
      <c r="I3526">
        <v>4135.6499999999996</v>
      </c>
      <c r="J3526">
        <v>0.44141999999999998</v>
      </c>
      <c r="K3526">
        <v>0.282746</v>
      </c>
      <c r="L3526">
        <v>1842.9280000000001</v>
      </c>
    </row>
    <row r="3527" spans="1:12" x14ac:dyDescent="0.3">
      <c r="A3527">
        <v>2347</v>
      </c>
      <c r="B3527" t="s">
        <v>1889</v>
      </c>
      <c r="C3527" s="1">
        <v>0.114469107222346</v>
      </c>
      <c r="D3527" s="1">
        <v>-0.82471806231345701</v>
      </c>
      <c r="E3527" s="1">
        <v>0.184464912756722</v>
      </c>
      <c r="F3527">
        <v>1.18733</v>
      </c>
      <c r="G3527">
        <v>3.24735</v>
      </c>
      <c r="H3527">
        <v>4.46983</v>
      </c>
      <c r="I3527">
        <v>4756.17</v>
      </c>
      <c r="J3527">
        <v>0.49787999999999999</v>
      </c>
      <c r="K3527">
        <v>0.41932799999999998</v>
      </c>
      <c r="L3527">
        <v>1675.664</v>
      </c>
    </row>
    <row r="3528" spans="1:12" x14ac:dyDescent="0.3">
      <c r="A3528">
        <v>3394</v>
      </c>
      <c r="B3528" t="s">
        <v>1671</v>
      </c>
      <c r="C3528" s="1">
        <v>0.12845266144401599</v>
      </c>
      <c r="D3528" s="1">
        <v>-0.82713176944078504</v>
      </c>
      <c r="E3528" s="1">
        <v>0.18579218138424</v>
      </c>
      <c r="F3528">
        <v>1.2179500000000001</v>
      </c>
      <c r="G3528">
        <v>3.6781899999999998</v>
      </c>
      <c r="H3528">
        <v>5.31351</v>
      </c>
      <c r="I3528">
        <v>4640.74</v>
      </c>
      <c r="J3528">
        <v>0.49075999999999997</v>
      </c>
      <c r="K3528">
        <v>0.40294000000000002</v>
      </c>
      <c r="L3528">
        <v>2211.3000000000002</v>
      </c>
    </row>
    <row r="3529" spans="1:12" x14ac:dyDescent="0.3">
      <c r="A3529">
        <v>1599</v>
      </c>
      <c r="B3529" t="s">
        <v>1642</v>
      </c>
      <c r="C3529" s="1">
        <v>0.13105480245040099</v>
      </c>
      <c r="D3529" s="1">
        <v>-0.82738172489984496</v>
      </c>
      <c r="E3529" s="1">
        <v>0.14370931482070201</v>
      </c>
      <c r="F3529">
        <v>1.40856</v>
      </c>
      <c r="G3529">
        <v>4.8618300000000003</v>
      </c>
      <c r="H3529">
        <v>6.4130099999999999</v>
      </c>
      <c r="I3529">
        <v>4247.43</v>
      </c>
      <c r="J3529">
        <v>0.41886000000000001</v>
      </c>
      <c r="K3529">
        <v>0.29736699999999999</v>
      </c>
      <c r="L3529">
        <v>2487.924</v>
      </c>
    </row>
    <row r="3530" spans="1:12" x14ac:dyDescent="0.3">
      <c r="A3530">
        <v>2168</v>
      </c>
      <c r="B3530" t="s">
        <v>1561</v>
      </c>
      <c r="C3530" s="1">
        <v>0.13534008560861399</v>
      </c>
      <c r="D3530" s="1">
        <v>-0.82850332943397698</v>
      </c>
      <c r="E3530" s="1">
        <v>9.0058060493302103E-2</v>
      </c>
      <c r="F3530">
        <v>1.55348</v>
      </c>
      <c r="G3530">
        <v>2.3614999999999999</v>
      </c>
      <c r="H3530">
        <v>3.87046</v>
      </c>
      <c r="I3530">
        <v>4137.8999999999996</v>
      </c>
      <c r="J3530">
        <v>0.44009999999999999</v>
      </c>
      <c r="K3530">
        <v>0.28329900000000002</v>
      </c>
      <c r="L3530">
        <v>3685.8560000000002</v>
      </c>
    </row>
    <row r="3531" spans="1:12" x14ac:dyDescent="0.3">
      <c r="A3531">
        <v>2167</v>
      </c>
      <c r="B3531" t="s">
        <v>1562</v>
      </c>
      <c r="C3531" s="1">
        <v>0.13534008560861399</v>
      </c>
      <c r="D3531" s="1">
        <v>-0.82850332943397698</v>
      </c>
      <c r="E3531" s="1">
        <v>9.0058060493302103E-2</v>
      </c>
      <c r="F3531">
        <v>1.55348</v>
      </c>
      <c r="G3531">
        <v>2.3614999999999999</v>
      </c>
      <c r="H3531">
        <v>3.87046</v>
      </c>
      <c r="I3531">
        <v>4137.8999999999996</v>
      </c>
      <c r="J3531">
        <v>0.44009999999999999</v>
      </c>
      <c r="K3531">
        <v>0.28329900000000002</v>
      </c>
      <c r="L3531">
        <v>3685.8560000000002</v>
      </c>
    </row>
    <row r="3532" spans="1:12" x14ac:dyDescent="0.3">
      <c r="A3532">
        <v>2909</v>
      </c>
      <c r="B3532" t="s">
        <v>5053</v>
      </c>
      <c r="C3532" s="1">
        <v>-0.73555186372842296</v>
      </c>
      <c r="D3532" s="1">
        <v>-0.83015537005736795</v>
      </c>
      <c r="E3532" s="1">
        <v>0.56049906899351998</v>
      </c>
      <c r="F3532">
        <v>0.25273600000000002</v>
      </c>
      <c r="G3532">
        <v>26.278870000000001</v>
      </c>
      <c r="H3532">
        <v>31.399370000000001</v>
      </c>
      <c r="I3532">
        <v>4314.8900000000003</v>
      </c>
      <c r="J3532">
        <v>0.90478000000000003</v>
      </c>
      <c r="K3532">
        <v>3.5799400000000001</v>
      </c>
      <c r="L3532">
        <v>32410.727999999999</v>
      </c>
    </row>
    <row r="3533" spans="1:12" x14ac:dyDescent="0.3">
      <c r="A3533">
        <v>2908</v>
      </c>
      <c r="B3533" t="s">
        <v>5054</v>
      </c>
      <c r="C3533" s="1">
        <v>-0.73555186372842296</v>
      </c>
      <c r="D3533" s="1">
        <v>-0.83015537005736795</v>
      </c>
      <c r="E3533" s="1">
        <v>0.56049906899351998</v>
      </c>
      <c r="F3533">
        <v>0.25273600000000002</v>
      </c>
      <c r="G3533">
        <v>26.278870000000001</v>
      </c>
      <c r="H3533">
        <v>31.399370000000001</v>
      </c>
      <c r="I3533">
        <v>4314.8900000000003</v>
      </c>
      <c r="J3533">
        <v>0.90478000000000003</v>
      </c>
      <c r="K3533">
        <v>3.5799400000000001</v>
      </c>
      <c r="L3533">
        <v>32410.727999999999</v>
      </c>
    </row>
    <row r="3534" spans="1:12" x14ac:dyDescent="0.3">
      <c r="A3534">
        <v>1833</v>
      </c>
      <c r="B3534" t="s">
        <v>3210</v>
      </c>
      <c r="C3534" s="1">
        <v>5.3846493208435597E-2</v>
      </c>
      <c r="D3534" s="1">
        <v>-0.83055023240247094</v>
      </c>
      <c r="E3534" s="1">
        <v>0.116151298763398</v>
      </c>
      <c r="F3534">
        <v>1.65717</v>
      </c>
      <c r="G3534">
        <v>0.93959999999999999</v>
      </c>
      <c r="H3534">
        <v>1.89537</v>
      </c>
      <c r="I3534">
        <v>5036.47</v>
      </c>
      <c r="J3534">
        <v>0.29736000000000001</v>
      </c>
      <c r="K3534">
        <v>0.17943899999999999</v>
      </c>
      <c r="L3534">
        <v>973.36400000000003</v>
      </c>
    </row>
    <row r="3535" spans="1:12" x14ac:dyDescent="0.3">
      <c r="A3535">
        <v>1153</v>
      </c>
      <c r="B3535" t="s">
        <v>2052</v>
      </c>
      <c r="C3535" s="1">
        <v>0.106075645546394</v>
      </c>
      <c r="D3535" s="1">
        <v>-0.83843506445023996</v>
      </c>
      <c r="E3535" s="1">
        <v>1.5462569525242701E-2</v>
      </c>
      <c r="F3535">
        <v>1.8373900000000001</v>
      </c>
      <c r="G3535">
        <v>1.03393</v>
      </c>
      <c r="H3535">
        <v>3.5474800000000002</v>
      </c>
      <c r="I3535">
        <v>4001.09</v>
      </c>
      <c r="J3535">
        <v>0.308</v>
      </c>
      <c r="K3535">
        <v>0.167629</v>
      </c>
      <c r="L3535">
        <v>1670.998</v>
      </c>
    </row>
    <row r="3536" spans="1:12" x14ac:dyDescent="0.3">
      <c r="A3536">
        <v>6</v>
      </c>
      <c r="B3536" t="s">
        <v>1462</v>
      </c>
      <c r="C3536" s="1">
        <v>0.14184006924284301</v>
      </c>
      <c r="D3536" s="1">
        <v>-0.83938621349713105</v>
      </c>
      <c r="E3536" s="1">
        <v>6.71199157881677E-2</v>
      </c>
      <c r="F3536">
        <v>1.4556100000000001</v>
      </c>
      <c r="G3536">
        <v>2.55504</v>
      </c>
      <c r="H3536">
        <v>4.1205600000000002</v>
      </c>
      <c r="I3536">
        <v>4078.34</v>
      </c>
      <c r="J3536">
        <v>0.40551999999999999</v>
      </c>
      <c r="K3536">
        <v>0.27859</v>
      </c>
      <c r="L3536">
        <v>2749.444</v>
      </c>
    </row>
    <row r="3537" spans="1:12" x14ac:dyDescent="0.3">
      <c r="A3537">
        <v>2175</v>
      </c>
      <c r="B3537" t="s">
        <v>1533</v>
      </c>
      <c r="C3537" s="1">
        <v>0.13674174963452199</v>
      </c>
      <c r="D3537" s="1">
        <v>-0.84085792107516799</v>
      </c>
      <c r="E3537" s="1">
        <v>7.7968179228665793E-2</v>
      </c>
      <c r="F3537">
        <v>1.5898300000000001</v>
      </c>
      <c r="G3537">
        <v>2.32491</v>
      </c>
      <c r="H3537">
        <v>3.8576100000000002</v>
      </c>
      <c r="I3537">
        <v>4114.8999999999996</v>
      </c>
      <c r="J3537">
        <v>0.42730000000000001</v>
      </c>
      <c r="K3537">
        <v>0.26877099999999998</v>
      </c>
      <c r="L3537">
        <v>3685.8560000000002</v>
      </c>
    </row>
    <row r="3538" spans="1:12" x14ac:dyDescent="0.3">
      <c r="A3538">
        <v>2176</v>
      </c>
      <c r="B3538" t="s">
        <v>1534</v>
      </c>
      <c r="C3538" s="1">
        <v>0.13674174963452199</v>
      </c>
      <c r="D3538" s="1">
        <v>-0.84085792107516799</v>
      </c>
      <c r="E3538" s="1">
        <v>7.7968179228665793E-2</v>
      </c>
      <c r="F3538">
        <v>1.5898300000000001</v>
      </c>
      <c r="G3538">
        <v>2.32491</v>
      </c>
      <c r="H3538">
        <v>3.8576100000000002</v>
      </c>
      <c r="I3538">
        <v>4114.8999999999996</v>
      </c>
      <c r="J3538">
        <v>0.42730000000000001</v>
      </c>
      <c r="K3538">
        <v>0.26877099999999998</v>
      </c>
      <c r="L3538">
        <v>3685.8560000000002</v>
      </c>
    </row>
    <row r="3539" spans="1:12" x14ac:dyDescent="0.3">
      <c r="A3539">
        <v>2170</v>
      </c>
      <c r="B3539" t="s">
        <v>1519</v>
      </c>
      <c r="C3539" s="1">
        <v>0.137066884529184</v>
      </c>
      <c r="D3539" s="1">
        <v>-0.84157290763678205</v>
      </c>
      <c r="E3539" s="1">
        <v>7.2998242707126099E-2</v>
      </c>
      <c r="F3539">
        <v>1.60632</v>
      </c>
      <c r="G3539">
        <v>2.3423500000000002</v>
      </c>
      <c r="H3539">
        <v>3.8636699999999999</v>
      </c>
      <c r="I3539">
        <v>4101.46</v>
      </c>
      <c r="J3539">
        <v>0.42126000000000002</v>
      </c>
      <c r="K3539">
        <v>0.26225199999999999</v>
      </c>
      <c r="L3539">
        <v>3685.8560000000002</v>
      </c>
    </row>
    <row r="3540" spans="1:12" x14ac:dyDescent="0.3">
      <c r="A3540">
        <v>2169</v>
      </c>
      <c r="B3540" t="s">
        <v>1520</v>
      </c>
      <c r="C3540" s="1">
        <v>0.137066884529184</v>
      </c>
      <c r="D3540" s="1">
        <v>-0.84157290763678205</v>
      </c>
      <c r="E3540" s="1">
        <v>7.2998242707126099E-2</v>
      </c>
      <c r="F3540">
        <v>1.60632</v>
      </c>
      <c r="G3540">
        <v>2.3423500000000002</v>
      </c>
      <c r="H3540">
        <v>3.8636699999999999</v>
      </c>
      <c r="I3540">
        <v>4101.46</v>
      </c>
      <c r="J3540">
        <v>0.42126000000000002</v>
      </c>
      <c r="K3540">
        <v>0.26225199999999999</v>
      </c>
      <c r="L3540">
        <v>3685.8560000000002</v>
      </c>
    </row>
    <row r="3541" spans="1:12" x14ac:dyDescent="0.3">
      <c r="A3541">
        <v>2174</v>
      </c>
      <c r="B3541" t="s">
        <v>1515</v>
      </c>
      <c r="C3541" s="1">
        <v>0.137159686744804</v>
      </c>
      <c r="D3541" s="1">
        <v>-0.84163174853704403</v>
      </c>
      <c r="E3541" s="1">
        <v>7.1197711693570795E-2</v>
      </c>
      <c r="F3541">
        <v>1.6093999999999999</v>
      </c>
      <c r="G3541">
        <v>2.3375699999999999</v>
      </c>
      <c r="H3541">
        <v>3.86469</v>
      </c>
      <c r="I3541">
        <v>4096.6400000000003</v>
      </c>
      <c r="J3541">
        <v>0.41914000000000001</v>
      </c>
      <c r="K3541">
        <v>0.260432</v>
      </c>
      <c r="L3541">
        <v>3685.8560000000002</v>
      </c>
    </row>
    <row r="3542" spans="1:12" x14ac:dyDescent="0.3">
      <c r="A3542">
        <v>2173</v>
      </c>
      <c r="B3542" t="s">
        <v>1516</v>
      </c>
      <c r="C3542" s="1">
        <v>0.137159686744804</v>
      </c>
      <c r="D3542" s="1">
        <v>-0.84163174853704403</v>
      </c>
      <c r="E3542" s="1">
        <v>7.1197711693570795E-2</v>
      </c>
      <c r="F3542">
        <v>1.6093999999999999</v>
      </c>
      <c r="G3542">
        <v>2.3375699999999999</v>
      </c>
      <c r="H3542">
        <v>3.86469</v>
      </c>
      <c r="I3542">
        <v>4096.6400000000003</v>
      </c>
      <c r="J3542">
        <v>0.41914000000000001</v>
      </c>
      <c r="K3542">
        <v>0.260432</v>
      </c>
      <c r="L3542">
        <v>3685.8560000000002</v>
      </c>
    </row>
    <row r="3543" spans="1:12" x14ac:dyDescent="0.3">
      <c r="A3543">
        <v>1369</v>
      </c>
      <c r="B3543" t="s">
        <v>1463</v>
      </c>
      <c r="C3543" s="1">
        <v>0.14194223348290799</v>
      </c>
      <c r="D3543" s="1">
        <v>-0.84343542329579801</v>
      </c>
      <c r="E3543" s="1">
        <v>0.11537570457714701</v>
      </c>
      <c r="F3543">
        <v>1.4627699999999999</v>
      </c>
      <c r="G3543">
        <v>3.2675800000000002</v>
      </c>
      <c r="H3543">
        <v>4.6356400000000004</v>
      </c>
      <c r="I3543">
        <v>4213.3100000000004</v>
      </c>
      <c r="J3543">
        <v>0.44350000000000001</v>
      </c>
      <c r="K3543">
        <v>0.30319099999999999</v>
      </c>
      <c r="L3543">
        <v>6485.6319999999996</v>
      </c>
    </row>
    <row r="3544" spans="1:12" x14ac:dyDescent="0.3">
      <c r="A3544">
        <v>2827</v>
      </c>
      <c r="B3544" t="s">
        <v>5047</v>
      </c>
      <c r="C3544" s="1">
        <v>-0.66515751645365595</v>
      </c>
      <c r="D3544" s="1">
        <v>-0.84464944265009501</v>
      </c>
      <c r="E3544" s="1">
        <v>0.45668610145447902</v>
      </c>
      <c r="F3544">
        <v>0.283746</v>
      </c>
      <c r="G3544">
        <v>17.361789999999999</v>
      </c>
      <c r="H3544">
        <v>19.446459999999998</v>
      </c>
      <c r="I3544">
        <v>4132.3900000000003</v>
      </c>
      <c r="J3544">
        <v>0.89390000000000003</v>
      </c>
      <c r="K3544">
        <v>3.15035</v>
      </c>
      <c r="L3544">
        <v>943.51400000000001</v>
      </c>
    </row>
    <row r="3545" spans="1:12" x14ac:dyDescent="0.3">
      <c r="A3545">
        <v>2826</v>
      </c>
      <c r="B3545" t="s">
        <v>5048</v>
      </c>
      <c r="C3545" s="1">
        <v>-0.66515751645365595</v>
      </c>
      <c r="D3545" s="1">
        <v>-0.84464944265009501</v>
      </c>
      <c r="E3545" s="1">
        <v>0.45668610145447902</v>
      </c>
      <c r="F3545">
        <v>0.283746</v>
      </c>
      <c r="G3545">
        <v>17.361789999999999</v>
      </c>
      <c r="H3545">
        <v>19.446459999999998</v>
      </c>
      <c r="I3545">
        <v>4132.3900000000003</v>
      </c>
      <c r="J3545">
        <v>0.89390000000000003</v>
      </c>
      <c r="K3545">
        <v>3.15035</v>
      </c>
      <c r="L3545">
        <v>943.51400000000001</v>
      </c>
    </row>
    <row r="3546" spans="1:12" x14ac:dyDescent="0.3">
      <c r="A3546">
        <v>774</v>
      </c>
      <c r="B3546" t="s">
        <v>1433</v>
      </c>
      <c r="C3546" s="1">
        <v>0.144221303631454</v>
      </c>
      <c r="D3546" s="1">
        <v>-0.84540285461657805</v>
      </c>
      <c r="E3546" s="1">
        <v>0.142867792009399</v>
      </c>
      <c r="F3546">
        <v>1.40127</v>
      </c>
      <c r="G3546">
        <v>1.34826</v>
      </c>
      <c r="H3546">
        <v>6.0962300000000003</v>
      </c>
      <c r="I3546">
        <v>4303.37</v>
      </c>
      <c r="J3546">
        <v>0.46351999999999999</v>
      </c>
      <c r="K3546">
        <v>0.330785</v>
      </c>
      <c r="L3546">
        <v>21348.294000000002</v>
      </c>
    </row>
    <row r="3547" spans="1:12" x14ac:dyDescent="0.3">
      <c r="A3547">
        <v>2185</v>
      </c>
      <c r="B3547" t="s">
        <v>1531</v>
      </c>
      <c r="C3547" s="1">
        <v>0.136876332675721</v>
      </c>
      <c r="D3547" s="1">
        <v>-0.84628306618081905</v>
      </c>
      <c r="E3547" s="1">
        <v>8.5215206452706305E-2</v>
      </c>
      <c r="F3547">
        <v>1.56457</v>
      </c>
      <c r="G3547">
        <v>2.3855499999999998</v>
      </c>
      <c r="H3547">
        <v>3.8802699999999999</v>
      </c>
      <c r="I3547">
        <v>4140.45</v>
      </c>
      <c r="J3547">
        <v>0.43409999999999999</v>
      </c>
      <c r="K3547">
        <v>0.27745599999999998</v>
      </c>
      <c r="L3547">
        <v>3685.8560000000002</v>
      </c>
    </row>
    <row r="3548" spans="1:12" x14ac:dyDescent="0.3">
      <c r="A3548">
        <v>2186</v>
      </c>
      <c r="B3548" t="s">
        <v>1532</v>
      </c>
      <c r="C3548" s="1">
        <v>0.136876332675721</v>
      </c>
      <c r="D3548" s="1">
        <v>-0.84628306618081905</v>
      </c>
      <c r="E3548" s="1">
        <v>8.5215206452706305E-2</v>
      </c>
      <c r="F3548">
        <v>1.56457</v>
      </c>
      <c r="G3548">
        <v>2.3855499999999998</v>
      </c>
      <c r="H3548">
        <v>3.8802699999999999</v>
      </c>
      <c r="I3548">
        <v>4140.45</v>
      </c>
      <c r="J3548">
        <v>0.43409999999999999</v>
      </c>
      <c r="K3548">
        <v>0.27745599999999998</v>
      </c>
      <c r="L3548">
        <v>3685.8560000000002</v>
      </c>
    </row>
    <row r="3549" spans="1:12" x14ac:dyDescent="0.3">
      <c r="A3549">
        <v>2177</v>
      </c>
      <c r="B3549" t="s">
        <v>1525</v>
      </c>
      <c r="C3549" s="1">
        <v>0.136965897873463</v>
      </c>
      <c r="D3549" s="1">
        <v>-0.84695233440795303</v>
      </c>
      <c r="E3549" s="1">
        <v>7.2978074108001501E-2</v>
      </c>
      <c r="F3549">
        <v>1.60398</v>
      </c>
      <c r="G3549">
        <v>2.26112</v>
      </c>
      <c r="H3549">
        <v>3.83935</v>
      </c>
      <c r="I3549">
        <v>4107.6000000000004</v>
      </c>
      <c r="J3549">
        <v>0.4224</v>
      </c>
      <c r="K3549">
        <v>0.263345</v>
      </c>
      <c r="L3549">
        <v>3685.8560000000002</v>
      </c>
    </row>
    <row r="3550" spans="1:12" x14ac:dyDescent="0.3">
      <c r="A3550">
        <v>2178</v>
      </c>
      <c r="B3550" t="s">
        <v>1526</v>
      </c>
      <c r="C3550" s="1">
        <v>0.136965897873463</v>
      </c>
      <c r="D3550" s="1">
        <v>-0.84695233440795303</v>
      </c>
      <c r="E3550" s="1">
        <v>7.2978074108001501E-2</v>
      </c>
      <c r="F3550">
        <v>1.60398</v>
      </c>
      <c r="G3550">
        <v>2.26112</v>
      </c>
      <c r="H3550">
        <v>3.83935</v>
      </c>
      <c r="I3550">
        <v>4107.6000000000004</v>
      </c>
      <c r="J3550">
        <v>0.4224</v>
      </c>
      <c r="K3550">
        <v>0.263345</v>
      </c>
      <c r="L3550">
        <v>3685.8560000000002</v>
      </c>
    </row>
    <row r="3551" spans="1:12" x14ac:dyDescent="0.3">
      <c r="A3551">
        <v>588</v>
      </c>
      <c r="B3551" t="s">
        <v>2514</v>
      </c>
      <c r="C3551" s="1">
        <v>8.76731574464234E-2</v>
      </c>
      <c r="D3551" s="1">
        <v>-0.84729820370061604</v>
      </c>
      <c r="E3551" s="1">
        <v>0.18389434209371899</v>
      </c>
      <c r="F3551">
        <v>1.2704599999999999</v>
      </c>
      <c r="G3551">
        <v>5.15862</v>
      </c>
      <c r="H3551">
        <v>6.7552199999999996</v>
      </c>
      <c r="I3551">
        <v>4937.41</v>
      </c>
      <c r="J3551">
        <v>0.42453999999999997</v>
      </c>
      <c r="K3551">
        <v>0.33416299999999999</v>
      </c>
      <c r="L3551">
        <v>8471.2369999999992</v>
      </c>
    </row>
    <row r="3552" spans="1:12" x14ac:dyDescent="0.3">
      <c r="A3552">
        <v>1128</v>
      </c>
      <c r="B3552" t="s">
        <v>1722</v>
      </c>
      <c r="C3552" s="1">
        <v>0.125409078781726</v>
      </c>
      <c r="D3552" s="1">
        <v>-0.84739420759536899</v>
      </c>
      <c r="E3552" s="1">
        <v>0.156117412787522</v>
      </c>
      <c r="F3552">
        <v>1.3907700000000001</v>
      </c>
      <c r="G3552">
        <v>5.06569</v>
      </c>
      <c r="H3552">
        <v>5.7599299999999998</v>
      </c>
      <c r="I3552">
        <v>4360.3100000000004</v>
      </c>
      <c r="J3552">
        <v>0.44222</v>
      </c>
      <c r="K3552">
        <v>0.31796799999999997</v>
      </c>
      <c r="L3552">
        <v>2760.78</v>
      </c>
    </row>
    <row r="3553" spans="1:12" x14ac:dyDescent="0.3">
      <c r="A3553">
        <v>1693</v>
      </c>
      <c r="B3553" t="s">
        <v>1441</v>
      </c>
      <c r="C3553" s="1">
        <v>0.14343774600333201</v>
      </c>
      <c r="D3553" s="1">
        <v>-0.84986631849850403</v>
      </c>
      <c r="E3553" s="1">
        <v>7.6138829268721606E-2</v>
      </c>
      <c r="F3553">
        <v>1.45838</v>
      </c>
      <c r="G3553">
        <v>2.4287100000000001</v>
      </c>
      <c r="H3553">
        <v>4.2308500000000002</v>
      </c>
      <c r="I3553">
        <v>4110.75</v>
      </c>
      <c r="J3553">
        <v>0.41632000000000002</v>
      </c>
      <c r="K3553">
        <v>0.28546700000000003</v>
      </c>
      <c r="L3553">
        <v>2154.884</v>
      </c>
    </row>
    <row r="3554" spans="1:12" x14ac:dyDescent="0.3">
      <c r="A3554">
        <v>1543</v>
      </c>
      <c r="B3554" t="s">
        <v>1563</v>
      </c>
      <c r="C3554" s="1">
        <v>0.13532074056944299</v>
      </c>
      <c r="D3554" s="1">
        <v>-0.85158225429247503</v>
      </c>
      <c r="E3554" s="1">
        <v>0.177805206973663</v>
      </c>
      <c r="F3554">
        <v>1.21936</v>
      </c>
      <c r="G3554">
        <v>3.3090000000000002</v>
      </c>
      <c r="H3554">
        <v>5.3738799999999998</v>
      </c>
      <c r="I3554">
        <v>4606.28</v>
      </c>
      <c r="J3554">
        <v>0.48602000000000001</v>
      </c>
      <c r="K3554">
        <v>0.39858700000000002</v>
      </c>
      <c r="L3554">
        <v>2363.2840000000001</v>
      </c>
    </row>
    <row r="3555" spans="1:12" x14ac:dyDescent="0.3">
      <c r="A3555">
        <v>1918</v>
      </c>
      <c r="B3555" t="s">
        <v>1494</v>
      </c>
      <c r="C3555" s="1">
        <v>0.13897805497252699</v>
      </c>
      <c r="D3555" s="1">
        <v>-0.85187479683290901</v>
      </c>
      <c r="E3555" s="1">
        <v>0.106029241724691</v>
      </c>
      <c r="F3555">
        <v>1.52301</v>
      </c>
      <c r="G3555">
        <v>3.7057899999999999</v>
      </c>
      <c r="H3555">
        <v>4.6852900000000002</v>
      </c>
      <c r="I3555">
        <v>4185.4799999999996</v>
      </c>
      <c r="J3555">
        <v>0.42696000000000001</v>
      </c>
      <c r="K3555">
        <v>0.28033999999999998</v>
      </c>
      <c r="L3555">
        <v>2909.2640000000001</v>
      </c>
    </row>
    <row r="3556" spans="1:12" x14ac:dyDescent="0.3">
      <c r="A3556">
        <v>1919</v>
      </c>
      <c r="B3556" t="s">
        <v>1495</v>
      </c>
      <c r="C3556" s="1">
        <v>0.13897805497252699</v>
      </c>
      <c r="D3556" s="1">
        <v>-0.85187479683290901</v>
      </c>
      <c r="E3556" s="1">
        <v>0.106029241724691</v>
      </c>
      <c r="F3556">
        <v>1.52301</v>
      </c>
      <c r="G3556">
        <v>3.7057899999999999</v>
      </c>
      <c r="H3556">
        <v>4.6852900000000002</v>
      </c>
      <c r="I3556">
        <v>4185.4799999999996</v>
      </c>
      <c r="J3556">
        <v>0.42696000000000001</v>
      </c>
      <c r="K3556">
        <v>0.28033999999999998</v>
      </c>
      <c r="L3556">
        <v>2909.2640000000001</v>
      </c>
    </row>
    <row r="3557" spans="1:12" x14ac:dyDescent="0.3">
      <c r="A3557">
        <v>2938</v>
      </c>
      <c r="B3557" t="s">
        <v>2998</v>
      </c>
      <c r="C3557" s="1">
        <v>6.3653791298993706E-2</v>
      </c>
      <c r="D3557" s="1">
        <v>-0.852089880990888</v>
      </c>
      <c r="E3557" s="1">
        <v>3.3872267356012002E-2</v>
      </c>
      <c r="F3557">
        <v>2.0296500000000002</v>
      </c>
      <c r="G3557">
        <v>0.66005999999999998</v>
      </c>
      <c r="H3557">
        <v>1.8272699999999999</v>
      </c>
      <c r="I3557">
        <v>4185.83</v>
      </c>
      <c r="J3557">
        <v>0.24665999999999999</v>
      </c>
      <c r="K3557">
        <v>0.121528</v>
      </c>
      <c r="L3557">
        <v>992.37199999999996</v>
      </c>
    </row>
    <row r="3558" spans="1:12" x14ac:dyDescent="0.3">
      <c r="A3558">
        <v>2939</v>
      </c>
      <c r="B3558" t="s">
        <v>2984</v>
      </c>
      <c r="C3558" s="1">
        <v>6.4431310469620501E-2</v>
      </c>
      <c r="D3558" s="1">
        <v>-0.85269318974153196</v>
      </c>
      <c r="E3558" s="1">
        <v>3.3101776913770503E-2</v>
      </c>
      <c r="F3558">
        <v>2.02623</v>
      </c>
      <c r="G3558">
        <v>0.68391000000000002</v>
      </c>
      <c r="H3558">
        <v>1.8414200000000001</v>
      </c>
      <c r="I3558">
        <v>4181.08</v>
      </c>
      <c r="J3558">
        <v>0.24756</v>
      </c>
      <c r="K3558">
        <v>0.12217799999999999</v>
      </c>
      <c r="L3558">
        <v>992.37199999999996</v>
      </c>
    </row>
    <row r="3559" spans="1:12" x14ac:dyDescent="0.3">
      <c r="A3559">
        <v>2940</v>
      </c>
      <c r="B3559" t="s">
        <v>2944</v>
      </c>
      <c r="C3559" s="1">
        <v>6.6022040128186202E-2</v>
      </c>
      <c r="D3559" s="1">
        <v>-0.85804030302206902</v>
      </c>
      <c r="E3559" s="1">
        <v>3.1804459568651598E-2</v>
      </c>
      <c r="F3559">
        <v>2.0245700000000002</v>
      </c>
      <c r="G3559">
        <v>0.68110999999999999</v>
      </c>
      <c r="H3559">
        <v>1.829</v>
      </c>
      <c r="I3559">
        <v>4181.67</v>
      </c>
      <c r="J3559">
        <v>0.24965999999999999</v>
      </c>
      <c r="K3559">
        <v>0.12331499999999999</v>
      </c>
      <c r="L3559">
        <v>992.37199999999996</v>
      </c>
    </row>
    <row r="3560" spans="1:12" x14ac:dyDescent="0.3">
      <c r="A3560">
        <v>2622</v>
      </c>
      <c r="B3560" t="s">
        <v>1680</v>
      </c>
      <c r="C3560" s="1">
        <v>0.12815489529364199</v>
      </c>
      <c r="D3560" s="1">
        <v>-0.86030957049937495</v>
      </c>
      <c r="E3560" s="1">
        <v>0.17978492675728</v>
      </c>
      <c r="F3560">
        <v>1.2433700000000001</v>
      </c>
      <c r="G3560">
        <v>3.2604500000000001</v>
      </c>
      <c r="H3560">
        <v>5.3542899999999998</v>
      </c>
      <c r="I3560">
        <v>4749.96</v>
      </c>
      <c r="J3560">
        <v>0.48208000000000001</v>
      </c>
      <c r="K3560">
        <v>0.38772099999999998</v>
      </c>
      <c r="L3560">
        <v>8366.1200000000008</v>
      </c>
    </row>
    <row r="3561" spans="1:12" x14ac:dyDescent="0.3">
      <c r="A3561">
        <v>2941</v>
      </c>
      <c r="B3561" t="s">
        <v>2938</v>
      </c>
      <c r="C3561" s="1">
        <v>6.6465196024681997E-2</v>
      </c>
      <c r="D3561" s="1">
        <v>-0.86129195163171002</v>
      </c>
      <c r="E3561" s="1">
        <v>3.2103123543701602E-2</v>
      </c>
      <c r="F3561">
        <v>2.02182</v>
      </c>
      <c r="G3561">
        <v>0.69174999999999998</v>
      </c>
      <c r="H3561">
        <v>1.83341</v>
      </c>
      <c r="I3561">
        <v>4186.99</v>
      </c>
      <c r="J3561">
        <v>0.24978</v>
      </c>
      <c r="K3561">
        <v>0.123542</v>
      </c>
      <c r="L3561">
        <v>992.37199999999996</v>
      </c>
    </row>
    <row r="3562" spans="1:12" x14ac:dyDescent="0.3">
      <c r="A3562">
        <v>2678</v>
      </c>
      <c r="B3562" t="s">
        <v>1651</v>
      </c>
      <c r="C3562" s="1">
        <v>0.13048585447707001</v>
      </c>
      <c r="D3562" s="1">
        <v>-0.86130599873875502</v>
      </c>
      <c r="E3562" s="1">
        <v>0.18092004529924599</v>
      </c>
      <c r="F3562">
        <v>1.20499</v>
      </c>
      <c r="G3562">
        <v>3.1103499999999999</v>
      </c>
      <c r="H3562">
        <v>5.9965700000000002</v>
      </c>
      <c r="I3562">
        <v>4813.97</v>
      </c>
      <c r="J3562">
        <v>0.47092000000000001</v>
      </c>
      <c r="K3562">
        <v>0.39080799999999999</v>
      </c>
      <c r="L3562">
        <v>8757.2479999999996</v>
      </c>
    </row>
    <row r="3563" spans="1:12" x14ac:dyDescent="0.3">
      <c r="A3563">
        <v>1573</v>
      </c>
      <c r="B3563" t="s">
        <v>2037</v>
      </c>
      <c r="C3563" s="1">
        <v>0.10649407766487901</v>
      </c>
      <c r="D3563" s="1">
        <v>-0.862026524849276</v>
      </c>
      <c r="E3563" s="1">
        <v>8.3843250678092198E-3</v>
      </c>
      <c r="F3563">
        <v>1.9219200000000001</v>
      </c>
      <c r="G3563">
        <v>1.0777000000000001</v>
      </c>
      <c r="H3563">
        <v>2.82647</v>
      </c>
      <c r="I3563">
        <v>4017.88</v>
      </c>
      <c r="J3563">
        <v>0.31775999999999999</v>
      </c>
      <c r="K3563">
        <v>0.16533500000000001</v>
      </c>
      <c r="L3563">
        <v>586.25800000000004</v>
      </c>
    </row>
    <row r="3564" spans="1:12" x14ac:dyDescent="0.3">
      <c r="A3564">
        <v>852</v>
      </c>
      <c r="B3564" t="s">
        <v>2068</v>
      </c>
      <c r="C3564" s="1">
        <v>0.106237951716442</v>
      </c>
      <c r="D3564" s="1">
        <v>-0.86369843387064105</v>
      </c>
      <c r="E3564" s="1">
        <v>0.162343272119326</v>
      </c>
      <c r="F3564">
        <v>1.26254</v>
      </c>
      <c r="G3564">
        <v>2.9344999999999999</v>
      </c>
      <c r="H3564">
        <v>4.6668200000000004</v>
      </c>
      <c r="I3564">
        <v>5016.72</v>
      </c>
      <c r="J3564">
        <v>0.44125999999999999</v>
      </c>
      <c r="K3564">
        <v>0.34950100000000001</v>
      </c>
      <c r="L3564">
        <v>2255.7399999999998</v>
      </c>
    </row>
    <row r="3565" spans="1:12" x14ac:dyDescent="0.3">
      <c r="A3565">
        <v>853</v>
      </c>
      <c r="B3565" t="s">
        <v>2069</v>
      </c>
      <c r="C3565" s="1">
        <v>0.106237951716442</v>
      </c>
      <c r="D3565" s="1">
        <v>-0.86369843387064105</v>
      </c>
      <c r="E3565" s="1">
        <v>0.162343272119326</v>
      </c>
      <c r="F3565">
        <v>1.26254</v>
      </c>
      <c r="G3565">
        <v>2.9344999999999999</v>
      </c>
      <c r="H3565">
        <v>4.6668200000000004</v>
      </c>
      <c r="I3565">
        <v>5016.72</v>
      </c>
      <c r="J3565">
        <v>0.44125999999999999</v>
      </c>
      <c r="K3565">
        <v>0.34950100000000001</v>
      </c>
      <c r="L3565">
        <v>2255.7399999999998</v>
      </c>
    </row>
    <row r="3566" spans="1:12" x14ac:dyDescent="0.3">
      <c r="A3566">
        <v>349</v>
      </c>
      <c r="B3566" t="s">
        <v>1556</v>
      </c>
      <c r="C3566" s="1">
        <v>0.13567365529171599</v>
      </c>
      <c r="D3566" s="1">
        <v>-0.867284294998663</v>
      </c>
      <c r="E3566" s="1">
        <v>0.15285936465050801</v>
      </c>
      <c r="F3566">
        <v>1.4049700000000001</v>
      </c>
      <c r="G3566">
        <v>4.4744799999999998</v>
      </c>
      <c r="H3566">
        <v>5.7036100000000003</v>
      </c>
      <c r="I3566">
        <v>4376.0600000000004</v>
      </c>
      <c r="J3566">
        <v>0.44784000000000002</v>
      </c>
      <c r="K3566">
        <v>0.31875399999999998</v>
      </c>
      <c r="L3566">
        <v>3016.3820000000001</v>
      </c>
    </row>
    <row r="3567" spans="1:12" x14ac:dyDescent="0.3">
      <c r="A3567">
        <v>350</v>
      </c>
      <c r="B3567" t="s">
        <v>1557</v>
      </c>
      <c r="C3567" s="1">
        <v>0.13567365529171599</v>
      </c>
      <c r="D3567" s="1">
        <v>-0.867284294998663</v>
      </c>
      <c r="E3567" s="1">
        <v>0.15285936465050801</v>
      </c>
      <c r="F3567">
        <v>1.4049700000000001</v>
      </c>
      <c r="G3567">
        <v>4.4744799999999998</v>
      </c>
      <c r="H3567">
        <v>5.7036100000000003</v>
      </c>
      <c r="I3567">
        <v>4376.0600000000004</v>
      </c>
      <c r="J3567">
        <v>0.44784000000000002</v>
      </c>
      <c r="K3567">
        <v>0.31875399999999998</v>
      </c>
      <c r="L3567">
        <v>3016.3820000000001</v>
      </c>
    </row>
    <row r="3568" spans="1:12" x14ac:dyDescent="0.3">
      <c r="A3568">
        <v>270</v>
      </c>
      <c r="B3568" t="s">
        <v>1593</v>
      </c>
      <c r="C3568" s="1">
        <v>0.134114967881096</v>
      </c>
      <c r="D3568" s="1">
        <v>-0.86801956472237296</v>
      </c>
      <c r="E3568" s="1">
        <v>0.14952077091510901</v>
      </c>
      <c r="F3568">
        <v>1.28145</v>
      </c>
      <c r="G3568">
        <v>3.49966</v>
      </c>
      <c r="H3568">
        <v>4.4065000000000003</v>
      </c>
      <c r="I3568">
        <v>4420.72</v>
      </c>
      <c r="J3568">
        <v>0.47442000000000001</v>
      </c>
      <c r="K3568">
        <v>0.37022100000000002</v>
      </c>
      <c r="L3568">
        <v>1350.508</v>
      </c>
    </row>
    <row r="3569" spans="1:12" x14ac:dyDescent="0.3">
      <c r="A3569">
        <v>3039</v>
      </c>
      <c r="B3569" t="s">
        <v>5035</v>
      </c>
      <c r="C3569" s="1">
        <v>-0.58694890095565</v>
      </c>
      <c r="D3569" s="1">
        <v>-0.87131552202778095</v>
      </c>
      <c r="E3569" s="1">
        <v>0.45436617992892198</v>
      </c>
      <c r="F3569">
        <v>0.31800099999999998</v>
      </c>
      <c r="G3569">
        <v>15.9123</v>
      </c>
      <c r="H3569">
        <v>18.503540000000001</v>
      </c>
      <c r="I3569">
        <v>4600.8999999999996</v>
      </c>
      <c r="J3569">
        <v>0.87078</v>
      </c>
      <c r="K3569">
        <v>2.7382900000000001</v>
      </c>
      <c r="L3569">
        <v>4376.692</v>
      </c>
    </row>
    <row r="3570" spans="1:12" x14ac:dyDescent="0.3">
      <c r="A3570">
        <v>761</v>
      </c>
      <c r="B3570" t="s">
        <v>1389</v>
      </c>
      <c r="C3570" s="1">
        <v>0.149538741595522</v>
      </c>
      <c r="D3570" s="1">
        <v>-0.87209007166473995</v>
      </c>
      <c r="E3570" s="1">
        <v>0.12739203698729201</v>
      </c>
      <c r="F3570">
        <v>1.28942</v>
      </c>
      <c r="G3570">
        <v>2.7138900000000001</v>
      </c>
      <c r="H3570">
        <v>5.0586099999999998</v>
      </c>
      <c r="I3570">
        <v>4290.7</v>
      </c>
      <c r="J3570">
        <v>0.45263999999999999</v>
      </c>
      <c r="K3570">
        <v>0.35104099999999999</v>
      </c>
      <c r="L3570">
        <v>1092.856</v>
      </c>
    </row>
    <row r="3571" spans="1:12" x14ac:dyDescent="0.3">
      <c r="A3571">
        <v>762</v>
      </c>
      <c r="B3571" t="s">
        <v>1390</v>
      </c>
      <c r="C3571" s="1">
        <v>0.149538741595522</v>
      </c>
      <c r="D3571" s="1">
        <v>-0.87209007166473995</v>
      </c>
      <c r="E3571" s="1">
        <v>0.12739203698729201</v>
      </c>
      <c r="F3571">
        <v>1.28942</v>
      </c>
      <c r="G3571">
        <v>2.7138900000000001</v>
      </c>
      <c r="H3571">
        <v>5.0586099999999998</v>
      </c>
      <c r="I3571">
        <v>4290.7</v>
      </c>
      <c r="J3571">
        <v>0.45263999999999999</v>
      </c>
      <c r="K3571">
        <v>0.35104099999999999</v>
      </c>
      <c r="L3571">
        <v>1092.856</v>
      </c>
    </row>
    <row r="3572" spans="1:12" x14ac:dyDescent="0.3">
      <c r="A3572">
        <v>3659</v>
      </c>
      <c r="B3572" t="s">
        <v>1467</v>
      </c>
      <c r="C3572" s="1">
        <v>0.14116387765362601</v>
      </c>
      <c r="D3572" s="1">
        <v>-0.87325686815537296</v>
      </c>
      <c r="E3572" s="1">
        <v>0.144495516571187</v>
      </c>
      <c r="F3572">
        <v>1.28369</v>
      </c>
      <c r="G3572">
        <v>3.8256899999999998</v>
      </c>
      <c r="H3572">
        <v>5.0022200000000003</v>
      </c>
      <c r="I3572">
        <v>4372.18</v>
      </c>
      <c r="J3572">
        <v>0.45785999999999999</v>
      </c>
      <c r="K3572">
        <v>0.35667399999999999</v>
      </c>
      <c r="L3572">
        <v>353.24</v>
      </c>
    </row>
    <row r="3573" spans="1:12" x14ac:dyDescent="0.3">
      <c r="A3573">
        <v>1379</v>
      </c>
      <c r="B3573" t="s">
        <v>2329</v>
      </c>
      <c r="C3573" s="1">
        <v>9.5302532026272299E-2</v>
      </c>
      <c r="D3573" s="1">
        <v>-0.87391701706854596</v>
      </c>
      <c r="E3573" s="1">
        <v>0.16264432161994799</v>
      </c>
      <c r="F3573">
        <v>1.33178</v>
      </c>
      <c r="G3573">
        <v>3.92204</v>
      </c>
      <c r="H3573">
        <v>5.8004600000000002</v>
      </c>
      <c r="I3573">
        <v>5029.58</v>
      </c>
      <c r="J3573">
        <v>0.40701999999999999</v>
      </c>
      <c r="K3573">
        <v>0.30562099999999998</v>
      </c>
      <c r="L3573">
        <v>11565.04</v>
      </c>
    </row>
    <row r="3574" spans="1:12" x14ac:dyDescent="0.3">
      <c r="A3574">
        <v>445</v>
      </c>
      <c r="B3574" t="s">
        <v>1461</v>
      </c>
      <c r="C3574" s="1">
        <v>0.14205783507741601</v>
      </c>
      <c r="D3574" s="1">
        <v>-0.87426805399836005</v>
      </c>
      <c r="E3574" s="1">
        <v>0.15184314714633099</v>
      </c>
      <c r="F3574">
        <v>1.2745200000000001</v>
      </c>
      <c r="G3574">
        <v>3.9631099999999999</v>
      </c>
      <c r="H3574">
        <v>5.36775</v>
      </c>
      <c r="I3574">
        <v>4402.7299999999996</v>
      </c>
      <c r="J3574">
        <v>0.45751999999999998</v>
      </c>
      <c r="K3574">
        <v>0.35897400000000002</v>
      </c>
      <c r="L3574">
        <v>4508.8639999999996</v>
      </c>
    </row>
    <row r="3575" spans="1:12" x14ac:dyDescent="0.3">
      <c r="A3575">
        <v>1915</v>
      </c>
      <c r="B3575" t="s">
        <v>1497</v>
      </c>
      <c r="C3575" s="1">
        <v>0.13880293977929301</v>
      </c>
      <c r="D3575" s="1">
        <v>-0.87621712877282099</v>
      </c>
      <c r="E3575" s="1">
        <v>0.106591193473625</v>
      </c>
      <c r="F3575">
        <v>1.5171300000000001</v>
      </c>
      <c r="G3575">
        <v>3.7477900000000002</v>
      </c>
      <c r="H3575">
        <v>4.6230700000000002</v>
      </c>
      <c r="I3575">
        <v>4215.7299999999996</v>
      </c>
      <c r="J3575">
        <v>0.4274</v>
      </c>
      <c r="K3575">
        <v>0.28171600000000002</v>
      </c>
      <c r="L3575">
        <v>2917.328</v>
      </c>
    </row>
    <row r="3576" spans="1:12" x14ac:dyDescent="0.3">
      <c r="A3576">
        <v>1914</v>
      </c>
      <c r="B3576" t="s">
        <v>1498</v>
      </c>
      <c r="C3576" s="1">
        <v>0.13880293977929301</v>
      </c>
      <c r="D3576" s="1">
        <v>-0.87621712877282099</v>
      </c>
      <c r="E3576" s="1">
        <v>0.106591193473625</v>
      </c>
      <c r="F3576">
        <v>1.5171300000000001</v>
      </c>
      <c r="G3576">
        <v>3.7477900000000002</v>
      </c>
      <c r="H3576">
        <v>4.6230700000000002</v>
      </c>
      <c r="I3576">
        <v>4215.7299999999996</v>
      </c>
      <c r="J3576">
        <v>0.4274</v>
      </c>
      <c r="K3576">
        <v>0.28171600000000002</v>
      </c>
      <c r="L3576">
        <v>2917.328</v>
      </c>
    </row>
    <row r="3577" spans="1:12" x14ac:dyDescent="0.3">
      <c r="A3577">
        <v>1279</v>
      </c>
      <c r="B3577" t="s">
        <v>1612</v>
      </c>
      <c r="C3577" s="1">
        <v>0.133220563294429</v>
      </c>
      <c r="D3577" s="1">
        <v>-0.87723178482078701</v>
      </c>
      <c r="E3577" s="1">
        <v>0.169563697925082</v>
      </c>
      <c r="F3577">
        <v>1.28807</v>
      </c>
      <c r="G3577">
        <v>4.27956</v>
      </c>
      <c r="H3577">
        <v>5.5273300000000001</v>
      </c>
      <c r="I3577">
        <v>4547.16</v>
      </c>
      <c r="J3577">
        <v>0.46686</v>
      </c>
      <c r="K3577">
        <v>0.36244799999999999</v>
      </c>
      <c r="L3577">
        <v>9490.1200000000008</v>
      </c>
    </row>
    <row r="3578" spans="1:12" x14ac:dyDescent="0.3">
      <c r="A3578">
        <v>2942</v>
      </c>
      <c r="B3578" t="s">
        <v>2860</v>
      </c>
      <c r="C3578" s="1">
        <v>6.9850829771758494E-2</v>
      </c>
      <c r="D3578" s="1">
        <v>-0.87893348662542004</v>
      </c>
      <c r="E3578" s="1">
        <v>3.10027577820071E-2</v>
      </c>
      <c r="F3578">
        <v>2.0174500000000002</v>
      </c>
      <c r="G3578">
        <v>0.69081999999999999</v>
      </c>
      <c r="H3578">
        <v>1.8001400000000001</v>
      </c>
      <c r="I3578">
        <v>4205.3500000000004</v>
      </c>
      <c r="J3578">
        <v>0.25346000000000002</v>
      </c>
      <c r="K3578">
        <v>0.125634</v>
      </c>
      <c r="L3578">
        <v>992.37199999999996</v>
      </c>
    </row>
    <row r="3579" spans="1:12" x14ac:dyDescent="0.3">
      <c r="A3579">
        <v>1383</v>
      </c>
      <c r="B3579" t="s">
        <v>1591</v>
      </c>
      <c r="C3579" s="1">
        <v>0.134153463820845</v>
      </c>
      <c r="D3579" s="1">
        <v>-0.87898454072064802</v>
      </c>
      <c r="E3579" s="1">
        <v>0.15207841414870399</v>
      </c>
      <c r="F3579">
        <v>1.3401700000000001</v>
      </c>
      <c r="G3579">
        <v>2.4681000000000002</v>
      </c>
      <c r="H3579">
        <v>4.5284300000000002</v>
      </c>
      <c r="I3579">
        <v>4463.7700000000004</v>
      </c>
      <c r="J3579">
        <v>0.48404000000000003</v>
      </c>
      <c r="K3579">
        <v>0.361178</v>
      </c>
      <c r="L3579">
        <v>1354.4159999999999</v>
      </c>
    </row>
    <row r="3580" spans="1:12" x14ac:dyDescent="0.3">
      <c r="A3580">
        <v>1382</v>
      </c>
      <c r="B3580" t="s">
        <v>1592</v>
      </c>
      <c r="C3580" s="1">
        <v>0.134153463820845</v>
      </c>
      <c r="D3580" s="1">
        <v>-0.87898454072064802</v>
      </c>
      <c r="E3580" s="1">
        <v>0.15207841414870399</v>
      </c>
      <c r="F3580">
        <v>1.3401700000000001</v>
      </c>
      <c r="G3580">
        <v>2.4681000000000002</v>
      </c>
      <c r="H3580">
        <v>4.5284300000000002</v>
      </c>
      <c r="I3580">
        <v>4463.7700000000004</v>
      </c>
      <c r="J3580">
        <v>0.48404000000000003</v>
      </c>
      <c r="K3580">
        <v>0.361178</v>
      </c>
      <c r="L3580">
        <v>1354.4159999999999</v>
      </c>
    </row>
    <row r="3581" spans="1:12" x14ac:dyDescent="0.3">
      <c r="A3581">
        <v>628</v>
      </c>
      <c r="B3581" t="s">
        <v>1480</v>
      </c>
      <c r="C3581" s="1">
        <v>0.139812052851294</v>
      </c>
      <c r="D3581" s="1">
        <v>-0.88373197011302196</v>
      </c>
      <c r="E3581" s="1">
        <v>8.5954299159276798E-2</v>
      </c>
      <c r="F3581">
        <v>1.42157</v>
      </c>
      <c r="G3581">
        <v>3.0168499999999998</v>
      </c>
      <c r="H3581">
        <v>3.84531</v>
      </c>
      <c r="I3581">
        <v>4179.6899999999996</v>
      </c>
      <c r="J3581">
        <v>0.42615999999999998</v>
      </c>
      <c r="K3581">
        <v>0.29978100000000002</v>
      </c>
      <c r="L3581">
        <v>808.52</v>
      </c>
    </row>
    <row r="3582" spans="1:12" x14ac:dyDescent="0.3">
      <c r="A3582">
        <v>608</v>
      </c>
      <c r="B3582" t="s">
        <v>1518</v>
      </c>
      <c r="C3582" s="1">
        <v>0.13702437172354101</v>
      </c>
      <c r="D3582" s="1">
        <v>-0.88553098992830304</v>
      </c>
      <c r="E3582" s="1">
        <v>5.1231780867549197E-2</v>
      </c>
      <c r="F3582">
        <v>1.8556299999999999</v>
      </c>
      <c r="G3582">
        <v>2.3047</v>
      </c>
      <c r="H3582">
        <v>4.4681300000000004</v>
      </c>
      <c r="I3582">
        <v>4074.97</v>
      </c>
      <c r="J3582">
        <v>0.37663999999999997</v>
      </c>
      <c r="K3582">
        <v>0.20297100000000001</v>
      </c>
      <c r="L3582">
        <v>13029.579</v>
      </c>
    </row>
    <row r="3583" spans="1:12" x14ac:dyDescent="0.3">
      <c r="A3583">
        <v>611</v>
      </c>
      <c r="B3583" t="s">
        <v>1522</v>
      </c>
      <c r="C3583" s="1">
        <v>0.13692272412109399</v>
      </c>
      <c r="D3583" s="1">
        <v>-0.88640255895819098</v>
      </c>
      <c r="E3583" s="1">
        <v>5.08259246230571E-2</v>
      </c>
      <c r="F3583">
        <v>1.85561</v>
      </c>
      <c r="G3583">
        <v>2.3048099999999998</v>
      </c>
      <c r="H3583">
        <v>4.46814</v>
      </c>
      <c r="I3583">
        <v>4074.91</v>
      </c>
      <c r="J3583">
        <v>0.37581999999999999</v>
      </c>
      <c r="K3583">
        <v>0.20253199999999999</v>
      </c>
      <c r="L3583">
        <v>4342.5209999999997</v>
      </c>
    </row>
    <row r="3584" spans="1:12" x14ac:dyDescent="0.3">
      <c r="A3584">
        <v>2187</v>
      </c>
      <c r="B3584" t="s">
        <v>1468</v>
      </c>
      <c r="C3584" s="1">
        <v>0.14082178432550599</v>
      </c>
      <c r="D3584" s="1">
        <v>-0.88746426617963403</v>
      </c>
      <c r="E3584" s="1">
        <v>7.2740038302566506E-2</v>
      </c>
      <c r="F3584">
        <v>1.53409</v>
      </c>
      <c r="G3584">
        <v>2.2347899999999998</v>
      </c>
      <c r="H3584">
        <v>3.91459</v>
      </c>
      <c r="I3584">
        <v>4145.8599999999997</v>
      </c>
      <c r="J3584">
        <v>0.41942000000000002</v>
      </c>
      <c r="K3584">
        <v>0.27339999999999998</v>
      </c>
      <c r="L3584">
        <v>1842.9280000000001</v>
      </c>
    </row>
    <row r="3585" spans="1:12" x14ac:dyDescent="0.3">
      <c r="A3585">
        <v>2188</v>
      </c>
      <c r="B3585" t="s">
        <v>1469</v>
      </c>
      <c r="C3585" s="1">
        <v>0.14082178432550599</v>
      </c>
      <c r="D3585" s="1">
        <v>-0.88746426617963403</v>
      </c>
      <c r="E3585" s="1">
        <v>7.2740038302566506E-2</v>
      </c>
      <c r="F3585">
        <v>1.53409</v>
      </c>
      <c r="G3585">
        <v>2.2347899999999998</v>
      </c>
      <c r="H3585">
        <v>3.91459</v>
      </c>
      <c r="I3585">
        <v>4145.8599999999997</v>
      </c>
      <c r="J3585">
        <v>0.41942000000000002</v>
      </c>
      <c r="K3585">
        <v>0.27339999999999998</v>
      </c>
      <c r="L3585">
        <v>1842.9280000000001</v>
      </c>
    </row>
    <row r="3586" spans="1:12" x14ac:dyDescent="0.3">
      <c r="A3586">
        <v>2023</v>
      </c>
      <c r="B3586" t="s">
        <v>1683</v>
      </c>
      <c r="C3586" s="1">
        <v>0.12780379123261201</v>
      </c>
      <c r="D3586" s="1">
        <v>-0.89117792223246395</v>
      </c>
      <c r="E3586" s="1">
        <v>0.165837419630885</v>
      </c>
      <c r="F3586">
        <v>1.22668</v>
      </c>
      <c r="G3586">
        <v>3.7358600000000002</v>
      </c>
      <c r="H3586">
        <v>4.61754</v>
      </c>
      <c r="I3586">
        <v>4633.03</v>
      </c>
      <c r="J3586">
        <v>0.47761999999999999</v>
      </c>
      <c r="K3586">
        <v>0.38935900000000001</v>
      </c>
      <c r="L3586">
        <v>1135.03</v>
      </c>
    </row>
    <row r="3587" spans="1:12" x14ac:dyDescent="0.3">
      <c r="A3587">
        <v>2024</v>
      </c>
      <c r="B3587" t="s">
        <v>1684</v>
      </c>
      <c r="C3587" s="1">
        <v>0.12780379123261201</v>
      </c>
      <c r="D3587" s="1">
        <v>-0.89117792223246395</v>
      </c>
      <c r="E3587" s="1">
        <v>0.165837419630885</v>
      </c>
      <c r="F3587">
        <v>1.22668</v>
      </c>
      <c r="G3587">
        <v>3.7358600000000002</v>
      </c>
      <c r="H3587">
        <v>4.61754</v>
      </c>
      <c r="I3587">
        <v>4633.03</v>
      </c>
      <c r="J3587">
        <v>0.47761999999999999</v>
      </c>
      <c r="K3587">
        <v>0.38935900000000001</v>
      </c>
      <c r="L3587">
        <v>1135.03</v>
      </c>
    </row>
    <row r="3588" spans="1:12" x14ac:dyDescent="0.3">
      <c r="A3588">
        <v>854</v>
      </c>
      <c r="B3588" t="s">
        <v>1442</v>
      </c>
      <c r="C3588" s="1">
        <v>0.143597347775336</v>
      </c>
      <c r="D3588" s="1">
        <v>-0.89290334835016905</v>
      </c>
      <c r="E3588" s="1">
        <v>0.17074209793963399</v>
      </c>
      <c r="F3588">
        <v>1.2548699999999999</v>
      </c>
      <c r="G3588">
        <v>3.01403</v>
      </c>
      <c r="H3588">
        <v>5.9226799999999997</v>
      </c>
      <c r="I3588">
        <v>4621.58</v>
      </c>
      <c r="J3588">
        <v>0.47239999999999999</v>
      </c>
      <c r="K3588">
        <v>0.37645400000000001</v>
      </c>
      <c r="L3588">
        <v>5913.1880000000001</v>
      </c>
    </row>
    <row r="3589" spans="1:12" x14ac:dyDescent="0.3">
      <c r="A3589">
        <v>271</v>
      </c>
      <c r="B3589" t="s">
        <v>1476</v>
      </c>
      <c r="C3589" s="1">
        <v>0.140221983368741</v>
      </c>
      <c r="D3589" s="1">
        <v>-0.89503427768190003</v>
      </c>
      <c r="E3589" s="1">
        <v>0.12100270661939699</v>
      </c>
      <c r="F3589">
        <v>1.3866700000000001</v>
      </c>
      <c r="G3589">
        <v>3.49966</v>
      </c>
      <c r="H3589">
        <v>4.4065000000000003</v>
      </c>
      <c r="I3589">
        <v>4305.6000000000004</v>
      </c>
      <c r="J3589">
        <v>0.44785999999999998</v>
      </c>
      <c r="K3589">
        <v>0.32297500000000001</v>
      </c>
      <c r="L3589">
        <v>1478.5</v>
      </c>
    </row>
    <row r="3590" spans="1:12" x14ac:dyDescent="0.3">
      <c r="A3590">
        <v>1917</v>
      </c>
      <c r="B3590" t="s">
        <v>1470</v>
      </c>
      <c r="C3590" s="1">
        <v>0.14085244705708799</v>
      </c>
      <c r="D3590" s="1">
        <v>-0.89585699981660305</v>
      </c>
      <c r="E3590" s="1">
        <v>0.11303743361506099</v>
      </c>
      <c r="F3590">
        <v>1.5067600000000001</v>
      </c>
      <c r="G3590">
        <v>3.8100399999999999</v>
      </c>
      <c r="H3590">
        <v>4.9228899999999998</v>
      </c>
      <c r="I3590">
        <v>4254.03</v>
      </c>
      <c r="J3590">
        <v>0.42774000000000001</v>
      </c>
      <c r="K3590">
        <v>0.28388099999999999</v>
      </c>
      <c r="L3590">
        <v>2921.36</v>
      </c>
    </row>
    <row r="3591" spans="1:12" x14ac:dyDescent="0.3">
      <c r="A3591">
        <v>1916</v>
      </c>
      <c r="B3591" t="s">
        <v>1471</v>
      </c>
      <c r="C3591" s="1">
        <v>0.14085244705708799</v>
      </c>
      <c r="D3591" s="1">
        <v>-0.89585699981660305</v>
      </c>
      <c r="E3591" s="1">
        <v>0.11303743361506099</v>
      </c>
      <c r="F3591">
        <v>1.5067600000000001</v>
      </c>
      <c r="G3591">
        <v>3.8100399999999999</v>
      </c>
      <c r="H3591">
        <v>4.9228899999999998</v>
      </c>
      <c r="I3591">
        <v>4254.03</v>
      </c>
      <c r="J3591">
        <v>0.42774000000000001</v>
      </c>
      <c r="K3591">
        <v>0.28388099999999999</v>
      </c>
      <c r="L3591">
        <v>2921.36</v>
      </c>
    </row>
    <row r="3592" spans="1:12" x14ac:dyDescent="0.3">
      <c r="A3592">
        <v>3657</v>
      </c>
      <c r="B3592" t="s">
        <v>1423</v>
      </c>
      <c r="C3592" s="1">
        <v>0.14562659886102</v>
      </c>
      <c r="D3592" s="1">
        <v>-0.90252133699286397</v>
      </c>
      <c r="E3592" s="1">
        <v>0.102463316126031</v>
      </c>
      <c r="F3592">
        <v>1.3527800000000001</v>
      </c>
      <c r="G3592">
        <v>3.3770099999999998</v>
      </c>
      <c r="H3592">
        <v>4.5708299999999999</v>
      </c>
      <c r="I3592">
        <v>4236.76</v>
      </c>
      <c r="J3592">
        <v>0.42668</v>
      </c>
      <c r="K3592">
        <v>0.31541000000000002</v>
      </c>
      <c r="L3592">
        <v>351.22399999999999</v>
      </c>
    </row>
    <row r="3593" spans="1:12" x14ac:dyDescent="0.3">
      <c r="A3593">
        <v>2702</v>
      </c>
      <c r="B3593" t="s">
        <v>1406</v>
      </c>
      <c r="C3593" s="1">
        <v>0.14743296438248901</v>
      </c>
      <c r="D3593" s="1">
        <v>-0.90422318803465696</v>
      </c>
      <c r="E3593" s="1">
        <v>0.140520536390385</v>
      </c>
      <c r="F3593">
        <v>1.3819699999999999</v>
      </c>
      <c r="G3593">
        <v>3.7090900000000002</v>
      </c>
      <c r="H3593">
        <v>5.6995100000000001</v>
      </c>
      <c r="I3593">
        <v>4369.41</v>
      </c>
      <c r="J3593">
        <v>0.44369999999999998</v>
      </c>
      <c r="K3593">
        <v>0.32106400000000002</v>
      </c>
      <c r="L3593">
        <v>12878.136</v>
      </c>
    </row>
    <row r="3594" spans="1:12" x14ac:dyDescent="0.3">
      <c r="A3594">
        <v>2701</v>
      </c>
      <c r="B3594" t="s">
        <v>1407</v>
      </c>
      <c r="C3594" s="1">
        <v>0.14743296438248901</v>
      </c>
      <c r="D3594" s="1">
        <v>-0.90422318803465696</v>
      </c>
      <c r="E3594" s="1">
        <v>0.140520536390385</v>
      </c>
      <c r="F3594">
        <v>1.3819699999999999</v>
      </c>
      <c r="G3594">
        <v>3.7090900000000002</v>
      </c>
      <c r="H3594">
        <v>5.6995100000000001</v>
      </c>
      <c r="I3594">
        <v>4369.41</v>
      </c>
      <c r="J3594">
        <v>0.44369999999999998</v>
      </c>
      <c r="K3594">
        <v>0.32106400000000002</v>
      </c>
      <c r="L3594">
        <v>12878.136</v>
      </c>
    </row>
    <row r="3595" spans="1:12" x14ac:dyDescent="0.3">
      <c r="A3595">
        <v>587</v>
      </c>
      <c r="B3595" t="s">
        <v>2215</v>
      </c>
      <c r="C3595" s="1">
        <v>9.9432433832990705E-2</v>
      </c>
      <c r="D3595" s="1">
        <v>-0.90963847292348099</v>
      </c>
      <c r="E3595" s="1">
        <v>0.16229773225945701</v>
      </c>
      <c r="F3595">
        <v>1.32701</v>
      </c>
      <c r="G3595">
        <v>4.5137299999999998</v>
      </c>
      <c r="H3595">
        <v>5.8592700000000004</v>
      </c>
      <c r="I3595">
        <v>4940.09</v>
      </c>
      <c r="J3595">
        <v>0.41349999999999998</v>
      </c>
      <c r="K3595">
        <v>0.31160300000000002</v>
      </c>
      <c r="L3595">
        <v>8430.2630000000008</v>
      </c>
    </row>
    <row r="3596" spans="1:12" x14ac:dyDescent="0.3">
      <c r="A3596">
        <v>79</v>
      </c>
      <c r="B3596" t="s">
        <v>1382</v>
      </c>
      <c r="C3596" s="1">
        <v>0.15101378154749501</v>
      </c>
      <c r="D3596" s="1">
        <v>-0.91074952658589703</v>
      </c>
      <c r="E3596" s="1">
        <v>0.110316529110186</v>
      </c>
      <c r="F3596">
        <v>1.54783</v>
      </c>
      <c r="G3596">
        <v>2.5152899999999998</v>
      </c>
      <c r="H3596">
        <v>5.3969500000000004</v>
      </c>
      <c r="I3596">
        <v>4255.07</v>
      </c>
      <c r="J3596">
        <v>0.43187999999999999</v>
      </c>
      <c r="K3596">
        <v>0.27902399999999999</v>
      </c>
      <c r="L3596">
        <v>2074.6759999999999</v>
      </c>
    </row>
    <row r="3597" spans="1:12" x14ac:dyDescent="0.3">
      <c r="A3597">
        <v>797</v>
      </c>
      <c r="B3597" t="s">
        <v>1629</v>
      </c>
      <c r="C3597" s="1">
        <v>0.13130968596127701</v>
      </c>
      <c r="D3597" s="1">
        <v>-0.91446758084512103</v>
      </c>
      <c r="E3597" s="1">
        <v>0.11310436958316</v>
      </c>
      <c r="F3597">
        <v>1.53857</v>
      </c>
      <c r="G3597">
        <v>4.52339</v>
      </c>
      <c r="H3597">
        <v>5.6646299999999998</v>
      </c>
      <c r="I3597">
        <v>4254.74</v>
      </c>
      <c r="J3597">
        <v>0.40050000000000002</v>
      </c>
      <c r="K3597">
        <v>0.26030700000000001</v>
      </c>
      <c r="L3597">
        <v>6586.2359999999999</v>
      </c>
    </row>
    <row r="3598" spans="1:12" x14ac:dyDescent="0.3">
      <c r="A3598">
        <v>798</v>
      </c>
      <c r="B3598" t="s">
        <v>1630</v>
      </c>
      <c r="C3598" s="1">
        <v>0.13130968596127701</v>
      </c>
      <c r="D3598" s="1">
        <v>-0.91446758084512103</v>
      </c>
      <c r="E3598" s="1">
        <v>0.11310436958316</v>
      </c>
      <c r="F3598">
        <v>1.53857</v>
      </c>
      <c r="G3598">
        <v>4.52339</v>
      </c>
      <c r="H3598">
        <v>5.6646299999999998</v>
      </c>
      <c r="I3598">
        <v>4254.74</v>
      </c>
      <c r="J3598">
        <v>0.40050000000000002</v>
      </c>
      <c r="K3598">
        <v>0.26030700000000001</v>
      </c>
      <c r="L3598">
        <v>6586.2359999999999</v>
      </c>
    </row>
    <row r="3599" spans="1:12" x14ac:dyDescent="0.3">
      <c r="A3599">
        <v>2802</v>
      </c>
      <c r="B3599" t="s">
        <v>1757</v>
      </c>
      <c r="C3599" s="1">
        <v>0.12347553031818601</v>
      </c>
      <c r="D3599" s="1">
        <v>-0.91545280779731597</v>
      </c>
      <c r="E3599" s="1">
        <v>0.16502512334809499</v>
      </c>
      <c r="F3599">
        <v>1.19146</v>
      </c>
      <c r="G3599">
        <v>3.9420299999999999</v>
      </c>
      <c r="H3599">
        <v>5.5079099999999999</v>
      </c>
      <c r="I3599">
        <v>4834.09</v>
      </c>
      <c r="J3599">
        <v>0.44602000000000003</v>
      </c>
      <c r="K3599">
        <v>0.37434699999999999</v>
      </c>
      <c r="L3599">
        <v>6703.1440000000002</v>
      </c>
    </row>
    <row r="3600" spans="1:12" x14ac:dyDescent="0.3">
      <c r="A3600">
        <v>2553</v>
      </c>
      <c r="B3600" t="s">
        <v>1417</v>
      </c>
      <c r="C3600" s="1">
        <v>0.14627092210786199</v>
      </c>
      <c r="D3600" s="1">
        <v>-0.91849616146731194</v>
      </c>
      <c r="E3600" s="1">
        <v>0.151779698285923</v>
      </c>
      <c r="F3600">
        <v>1.28535</v>
      </c>
      <c r="G3600">
        <v>2.3804599999999998</v>
      </c>
      <c r="H3600">
        <v>5.3815400000000002</v>
      </c>
      <c r="I3600">
        <v>4514.95</v>
      </c>
      <c r="J3600">
        <v>0.46983999999999998</v>
      </c>
      <c r="K3600">
        <v>0.36553400000000003</v>
      </c>
      <c r="L3600">
        <v>4923.1040000000003</v>
      </c>
    </row>
    <row r="3601" spans="1:12" x14ac:dyDescent="0.3">
      <c r="A3601">
        <v>434</v>
      </c>
      <c r="B3601" t="s">
        <v>1420</v>
      </c>
      <c r="C3601" s="1">
        <v>0.145891971763561</v>
      </c>
      <c r="D3601" s="1">
        <v>-0.92001466445290003</v>
      </c>
      <c r="E3601" s="1">
        <v>0.15832897301756499</v>
      </c>
      <c r="F3601">
        <v>1.2863599999999999</v>
      </c>
      <c r="G3601">
        <v>3.35676</v>
      </c>
      <c r="H3601">
        <v>5.6907100000000002</v>
      </c>
      <c r="I3601">
        <v>4549.7</v>
      </c>
      <c r="J3601">
        <v>0.4617</v>
      </c>
      <c r="K3601">
        <v>0.35891800000000001</v>
      </c>
      <c r="L3601">
        <v>2191.328</v>
      </c>
    </row>
    <row r="3602" spans="1:12" x14ac:dyDescent="0.3">
      <c r="A3602">
        <v>435</v>
      </c>
      <c r="B3602" t="s">
        <v>1421</v>
      </c>
      <c r="C3602" s="1">
        <v>0.145891971763561</v>
      </c>
      <c r="D3602" s="1">
        <v>-0.92001466445290003</v>
      </c>
      <c r="E3602" s="1">
        <v>0.15832897301756499</v>
      </c>
      <c r="F3602">
        <v>1.2863599999999999</v>
      </c>
      <c r="G3602">
        <v>3.35676</v>
      </c>
      <c r="H3602">
        <v>5.6907100000000002</v>
      </c>
      <c r="I3602">
        <v>4549.7</v>
      </c>
      <c r="J3602">
        <v>0.4617</v>
      </c>
      <c r="K3602">
        <v>0.35891800000000001</v>
      </c>
      <c r="L3602">
        <v>2191.328</v>
      </c>
    </row>
    <row r="3603" spans="1:12" x14ac:dyDescent="0.3">
      <c r="A3603">
        <v>1831</v>
      </c>
      <c r="B3603" t="s">
        <v>1771</v>
      </c>
      <c r="C3603" s="1">
        <v>0.122509795989868</v>
      </c>
      <c r="D3603" s="1">
        <v>-0.92088494468774795</v>
      </c>
      <c r="E3603" s="1">
        <v>0.15745101507217599</v>
      </c>
      <c r="F3603">
        <v>1.26373</v>
      </c>
      <c r="G3603">
        <v>3.0394999999999999</v>
      </c>
      <c r="H3603">
        <v>4.7180499999999999</v>
      </c>
      <c r="I3603">
        <v>4876.91</v>
      </c>
      <c r="J3603">
        <v>0.45285999999999998</v>
      </c>
      <c r="K3603">
        <v>0.35835</v>
      </c>
      <c r="L3603">
        <v>2627.9760000000001</v>
      </c>
    </row>
    <row r="3604" spans="1:12" x14ac:dyDescent="0.3">
      <c r="A3604">
        <v>1832</v>
      </c>
      <c r="B3604" t="s">
        <v>1772</v>
      </c>
      <c r="C3604" s="1">
        <v>0.122509795989868</v>
      </c>
      <c r="D3604" s="1">
        <v>-0.92088494468774795</v>
      </c>
      <c r="E3604" s="1">
        <v>0.15745101507217599</v>
      </c>
      <c r="F3604">
        <v>1.26373</v>
      </c>
      <c r="G3604">
        <v>3.0394999999999999</v>
      </c>
      <c r="H3604">
        <v>4.7180499999999999</v>
      </c>
      <c r="I3604">
        <v>4876.91</v>
      </c>
      <c r="J3604">
        <v>0.45285999999999998</v>
      </c>
      <c r="K3604">
        <v>0.35835</v>
      </c>
      <c r="L3604">
        <v>2627.9760000000001</v>
      </c>
    </row>
    <row r="3605" spans="1:12" x14ac:dyDescent="0.3">
      <c r="A3605">
        <v>462</v>
      </c>
      <c r="B3605" t="s">
        <v>1387</v>
      </c>
      <c r="C3605" s="1">
        <v>0.14991270535978601</v>
      </c>
      <c r="D3605" s="1">
        <v>-0.92267196918477401</v>
      </c>
      <c r="E3605" s="1">
        <v>0.10513875032313399</v>
      </c>
      <c r="F3605">
        <v>1.3889899999999999</v>
      </c>
      <c r="G3605">
        <v>2.6636000000000002</v>
      </c>
      <c r="H3605">
        <v>4.7437800000000001</v>
      </c>
      <c r="I3605">
        <v>4270.3599999999997</v>
      </c>
      <c r="J3605">
        <v>0.43468000000000001</v>
      </c>
      <c r="K3605">
        <v>0.31294699999999998</v>
      </c>
      <c r="L3605">
        <v>4331.7439999999997</v>
      </c>
    </row>
    <row r="3606" spans="1:12" x14ac:dyDescent="0.3">
      <c r="A3606">
        <v>629</v>
      </c>
      <c r="B3606" t="s">
        <v>1472</v>
      </c>
      <c r="C3606" s="1">
        <v>0.140790627746463</v>
      </c>
      <c r="D3606" s="1">
        <v>-0.92311535790783805</v>
      </c>
      <c r="E3606" s="1">
        <v>6.9170796510381993E-2</v>
      </c>
      <c r="F3606">
        <v>1.4776899999999999</v>
      </c>
      <c r="G3606">
        <v>3.0168499999999998</v>
      </c>
      <c r="H3606">
        <v>3.84531</v>
      </c>
      <c r="I3606">
        <v>4169.53</v>
      </c>
      <c r="J3606">
        <v>0.40423999999999999</v>
      </c>
      <c r="K3606">
        <v>0.27356200000000003</v>
      </c>
      <c r="L3606">
        <v>844.55</v>
      </c>
    </row>
    <row r="3607" spans="1:12" x14ac:dyDescent="0.3">
      <c r="A3607">
        <v>1208</v>
      </c>
      <c r="B3607" t="s">
        <v>1541</v>
      </c>
      <c r="C3607" s="1">
        <v>0.136404191295352</v>
      </c>
      <c r="D3607" s="1">
        <v>-0.93057186075394704</v>
      </c>
      <c r="E3607" s="1">
        <v>0.134219653107332</v>
      </c>
      <c r="F3607">
        <v>1.3604400000000001</v>
      </c>
      <c r="G3607">
        <v>3.15482</v>
      </c>
      <c r="H3607">
        <v>4.1448200000000002</v>
      </c>
      <c r="I3607">
        <v>4445.57</v>
      </c>
      <c r="J3607">
        <v>0.46486</v>
      </c>
      <c r="K3607">
        <v>0.34169899999999997</v>
      </c>
      <c r="L3607">
        <v>6203.5839999999998</v>
      </c>
    </row>
    <row r="3608" spans="1:12" x14ac:dyDescent="0.3">
      <c r="A3608">
        <v>1209</v>
      </c>
      <c r="B3608" t="s">
        <v>1542</v>
      </c>
      <c r="C3608" s="1">
        <v>0.136404191295352</v>
      </c>
      <c r="D3608" s="1">
        <v>-0.93057186075394704</v>
      </c>
      <c r="E3608" s="1">
        <v>0.134219653107332</v>
      </c>
      <c r="F3608">
        <v>1.3604400000000001</v>
      </c>
      <c r="G3608">
        <v>3.15482</v>
      </c>
      <c r="H3608">
        <v>4.1448200000000002</v>
      </c>
      <c r="I3608">
        <v>4445.57</v>
      </c>
      <c r="J3608">
        <v>0.46486</v>
      </c>
      <c r="K3608">
        <v>0.34169899999999997</v>
      </c>
      <c r="L3608">
        <v>6203.5839999999998</v>
      </c>
    </row>
    <row r="3609" spans="1:12" x14ac:dyDescent="0.3">
      <c r="A3609">
        <v>1470</v>
      </c>
      <c r="B3609" t="s">
        <v>1448</v>
      </c>
      <c r="C3609" s="1">
        <v>0.14279144653023601</v>
      </c>
      <c r="D3609" s="1">
        <v>-0.93189909038487995</v>
      </c>
      <c r="E3609" s="1">
        <v>6.6693082053228298E-2</v>
      </c>
      <c r="F3609">
        <v>1.6621600000000001</v>
      </c>
      <c r="G3609">
        <v>2.1038600000000001</v>
      </c>
      <c r="H3609">
        <v>4.1512799999999999</v>
      </c>
      <c r="I3609">
        <v>4169.2700000000004</v>
      </c>
      <c r="J3609">
        <v>0.4078</v>
      </c>
      <c r="K3609">
        <v>0.24534300000000001</v>
      </c>
      <c r="L3609">
        <v>10602.52</v>
      </c>
    </row>
    <row r="3610" spans="1:12" x14ac:dyDescent="0.3">
      <c r="A3610">
        <v>1736</v>
      </c>
      <c r="B3610" t="s">
        <v>1418</v>
      </c>
      <c r="C3610" s="1">
        <v>0.146116054533734</v>
      </c>
      <c r="D3610" s="1">
        <v>-0.93390655960647895</v>
      </c>
      <c r="E3610" s="1">
        <v>0.158282694582773</v>
      </c>
      <c r="F3610">
        <v>1.2983499999999999</v>
      </c>
      <c r="G3610">
        <v>2.18988</v>
      </c>
      <c r="H3610">
        <v>5.9186399999999999</v>
      </c>
      <c r="I3610">
        <v>4625.3500000000004</v>
      </c>
      <c r="J3610">
        <v>0.46529999999999999</v>
      </c>
      <c r="K3610">
        <v>0.35837799999999997</v>
      </c>
      <c r="L3610">
        <v>3377.3560000000002</v>
      </c>
    </row>
    <row r="3611" spans="1:12" x14ac:dyDescent="0.3">
      <c r="A3611">
        <v>1387</v>
      </c>
      <c r="B3611" t="s">
        <v>1440</v>
      </c>
      <c r="C3611" s="1">
        <v>0.14345632011093201</v>
      </c>
      <c r="D3611" s="1">
        <v>-0.93880737442495199</v>
      </c>
      <c r="E3611" s="1">
        <v>6.3379211990233705E-2</v>
      </c>
      <c r="F3611">
        <v>1.5662100000000001</v>
      </c>
      <c r="G3611">
        <v>2.8866999999999998</v>
      </c>
      <c r="H3611">
        <v>4.7073099999999997</v>
      </c>
      <c r="I3611">
        <v>4152.1899999999996</v>
      </c>
      <c r="J3611">
        <v>0.37774000000000002</v>
      </c>
      <c r="K3611">
        <v>0.24118200000000001</v>
      </c>
      <c r="L3611">
        <v>3517.6439999999998</v>
      </c>
    </row>
    <row r="3612" spans="1:12" x14ac:dyDescent="0.3">
      <c r="A3612">
        <v>2018</v>
      </c>
      <c r="B3612" t="s">
        <v>1769</v>
      </c>
      <c r="C3612" s="1">
        <v>0.122611827121561</v>
      </c>
      <c r="D3612" s="1">
        <v>-0.94573504922868801</v>
      </c>
      <c r="E3612" s="1">
        <v>0.158306289051587</v>
      </c>
      <c r="F3612">
        <v>1.30853</v>
      </c>
      <c r="G3612">
        <v>4.4695299999999998</v>
      </c>
      <c r="H3612">
        <v>5.26823</v>
      </c>
      <c r="I3612">
        <v>4720.75</v>
      </c>
      <c r="J3612">
        <v>0.44490000000000002</v>
      </c>
      <c r="K3612">
        <v>0.339999</v>
      </c>
      <c r="L3612">
        <v>1919.7560000000001</v>
      </c>
    </row>
    <row r="3613" spans="1:12" x14ac:dyDescent="0.3">
      <c r="A3613">
        <v>463</v>
      </c>
      <c r="B3613" t="s">
        <v>1381</v>
      </c>
      <c r="C3613" s="1">
        <v>0.151059890698623</v>
      </c>
      <c r="D3613" s="1">
        <v>-0.94704508518493702</v>
      </c>
      <c r="E3613" s="1">
        <v>9.0131545032575602E-2</v>
      </c>
      <c r="F3613">
        <v>1.43066</v>
      </c>
      <c r="G3613">
        <v>2.6636000000000002</v>
      </c>
      <c r="H3613">
        <v>4.7437800000000001</v>
      </c>
      <c r="I3613">
        <v>4243.95</v>
      </c>
      <c r="J3613">
        <v>0.41710000000000003</v>
      </c>
      <c r="K3613">
        <v>0.29154400000000003</v>
      </c>
      <c r="L3613">
        <v>4475.8639999999996</v>
      </c>
    </row>
    <row r="3614" spans="1:12" x14ac:dyDescent="0.3">
      <c r="A3614">
        <v>1957</v>
      </c>
      <c r="B3614" t="s">
        <v>1695</v>
      </c>
      <c r="C3614" s="1">
        <v>0.12709721046523001</v>
      </c>
      <c r="D3614" s="1">
        <v>-0.94727219287433895</v>
      </c>
      <c r="E3614" s="1">
        <v>0.15787878074912901</v>
      </c>
      <c r="F3614">
        <v>1.26078</v>
      </c>
      <c r="G3614">
        <v>3.8325999999999998</v>
      </c>
      <c r="H3614">
        <v>5.8523699999999996</v>
      </c>
      <c r="I3614">
        <v>4825.6400000000003</v>
      </c>
      <c r="J3614">
        <v>0.43240000000000001</v>
      </c>
      <c r="K3614">
        <v>0.34296300000000002</v>
      </c>
      <c r="L3614">
        <v>1535.752</v>
      </c>
    </row>
    <row r="3615" spans="1:12" x14ac:dyDescent="0.3">
      <c r="A3615">
        <v>1567</v>
      </c>
      <c r="B3615" t="s">
        <v>1388</v>
      </c>
      <c r="C3615" s="1">
        <v>0.149562818482322</v>
      </c>
      <c r="D3615" s="1">
        <v>-0.94825033076751797</v>
      </c>
      <c r="E3615" s="1">
        <v>0.107353541121073</v>
      </c>
      <c r="F3615">
        <v>1.4789000000000001</v>
      </c>
      <c r="G3615">
        <v>3.0588299999999999</v>
      </c>
      <c r="H3615">
        <v>4.98888</v>
      </c>
      <c r="I3615">
        <v>4300.59</v>
      </c>
      <c r="J3615">
        <v>0.42777999999999999</v>
      </c>
      <c r="K3615">
        <v>0.28925600000000001</v>
      </c>
      <c r="L3615">
        <v>1247.2159999999999</v>
      </c>
    </row>
    <row r="3616" spans="1:12" x14ac:dyDescent="0.3">
      <c r="A3616">
        <v>431</v>
      </c>
      <c r="B3616" t="s">
        <v>1445</v>
      </c>
      <c r="C3616" s="1">
        <v>0.14300883183364799</v>
      </c>
      <c r="D3616" s="1">
        <v>-0.94977278935322595</v>
      </c>
      <c r="E3616" s="1">
        <v>8.1430399689870203E-2</v>
      </c>
      <c r="F3616">
        <v>1.53209</v>
      </c>
      <c r="G3616">
        <v>3.431</v>
      </c>
      <c r="H3616">
        <v>4.6804399999999999</v>
      </c>
      <c r="I3616">
        <v>4214.3599999999997</v>
      </c>
      <c r="J3616">
        <v>0.39660000000000001</v>
      </c>
      <c r="K3616">
        <v>0.25886300000000001</v>
      </c>
      <c r="L3616">
        <v>3335.1759999999999</v>
      </c>
    </row>
    <row r="3617" spans="1:12" x14ac:dyDescent="0.3">
      <c r="A3617">
        <v>430</v>
      </c>
      <c r="B3617" t="s">
        <v>1424</v>
      </c>
      <c r="C3617" s="1">
        <v>0.14517339763677001</v>
      </c>
      <c r="D3617" s="1">
        <v>-0.95013422587845198</v>
      </c>
      <c r="E3617" s="1">
        <v>9.8970914299995702E-2</v>
      </c>
      <c r="F3617">
        <v>1.4784999999999999</v>
      </c>
      <c r="G3617">
        <v>3.4343599999999999</v>
      </c>
      <c r="H3617">
        <v>4.6804399999999999</v>
      </c>
      <c r="I3617">
        <v>4276.3500000000004</v>
      </c>
      <c r="J3617">
        <v>0.41876000000000002</v>
      </c>
      <c r="K3617">
        <v>0.28323300000000001</v>
      </c>
      <c r="L3617">
        <v>3191.056</v>
      </c>
    </row>
    <row r="3618" spans="1:12" x14ac:dyDescent="0.3">
      <c r="A3618">
        <v>627</v>
      </c>
      <c r="B3618" t="s">
        <v>1765</v>
      </c>
      <c r="C3618" s="1">
        <v>0.12302899774338</v>
      </c>
      <c r="D3618" s="1">
        <v>-0.95190290668468103</v>
      </c>
      <c r="E3618" s="1">
        <v>0.13894057693546599</v>
      </c>
      <c r="F3618">
        <v>1.2578</v>
      </c>
      <c r="G3618">
        <v>1.6426099999999999</v>
      </c>
      <c r="H3618">
        <v>4.5818300000000001</v>
      </c>
      <c r="I3618">
        <v>4922.7299999999996</v>
      </c>
      <c r="J3618">
        <v>0.43093999999999999</v>
      </c>
      <c r="K3618">
        <v>0.342613</v>
      </c>
      <c r="L3618">
        <v>2417.0279999999998</v>
      </c>
    </row>
    <row r="3619" spans="1:12" x14ac:dyDescent="0.3">
      <c r="A3619">
        <v>893</v>
      </c>
      <c r="B3619" t="s">
        <v>1611</v>
      </c>
      <c r="C3619" s="1">
        <v>0.13339712578923901</v>
      </c>
      <c r="D3619" s="1">
        <v>-0.95308114214583195</v>
      </c>
      <c r="E3619" s="1">
        <v>0.15379482656295199</v>
      </c>
      <c r="F3619">
        <v>1.2468300000000001</v>
      </c>
      <c r="G3619">
        <v>3.1403400000000001</v>
      </c>
      <c r="H3619">
        <v>5.6310399999999996</v>
      </c>
      <c r="I3619">
        <v>4831.74</v>
      </c>
      <c r="J3619">
        <v>0.43763999999999997</v>
      </c>
      <c r="K3619">
        <v>0.35100100000000001</v>
      </c>
      <c r="L3619">
        <v>13174.111999999999</v>
      </c>
    </row>
    <row r="3620" spans="1:12" x14ac:dyDescent="0.3">
      <c r="A3620">
        <v>1398</v>
      </c>
      <c r="B3620" t="s">
        <v>2072</v>
      </c>
      <c r="C3620" s="1">
        <v>0.106154027775356</v>
      </c>
      <c r="D3620" s="1">
        <v>-0.95704142127474001</v>
      </c>
      <c r="E3620" s="1">
        <v>0.12013184714155301</v>
      </c>
      <c r="F3620">
        <v>1.5156700000000001</v>
      </c>
      <c r="G3620">
        <v>1.1487499999999999</v>
      </c>
      <c r="H3620">
        <v>3.7815799999999999</v>
      </c>
      <c r="I3620">
        <v>4989.1400000000003</v>
      </c>
      <c r="J3620">
        <v>0.39078000000000002</v>
      </c>
      <c r="K3620">
        <v>0.25782699999999997</v>
      </c>
      <c r="L3620">
        <v>2012.3679999999999</v>
      </c>
    </row>
    <row r="3621" spans="1:12" x14ac:dyDescent="0.3">
      <c r="A3621">
        <v>849</v>
      </c>
      <c r="B3621" t="s">
        <v>2135</v>
      </c>
      <c r="C3621" s="1">
        <v>0.103135091362886</v>
      </c>
      <c r="D3621" s="1">
        <v>-0.96163476637203804</v>
      </c>
      <c r="E3621" s="1">
        <v>1.6632188868958099E-2</v>
      </c>
      <c r="F3621">
        <v>1.90466</v>
      </c>
      <c r="G3621">
        <v>1.0848800000000001</v>
      </c>
      <c r="H3621">
        <v>2.4809700000000001</v>
      </c>
      <c r="I3621">
        <v>4179.53</v>
      </c>
      <c r="J3621">
        <v>0.2949</v>
      </c>
      <c r="K3621">
        <v>0.154831</v>
      </c>
      <c r="L3621">
        <v>6390.2160000000003</v>
      </c>
    </row>
    <row r="3622" spans="1:12" x14ac:dyDescent="0.3">
      <c r="A3622">
        <v>2644</v>
      </c>
      <c r="B3622" t="s">
        <v>1482</v>
      </c>
      <c r="C3622" s="1">
        <v>0.13986499570922001</v>
      </c>
      <c r="D3622" s="1">
        <v>-0.96204408427552202</v>
      </c>
      <c r="E3622" s="1">
        <v>0.12892516809884899</v>
      </c>
      <c r="F3622">
        <v>1.3812500000000001</v>
      </c>
      <c r="G3622">
        <v>3.9571999999999998</v>
      </c>
      <c r="H3622">
        <v>4.8275899999999998</v>
      </c>
      <c r="I3622">
        <v>4435.5200000000004</v>
      </c>
      <c r="J3622">
        <v>0.43940000000000001</v>
      </c>
      <c r="K3622">
        <v>0.31811800000000001</v>
      </c>
      <c r="L3622">
        <v>2546.4960000000001</v>
      </c>
    </row>
    <row r="3623" spans="1:12" x14ac:dyDescent="0.3">
      <c r="A3623">
        <v>2643</v>
      </c>
      <c r="B3623" t="s">
        <v>1483</v>
      </c>
      <c r="C3623" s="1">
        <v>0.13986499570922001</v>
      </c>
      <c r="D3623" s="1">
        <v>-0.96204408427552202</v>
      </c>
      <c r="E3623" s="1">
        <v>0.12892516809884899</v>
      </c>
      <c r="F3623">
        <v>1.3812500000000001</v>
      </c>
      <c r="G3623">
        <v>3.9571999999999998</v>
      </c>
      <c r="H3623">
        <v>4.8275899999999998</v>
      </c>
      <c r="I3623">
        <v>4435.5200000000004</v>
      </c>
      <c r="J3623">
        <v>0.43940000000000001</v>
      </c>
      <c r="K3623">
        <v>0.31811800000000001</v>
      </c>
      <c r="L3623">
        <v>2546.4960000000001</v>
      </c>
    </row>
    <row r="3624" spans="1:12" x14ac:dyDescent="0.3">
      <c r="A3624">
        <v>751</v>
      </c>
      <c r="B3624" t="s">
        <v>1409</v>
      </c>
      <c r="C3624" s="1">
        <v>0.146919333642066</v>
      </c>
      <c r="D3624" s="1">
        <v>-0.96260246603736599</v>
      </c>
      <c r="E3624" s="1">
        <v>0.154572464394862</v>
      </c>
      <c r="F3624">
        <v>1.3316300000000001</v>
      </c>
      <c r="G3624">
        <v>3.3348599999999999</v>
      </c>
      <c r="H3624">
        <v>6.2298499999999999</v>
      </c>
      <c r="I3624">
        <v>4623.8599999999997</v>
      </c>
      <c r="J3624">
        <v>0.44478000000000001</v>
      </c>
      <c r="K3624">
        <v>0.334011</v>
      </c>
      <c r="L3624">
        <v>3726.192</v>
      </c>
    </row>
    <row r="3625" spans="1:12" x14ac:dyDescent="0.3">
      <c r="A3625">
        <v>752</v>
      </c>
      <c r="B3625" t="s">
        <v>1410</v>
      </c>
      <c r="C3625" s="1">
        <v>0.146919333642066</v>
      </c>
      <c r="D3625" s="1">
        <v>-0.96260246603736599</v>
      </c>
      <c r="E3625" s="1">
        <v>0.154572464394862</v>
      </c>
      <c r="F3625">
        <v>1.3316300000000001</v>
      </c>
      <c r="G3625">
        <v>3.3348599999999999</v>
      </c>
      <c r="H3625">
        <v>6.2298499999999999</v>
      </c>
      <c r="I3625">
        <v>4623.8599999999997</v>
      </c>
      <c r="J3625">
        <v>0.44478000000000001</v>
      </c>
      <c r="K3625">
        <v>0.334011</v>
      </c>
      <c r="L3625">
        <v>3726.192</v>
      </c>
    </row>
    <row r="3626" spans="1:12" x14ac:dyDescent="0.3">
      <c r="A3626">
        <v>1343</v>
      </c>
      <c r="B3626" t="s">
        <v>1403</v>
      </c>
      <c r="C3626" s="1">
        <v>0.14764910923347399</v>
      </c>
      <c r="D3626" s="1">
        <v>-0.96363438187983397</v>
      </c>
      <c r="E3626" s="1">
        <v>0.13309733609334901</v>
      </c>
      <c r="F3626">
        <v>1.39192</v>
      </c>
      <c r="G3626">
        <v>3.8684500000000002</v>
      </c>
      <c r="H3626">
        <v>6.2340299999999997</v>
      </c>
      <c r="I3626">
        <v>4407.8500000000004</v>
      </c>
      <c r="J3626">
        <v>0.42054000000000002</v>
      </c>
      <c r="K3626">
        <v>0.30212899999999998</v>
      </c>
      <c r="L3626">
        <v>3358.328</v>
      </c>
    </row>
    <row r="3627" spans="1:12" x14ac:dyDescent="0.3">
      <c r="A3627">
        <v>1734</v>
      </c>
      <c r="B3627" t="s">
        <v>1396</v>
      </c>
      <c r="C3627" s="1">
        <v>0.14858087753181201</v>
      </c>
      <c r="D3627" s="1">
        <v>-0.96430153784690698</v>
      </c>
      <c r="E3627" s="1">
        <v>0.145663367864169</v>
      </c>
      <c r="F3627">
        <v>1.3161400000000001</v>
      </c>
      <c r="G3627">
        <v>2.17313</v>
      </c>
      <c r="H3627">
        <v>5.6040000000000001</v>
      </c>
      <c r="I3627">
        <v>4583.3500000000004</v>
      </c>
      <c r="J3627">
        <v>0.45801999999999998</v>
      </c>
      <c r="K3627">
        <v>0.34800199999999998</v>
      </c>
      <c r="L3627">
        <v>3270.2</v>
      </c>
    </row>
    <row r="3628" spans="1:12" x14ac:dyDescent="0.3">
      <c r="A3628">
        <v>1968</v>
      </c>
      <c r="B3628" t="s">
        <v>1639</v>
      </c>
      <c r="C3628" s="1">
        <v>0.13132182485965599</v>
      </c>
      <c r="D3628" s="1">
        <v>-0.96562964677228702</v>
      </c>
      <c r="E3628" s="1">
        <v>0.14944044439988199</v>
      </c>
      <c r="F3628">
        <v>1.3081</v>
      </c>
      <c r="G3628">
        <v>3.2854399999999999</v>
      </c>
      <c r="H3628">
        <v>5.0008100000000004</v>
      </c>
      <c r="I3628">
        <v>4798.6000000000004</v>
      </c>
      <c r="J3628">
        <v>0.44416</v>
      </c>
      <c r="K3628">
        <v>0.33954499999999999</v>
      </c>
      <c r="L3628">
        <v>3375.76</v>
      </c>
    </row>
    <row r="3629" spans="1:12" x14ac:dyDescent="0.3">
      <c r="A3629">
        <v>1969</v>
      </c>
      <c r="B3629" t="s">
        <v>1640</v>
      </c>
      <c r="C3629" s="1">
        <v>0.13132182485965599</v>
      </c>
      <c r="D3629" s="1">
        <v>-0.96562964677228702</v>
      </c>
      <c r="E3629" s="1">
        <v>0.14944044439988199</v>
      </c>
      <c r="F3629">
        <v>1.3081</v>
      </c>
      <c r="G3629">
        <v>3.2854399999999999</v>
      </c>
      <c r="H3629">
        <v>5.0008100000000004</v>
      </c>
      <c r="I3629">
        <v>4798.6000000000004</v>
      </c>
      <c r="J3629">
        <v>0.44416</v>
      </c>
      <c r="K3629">
        <v>0.33954499999999999</v>
      </c>
      <c r="L3629">
        <v>3375.76</v>
      </c>
    </row>
    <row r="3630" spans="1:12" x14ac:dyDescent="0.3">
      <c r="A3630">
        <v>2581</v>
      </c>
      <c r="B3630" t="s">
        <v>1585</v>
      </c>
      <c r="C3630" s="1">
        <v>0.13432044319440201</v>
      </c>
      <c r="D3630" s="1">
        <v>-0.96712774406698698</v>
      </c>
      <c r="E3630" s="1">
        <v>0.14817845684983899</v>
      </c>
      <c r="F3630">
        <v>1.30026</v>
      </c>
      <c r="G3630">
        <v>2.8896600000000001</v>
      </c>
      <c r="H3630">
        <v>4.9391499999999997</v>
      </c>
      <c r="I3630">
        <v>4786.07</v>
      </c>
      <c r="J3630">
        <v>0.44879999999999998</v>
      </c>
      <c r="K3630">
        <v>0.345161</v>
      </c>
      <c r="L3630">
        <v>6366.12</v>
      </c>
    </row>
    <row r="3631" spans="1:12" x14ac:dyDescent="0.3">
      <c r="A3631">
        <v>1217</v>
      </c>
      <c r="B3631" t="s">
        <v>1397</v>
      </c>
      <c r="C3631" s="1">
        <v>0.14827029681068399</v>
      </c>
      <c r="D3631" s="1">
        <v>-0.96925773782470204</v>
      </c>
      <c r="E3631" s="1">
        <v>0.10133353939526001</v>
      </c>
      <c r="F3631">
        <v>1.55338</v>
      </c>
      <c r="G3631">
        <v>3.012</v>
      </c>
      <c r="H3631">
        <v>4.8523699999999996</v>
      </c>
      <c r="I3631">
        <v>4307.3599999999997</v>
      </c>
      <c r="J3631">
        <v>0.42337999999999998</v>
      </c>
      <c r="K3631">
        <v>0.27255400000000002</v>
      </c>
      <c r="L3631">
        <v>4267.0200000000004</v>
      </c>
    </row>
    <row r="3632" spans="1:12" x14ac:dyDescent="0.3">
      <c r="A3632">
        <v>1129</v>
      </c>
      <c r="B3632" t="s">
        <v>1931</v>
      </c>
      <c r="C3632" s="1">
        <v>0.112130432527545</v>
      </c>
      <c r="D3632" s="1">
        <v>-0.97015476365153197</v>
      </c>
      <c r="E3632" s="1">
        <v>0.138161142646165</v>
      </c>
      <c r="F3632">
        <v>1.46305</v>
      </c>
      <c r="G3632">
        <v>5.3985200000000004</v>
      </c>
      <c r="H3632">
        <v>5.9142599999999996</v>
      </c>
      <c r="I3632">
        <v>4472.1400000000003</v>
      </c>
      <c r="J3632">
        <v>0.40542</v>
      </c>
      <c r="K3632">
        <v>0.27710499999999999</v>
      </c>
      <c r="L3632">
        <v>2904.9</v>
      </c>
    </row>
    <row r="3633" spans="1:12" x14ac:dyDescent="0.3">
      <c r="A3633">
        <v>1607</v>
      </c>
      <c r="B3633" t="s">
        <v>1384</v>
      </c>
      <c r="C3633" s="1">
        <v>0.15064443974667899</v>
      </c>
      <c r="D3633" s="1">
        <v>-0.97211551451448597</v>
      </c>
      <c r="E3633" s="1">
        <v>7.9953201543469896E-2</v>
      </c>
      <c r="F3633">
        <v>1.51234</v>
      </c>
      <c r="G3633">
        <v>2.6339899999999998</v>
      </c>
      <c r="H3633">
        <v>4.8161199999999997</v>
      </c>
      <c r="I3633">
        <v>4237.1899999999996</v>
      </c>
      <c r="J3633">
        <v>0.40239999999999998</v>
      </c>
      <c r="K3633">
        <v>0.26607700000000001</v>
      </c>
      <c r="L3633">
        <v>8900.8320000000003</v>
      </c>
    </row>
    <row r="3634" spans="1:12" x14ac:dyDescent="0.3">
      <c r="A3634">
        <v>1367</v>
      </c>
      <c r="B3634" t="s">
        <v>1385</v>
      </c>
      <c r="C3634" s="1">
        <v>0.15026367089602799</v>
      </c>
      <c r="D3634" s="1">
        <v>-0.97689504552515505</v>
      </c>
      <c r="E3634" s="1">
        <v>0.119952404708454</v>
      </c>
      <c r="F3634">
        <v>1.37083</v>
      </c>
      <c r="G3634">
        <v>3.3784100000000001</v>
      </c>
      <c r="H3634">
        <v>5.2095399999999996</v>
      </c>
      <c r="I3634">
        <v>4397.72</v>
      </c>
      <c r="J3634">
        <v>0.43074000000000001</v>
      </c>
      <c r="K3634">
        <v>0.314218</v>
      </c>
      <c r="L3634">
        <v>5814.8419999999996</v>
      </c>
    </row>
    <row r="3635" spans="1:12" x14ac:dyDescent="0.3">
      <c r="A3635">
        <v>2209</v>
      </c>
      <c r="B3635" t="s">
        <v>1548</v>
      </c>
      <c r="C3635" s="1">
        <v>0.135887597608574</v>
      </c>
      <c r="D3635" s="1">
        <v>-0.976992397479724</v>
      </c>
      <c r="E3635" s="1">
        <v>3.6360080643993098E-2</v>
      </c>
      <c r="F3635">
        <v>1.7425600000000001</v>
      </c>
      <c r="G3635">
        <v>2.1922199999999998</v>
      </c>
      <c r="H3635">
        <v>3.6752799999999999</v>
      </c>
      <c r="I3635">
        <v>4151.53</v>
      </c>
      <c r="J3635">
        <v>0.36227999999999999</v>
      </c>
      <c r="K3635">
        <v>0.2079</v>
      </c>
      <c r="L3635">
        <v>2966.0439999999999</v>
      </c>
    </row>
    <row r="3636" spans="1:12" x14ac:dyDescent="0.3">
      <c r="A3636">
        <v>832</v>
      </c>
      <c r="B3636" t="s">
        <v>1404</v>
      </c>
      <c r="C3636" s="1">
        <v>0.1476095636334</v>
      </c>
      <c r="D3636" s="1">
        <v>-0.97920041773470301</v>
      </c>
      <c r="E3636" s="1">
        <v>0.13467780614191099</v>
      </c>
      <c r="F3636">
        <v>1.30802</v>
      </c>
      <c r="G3636">
        <v>2.4409700000000001</v>
      </c>
      <c r="H3636">
        <v>4.9471999999999996</v>
      </c>
      <c r="I3636">
        <v>4539.3500000000004</v>
      </c>
      <c r="J3636">
        <v>0.45545999999999998</v>
      </c>
      <c r="K3636">
        <v>0.34820699999999999</v>
      </c>
      <c r="L3636">
        <v>2151.0279999999998</v>
      </c>
    </row>
    <row r="3637" spans="1:12" x14ac:dyDescent="0.3">
      <c r="A3637">
        <v>833</v>
      </c>
      <c r="B3637" t="s">
        <v>1405</v>
      </c>
      <c r="C3637" s="1">
        <v>0.1476095636334</v>
      </c>
      <c r="D3637" s="1">
        <v>-0.97920041773470301</v>
      </c>
      <c r="E3637" s="1">
        <v>0.13467780614191099</v>
      </c>
      <c r="F3637">
        <v>1.30802</v>
      </c>
      <c r="G3637">
        <v>2.4409700000000001</v>
      </c>
      <c r="H3637">
        <v>4.9471999999999996</v>
      </c>
      <c r="I3637">
        <v>4539.3500000000004</v>
      </c>
      <c r="J3637">
        <v>0.45545999999999998</v>
      </c>
      <c r="K3637">
        <v>0.34820699999999999</v>
      </c>
      <c r="L3637">
        <v>2151.0279999999998</v>
      </c>
    </row>
    <row r="3638" spans="1:12" x14ac:dyDescent="0.3">
      <c r="A3638">
        <v>321</v>
      </c>
      <c r="B3638" t="s">
        <v>1576</v>
      </c>
      <c r="C3638" s="1">
        <v>0.134609226726288</v>
      </c>
      <c r="D3638" s="1">
        <v>-0.98098099922209403</v>
      </c>
      <c r="E3638" s="1">
        <v>0.14246766216551801</v>
      </c>
      <c r="F3638">
        <v>1.38425</v>
      </c>
      <c r="G3638">
        <v>3.5396200000000002</v>
      </c>
      <c r="H3638">
        <v>4.60853</v>
      </c>
      <c r="I3638">
        <v>4643.7700000000004</v>
      </c>
      <c r="J3638">
        <v>0.45250000000000001</v>
      </c>
      <c r="K3638">
        <v>0.32689200000000002</v>
      </c>
      <c r="L3638">
        <v>7506.1959999999999</v>
      </c>
    </row>
    <row r="3639" spans="1:12" x14ac:dyDescent="0.3">
      <c r="A3639">
        <v>116</v>
      </c>
      <c r="B3639" t="s">
        <v>1577</v>
      </c>
      <c r="C3639" s="1">
        <v>0.134609226726288</v>
      </c>
      <c r="D3639" s="1">
        <v>-0.98098099922209403</v>
      </c>
      <c r="E3639" s="1">
        <v>0.14246766216551801</v>
      </c>
      <c r="F3639">
        <v>1.38425</v>
      </c>
      <c r="G3639">
        <v>3.5396200000000002</v>
      </c>
      <c r="H3639">
        <v>4.60853</v>
      </c>
      <c r="I3639">
        <v>4643.7700000000004</v>
      </c>
      <c r="J3639">
        <v>0.45250000000000001</v>
      </c>
      <c r="K3639">
        <v>0.32689200000000002</v>
      </c>
      <c r="L3639">
        <v>7506.1959999999999</v>
      </c>
    </row>
    <row r="3640" spans="1:12" x14ac:dyDescent="0.3">
      <c r="A3640">
        <v>2753</v>
      </c>
      <c r="B3640" t="s">
        <v>2111</v>
      </c>
      <c r="C3640" s="1">
        <v>0.10432613144847699</v>
      </c>
      <c r="D3640" s="1">
        <v>-0.98149004011199503</v>
      </c>
      <c r="E3640" s="1">
        <v>0.103915550508714</v>
      </c>
      <c r="F3640">
        <v>1.49251</v>
      </c>
      <c r="G3640">
        <v>0.99329999999999996</v>
      </c>
      <c r="H3640">
        <v>3.49343</v>
      </c>
      <c r="I3640">
        <v>4948.2</v>
      </c>
      <c r="J3640">
        <v>0.35346</v>
      </c>
      <c r="K3640">
        <v>0.23682300000000001</v>
      </c>
      <c r="L3640">
        <v>1714.662</v>
      </c>
    </row>
    <row r="3641" spans="1:12" x14ac:dyDescent="0.3">
      <c r="A3641">
        <v>2582</v>
      </c>
      <c r="B3641" t="s">
        <v>1645</v>
      </c>
      <c r="C3641" s="1">
        <v>0.13091253867500099</v>
      </c>
      <c r="D3641" s="1">
        <v>-0.981809766558288</v>
      </c>
      <c r="E3641" s="1">
        <v>0.14104611023431299</v>
      </c>
      <c r="F3641">
        <v>1.3129200000000001</v>
      </c>
      <c r="G3641">
        <v>2.8234699999999999</v>
      </c>
      <c r="H3641">
        <v>4.5138100000000003</v>
      </c>
      <c r="I3641">
        <v>4813.8599999999997</v>
      </c>
      <c r="J3641">
        <v>0.44235999999999998</v>
      </c>
      <c r="K3641">
        <v>0.33692800000000001</v>
      </c>
      <c r="L3641">
        <v>6430.116</v>
      </c>
    </row>
    <row r="3642" spans="1:12" x14ac:dyDescent="0.3">
      <c r="A3642">
        <v>2259</v>
      </c>
      <c r="B3642" t="s">
        <v>1435</v>
      </c>
      <c r="C3642" s="1">
        <v>0.14384630439065099</v>
      </c>
      <c r="D3642" s="1">
        <v>-0.98283368427873496</v>
      </c>
      <c r="E3642" s="1">
        <v>0.105998764006111</v>
      </c>
      <c r="F3642">
        <v>1.4817199999999999</v>
      </c>
      <c r="G3642">
        <v>3.14913</v>
      </c>
      <c r="H3642">
        <v>4.2833899999999998</v>
      </c>
      <c r="I3642">
        <v>4366.09</v>
      </c>
      <c r="J3642">
        <v>0.43452000000000002</v>
      </c>
      <c r="K3642">
        <v>0.29325400000000001</v>
      </c>
      <c r="L3642">
        <v>5461.8239999999996</v>
      </c>
    </row>
    <row r="3643" spans="1:12" x14ac:dyDescent="0.3">
      <c r="A3643">
        <v>2260</v>
      </c>
      <c r="B3643" t="s">
        <v>1436</v>
      </c>
      <c r="C3643" s="1">
        <v>0.14384630439065099</v>
      </c>
      <c r="D3643" s="1">
        <v>-0.98283368427873496</v>
      </c>
      <c r="E3643" s="1">
        <v>0.105998764006111</v>
      </c>
      <c r="F3643">
        <v>1.4817199999999999</v>
      </c>
      <c r="G3643">
        <v>3.14913</v>
      </c>
      <c r="H3643">
        <v>4.2833899999999998</v>
      </c>
      <c r="I3643">
        <v>4366.09</v>
      </c>
      <c r="J3643">
        <v>0.43452000000000002</v>
      </c>
      <c r="K3643">
        <v>0.29325400000000001</v>
      </c>
      <c r="L3643">
        <v>5461.8239999999996</v>
      </c>
    </row>
    <row r="3644" spans="1:12" x14ac:dyDescent="0.3">
      <c r="A3644">
        <v>3396</v>
      </c>
      <c r="B3644" t="s">
        <v>1392</v>
      </c>
      <c r="C3644" s="1">
        <v>0.14898899648823299</v>
      </c>
      <c r="D3644" s="1">
        <v>-0.98496380446397702</v>
      </c>
      <c r="E3644" s="1">
        <v>0.11688683137769</v>
      </c>
      <c r="F3644">
        <v>1.3962600000000001</v>
      </c>
      <c r="G3644">
        <v>2.0888599999999999</v>
      </c>
      <c r="H3644">
        <v>4.78864</v>
      </c>
      <c r="I3644">
        <v>4426.28</v>
      </c>
      <c r="J3644">
        <v>0.44691999999999998</v>
      </c>
      <c r="K3644">
        <v>0.32008300000000001</v>
      </c>
      <c r="L3644">
        <v>2373.672</v>
      </c>
    </row>
    <row r="3645" spans="1:12" x14ac:dyDescent="0.3">
      <c r="A3645">
        <v>461</v>
      </c>
      <c r="B3645" t="s">
        <v>1477</v>
      </c>
      <c r="C3645" s="1">
        <v>0.14026166019811101</v>
      </c>
      <c r="D3645" s="1">
        <v>-0.98685061464610802</v>
      </c>
      <c r="E3645" s="1">
        <v>0.12566253771557701</v>
      </c>
      <c r="F3645">
        <v>1.44177</v>
      </c>
      <c r="G3645">
        <v>3.9432700000000001</v>
      </c>
      <c r="H3645">
        <v>4.9640899999999997</v>
      </c>
      <c r="I3645">
        <v>4456.2299999999996</v>
      </c>
      <c r="J3645">
        <v>0.43246000000000001</v>
      </c>
      <c r="K3645">
        <v>0.29994999999999999</v>
      </c>
      <c r="L3645">
        <v>4766.6639999999998</v>
      </c>
    </row>
    <row r="3646" spans="1:12" x14ac:dyDescent="0.3">
      <c r="A3646">
        <v>1732</v>
      </c>
      <c r="B3646" t="s">
        <v>1453</v>
      </c>
      <c r="C3646" s="1">
        <v>0.14283793136817599</v>
      </c>
      <c r="D3646" s="1">
        <v>-0.98833039821781399</v>
      </c>
      <c r="E3646" s="1">
        <v>0.13578193086017101</v>
      </c>
      <c r="F3646">
        <v>1.3060099999999999</v>
      </c>
      <c r="G3646">
        <v>2.3867500000000001</v>
      </c>
      <c r="H3646">
        <v>4.6363899999999996</v>
      </c>
      <c r="I3646">
        <v>4610.41</v>
      </c>
      <c r="J3646">
        <v>0.45728000000000002</v>
      </c>
      <c r="K3646">
        <v>0.350136</v>
      </c>
      <c r="L3646">
        <v>3759.34</v>
      </c>
    </row>
    <row r="3647" spans="1:12" x14ac:dyDescent="0.3">
      <c r="A3647">
        <v>1731</v>
      </c>
      <c r="B3647" t="s">
        <v>1454</v>
      </c>
      <c r="C3647" s="1">
        <v>0.14283793136817599</v>
      </c>
      <c r="D3647" s="1">
        <v>-0.98833039821781399</v>
      </c>
      <c r="E3647" s="1">
        <v>0.13578193086017101</v>
      </c>
      <c r="F3647">
        <v>1.3060099999999999</v>
      </c>
      <c r="G3647">
        <v>2.3867500000000001</v>
      </c>
      <c r="H3647">
        <v>4.6363899999999996</v>
      </c>
      <c r="I3647">
        <v>4610.41</v>
      </c>
      <c r="J3647">
        <v>0.45728000000000002</v>
      </c>
      <c r="K3647">
        <v>0.350136</v>
      </c>
      <c r="L3647">
        <v>3759.34</v>
      </c>
    </row>
    <row r="3648" spans="1:12" x14ac:dyDescent="0.3">
      <c r="A3648">
        <v>2419</v>
      </c>
      <c r="B3648" t="s">
        <v>1402</v>
      </c>
      <c r="C3648" s="1">
        <v>0.147770215638274</v>
      </c>
      <c r="D3648" s="1">
        <v>-0.98939105342421896</v>
      </c>
      <c r="E3648" s="1">
        <v>0.14235543504072601</v>
      </c>
      <c r="F3648">
        <v>1.3546800000000001</v>
      </c>
      <c r="G3648">
        <v>2.0977399999999999</v>
      </c>
      <c r="H3648">
        <v>5.7177199999999999</v>
      </c>
      <c r="I3648">
        <v>4648.87</v>
      </c>
      <c r="J3648">
        <v>0.44868000000000002</v>
      </c>
      <c r="K3648">
        <v>0.33120899999999998</v>
      </c>
      <c r="L3648">
        <v>6163.0940000000001</v>
      </c>
    </row>
    <row r="3649" spans="1:12" x14ac:dyDescent="0.3">
      <c r="A3649">
        <v>1857</v>
      </c>
      <c r="B3649" t="s">
        <v>1376</v>
      </c>
      <c r="C3649" s="1">
        <v>0.155146957285448</v>
      </c>
      <c r="D3649" s="1">
        <v>-0.98963832342816604</v>
      </c>
      <c r="E3649" s="1">
        <v>0.130483912844605</v>
      </c>
      <c r="F3649">
        <v>1.3613900000000001</v>
      </c>
      <c r="G3649">
        <v>2.9809700000000001</v>
      </c>
      <c r="H3649">
        <v>5.94076</v>
      </c>
      <c r="I3649">
        <v>4465.29</v>
      </c>
      <c r="J3649">
        <v>0.43197999999999998</v>
      </c>
      <c r="K3649">
        <v>0.31730799999999998</v>
      </c>
      <c r="L3649">
        <v>1513.4110000000001</v>
      </c>
    </row>
    <row r="3650" spans="1:12" x14ac:dyDescent="0.3">
      <c r="A3650">
        <v>1858</v>
      </c>
      <c r="B3650" t="s">
        <v>1377</v>
      </c>
      <c r="C3650" s="1">
        <v>0.155146957285448</v>
      </c>
      <c r="D3650" s="1">
        <v>-0.98963832342816604</v>
      </c>
      <c r="E3650" s="1">
        <v>0.130483912844605</v>
      </c>
      <c r="F3650">
        <v>1.3613900000000001</v>
      </c>
      <c r="G3650">
        <v>2.9809700000000001</v>
      </c>
      <c r="H3650">
        <v>5.94076</v>
      </c>
      <c r="I3650">
        <v>4465.29</v>
      </c>
      <c r="J3650">
        <v>0.43197999999999998</v>
      </c>
      <c r="K3650">
        <v>0.31730799999999998</v>
      </c>
      <c r="L3650">
        <v>1513.4110000000001</v>
      </c>
    </row>
    <row r="3651" spans="1:12" x14ac:dyDescent="0.3">
      <c r="A3651">
        <v>2682</v>
      </c>
      <c r="B3651" t="s">
        <v>2186</v>
      </c>
      <c r="C3651" s="1">
        <v>0.10070300891385001</v>
      </c>
      <c r="D3651" s="1">
        <v>-0.99108124060136404</v>
      </c>
      <c r="E3651" s="1">
        <v>9.7343515670065495E-2</v>
      </c>
      <c r="F3651">
        <v>1.56924</v>
      </c>
      <c r="G3651">
        <v>1.20947</v>
      </c>
      <c r="H3651">
        <v>2.8323499999999999</v>
      </c>
      <c r="I3651">
        <v>4930.01</v>
      </c>
      <c r="J3651">
        <v>0.34458</v>
      </c>
      <c r="K3651">
        <v>0.219583</v>
      </c>
      <c r="L3651">
        <v>3944.7159999999999</v>
      </c>
    </row>
    <row r="3652" spans="1:12" x14ac:dyDescent="0.3">
      <c r="A3652">
        <v>1344</v>
      </c>
      <c r="B3652" t="s">
        <v>1416</v>
      </c>
      <c r="C3652" s="1">
        <v>0.14634506534033301</v>
      </c>
      <c r="D3652" s="1">
        <v>-0.99213409052462798</v>
      </c>
      <c r="E3652" s="1">
        <v>0.12275311307973</v>
      </c>
      <c r="F3652">
        <v>1.4189799999999999</v>
      </c>
      <c r="G3652">
        <v>3.8684500000000002</v>
      </c>
      <c r="H3652">
        <v>6.0810399999999998</v>
      </c>
      <c r="I3652">
        <v>4405.7299999999996</v>
      </c>
      <c r="J3652">
        <v>0.40964</v>
      </c>
      <c r="K3652">
        <v>0.288686</v>
      </c>
      <c r="L3652">
        <v>3430.3879999999999</v>
      </c>
    </row>
    <row r="3653" spans="1:12" x14ac:dyDescent="0.3">
      <c r="A3653">
        <v>428</v>
      </c>
      <c r="B3653" t="s">
        <v>1408</v>
      </c>
      <c r="C3653" s="1">
        <v>0.146847025227995</v>
      </c>
      <c r="D3653" s="1">
        <v>-0.99341660275418597</v>
      </c>
      <c r="E3653" s="1">
        <v>0.110502156427666</v>
      </c>
      <c r="F3653">
        <v>1.4362999999999999</v>
      </c>
      <c r="G3653">
        <v>3.4387300000000001</v>
      </c>
      <c r="H3653">
        <v>4.8020199999999997</v>
      </c>
      <c r="I3653">
        <v>4387.4799999999996</v>
      </c>
      <c r="J3653">
        <v>0.42615999999999998</v>
      </c>
      <c r="K3653">
        <v>0.296707</v>
      </c>
      <c r="L3653">
        <v>3798.9119999999998</v>
      </c>
    </row>
    <row r="3654" spans="1:12" x14ac:dyDescent="0.3">
      <c r="A3654">
        <v>1978</v>
      </c>
      <c r="B3654" t="s">
        <v>1503</v>
      </c>
      <c r="C3654" s="1">
        <v>0.13866701678113</v>
      </c>
      <c r="D3654" s="1">
        <v>-0.99500650289597903</v>
      </c>
      <c r="E3654" s="1">
        <v>0.13697070558493701</v>
      </c>
      <c r="F3654">
        <v>1.2858099999999999</v>
      </c>
      <c r="G3654">
        <v>2.7578800000000001</v>
      </c>
      <c r="H3654">
        <v>4.4368999999999996</v>
      </c>
      <c r="I3654">
        <v>4685.05</v>
      </c>
      <c r="J3654">
        <v>0.45206000000000002</v>
      </c>
      <c r="K3654">
        <v>0.35157699999999997</v>
      </c>
      <c r="L3654">
        <v>1817.058</v>
      </c>
    </row>
    <row r="3655" spans="1:12" x14ac:dyDescent="0.3">
      <c r="A3655">
        <v>2623</v>
      </c>
      <c r="B3655" t="s">
        <v>1617</v>
      </c>
      <c r="C3655" s="1">
        <v>0.132655298304272</v>
      </c>
      <c r="D3655" s="1">
        <v>-0.99598515820353595</v>
      </c>
      <c r="E3655" s="1">
        <v>0.13878126640784999</v>
      </c>
      <c r="F3655">
        <v>1.2844599999999999</v>
      </c>
      <c r="G3655">
        <v>3.8579599999999998</v>
      </c>
      <c r="H3655">
        <v>4.5661500000000004</v>
      </c>
      <c r="I3655">
        <v>4673.26</v>
      </c>
      <c r="J3655">
        <v>0.44118000000000002</v>
      </c>
      <c r="K3655">
        <v>0.343476</v>
      </c>
      <c r="L3655">
        <v>1990.846</v>
      </c>
    </row>
    <row r="3656" spans="1:12" x14ac:dyDescent="0.3">
      <c r="A3656">
        <v>2741</v>
      </c>
      <c r="B3656" t="s">
        <v>1437</v>
      </c>
      <c r="C3656" s="1">
        <v>0.14386367280312901</v>
      </c>
      <c r="D3656" s="1">
        <v>-1.0017969327746901</v>
      </c>
      <c r="E3656" s="1">
        <v>0.13340458542002401</v>
      </c>
      <c r="F3656">
        <v>1.29156</v>
      </c>
      <c r="G3656">
        <v>3.3775200000000001</v>
      </c>
      <c r="H3656">
        <v>4.8379899999999996</v>
      </c>
      <c r="I3656">
        <v>4588.6499999999996</v>
      </c>
      <c r="J3656">
        <v>0.44257999999999997</v>
      </c>
      <c r="K3656">
        <v>0.34267199999999998</v>
      </c>
      <c r="L3656">
        <v>5370.8959999999997</v>
      </c>
    </row>
    <row r="3657" spans="1:12" x14ac:dyDescent="0.3">
      <c r="A3657">
        <v>2740</v>
      </c>
      <c r="B3657" t="s">
        <v>1438</v>
      </c>
      <c r="C3657" s="1">
        <v>0.14386367280312901</v>
      </c>
      <c r="D3657" s="1">
        <v>-1.0017969327746901</v>
      </c>
      <c r="E3657" s="1">
        <v>0.13340458542002401</v>
      </c>
      <c r="F3657">
        <v>1.29156</v>
      </c>
      <c r="G3657">
        <v>3.3775200000000001</v>
      </c>
      <c r="H3657">
        <v>4.8379899999999996</v>
      </c>
      <c r="I3657">
        <v>4588.6499999999996</v>
      </c>
      <c r="J3657">
        <v>0.44257999999999997</v>
      </c>
      <c r="K3657">
        <v>0.34267199999999998</v>
      </c>
      <c r="L3657">
        <v>5370.8959999999997</v>
      </c>
    </row>
    <row r="3658" spans="1:12" x14ac:dyDescent="0.3">
      <c r="A3658">
        <v>1190</v>
      </c>
      <c r="B3658" t="s">
        <v>1718</v>
      </c>
      <c r="C3658" s="1">
        <v>0.12567094356134401</v>
      </c>
      <c r="D3658" s="1">
        <v>-1.0056334428203599</v>
      </c>
      <c r="E3658" s="1">
        <v>0.125066169027504</v>
      </c>
      <c r="F3658">
        <v>1.3527400000000001</v>
      </c>
      <c r="G3658">
        <v>2.4252799999999999</v>
      </c>
      <c r="H3658">
        <v>4.1642099999999997</v>
      </c>
      <c r="I3658">
        <v>4889.7</v>
      </c>
      <c r="J3658">
        <v>0.41239999999999999</v>
      </c>
      <c r="K3658">
        <v>0.304863</v>
      </c>
      <c r="L3658">
        <v>3088.4879999999998</v>
      </c>
    </row>
    <row r="3659" spans="1:12" x14ac:dyDescent="0.3">
      <c r="A3659">
        <v>1189</v>
      </c>
      <c r="B3659" t="s">
        <v>1719</v>
      </c>
      <c r="C3659" s="1">
        <v>0.12567094356134401</v>
      </c>
      <c r="D3659" s="1">
        <v>-1.0056334428203599</v>
      </c>
      <c r="E3659" s="1">
        <v>0.125066169027504</v>
      </c>
      <c r="F3659">
        <v>1.3527400000000001</v>
      </c>
      <c r="G3659">
        <v>2.4252799999999999</v>
      </c>
      <c r="H3659">
        <v>4.1642099999999997</v>
      </c>
      <c r="I3659">
        <v>4889.7</v>
      </c>
      <c r="J3659">
        <v>0.41239999999999999</v>
      </c>
      <c r="K3659">
        <v>0.304863</v>
      </c>
      <c r="L3659">
        <v>3088.4879999999998</v>
      </c>
    </row>
    <row r="3660" spans="1:12" x14ac:dyDescent="0.3">
      <c r="A3660">
        <v>908</v>
      </c>
      <c r="B3660" t="s">
        <v>1613</v>
      </c>
      <c r="C3660" s="1">
        <v>0.133253953974867</v>
      </c>
      <c r="D3660" s="1">
        <v>-1.0083404976082699</v>
      </c>
      <c r="E3660" s="1">
        <v>0.131332893268618</v>
      </c>
      <c r="F3660">
        <v>1.3266100000000001</v>
      </c>
      <c r="G3660">
        <v>2.5595500000000002</v>
      </c>
      <c r="H3660">
        <v>4.4454500000000001</v>
      </c>
      <c r="I3660">
        <v>4817.3100000000004</v>
      </c>
      <c r="J3660">
        <v>0.43075999999999998</v>
      </c>
      <c r="K3660">
        <v>0.32470700000000002</v>
      </c>
      <c r="L3660">
        <v>3029.3159999999998</v>
      </c>
    </row>
    <row r="3661" spans="1:12" x14ac:dyDescent="0.3">
      <c r="A3661">
        <v>2166</v>
      </c>
      <c r="B3661" t="s">
        <v>1386</v>
      </c>
      <c r="C3661" s="1">
        <v>0.150198257809499</v>
      </c>
      <c r="D3661" s="1">
        <v>-1.00939262321493</v>
      </c>
      <c r="E3661" s="1">
        <v>0.12379704325273599</v>
      </c>
      <c r="F3661">
        <v>1.3717999999999999</v>
      </c>
      <c r="G3661">
        <v>1.9878800000000001</v>
      </c>
      <c r="H3661">
        <v>5.0953999999999997</v>
      </c>
      <c r="I3661">
        <v>4523.58</v>
      </c>
      <c r="J3661">
        <v>0.44538</v>
      </c>
      <c r="K3661">
        <v>0.32466800000000001</v>
      </c>
      <c r="L3661">
        <v>1841.7360000000001</v>
      </c>
    </row>
    <row r="3662" spans="1:12" x14ac:dyDescent="0.3">
      <c r="A3662">
        <v>1241</v>
      </c>
      <c r="B3662" t="s">
        <v>1484</v>
      </c>
      <c r="C3662" s="1">
        <v>0.13991286923235299</v>
      </c>
      <c r="D3662" s="1">
        <v>-1.01169187605059</v>
      </c>
      <c r="E3662" s="1">
        <v>0.12466414341821599</v>
      </c>
      <c r="F3662">
        <v>1.3624499999999999</v>
      </c>
      <c r="G3662">
        <v>2.8805299999999998</v>
      </c>
      <c r="H3662">
        <v>4.0886100000000001</v>
      </c>
      <c r="I3662">
        <v>4574.3100000000004</v>
      </c>
      <c r="J3662">
        <v>0.44984000000000002</v>
      </c>
      <c r="K3662">
        <v>0.33017099999999999</v>
      </c>
      <c r="L3662">
        <v>3078.1480000000001</v>
      </c>
    </row>
    <row r="3663" spans="1:12" x14ac:dyDescent="0.3">
      <c r="A3663">
        <v>566</v>
      </c>
      <c r="B3663" t="s">
        <v>1411</v>
      </c>
      <c r="C3663" s="1">
        <v>0.14676276406060701</v>
      </c>
      <c r="D3663" s="1">
        <v>-1.01823005598076</v>
      </c>
      <c r="E3663" s="1">
        <v>0.103567472570855</v>
      </c>
      <c r="F3663">
        <v>1.28989</v>
      </c>
      <c r="G3663">
        <v>3.7237800000000001</v>
      </c>
      <c r="H3663">
        <v>4.8518400000000002</v>
      </c>
      <c r="I3663">
        <v>4395.45</v>
      </c>
      <c r="J3663">
        <v>0.40970000000000001</v>
      </c>
      <c r="K3663">
        <v>0.31762499999999999</v>
      </c>
      <c r="L3663">
        <v>1825.5039999999999</v>
      </c>
    </row>
    <row r="3664" spans="1:12" x14ac:dyDescent="0.3">
      <c r="A3664">
        <v>565</v>
      </c>
      <c r="B3664" t="s">
        <v>1412</v>
      </c>
      <c r="C3664" s="1">
        <v>0.14676276406060701</v>
      </c>
      <c r="D3664" s="1">
        <v>-1.01823005598076</v>
      </c>
      <c r="E3664" s="1">
        <v>0.103567472570855</v>
      </c>
      <c r="F3664">
        <v>1.28989</v>
      </c>
      <c r="G3664">
        <v>3.7237800000000001</v>
      </c>
      <c r="H3664">
        <v>4.8518400000000002</v>
      </c>
      <c r="I3664">
        <v>4395.45</v>
      </c>
      <c r="J3664">
        <v>0.40970000000000001</v>
      </c>
      <c r="K3664">
        <v>0.31762499999999999</v>
      </c>
      <c r="L3664">
        <v>1825.5039999999999</v>
      </c>
    </row>
    <row r="3665" spans="1:12" x14ac:dyDescent="0.3">
      <c r="A3665">
        <v>426</v>
      </c>
      <c r="B3665" t="s">
        <v>1505</v>
      </c>
      <c r="C3665" s="1">
        <v>0.13827461149475101</v>
      </c>
      <c r="D3665" s="1">
        <v>-1.0225370929608999</v>
      </c>
      <c r="E3665" s="1">
        <v>0.13330982001673999</v>
      </c>
      <c r="F3665">
        <v>1.3955200000000001</v>
      </c>
      <c r="G3665">
        <v>2.9643099999999998</v>
      </c>
      <c r="H3665">
        <v>5.3444099999999999</v>
      </c>
      <c r="I3665">
        <v>4775.01</v>
      </c>
      <c r="J3665">
        <v>0.42071999999999998</v>
      </c>
      <c r="K3665">
        <v>0.301479</v>
      </c>
      <c r="L3665">
        <v>4048.02</v>
      </c>
    </row>
    <row r="3666" spans="1:12" x14ac:dyDescent="0.3">
      <c r="A3666">
        <v>427</v>
      </c>
      <c r="B3666" t="s">
        <v>1506</v>
      </c>
      <c r="C3666" s="1">
        <v>0.13827461149475101</v>
      </c>
      <c r="D3666" s="1">
        <v>-1.0225370929608999</v>
      </c>
      <c r="E3666" s="1">
        <v>0.13330982001673999</v>
      </c>
      <c r="F3666">
        <v>1.3955200000000001</v>
      </c>
      <c r="G3666">
        <v>2.9643099999999998</v>
      </c>
      <c r="H3666">
        <v>5.3444099999999999</v>
      </c>
      <c r="I3666">
        <v>4775.01</v>
      </c>
      <c r="J3666">
        <v>0.42071999999999998</v>
      </c>
      <c r="K3666">
        <v>0.301479</v>
      </c>
      <c r="L3666">
        <v>4048.02</v>
      </c>
    </row>
    <row r="3667" spans="1:12" x14ac:dyDescent="0.3">
      <c r="A3667">
        <v>2624</v>
      </c>
      <c r="B3667" t="s">
        <v>1573</v>
      </c>
      <c r="C3667" s="1">
        <v>0.13469908863853999</v>
      </c>
      <c r="D3667" s="1">
        <v>-1.0226430873985299</v>
      </c>
      <c r="E3667" s="1">
        <v>0.13007262875963799</v>
      </c>
      <c r="F3667">
        <v>1.3077000000000001</v>
      </c>
      <c r="G3667">
        <v>3.8579599999999998</v>
      </c>
      <c r="H3667">
        <v>4.5661500000000004</v>
      </c>
      <c r="I3667">
        <v>4655.71</v>
      </c>
      <c r="J3667">
        <v>0.43071999999999999</v>
      </c>
      <c r="K3667">
        <v>0.329372</v>
      </c>
      <c r="L3667">
        <v>2026.876</v>
      </c>
    </row>
    <row r="3668" spans="1:12" x14ac:dyDescent="0.3">
      <c r="A3668">
        <v>429</v>
      </c>
      <c r="B3668" t="s">
        <v>1395</v>
      </c>
      <c r="C3668" s="1">
        <v>0.14860461653294099</v>
      </c>
      <c r="D3668" s="1">
        <v>-1.0280120140170399</v>
      </c>
      <c r="E3668" s="1">
        <v>9.0242611314734794E-2</v>
      </c>
      <c r="F3668">
        <v>1.4891700000000001</v>
      </c>
      <c r="G3668">
        <v>3.2398400000000001</v>
      </c>
      <c r="H3668">
        <v>4.8020199999999997</v>
      </c>
      <c r="I3668">
        <v>4348.3599999999997</v>
      </c>
      <c r="J3668">
        <v>0.40282000000000001</v>
      </c>
      <c r="K3668">
        <v>0.27049899999999999</v>
      </c>
      <c r="L3668">
        <v>3943.0320000000002</v>
      </c>
    </row>
    <row r="3669" spans="1:12" x14ac:dyDescent="0.3">
      <c r="A3669">
        <v>3229</v>
      </c>
      <c r="B3669" t="s">
        <v>1473</v>
      </c>
      <c r="C3669" s="1">
        <v>0.140760699322589</v>
      </c>
      <c r="D3669" s="1">
        <v>-1.03217692699621</v>
      </c>
      <c r="E3669" s="1">
        <v>6.1588087623988902E-2</v>
      </c>
      <c r="F3669">
        <v>1.51431</v>
      </c>
      <c r="G3669">
        <v>3.21461</v>
      </c>
      <c r="H3669">
        <v>4.4768100000000004</v>
      </c>
      <c r="I3669">
        <v>4264.18</v>
      </c>
      <c r="J3669">
        <v>0.36387999999999998</v>
      </c>
      <c r="K3669">
        <v>0.24029500000000001</v>
      </c>
      <c r="L3669">
        <v>3097.1469999999999</v>
      </c>
    </row>
    <row r="3670" spans="1:12" x14ac:dyDescent="0.3">
      <c r="A3670">
        <v>3230</v>
      </c>
      <c r="B3670" t="s">
        <v>1474</v>
      </c>
      <c r="C3670" s="1">
        <v>0.140760699322589</v>
      </c>
      <c r="D3670" s="1">
        <v>-1.03217692699621</v>
      </c>
      <c r="E3670" s="1">
        <v>6.1588087623988902E-2</v>
      </c>
      <c r="F3670">
        <v>1.51431</v>
      </c>
      <c r="G3670">
        <v>3.21461</v>
      </c>
      <c r="H3670">
        <v>4.4768100000000004</v>
      </c>
      <c r="I3670">
        <v>4264.18</v>
      </c>
      <c r="J3670">
        <v>0.36387999999999998</v>
      </c>
      <c r="K3670">
        <v>0.24029500000000001</v>
      </c>
      <c r="L3670">
        <v>3097.1469999999999</v>
      </c>
    </row>
    <row r="3671" spans="1:12" x14ac:dyDescent="0.3">
      <c r="A3671">
        <v>571</v>
      </c>
      <c r="B3671" t="s">
        <v>1434</v>
      </c>
      <c r="C3671" s="1">
        <v>0.144142975348481</v>
      </c>
      <c r="D3671" s="1">
        <v>-1.0386965749885899</v>
      </c>
      <c r="E3671" s="1">
        <v>0.118756634719881</v>
      </c>
      <c r="F3671">
        <v>1.3604499999999999</v>
      </c>
      <c r="G3671">
        <v>2.8245399999999998</v>
      </c>
      <c r="H3671">
        <v>4.30342</v>
      </c>
      <c r="I3671">
        <v>4593.18</v>
      </c>
      <c r="J3671">
        <v>0.43809999999999999</v>
      </c>
      <c r="K3671">
        <v>0.32202599999999998</v>
      </c>
      <c r="L3671">
        <v>5682.9520000000002</v>
      </c>
    </row>
    <row r="3672" spans="1:12" x14ac:dyDescent="0.3">
      <c r="A3672">
        <v>3648</v>
      </c>
      <c r="B3672" t="s">
        <v>1375</v>
      </c>
      <c r="C3672" s="1">
        <v>0.155854057522053</v>
      </c>
      <c r="D3672" s="1">
        <v>-1.04126797900151</v>
      </c>
      <c r="E3672" s="1">
        <v>0.10993739569911599</v>
      </c>
      <c r="F3672">
        <v>1.42608</v>
      </c>
      <c r="G3672">
        <v>2.4627699999999999</v>
      </c>
      <c r="H3672">
        <v>5.4567300000000003</v>
      </c>
      <c r="I3672">
        <v>4465.42</v>
      </c>
      <c r="J3672">
        <v>0.42024</v>
      </c>
      <c r="K3672">
        <v>0.29468100000000003</v>
      </c>
      <c r="L3672">
        <v>11085.691000000001</v>
      </c>
    </row>
    <row r="3673" spans="1:12" x14ac:dyDescent="0.3">
      <c r="A3673">
        <v>865</v>
      </c>
      <c r="B3673" t="s">
        <v>1616</v>
      </c>
      <c r="C3673" s="1">
        <v>0.132447111034214</v>
      </c>
      <c r="D3673" s="1">
        <v>-1.04919051904023</v>
      </c>
      <c r="E3673" s="1">
        <v>3.7309982477441203E-2</v>
      </c>
      <c r="F3673">
        <v>1.71143</v>
      </c>
      <c r="G3673">
        <v>1.96953</v>
      </c>
      <c r="H3673">
        <v>4.0664899999999999</v>
      </c>
      <c r="I3673">
        <v>4259.26</v>
      </c>
      <c r="J3673">
        <v>0.32778000000000002</v>
      </c>
      <c r="K3673">
        <v>0.191524</v>
      </c>
      <c r="L3673">
        <v>1798.12</v>
      </c>
    </row>
    <row r="3674" spans="1:12" x14ac:dyDescent="0.3">
      <c r="A3674">
        <v>1177</v>
      </c>
      <c r="B3674" t="s">
        <v>1478</v>
      </c>
      <c r="C3674" s="1">
        <v>0.14001733221341101</v>
      </c>
      <c r="D3674" s="1">
        <v>-1.0514518541364899</v>
      </c>
      <c r="E3674" s="1">
        <v>0.119068268850376</v>
      </c>
      <c r="F3674">
        <v>1.3032600000000001</v>
      </c>
      <c r="G3674">
        <v>3.5740699999999999</v>
      </c>
      <c r="H3674">
        <v>4.4957599999999998</v>
      </c>
      <c r="I3674">
        <v>4634.3500000000004</v>
      </c>
      <c r="J3674">
        <v>0.42161999999999999</v>
      </c>
      <c r="K3674">
        <v>0.323513</v>
      </c>
      <c r="L3674">
        <v>1190.962</v>
      </c>
    </row>
    <row r="3675" spans="1:12" x14ac:dyDescent="0.3">
      <c r="A3675">
        <v>1178</v>
      </c>
      <c r="B3675" t="s">
        <v>1479</v>
      </c>
      <c r="C3675" s="1">
        <v>0.14001733221341101</v>
      </c>
      <c r="D3675" s="1">
        <v>-1.0514518541364899</v>
      </c>
      <c r="E3675" s="1">
        <v>0.119068268850376</v>
      </c>
      <c r="F3675">
        <v>1.3032600000000001</v>
      </c>
      <c r="G3675">
        <v>3.5740699999999999</v>
      </c>
      <c r="H3675">
        <v>4.4957599999999998</v>
      </c>
      <c r="I3675">
        <v>4634.3500000000004</v>
      </c>
      <c r="J3675">
        <v>0.42161999999999999</v>
      </c>
      <c r="K3675">
        <v>0.323513</v>
      </c>
      <c r="L3675">
        <v>1190.962</v>
      </c>
    </row>
    <row r="3676" spans="1:12" x14ac:dyDescent="0.3">
      <c r="A3676">
        <v>952</v>
      </c>
      <c r="B3676" t="s">
        <v>1966</v>
      </c>
      <c r="C3676" s="1">
        <v>0.110705920860562</v>
      </c>
      <c r="D3676" s="1">
        <v>-1.0519368246624301</v>
      </c>
      <c r="E3676" s="1">
        <v>8.0968170810346504E-2</v>
      </c>
      <c r="F3676">
        <v>1.5137</v>
      </c>
      <c r="G3676">
        <v>1.13026</v>
      </c>
      <c r="H3676">
        <v>2.2564000000000002</v>
      </c>
      <c r="I3676">
        <v>4833.76</v>
      </c>
      <c r="J3676">
        <v>0.35155999999999998</v>
      </c>
      <c r="K3676">
        <v>0.23225299999999999</v>
      </c>
      <c r="L3676">
        <v>3975.48</v>
      </c>
    </row>
    <row r="3677" spans="1:12" x14ac:dyDescent="0.3">
      <c r="A3677">
        <v>600</v>
      </c>
      <c r="B3677" t="s">
        <v>1799</v>
      </c>
      <c r="C3677" s="1">
        <v>0.120615998858336</v>
      </c>
      <c r="D3677" s="1">
        <v>-1.0534300970937001</v>
      </c>
      <c r="E3677" s="1">
        <v>0.109214558508509</v>
      </c>
      <c r="F3677">
        <v>1.4442600000000001</v>
      </c>
      <c r="G3677">
        <v>3.1182699999999999</v>
      </c>
      <c r="H3677">
        <v>4.1521100000000004</v>
      </c>
      <c r="I3677">
        <v>4848.46</v>
      </c>
      <c r="J3677">
        <v>0.37458000000000002</v>
      </c>
      <c r="K3677">
        <v>0.259357</v>
      </c>
      <c r="L3677">
        <v>2113.6120000000001</v>
      </c>
    </row>
    <row r="3678" spans="1:12" x14ac:dyDescent="0.3">
      <c r="A3678">
        <v>747</v>
      </c>
      <c r="B3678" t="s">
        <v>1866</v>
      </c>
      <c r="C3678" s="1">
        <v>0.115696905408049</v>
      </c>
      <c r="D3678" s="1">
        <v>-1.05710705177537</v>
      </c>
      <c r="E3678" s="1">
        <v>8.1389105964485897E-2</v>
      </c>
      <c r="F3678">
        <v>1.47905</v>
      </c>
      <c r="G3678">
        <v>1.18154</v>
      </c>
      <c r="H3678">
        <v>3.0190399999999999</v>
      </c>
      <c r="I3678">
        <v>4814.1099999999997</v>
      </c>
      <c r="J3678">
        <v>0.33992</v>
      </c>
      <c r="K3678">
        <v>0.229823</v>
      </c>
      <c r="L3678">
        <v>2696.0120000000002</v>
      </c>
    </row>
    <row r="3679" spans="1:12" x14ac:dyDescent="0.3">
      <c r="A3679">
        <v>1606</v>
      </c>
      <c r="B3679" t="s">
        <v>1380</v>
      </c>
      <c r="C3679" s="1">
        <v>0.151368527604234</v>
      </c>
      <c r="D3679" s="1">
        <v>-1.0728626454457399</v>
      </c>
      <c r="E3679" s="1">
        <v>7.2534615966399096E-2</v>
      </c>
      <c r="F3679">
        <v>1.5103200000000001</v>
      </c>
      <c r="G3679">
        <v>2.5911200000000001</v>
      </c>
      <c r="H3679">
        <v>4.7591099999999997</v>
      </c>
      <c r="I3679">
        <v>4356.28</v>
      </c>
      <c r="J3679">
        <v>0.38275999999999999</v>
      </c>
      <c r="K3679">
        <v>0.25342900000000002</v>
      </c>
      <c r="L3679">
        <v>8964.8279999999995</v>
      </c>
    </row>
    <row r="3680" spans="1:12" x14ac:dyDescent="0.3">
      <c r="A3680">
        <v>1572</v>
      </c>
      <c r="B3680" t="s">
        <v>1383</v>
      </c>
      <c r="C3680" s="1">
        <v>0.15072027269806901</v>
      </c>
      <c r="D3680" s="1">
        <v>-1.0757929052114901</v>
      </c>
      <c r="E3680" s="1">
        <v>6.5715762896153093E-2</v>
      </c>
      <c r="F3680">
        <v>1.50105</v>
      </c>
      <c r="G3680">
        <v>2.2286199999999998</v>
      </c>
      <c r="H3680">
        <v>4.2039200000000001</v>
      </c>
      <c r="I3680">
        <v>4351.6899999999996</v>
      </c>
      <c r="J3680">
        <v>0.38947999999999999</v>
      </c>
      <c r="K3680">
        <v>0.25947100000000001</v>
      </c>
      <c r="L3680">
        <v>6688.0680000000002</v>
      </c>
    </row>
    <row r="3681" spans="1:18" x14ac:dyDescent="0.3">
      <c r="A3681">
        <v>1571</v>
      </c>
      <c r="B3681" t="s">
        <v>1379</v>
      </c>
      <c r="C3681" s="1">
        <v>0.15156177302254101</v>
      </c>
      <c r="D3681" s="1">
        <v>-1.0841200522650201</v>
      </c>
      <c r="E3681" s="1">
        <v>7.4499424660977198E-2</v>
      </c>
      <c r="F3681">
        <v>1.4711399999999999</v>
      </c>
      <c r="G3681">
        <v>2.2286199999999998</v>
      </c>
      <c r="H3681">
        <v>4.2039200000000001</v>
      </c>
      <c r="I3681">
        <v>4402.71</v>
      </c>
      <c r="J3681">
        <v>0.39967999999999998</v>
      </c>
      <c r="K3681">
        <v>0.27167999999999998</v>
      </c>
      <c r="L3681">
        <v>6543.9480000000003</v>
      </c>
    </row>
    <row r="3682" spans="1:18" x14ac:dyDescent="0.3">
      <c r="A3682">
        <v>681</v>
      </c>
      <c r="B3682" t="s">
        <v>1400</v>
      </c>
      <c r="C3682" s="1">
        <v>0.147943924096264</v>
      </c>
      <c r="D3682" s="1">
        <v>-1.08881663723871</v>
      </c>
      <c r="E3682" s="1">
        <v>9.1054293767259306E-2</v>
      </c>
      <c r="F3682">
        <v>1.4274100000000001</v>
      </c>
      <c r="G3682">
        <v>2.2191299999999998</v>
      </c>
      <c r="H3682">
        <v>3.9424999999999999</v>
      </c>
      <c r="I3682">
        <v>4522.2700000000004</v>
      </c>
      <c r="J3682">
        <v>0.41839999999999999</v>
      </c>
      <c r="K3682">
        <v>0.29311900000000002</v>
      </c>
      <c r="L3682">
        <v>2385.5140000000001</v>
      </c>
    </row>
    <row r="3683" spans="1:18" x14ac:dyDescent="0.3">
      <c r="A3683">
        <v>682</v>
      </c>
      <c r="B3683" t="s">
        <v>1401</v>
      </c>
      <c r="C3683" s="1">
        <v>0.147943924096264</v>
      </c>
      <c r="D3683" s="1">
        <v>-1.08881663723871</v>
      </c>
      <c r="E3683" s="1">
        <v>9.1054293767259306E-2</v>
      </c>
      <c r="F3683">
        <v>1.4274100000000001</v>
      </c>
      <c r="G3683">
        <v>2.2191299999999998</v>
      </c>
      <c r="H3683">
        <v>3.9424999999999999</v>
      </c>
      <c r="I3683">
        <v>4522.2700000000004</v>
      </c>
      <c r="J3683">
        <v>0.41839999999999999</v>
      </c>
      <c r="K3683">
        <v>0.29311900000000002</v>
      </c>
      <c r="L3683">
        <v>2385.5140000000001</v>
      </c>
    </row>
    <row r="3684" spans="1:18" x14ac:dyDescent="0.3">
      <c r="A3684">
        <v>1333</v>
      </c>
      <c r="B3684" t="s">
        <v>1398</v>
      </c>
      <c r="C3684" s="1">
        <v>0.148336052450423</v>
      </c>
      <c r="D3684" s="1">
        <v>-1.0962901462355099</v>
      </c>
      <c r="E3684" s="1">
        <v>0.104134024795041</v>
      </c>
      <c r="F3684">
        <v>1.39235</v>
      </c>
      <c r="G3684">
        <v>2.7181500000000001</v>
      </c>
      <c r="H3684">
        <v>4.9806400000000002</v>
      </c>
      <c r="I3684">
        <v>4641.71</v>
      </c>
      <c r="J3684">
        <v>0.39883999999999997</v>
      </c>
      <c r="K3684">
        <v>0.28645100000000001</v>
      </c>
      <c r="L3684">
        <v>8406.1759999999995</v>
      </c>
    </row>
    <row r="3685" spans="1:18" x14ac:dyDescent="0.3">
      <c r="A3685">
        <v>1332</v>
      </c>
      <c r="B3685" t="s">
        <v>1399</v>
      </c>
      <c r="C3685" s="1">
        <v>0.148336052450423</v>
      </c>
      <c r="D3685" s="1">
        <v>-1.0962901462355099</v>
      </c>
      <c r="E3685" s="1">
        <v>0.104134024795041</v>
      </c>
      <c r="F3685">
        <v>1.39235</v>
      </c>
      <c r="G3685">
        <v>2.7181500000000001</v>
      </c>
      <c r="H3685">
        <v>4.9806400000000002</v>
      </c>
      <c r="I3685">
        <v>4641.71</v>
      </c>
      <c r="J3685">
        <v>0.39883999999999997</v>
      </c>
      <c r="K3685">
        <v>0.28645100000000001</v>
      </c>
      <c r="L3685">
        <v>8406.1759999999995</v>
      </c>
    </row>
    <row r="3686" spans="1:18" x14ac:dyDescent="0.3">
      <c r="A3686">
        <v>601</v>
      </c>
      <c r="B3686" t="s">
        <v>1724</v>
      </c>
      <c r="C3686" s="1">
        <v>0.125470532382262</v>
      </c>
      <c r="D3686" s="1">
        <v>-1.09988417529966</v>
      </c>
      <c r="E3686" s="1">
        <v>9.3429489204440302E-2</v>
      </c>
      <c r="F3686">
        <v>1.4894799999999999</v>
      </c>
      <c r="G3686">
        <v>3.1182699999999999</v>
      </c>
      <c r="H3686">
        <v>4.1521100000000004</v>
      </c>
      <c r="I3686">
        <v>4749.2</v>
      </c>
      <c r="J3686">
        <v>0.35764000000000001</v>
      </c>
      <c r="K3686">
        <v>0.24011099999999999</v>
      </c>
      <c r="L3686">
        <v>2185.672</v>
      </c>
    </row>
    <row r="3687" spans="1:18" x14ac:dyDescent="0.3">
      <c r="A3687">
        <v>1242</v>
      </c>
      <c r="B3687" t="s">
        <v>1443</v>
      </c>
      <c r="C3687" s="1">
        <v>0.143344360300139</v>
      </c>
      <c r="D3687" s="1">
        <v>-1.1049466128083201</v>
      </c>
      <c r="E3687" s="1">
        <v>8.7437829366658906E-2</v>
      </c>
      <c r="F3687">
        <v>1.4615899999999999</v>
      </c>
      <c r="G3687">
        <v>2.8805299999999998</v>
      </c>
      <c r="H3687">
        <v>3.6781700000000002</v>
      </c>
      <c r="I3687">
        <v>4541.16</v>
      </c>
      <c r="J3687">
        <v>0.40694000000000002</v>
      </c>
      <c r="K3687">
        <v>0.278424</v>
      </c>
      <c r="L3687">
        <v>3302.134</v>
      </c>
    </row>
    <row r="3688" spans="1:18" x14ac:dyDescent="0.3">
      <c r="A3688">
        <v>1809</v>
      </c>
      <c r="B3688" t="s">
        <v>1425</v>
      </c>
      <c r="C3688" s="1">
        <v>0.14528589354714999</v>
      </c>
      <c r="D3688" s="1">
        <v>-1.1148150719844001</v>
      </c>
      <c r="E3688" s="1">
        <v>9.0933405229252903E-2</v>
      </c>
      <c r="F3688">
        <v>1.4007799999999999</v>
      </c>
      <c r="G3688">
        <v>2.6342599999999998</v>
      </c>
      <c r="H3688">
        <v>4.0179900000000002</v>
      </c>
      <c r="I3688">
        <v>4624.83</v>
      </c>
      <c r="J3688">
        <v>0.39756000000000002</v>
      </c>
      <c r="K3688">
        <v>0.28381299999999998</v>
      </c>
      <c r="L3688">
        <v>3810.8319999999999</v>
      </c>
    </row>
    <row r="3689" spans="1:18" x14ac:dyDescent="0.3">
      <c r="A3689">
        <v>1808</v>
      </c>
      <c r="B3689" t="s">
        <v>1426</v>
      </c>
      <c r="C3689" s="1">
        <v>0.14528589354714999</v>
      </c>
      <c r="D3689" s="1">
        <v>-1.1148150719844001</v>
      </c>
      <c r="E3689" s="1">
        <v>9.0933405229252903E-2</v>
      </c>
      <c r="F3689">
        <v>1.4007799999999999</v>
      </c>
      <c r="G3689">
        <v>2.6342599999999998</v>
      </c>
      <c r="H3689">
        <v>4.0179900000000002</v>
      </c>
      <c r="I3689">
        <v>4624.83</v>
      </c>
      <c r="J3689">
        <v>0.39756000000000002</v>
      </c>
      <c r="K3689">
        <v>0.28381299999999998</v>
      </c>
      <c r="L3689">
        <v>3810.8319999999999</v>
      </c>
    </row>
    <row r="3690" spans="1:18" x14ac:dyDescent="0.3">
      <c r="A3690">
        <v>1806</v>
      </c>
      <c r="B3690" t="s">
        <v>1429</v>
      </c>
      <c r="C3690" s="1">
        <v>0.14520366090305301</v>
      </c>
      <c r="D3690" s="1">
        <v>-1.1163305625383899</v>
      </c>
      <c r="E3690" s="1">
        <v>9.0036428040065397E-2</v>
      </c>
      <c r="F3690">
        <v>1.40066</v>
      </c>
      <c r="G3690">
        <v>2.6384500000000002</v>
      </c>
      <c r="H3690">
        <v>3.9956499999999999</v>
      </c>
      <c r="I3690">
        <v>4622.8599999999997</v>
      </c>
      <c r="J3690">
        <v>0.39650000000000002</v>
      </c>
      <c r="K3690">
        <v>0.28308100000000003</v>
      </c>
      <c r="L3690">
        <v>3810.8319999999999</v>
      </c>
    </row>
    <row r="3691" spans="1:18" x14ac:dyDescent="0.3">
      <c r="A3691">
        <v>1807</v>
      </c>
      <c r="B3691" t="s">
        <v>1430</v>
      </c>
      <c r="C3691" s="1">
        <v>0.14520366090305301</v>
      </c>
      <c r="D3691" s="1">
        <v>-1.1163305625383899</v>
      </c>
      <c r="E3691" s="1">
        <v>9.0036428040065397E-2</v>
      </c>
      <c r="F3691">
        <v>1.40066</v>
      </c>
      <c r="G3691">
        <v>2.6384500000000002</v>
      </c>
      <c r="H3691">
        <v>3.9956499999999999</v>
      </c>
      <c r="I3691">
        <v>4622.8599999999997</v>
      </c>
      <c r="J3691">
        <v>0.39650000000000002</v>
      </c>
      <c r="K3691">
        <v>0.28308100000000003</v>
      </c>
      <c r="L3691">
        <v>3810.8319999999999</v>
      </c>
    </row>
    <row r="3692" spans="1:18" x14ac:dyDescent="0.3">
      <c r="A3692">
        <v>822</v>
      </c>
      <c r="B3692" t="s">
        <v>1623</v>
      </c>
      <c r="C3692" s="1">
        <v>0.13217943334929</v>
      </c>
      <c r="D3692" s="1">
        <v>-1.1265725264100099</v>
      </c>
      <c r="E3692" s="1">
        <v>6.8603419870259696E-2</v>
      </c>
      <c r="F3692">
        <v>1.5185500000000001</v>
      </c>
      <c r="G3692">
        <v>1.30531</v>
      </c>
      <c r="H3692">
        <v>2.8503599999999998</v>
      </c>
      <c r="I3692">
        <v>4680.54</v>
      </c>
      <c r="J3692">
        <v>0.37134</v>
      </c>
      <c r="K3692">
        <v>0.244535</v>
      </c>
      <c r="L3692">
        <v>8595.6</v>
      </c>
    </row>
    <row r="3693" spans="1:18" x14ac:dyDescent="0.3">
      <c r="A3693">
        <v>580</v>
      </c>
      <c r="B3693" s="15" t="s">
        <v>5057</v>
      </c>
      <c r="C3693" s="8">
        <v>-0.77771404944102895</v>
      </c>
      <c r="D3693" s="8">
        <v>-1.15568218230037</v>
      </c>
      <c r="E3693" s="8">
        <v>0.90035120693027404</v>
      </c>
      <c r="F3693" s="15">
        <v>0.20746500000000001</v>
      </c>
      <c r="G3693" s="15">
        <v>15.954789999999999</v>
      </c>
      <c r="H3693" s="15">
        <v>33.683419999999998</v>
      </c>
      <c r="I3693" s="15">
        <v>4888.62</v>
      </c>
      <c r="J3693" s="15">
        <v>0.90886</v>
      </c>
      <c r="K3693" s="15">
        <v>4.3807999999999998</v>
      </c>
      <c r="L3693" s="15">
        <v>10846.175999999999</v>
      </c>
      <c r="M3693" s="15"/>
      <c r="N3693" s="15"/>
      <c r="O3693" s="15">
        <v>-37.75</v>
      </c>
      <c r="P3693" s="15">
        <v>-37.71</v>
      </c>
      <c r="Q3693" s="15">
        <f t="shared" ref="Q3693:Q3694" si="2">O3693+(P3693-O3693)/2</f>
        <v>-37.730000000000004</v>
      </c>
      <c r="R3693" s="15">
        <f>Q3693/(-37.73)</f>
        <v>1.0000000000000002</v>
      </c>
    </row>
    <row r="3694" spans="1:18" x14ac:dyDescent="0.3">
      <c r="A3694">
        <v>581</v>
      </c>
      <c r="B3694" s="15" t="s">
        <v>5058</v>
      </c>
      <c r="C3694" s="8">
        <v>-0.77771404944102895</v>
      </c>
      <c r="D3694" s="8">
        <v>-1.15568218230037</v>
      </c>
      <c r="E3694" s="8">
        <v>0.90035120693027404</v>
      </c>
      <c r="F3694" s="15">
        <v>0.20746500000000001</v>
      </c>
      <c r="G3694" s="15">
        <v>15.954789999999999</v>
      </c>
      <c r="H3694" s="15">
        <v>33.683419999999998</v>
      </c>
      <c r="I3694" s="15">
        <v>4888.62</v>
      </c>
      <c r="J3694" s="15">
        <v>0.90886</v>
      </c>
      <c r="K3694" s="15">
        <v>4.3807999999999998</v>
      </c>
      <c r="L3694" s="15">
        <v>10846.175999999999</v>
      </c>
      <c r="M3694" s="15"/>
      <c r="N3694" s="15"/>
      <c r="O3694" s="15">
        <v>-37.619999999999997</v>
      </c>
      <c r="P3694" s="15">
        <v>-37.619999999999997</v>
      </c>
      <c r="Q3694" s="15">
        <f t="shared" si="2"/>
        <v>-37.619999999999997</v>
      </c>
      <c r="R3694" s="15">
        <f>Q3694/(-37.73)</f>
        <v>0.99708454810495628</v>
      </c>
    </row>
  </sheetData>
  <autoFilter ref="A2:R3694" xr:uid="{3A79F7D1-5C72-4533-9628-E5BB9145069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B39-7116-407F-A2CE-A1366AA9A90C}">
  <dimension ref="A1:R311"/>
  <sheetViews>
    <sheetView zoomScale="160" zoomScaleNormal="79" workbookViewId="0"/>
  </sheetViews>
  <sheetFormatPr defaultRowHeight="14.4" x14ac:dyDescent="0.3"/>
  <cols>
    <col min="2" max="2" width="32.6640625" bestFit="1" customWidth="1"/>
    <col min="3" max="3" width="10.109375" customWidth="1"/>
    <col min="4" max="5" width="13.109375" customWidth="1"/>
    <col min="6" max="6" width="13" customWidth="1"/>
    <col min="7" max="7" width="14.109375" customWidth="1"/>
    <col min="8" max="8" width="18.88671875" customWidth="1"/>
    <col min="9" max="9" width="16.33203125" customWidth="1"/>
    <col min="10" max="10" width="16.5546875" customWidth="1"/>
    <col min="11" max="12" width="18" customWidth="1"/>
    <col min="14" max="14" width="7.88671875" customWidth="1"/>
    <col min="15" max="15" width="17.88671875" customWidth="1"/>
    <col min="16" max="16" width="15.88671875" customWidth="1"/>
    <col min="17" max="17" width="18.33203125" customWidth="1"/>
    <col min="18" max="18" width="31.33203125" customWidth="1"/>
  </cols>
  <sheetData>
    <row r="1" spans="1:18" x14ac:dyDescent="0.3">
      <c r="E1" s="16">
        <f>MAX(E3:E311)</f>
        <v>0.49172690038393302</v>
      </c>
    </row>
    <row r="2" spans="1:18" ht="48.75" customHeight="1" x14ac:dyDescent="0.3">
      <c r="A2" t="s">
        <v>0</v>
      </c>
      <c r="B2" t="s">
        <v>1374</v>
      </c>
      <c r="C2" s="4" t="s">
        <v>6675</v>
      </c>
      <c r="D2" s="4" t="s">
        <v>6676</v>
      </c>
      <c r="E2" s="4" t="s">
        <v>6692</v>
      </c>
      <c r="F2" t="s">
        <v>5067</v>
      </c>
      <c r="G2" t="s">
        <v>5068</v>
      </c>
      <c r="H2" t="s">
        <v>5069</v>
      </c>
      <c r="I2" t="s">
        <v>5070</v>
      </c>
      <c r="J2" t="s">
        <v>5071</v>
      </c>
      <c r="K2" t="s">
        <v>5072</v>
      </c>
      <c r="L2" t="s">
        <v>5073</v>
      </c>
      <c r="O2" s="14" t="s">
        <v>6687</v>
      </c>
      <c r="P2" s="14" t="s">
        <v>6688</v>
      </c>
      <c r="Q2" s="14" t="s">
        <v>6686</v>
      </c>
      <c r="R2" s="14" t="s">
        <v>6689</v>
      </c>
    </row>
    <row r="3" spans="1:18" x14ac:dyDescent="0.3">
      <c r="A3" s="15">
        <v>254</v>
      </c>
      <c r="B3" s="15" t="s">
        <v>6515</v>
      </c>
      <c r="C3" s="8">
        <v>6.9003862811658198E-2</v>
      </c>
      <c r="D3" s="8">
        <v>1.4515926079752299</v>
      </c>
      <c r="E3" s="8">
        <v>0.44056351037365798</v>
      </c>
      <c r="F3" s="15">
        <v>0.99612599999999996</v>
      </c>
      <c r="G3" s="15">
        <v>7.3775599999999999</v>
      </c>
      <c r="H3" s="15">
        <v>14.79124</v>
      </c>
      <c r="I3" s="15">
        <v>2908.87</v>
      </c>
      <c r="J3" s="15">
        <v>0.70926</v>
      </c>
      <c r="K3" s="15">
        <v>0.71201800000000004</v>
      </c>
      <c r="L3" s="15">
        <v>1985.0160000000001</v>
      </c>
      <c r="M3" s="15"/>
      <c r="N3" s="15"/>
      <c r="O3" s="15">
        <v>-8.923</v>
      </c>
      <c r="P3" s="15">
        <v>-7.0419999999999998</v>
      </c>
      <c r="Q3" s="15">
        <f>O3+(P3-O3)/2</f>
        <v>-7.9824999999999999</v>
      </c>
      <c r="R3" s="15">
        <f>Q3/(-37.73)</f>
        <v>0.21156904320169628</v>
      </c>
    </row>
    <row r="4" spans="1:18" x14ac:dyDescent="0.3">
      <c r="A4" s="15">
        <v>38</v>
      </c>
      <c r="B4" s="15" t="s">
        <v>6523</v>
      </c>
      <c r="C4" s="8">
        <v>6.5277876976077703E-2</v>
      </c>
      <c r="D4" s="8">
        <v>1.3863938188618501</v>
      </c>
      <c r="E4" s="8">
        <v>0.42444977931396999</v>
      </c>
      <c r="F4" s="15">
        <v>0.94172299999999998</v>
      </c>
      <c r="G4" s="15">
        <v>7.0567299999999999</v>
      </c>
      <c r="H4" s="15">
        <v>13.127700000000001</v>
      </c>
      <c r="I4" s="15">
        <v>3276.1</v>
      </c>
      <c r="J4" s="15">
        <v>0.70935999999999999</v>
      </c>
      <c r="K4" s="15">
        <v>0.75325699999999995</v>
      </c>
      <c r="L4" s="15">
        <v>8743.9680000000008</v>
      </c>
      <c r="M4" s="15"/>
      <c r="N4" s="15"/>
      <c r="O4" s="15">
        <v>-13.75</v>
      </c>
      <c r="P4" s="15">
        <v>-11.25</v>
      </c>
      <c r="Q4" s="15">
        <f>O4+(P4-O4)/2</f>
        <v>-12.5</v>
      </c>
      <c r="R4" s="15">
        <f>Q4/(-37.73)</f>
        <v>0.33130135170951502</v>
      </c>
    </row>
    <row r="5" spans="1:18" x14ac:dyDescent="0.3">
      <c r="A5">
        <v>39</v>
      </c>
      <c r="B5" t="s">
        <v>6516</v>
      </c>
      <c r="C5" s="1">
        <v>6.8919133140952896E-2</v>
      </c>
      <c r="D5" s="1">
        <v>1.37921276326021</v>
      </c>
      <c r="E5" s="1">
        <v>0.42710106642846601</v>
      </c>
      <c r="F5">
        <v>0.93779999999999997</v>
      </c>
      <c r="G5">
        <v>7.21319</v>
      </c>
      <c r="H5">
        <v>13.220230000000001</v>
      </c>
      <c r="I5">
        <v>3297.81</v>
      </c>
      <c r="J5">
        <v>0.70628000000000002</v>
      </c>
      <c r="K5">
        <v>0.75312400000000002</v>
      </c>
      <c r="L5">
        <v>14342.912</v>
      </c>
    </row>
    <row r="6" spans="1:18" x14ac:dyDescent="0.3">
      <c r="A6">
        <v>37</v>
      </c>
      <c r="B6" t="s">
        <v>6547</v>
      </c>
      <c r="C6" s="1">
        <v>5.4162437478499199E-2</v>
      </c>
      <c r="D6" s="1">
        <v>1.31970086236439</v>
      </c>
      <c r="E6" s="1">
        <v>0.41597996868228199</v>
      </c>
      <c r="F6">
        <v>0.87734100000000004</v>
      </c>
      <c r="G6">
        <v>7.4513600000000002</v>
      </c>
      <c r="H6">
        <v>13.470599999999999</v>
      </c>
      <c r="I6">
        <v>3442.79</v>
      </c>
      <c r="J6">
        <v>0.72070000000000001</v>
      </c>
      <c r="K6">
        <v>0.82145900000000005</v>
      </c>
      <c r="L6">
        <v>8743.9680000000008</v>
      </c>
    </row>
    <row r="7" spans="1:18" x14ac:dyDescent="0.3">
      <c r="A7">
        <v>238</v>
      </c>
      <c r="B7" t="s">
        <v>6476</v>
      </c>
      <c r="C7" s="1">
        <v>8.5978498145996493E-2</v>
      </c>
      <c r="D7" s="1">
        <v>1.31798385654794</v>
      </c>
      <c r="E7" s="1">
        <v>0.36834930237130697</v>
      </c>
      <c r="F7">
        <v>1.4068099999999999</v>
      </c>
      <c r="G7">
        <v>7.6745000000000001</v>
      </c>
      <c r="H7">
        <v>8.8571200000000001</v>
      </c>
      <c r="I7">
        <v>2623.34</v>
      </c>
      <c r="J7">
        <v>0.55644000000000005</v>
      </c>
      <c r="K7">
        <v>0.39553199999999999</v>
      </c>
      <c r="L7">
        <v>3328.056</v>
      </c>
    </row>
    <row r="8" spans="1:18" x14ac:dyDescent="0.3">
      <c r="A8">
        <v>239</v>
      </c>
      <c r="B8" t="s">
        <v>6477</v>
      </c>
      <c r="C8" s="1">
        <v>8.5978498145996493E-2</v>
      </c>
      <c r="D8" s="1">
        <v>1.31798385654794</v>
      </c>
      <c r="E8" s="1">
        <v>0.36834930237130697</v>
      </c>
      <c r="F8">
        <v>1.4068099999999999</v>
      </c>
      <c r="G8">
        <v>7.6745000000000001</v>
      </c>
      <c r="H8">
        <v>8.8571200000000001</v>
      </c>
      <c r="I8">
        <v>2623.34</v>
      </c>
      <c r="J8">
        <v>0.55644000000000005</v>
      </c>
      <c r="K8">
        <v>0.39553199999999999</v>
      </c>
      <c r="L8">
        <v>3328.056</v>
      </c>
    </row>
    <row r="9" spans="1:18" x14ac:dyDescent="0.3">
      <c r="A9">
        <v>297</v>
      </c>
      <c r="B9" t="s">
        <v>6586</v>
      </c>
      <c r="C9" s="1">
        <v>-1.8971733521222001E-2</v>
      </c>
      <c r="D9" s="1">
        <v>1.2757882186471201</v>
      </c>
      <c r="E9" s="1">
        <v>0.342553364945067</v>
      </c>
      <c r="F9">
        <v>0.623695</v>
      </c>
      <c r="G9">
        <v>9.4050899999999995</v>
      </c>
      <c r="H9">
        <v>17.567440000000001</v>
      </c>
      <c r="I9">
        <v>3244.1</v>
      </c>
      <c r="J9">
        <v>0.78866000000000003</v>
      </c>
      <c r="K9">
        <v>1.2645</v>
      </c>
      <c r="L9">
        <v>2482.2179999999998</v>
      </c>
    </row>
    <row r="10" spans="1:18" x14ac:dyDescent="0.3">
      <c r="A10">
        <v>253</v>
      </c>
      <c r="B10" t="s">
        <v>6607</v>
      </c>
      <c r="C10" s="1">
        <v>-5.2723292313046601E-2</v>
      </c>
      <c r="D10" s="1">
        <v>1.2638774418882801</v>
      </c>
      <c r="E10" s="1">
        <v>0.39056222134462898</v>
      </c>
      <c r="F10">
        <v>0.83887</v>
      </c>
      <c r="G10">
        <v>7.3775599999999999</v>
      </c>
      <c r="H10">
        <v>16.493929999999999</v>
      </c>
      <c r="I10">
        <v>2603.17</v>
      </c>
      <c r="J10">
        <v>0.77710000000000001</v>
      </c>
      <c r="K10">
        <v>0.92636499999999999</v>
      </c>
      <c r="L10">
        <v>1473.048</v>
      </c>
    </row>
    <row r="11" spans="1:18" x14ac:dyDescent="0.3">
      <c r="A11">
        <v>110</v>
      </c>
      <c r="B11" t="s">
        <v>6545</v>
      </c>
      <c r="C11" s="1">
        <v>5.4736363766433697E-2</v>
      </c>
      <c r="D11" s="1">
        <v>1.2314137070014399</v>
      </c>
      <c r="E11" s="1">
        <v>0.28043086789004801</v>
      </c>
      <c r="F11">
        <v>1.7134</v>
      </c>
      <c r="G11">
        <v>5.5264300000000004</v>
      </c>
      <c r="H11">
        <v>6.0503299999999998</v>
      </c>
      <c r="I11">
        <v>2498.5700000000002</v>
      </c>
      <c r="J11">
        <v>0.52183999999999997</v>
      </c>
      <c r="K11">
        <v>0.30456299999999997</v>
      </c>
      <c r="L11">
        <v>3112.8879999999999</v>
      </c>
    </row>
    <row r="12" spans="1:18" x14ac:dyDescent="0.3">
      <c r="A12">
        <v>296</v>
      </c>
      <c r="B12" t="s">
        <v>6594</v>
      </c>
      <c r="C12" s="1">
        <v>-2.4603260729484398E-2</v>
      </c>
      <c r="D12" s="1">
        <v>1.2200645171551301</v>
      </c>
      <c r="E12" s="1">
        <v>0.332143925961492</v>
      </c>
      <c r="F12">
        <v>0.60668800000000001</v>
      </c>
      <c r="G12">
        <v>9.4050899999999995</v>
      </c>
      <c r="H12">
        <v>17.567440000000001</v>
      </c>
      <c r="I12">
        <v>3382.65</v>
      </c>
      <c r="J12">
        <v>0.79454000000000002</v>
      </c>
      <c r="K12">
        <v>1.3096300000000001</v>
      </c>
      <c r="L12">
        <v>2386.2240000000002</v>
      </c>
    </row>
    <row r="13" spans="1:18" x14ac:dyDescent="0.3">
      <c r="A13">
        <v>287</v>
      </c>
      <c r="B13" t="s">
        <v>6612</v>
      </c>
      <c r="C13" s="1">
        <v>-6.3852468972224005E-2</v>
      </c>
      <c r="D13" s="1">
        <v>1.2199454215263199</v>
      </c>
      <c r="E13" s="1">
        <v>0.427939171078067</v>
      </c>
      <c r="F13">
        <v>0.98055499999999995</v>
      </c>
      <c r="G13">
        <v>13.44814</v>
      </c>
      <c r="H13">
        <v>13.973890000000001</v>
      </c>
      <c r="I13">
        <v>2691.39</v>
      </c>
      <c r="J13">
        <v>0.74890000000000001</v>
      </c>
      <c r="K13">
        <v>0.76375099999999996</v>
      </c>
      <c r="L13">
        <v>2786.1039999999998</v>
      </c>
    </row>
    <row r="14" spans="1:18" x14ac:dyDescent="0.3">
      <c r="A14">
        <v>268</v>
      </c>
      <c r="B14" t="s">
        <v>6615</v>
      </c>
      <c r="C14" s="1">
        <v>-6.7275233391072803E-2</v>
      </c>
      <c r="D14" s="1">
        <v>1.2165157265479001</v>
      </c>
      <c r="E14" s="1">
        <v>0.35030862718001499</v>
      </c>
      <c r="F14">
        <v>0.65644400000000003</v>
      </c>
      <c r="G14">
        <v>8.0578699999999994</v>
      </c>
      <c r="H14">
        <v>11.5693</v>
      </c>
      <c r="I14">
        <v>3460.46</v>
      </c>
      <c r="J14">
        <v>0.76304000000000005</v>
      </c>
      <c r="K14">
        <v>1.16238</v>
      </c>
      <c r="L14">
        <v>2064.5439999999999</v>
      </c>
    </row>
    <row r="15" spans="1:18" x14ac:dyDescent="0.3">
      <c r="A15">
        <v>205</v>
      </c>
      <c r="B15" t="s">
        <v>6485</v>
      </c>
      <c r="C15" s="1">
        <v>7.9794915541173198E-2</v>
      </c>
      <c r="D15" s="1">
        <v>1.2114775214001301</v>
      </c>
      <c r="E15" s="1">
        <v>0.34361343215189</v>
      </c>
      <c r="F15">
        <v>1.29084</v>
      </c>
      <c r="G15">
        <v>4.0210800000000004</v>
      </c>
      <c r="H15">
        <v>7.5713900000000001</v>
      </c>
      <c r="I15">
        <v>3040.72</v>
      </c>
      <c r="J15">
        <v>0.60485999999999995</v>
      </c>
      <c r="K15">
        <v>0.46857799999999999</v>
      </c>
      <c r="L15">
        <v>7132.3680000000004</v>
      </c>
    </row>
    <row r="16" spans="1:18" x14ac:dyDescent="0.3">
      <c r="A16">
        <v>258</v>
      </c>
      <c r="B16" t="s">
        <v>6585</v>
      </c>
      <c r="C16" s="1">
        <v>-1.6896572250946498E-2</v>
      </c>
      <c r="D16" s="1">
        <v>1.21064876804915</v>
      </c>
      <c r="E16" s="1">
        <v>0.376290267964143</v>
      </c>
      <c r="F16">
        <v>0.759131</v>
      </c>
      <c r="G16">
        <v>8.1262000000000008</v>
      </c>
      <c r="H16">
        <v>10.974320000000001</v>
      </c>
      <c r="I16">
        <v>3544.89</v>
      </c>
      <c r="J16">
        <v>0.74077999999999999</v>
      </c>
      <c r="K16">
        <v>0.975827</v>
      </c>
      <c r="L16">
        <v>6157.8159999999998</v>
      </c>
    </row>
    <row r="17" spans="1:12" x14ac:dyDescent="0.3">
      <c r="A17">
        <v>15</v>
      </c>
      <c r="B17" t="s">
        <v>6429</v>
      </c>
      <c r="C17" s="1">
        <v>0.111571232140163</v>
      </c>
      <c r="D17" s="1">
        <v>1.2069495991593999</v>
      </c>
      <c r="E17" s="1">
        <v>0.32902912787702698</v>
      </c>
      <c r="F17">
        <v>1.3837299999999999</v>
      </c>
      <c r="G17">
        <v>5.87507</v>
      </c>
      <c r="H17">
        <v>7.8967200000000002</v>
      </c>
      <c r="I17">
        <v>2922.56</v>
      </c>
      <c r="J17">
        <v>0.54771999999999998</v>
      </c>
      <c r="K17">
        <v>0.39582899999999999</v>
      </c>
      <c r="L17">
        <v>1103.952</v>
      </c>
    </row>
    <row r="18" spans="1:12" x14ac:dyDescent="0.3">
      <c r="A18">
        <v>14</v>
      </c>
      <c r="B18" t="s">
        <v>6430</v>
      </c>
      <c r="C18" s="1">
        <v>0.111571232140163</v>
      </c>
      <c r="D18" s="1">
        <v>1.2069495991593999</v>
      </c>
      <c r="E18" s="1">
        <v>0.32902912787702698</v>
      </c>
      <c r="F18">
        <v>1.3837299999999999</v>
      </c>
      <c r="G18">
        <v>5.87507</v>
      </c>
      <c r="H18">
        <v>7.8967200000000002</v>
      </c>
      <c r="I18">
        <v>2922.56</v>
      </c>
      <c r="J18">
        <v>0.54771999999999998</v>
      </c>
      <c r="K18">
        <v>0.39582899999999999</v>
      </c>
      <c r="L18">
        <v>1103.952</v>
      </c>
    </row>
    <row r="19" spans="1:12" x14ac:dyDescent="0.3">
      <c r="A19">
        <v>218</v>
      </c>
      <c r="B19" t="s">
        <v>6629</v>
      </c>
      <c r="C19" s="1">
        <v>-8.9953477151874794E-2</v>
      </c>
      <c r="D19" s="1">
        <v>1.20625602661163</v>
      </c>
      <c r="E19" s="1">
        <v>0.478829003424739</v>
      </c>
      <c r="F19">
        <v>0.90214399999999995</v>
      </c>
      <c r="G19">
        <v>17.575530000000001</v>
      </c>
      <c r="H19">
        <v>19.177440000000001</v>
      </c>
      <c r="I19">
        <v>3273.63</v>
      </c>
      <c r="J19">
        <v>0.70620000000000005</v>
      </c>
      <c r="K19">
        <v>0.782802</v>
      </c>
      <c r="L19">
        <v>9980.1180000000004</v>
      </c>
    </row>
    <row r="20" spans="1:12" x14ac:dyDescent="0.3">
      <c r="A20">
        <v>141</v>
      </c>
      <c r="B20" t="s">
        <v>6555</v>
      </c>
      <c r="C20" s="1">
        <v>4.5244577420548403E-2</v>
      </c>
      <c r="D20" s="1">
        <v>1.2057911042615099</v>
      </c>
      <c r="E20" s="1">
        <v>0.32775360612034898</v>
      </c>
      <c r="F20">
        <v>2.3203100000000001</v>
      </c>
      <c r="G20">
        <v>6.8640400000000001</v>
      </c>
      <c r="H20">
        <v>8.6402900000000002</v>
      </c>
      <c r="I20">
        <v>2404.41</v>
      </c>
      <c r="J20">
        <v>0.49840000000000001</v>
      </c>
      <c r="K20">
        <v>0.21479899999999999</v>
      </c>
      <c r="L20">
        <v>5817.5320000000002</v>
      </c>
    </row>
    <row r="21" spans="1:12" x14ac:dyDescent="0.3">
      <c r="A21">
        <v>140</v>
      </c>
      <c r="B21" t="s">
        <v>6556</v>
      </c>
      <c r="C21" s="1">
        <v>4.5244577420548403E-2</v>
      </c>
      <c r="D21" s="1">
        <v>1.2057911042615099</v>
      </c>
      <c r="E21" s="1">
        <v>0.32775360612034898</v>
      </c>
      <c r="F21">
        <v>2.3203100000000001</v>
      </c>
      <c r="G21">
        <v>6.8640400000000001</v>
      </c>
      <c r="H21">
        <v>8.6402900000000002</v>
      </c>
      <c r="I21">
        <v>2404.41</v>
      </c>
      <c r="J21">
        <v>0.49840000000000001</v>
      </c>
      <c r="K21">
        <v>0.21479899999999999</v>
      </c>
      <c r="L21">
        <v>5817.5320000000002</v>
      </c>
    </row>
    <row r="22" spans="1:12" x14ac:dyDescent="0.3">
      <c r="A22">
        <v>136</v>
      </c>
      <c r="B22" t="s">
        <v>6559</v>
      </c>
      <c r="C22" s="1">
        <v>4.23757093785311E-2</v>
      </c>
      <c r="D22" s="1">
        <v>1.2041123268998399</v>
      </c>
      <c r="E22" s="1">
        <v>0.33184055704779802</v>
      </c>
      <c r="F22">
        <v>2.33073</v>
      </c>
      <c r="G22">
        <v>6.9605899999999998</v>
      </c>
      <c r="H22">
        <v>8.7691300000000005</v>
      </c>
      <c r="I22">
        <v>2387.4</v>
      </c>
      <c r="J22">
        <v>0.49915999999999999</v>
      </c>
      <c r="K22">
        <v>0.21416499999999999</v>
      </c>
      <c r="L22">
        <v>5817.5320000000002</v>
      </c>
    </row>
    <row r="23" spans="1:12" x14ac:dyDescent="0.3">
      <c r="A23">
        <v>137</v>
      </c>
      <c r="B23" t="s">
        <v>6560</v>
      </c>
      <c r="C23" s="1">
        <v>4.23757093785311E-2</v>
      </c>
      <c r="D23" s="1">
        <v>1.2041123268998399</v>
      </c>
      <c r="E23" s="1">
        <v>0.33184055704779802</v>
      </c>
      <c r="F23">
        <v>2.33073</v>
      </c>
      <c r="G23">
        <v>6.9605899999999998</v>
      </c>
      <c r="H23">
        <v>8.7691300000000005</v>
      </c>
      <c r="I23">
        <v>2387.4</v>
      </c>
      <c r="J23">
        <v>0.49915999999999999</v>
      </c>
      <c r="K23">
        <v>0.21416499999999999</v>
      </c>
      <c r="L23">
        <v>5817.5320000000002</v>
      </c>
    </row>
    <row r="24" spans="1:12" x14ac:dyDescent="0.3">
      <c r="A24">
        <v>276</v>
      </c>
      <c r="B24" t="s">
        <v>6608</v>
      </c>
      <c r="C24" s="1">
        <v>-5.2647460390354499E-2</v>
      </c>
      <c r="D24" s="1">
        <v>1.2036432550542899</v>
      </c>
      <c r="E24" s="1">
        <v>0.36058852105572903</v>
      </c>
      <c r="F24">
        <v>0.67990700000000004</v>
      </c>
      <c r="G24">
        <v>8.0061300000000006</v>
      </c>
      <c r="H24">
        <v>11.010630000000001</v>
      </c>
      <c r="I24">
        <v>3507.05</v>
      </c>
      <c r="J24">
        <v>0.75109999999999999</v>
      </c>
      <c r="K24">
        <v>1.1047100000000001</v>
      </c>
      <c r="L24">
        <v>1996.6120000000001</v>
      </c>
    </row>
    <row r="25" spans="1:12" x14ac:dyDescent="0.3">
      <c r="A25">
        <v>93</v>
      </c>
      <c r="B25" t="s">
        <v>6614</v>
      </c>
      <c r="C25" s="1">
        <v>-6.5158017686720096E-2</v>
      </c>
      <c r="D25" s="1">
        <v>1.19872433091603</v>
      </c>
      <c r="E25" s="1">
        <v>0.36458030246679701</v>
      </c>
      <c r="F25">
        <v>0.67590600000000001</v>
      </c>
      <c r="G25">
        <v>5.59612</v>
      </c>
      <c r="H25">
        <v>13.493180000000001</v>
      </c>
      <c r="I25">
        <v>3495.76</v>
      </c>
      <c r="J25">
        <v>0.77080000000000004</v>
      </c>
      <c r="K25">
        <v>1.1404000000000001</v>
      </c>
      <c r="L25">
        <v>6690.3540000000003</v>
      </c>
    </row>
    <row r="26" spans="1:12" x14ac:dyDescent="0.3">
      <c r="A26">
        <v>139</v>
      </c>
      <c r="B26" t="s">
        <v>6561</v>
      </c>
      <c r="C26" s="1">
        <v>3.9885112577124897E-2</v>
      </c>
      <c r="D26" s="1">
        <v>1.19383829092149</v>
      </c>
      <c r="E26" s="1">
        <v>0.32317436718197901</v>
      </c>
      <c r="F26">
        <v>2.36158</v>
      </c>
      <c r="G26">
        <v>6.8552499999999998</v>
      </c>
      <c r="H26">
        <v>8.5342599999999997</v>
      </c>
      <c r="I26">
        <v>2387.48</v>
      </c>
      <c r="J26">
        <v>0.49303999999999998</v>
      </c>
      <c r="K26">
        <v>0.20877499999999999</v>
      </c>
      <c r="L26">
        <v>5817.5320000000002</v>
      </c>
    </row>
    <row r="27" spans="1:12" x14ac:dyDescent="0.3">
      <c r="A27">
        <v>138</v>
      </c>
      <c r="B27" t="s">
        <v>6562</v>
      </c>
      <c r="C27" s="1">
        <v>3.9885112577124897E-2</v>
      </c>
      <c r="D27" s="1">
        <v>1.19383829092149</v>
      </c>
      <c r="E27" s="1">
        <v>0.32317436718197901</v>
      </c>
      <c r="F27">
        <v>2.36158</v>
      </c>
      <c r="G27">
        <v>6.8552499999999998</v>
      </c>
      <c r="H27">
        <v>8.5342599999999997</v>
      </c>
      <c r="I27">
        <v>2387.48</v>
      </c>
      <c r="J27">
        <v>0.49303999999999998</v>
      </c>
      <c r="K27">
        <v>0.20877499999999999</v>
      </c>
      <c r="L27">
        <v>5817.5320000000002</v>
      </c>
    </row>
    <row r="28" spans="1:12" x14ac:dyDescent="0.3">
      <c r="A28">
        <v>11</v>
      </c>
      <c r="B28" t="s">
        <v>6587</v>
      </c>
      <c r="C28" s="1">
        <v>-1.9126382339425999E-2</v>
      </c>
      <c r="D28" s="1">
        <v>1.1891574862237999</v>
      </c>
      <c r="E28" s="1">
        <v>0.38393615924527902</v>
      </c>
      <c r="F28">
        <v>0.72311899999999996</v>
      </c>
      <c r="G28">
        <v>13.84408</v>
      </c>
      <c r="H28">
        <v>14.933339999999999</v>
      </c>
      <c r="I28">
        <v>3535.18</v>
      </c>
      <c r="J28">
        <v>0.74016000000000004</v>
      </c>
      <c r="K28">
        <v>1.0235700000000001</v>
      </c>
      <c r="L28">
        <v>3944.9760000000001</v>
      </c>
    </row>
    <row r="29" spans="1:12" x14ac:dyDescent="0.3">
      <c r="A29">
        <v>62</v>
      </c>
      <c r="B29" t="s">
        <v>6450</v>
      </c>
      <c r="C29" s="1">
        <v>0.101695701968464</v>
      </c>
      <c r="D29" s="1">
        <v>1.1841455003653201</v>
      </c>
      <c r="E29" s="1">
        <v>0.30902763062684702</v>
      </c>
      <c r="F29">
        <v>1.5428200000000001</v>
      </c>
      <c r="G29">
        <v>6.2139300000000004</v>
      </c>
      <c r="H29">
        <v>7.5098200000000004</v>
      </c>
      <c r="I29">
        <v>2849.2</v>
      </c>
      <c r="J29">
        <v>0.52539999999999998</v>
      </c>
      <c r="K29">
        <v>0.34054600000000002</v>
      </c>
      <c r="L29">
        <v>3671.6219999999998</v>
      </c>
    </row>
    <row r="30" spans="1:12" x14ac:dyDescent="0.3">
      <c r="A30">
        <v>107</v>
      </c>
      <c r="B30" t="s">
        <v>6568</v>
      </c>
      <c r="C30" s="1">
        <v>3.1005109127099299E-2</v>
      </c>
      <c r="D30" s="1">
        <v>1.1823519660113899</v>
      </c>
      <c r="E30" s="1">
        <v>0.37410577206249501</v>
      </c>
      <c r="F30">
        <v>1.04355</v>
      </c>
      <c r="G30">
        <v>5.7123699999999999</v>
      </c>
      <c r="H30">
        <v>7.5729100000000003</v>
      </c>
      <c r="I30">
        <v>3332.45</v>
      </c>
      <c r="J30">
        <v>0.67068000000000005</v>
      </c>
      <c r="K30">
        <v>0.64269299999999996</v>
      </c>
      <c r="L30">
        <v>3763.5639999999999</v>
      </c>
    </row>
    <row r="31" spans="1:12" x14ac:dyDescent="0.3">
      <c r="A31">
        <v>106</v>
      </c>
      <c r="B31" t="s">
        <v>6569</v>
      </c>
      <c r="C31" s="1">
        <v>3.1005109127099299E-2</v>
      </c>
      <c r="D31" s="1">
        <v>1.1823519660113899</v>
      </c>
      <c r="E31" s="1">
        <v>0.37410577206249501</v>
      </c>
      <c r="F31">
        <v>1.04355</v>
      </c>
      <c r="G31">
        <v>5.7123699999999999</v>
      </c>
      <c r="H31">
        <v>7.5729100000000003</v>
      </c>
      <c r="I31">
        <v>3332.45</v>
      </c>
      <c r="J31">
        <v>0.67068000000000005</v>
      </c>
      <c r="K31">
        <v>0.64269299999999996</v>
      </c>
      <c r="L31">
        <v>3763.5639999999999</v>
      </c>
    </row>
    <row r="32" spans="1:12" x14ac:dyDescent="0.3">
      <c r="A32">
        <v>108</v>
      </c>
      <c r="B32" t="s">
        <v>6566</v>
      </c>
      <c r="C32" s="1">
        <v>3.1116987291035101E-2</v>
      </c>
      <c r="D32" s="1">
        <v>1.1815067594250901</v>
      </c>
      <c r="E32" s="1">
        <v>0.37440114241912198</v>
      </c>
      <c r="F32">
        <v>1.0416700000000001</v>
      </c>
      <c r="G32">
        <v>5.7308000000000003</v>
      </c>
      <c r="H32">
        <v>7.58847</v>
      </c>
      <c r="I32">
        <v>3335.2</v>
      </c>
      <c r="J32">
        <v>0.67079999999999995</v>
      </c>
      <c r="K32">
        <v>0.64396600000000004</v>
      </c>
      <c r="L32">
        <v>3763.5639999999999</v>
      </c>
    </row>
    <row r="33" spans="1:12" x14ac:dyDescent="0.3">
      <c r="A33">
        <v>109</v>
      </c>
      <c r="B33" t="s">
        <v>6567</v>
      </c>
      <c r="C33" s="1">
        <v>3.1116987291035101E-2</v>
      </c>
      <c r="D33" s="1">
        <v>1.1815067594250901</v>
      </c>
      <c r="E33" s="1">
        <v>0.37440114241912198</v>
      </c>
      <c r="F33">
        <v>1.0416700000000001</v>
      </c>
      <c r="G33">
        <v>5.7308000000000003</v>
      </c>
      <c r="H33">
        <v>7.58847</v>
      </c>
      <c r="I33">
        <v>3335.2</v>
      </c>
      <c r="J33">
        <v>0.67079999999999995</v>
      </c>
      <c r="K33">
        <v>0.64396600000000004</v>
      </c>
      <c r="L33">
        <v>3763.5639999999999</v>
      </c>
    </row>
    <row r="34" spans="1:12" x14ac:dyDescent="0.3">
      <c r="A34">
        <v>186</v>
      </c>
      <c r="B34" t="s">
        <v>6557</v>
      </c>
      <c r="C34" s="1">
        <v>4.2468225179688901E-2</v>
      </c>
      <c r="D34" s="1">
        <v>1.1727034472523701</v>
      </c>
      <c r="E34" s="1">
        <v>0.29242726426947102</v>
      </c>
      <c r="F34">
        <v>2.4558200000000001</v>
      </c>
      <c r="G34">
        <v>5.30185</v>
      </c>
      <c r="H34">
        <v>8.0024599999999992</v>
      </c>
      <c r="I34">
        <v>2371.94</v>
      </c>
      <c r="J34">
        <v>0.4788</v>
      </c>
      <c r="K34">
        <v>0.194966</v>
      </c>
      <c r="L34">
        <v>11775.368</v>
      </c>
    </row>
    <row r="35" spans="1:12" x14ac:dyDescent="0.3">
      <c r="A35">
        <v>187</v>
      </c>
      <c r="B35" t="s">
        <v>6558</v>
      </c>
      <c r="C35" s="1">
        <v>4.2468225179688901E-2</v>
      </c>
      <c r="D35" s="1">
        <v>1.1727034472523701</v>
      </c>
      <c r="E35" s="1">
        <v>0.29242726426947102</v>
      </c>
      <c r="F35">
        <v>2.4558200000000001</v>
      </c>
      <c r="G35">
        <v>5.30185</v>
      </c>
      <c r="H35">
        <v>8.0024599999999992</v>
      </c>
      <c r="I35">
        <v>2371.94</v>
      </c>
      <c r="J35">
        <v>0.4788</v>
      </c>
      <c r="K35">
        <v>0.194966</v>
      </c>
      <c r="L35">
        <v>11775.368</v>
      </c>
    </row>
    <row r="36" spans="1:12" x14ac:dyDescent="0.3">
      <c r="A36">
        <v>281</v>
      </c>
      <c r="B36" t="s">
        <v>6618</v>
      </c>
      <c r="C36" s="1">
        <v>-6.8927649329399099E-2</v>
      </c>
      <c r="D36" s="1">
        <v>1.17062966472121</v>
      </c>
      <c r="E36" s="1">
        <v>0.33965828489400701</v>
      </c>
      <c r="F36">
        <v>0.62732600000000005</v>
      </c>
      <c r="G36">
        <v>10.570259999999999</v>
      </c>
      <c r="H36">
        <v>12.478630000000001</v>
      </c>
      <c r="I36">
        <v>3490.92</v>
      </c>
      <c r="J36">
        <v>0.77032</v>
      </c>
      <c r="K36">
        <v>1.22794</v>
      </c>
      <c r="L36">
        <v>2004.58</v>
      </c>
    </row>
    <row r="37" spans="1:12" x14ac:dyDescent="0.3">
      <c r="A37">
        <v>240</v>
      </c>
      <c r="B37" t="s">
        <v>6595</v>
      </c>
      <c r="C37" s="1">
        <v>-2.8832877578160498E-2</v>
      </c>
      <c r="D37" s="1">
        <v>1.16832619000965</v>
      </c>
      <c r="E37" s="1">
        <v>0.37249127415336297</v>
      </c>
      <c r="F37">
        <v>0.69512700000000005</v>
      </c>
      <c r="G37">
        <v>8.4725000000000001</v>
      </c>
      <c r="H37">
        <v>11.418189999999999</v>
      </c>
      <c r="I37">
        <v>3600.69</v>
      </c>
      <c r="J37">
        <v>0.74097999999999997</v>
      </c>
      <c r="K37">
        <v>1.06596</v>
      </c>
      <c r="L37">
        <v>9011.52</v>
      </c>
    </row>
    <row r="38" spans="1:12" x14ac:dyDescent="0.3">
      <c r="A38">
        <v>145</v>
      </c>
      <c r="B38" t="s">
        <v>6519</v>
      </c>
      <c r="C38" s="1">
        <v>6.7024312767158201E-2</v>
      </c>
      <c r="D38" s="1">
        <v>1.16209939612185</v>
      </c>
      <c r="E38" s="1">
        <v>0.30129166215425801</v>
      </c>
      <c r="F38">
        <v>2.2849400000000002</v>
      </c>
      <c r="G38">
        <v>6.6029200000000001</v>
      </c>
      <c r="H38">
        <v>8.3198299999999996</v>
      </c>
      <c r="I38">
        <v>2616.62</v>
      </c>
      <c r="J38">
        <v>0.47970000000000002</v>
      </c>
      <c r="K38">
        <v>0.20993999999999999</v>
      </c>
      <c r="L38">
        <v>5631.4719999999998</v>
      </c>
    </row>
    <row r="39" spans="1:12" x14ac:dyDescent="0.3">
      <c r="A39">
        <v>144</v>
      </c>
      <c r="B39" t="s">
        <v>6520</v>
      </c>
      <c r="C39" s="1">
        <v>6.7024312767158201E-2</v>
      </c>
      <c r="D39" s="1">
        <v>1.16209939612185</v>
      </c>
      <c r="E39" s="1">
        <v>0.30129166215425801</v>
      </c>
      <c r="F39">
        <v>2.2849400000000002</v>
      </c>
      <c r="G39">
        <v>6.6029200000000001</v>
      </c>
      <c r="H39">
        <v>8.3198299999999996</v>
      </c>
      <c r="I39">
        <v>2616.62</v>
      </c>
      <c r="J39">
        <v>0.47970000000000002</v>
      </c>
      <c r="K39">
        <v>0.20993999999999999</v>
      </c>
      <c r="L39">
        <v>5631.4719999999998</v>
      </c>
    </row>
    <row r="40" spans="1:12" x14ac:dyDescent="0.3">
      <c r="A40">
        <v>269</v>
      </c>
      <c r="B40" t="s">
        <v>6601</v>
      </c>
      <c r="C40" s="1">
        <v>-4.1751079693912001E-2</v>
      </c>
      <c r="D40" s="1">
        <v>1.1608419827282901</v>
      </c>
      <c r="E40" s="1">
        <v>0.36915855494733901</v>
      </c>
      <c r="F40">
        <v>0.702268</v>
      </c>
      <c r="G40">
        <v>7.6109900000000001</v>
      </c>
      <c r="H40">
        <v>10.7361</v>
      </c>
      <c r="I40">
        <v>3588.18</v>
      </c>
      <c r="J40">
        <v>0.74380000000000002</v>
      </c>
      <c r="K40">
        <v>1.05914</v>
      </c>
      <c r="L40">
        <v>2208.6640000000002</v>
      </c>
    </row>
    <row r="41" spans="1:12" x14ac:dyDescent="0.3">
      <c r="A41">
        <v>256</v>
      </c>
      <c r="B41" t="s">
        <v>6463</v>
      </c>
      <c r="C41" s="1">
        <v>9.38101123662098E-2</v>
      </c>
      <c r="D41" s="1">
        <v>1.15826816542332</v>
      </c>
      <c r="E41" s="1">
        <v>0.39374523127168798</v>
      </c>
      <c r="F41">
        <v>1.1581999999999999</v>
      </c>
      <c r="G41">
        <v>5.7644399999999996</v>
      </c>
      <c r="H41">
        <v>9.2134499999999999</v>
      </c>
      <c r="I41">
        <v>3307.35</v>
      </c>
      <c r="J41">
        <v>0.62602000000000002</v>
      </c>
      <c r="K41">
        <v>0.54051000000000005</v>
      </c>
      <c r="L41">
        <v>4820.1279999999997</v>
      </c>
    </row>
    <row r="42" spans="1:12" x14ac:dyDescent="0.3">
      <c r="A42">
        <v>142</v>
      </c>
      <c r="B42" t="s">
        <v>6530</v>
      </c>
      <c r="C42" s="1">
        <v>6.1786660435781099E-2</v>
      </c>
      <c r="D42" s="1">
        <v>1.1510344684399201</v>
      </c>
      <c r="E42" s="1">
        <v>0.29643589189928199</v>
      </c>
      <c r="F42">
        <v>2.3188</v>
      </c>
      <c r="G42">
        <v>6.5837599999999998</v>
      </c>
      <c r="H42">
        <v>8.2857599999999998</v>
      </c>
      <c r="I42">
        <v>2591.9899999999998</v>
      </c>
      <c r="J42">
        <v>0.47260000000000002</v>
      </c>
      <c r="K42">
        <v>0.20381199999999999</v>
      </c>
      <c r="L42">
        <v>5631.4719999999998</v>
      </c>
    </row>
    <row r="43" spans="1:12" x14ac:dyDescent="0.3">
      <c r="A43">
        <v>143</v>
      </c>
      <c r="B43" t="s">
        <v>6531</v>
      </c>
      <c r="C43" s="1">
        <v>6.1786660435781099E-2</v>
      </c>
      <c r="D43" s="1">
        <v>1.1510344684399201</v>
      </c>
      <c r="E43" s="1">
        <v>0.29643589189928199</v>
      </c>
      <c r="F43">
        <v>2.3188</v>
      </c>
      <c r="G43">
        <v>6.5837599999999998</v>
      </c>
      <c r="H43">
        <v>8.2857599999999998</v>
      </c>
      <c r="I43">
        <v>2591.9899999999998</v>
      </c>
      <c r="J43">
        <v>0.47260000000000002</v>
      </c>
      <c r="K43">
        <v>0.20381199999999999</v>
      </c>
      <c r="L43">
        <v>5631.4719999999998</v>
      </c>
    </row>
    <row r="44" spans="1:12" x14ac:dyDescent="0.3">
      <c r="A44">
        <v>270</v>
      </c>
      <c r="B44" t="s">
        <v>6616</v>
      </c>
      <c r="C44" s="1">
        <v>-6.8107910048143303E-2</v>
      </c>
      <c r="D44" s="1">
        <v>1.14928228352446</v>
      </c>
      <c r="E44" s="1">
        <v>0.340803953168546</v>
      </c>
      <c r="F44">
        <v>0.62732600000000005</v>
      </c>
      <c r="G44">
        <v>10.544359999999999</v>
      </c>
      <c r="H44">
        <v>12.50897</v>
      </c>
      <c r="I44">
        <v>3540.52</v>
      </c>
      <c r="J44">
        <v>0.77002000000000004</v>
      </c>
      <c r="K44">
        <v>1.22746</v>
      </c>
      <c r="L44">
        <v>2004.58</v>
      </c>
    </row>
    <row r="45" spans="1:12" x14ac:dyDescent="0.3">
      <c r="A45">
        <v>226</v>
      </c>
      <c r="B45" t="s">
        <v>6487</v>
      </c>
      <c r="C45" s="1">
        <v>7.9749554578742096E-2</v>
      </c>
      <c r="D45" s="1">
        <v>1.1449458948895599</v>
      </c>
      <c r="E45" s="1">
        <v>0.344869157085746</v>
      </c>
      <c r="F45">
        <v>1.25282</v>
      </c>
      <c r="G45">
        <v>6.9147699999999999</v>
      </c>
      <c r="H45">
        <v>7.0034700000000001</v>
      </c>
      <c r="I45">
        <v>3140.17</v>
      </c>
      <c r="J45">
        <v>0.58455999999999997</v>
      </c>
      <c r="K45">
        <v>0.46659400000000001</v>
      </c>
      <c r="L45">
        <v>1440.92</v>
      </c>
    </row>
    <row r="46" spans="1:12" x14ac:dyDescent="0.3">
      <c r="A46">
        <v>225</v>
      </c>
      <c r="B46" t="s">
        <v>6488</v>
      </c>
      <c r="C46" s="1">
        <v>7.9749554578742096E-2</v>
      </c>
      <c r="D46" s="1">
        <v>1.1449458948895599</v>
      </c>
      <c r="E46" s="1">
        <v>0.344869157085746</v>
      </c>
      <c r="F46">
        <v>1.25282</v>
      </c>
      <c r="G46">
        <v>6.9147699999999999</v>
      </c>
      <c r="H46">
        <v>7.0034700000000001</v>
      </c>
      <c r="I46">
        <v>3140.17</v>
      </c>
      <c r="J46">
        <v>0.58455999999999997</v>
      </c>
      <c r="K46">
        <v>0.46659400000000001</v>
      </c>
      <c r="L46">
        <v>1440.92</v>
      </c>
    </row>
    <row r="47" spans="1:12" x14ac:dyDescent="0.3">
      <c r="A47">
        <v>259</v>
      </c>
      <c r="B47" t="s">
        <v>6575</v>
      </c>
      <c r="C47" s="1">
        <v>7.9360370310769205E-3</v>
      </c>
      <c r="D47" s="1">
        <v>1.1432390917116699</v>
      </c>
      <c r="E47" s="1">
        <v>0.39331150908979001</v>
      </c>
      <c r="F47">
        <v>0.80032300000000001</v>
      </c>
      <c r="G47">
        <v>8.1262000000000008</v>
      </c>
      <c r="H47">
        <v>10.974320000000001</v>
      </c>
      <c r="I47">
        <v>3650.89</v>
      </c>
      <c r="J47">
        <v>0.72094000000000003</v>
      </c>
      <c r="K47">
        <v>0.90081199999999995</v>
      </c>
      <c r="L47">
        <v>6642.1840000000002</v>
      </c>
    </row>
    <row r="48" spans="1:12" x14ac:dyDescent="0.3">
      <c r="A48">
        <v>111</v>
      </c>
      <c r="B48" t="s">
        <v>6522</v>
      </c>
      <c r="C48" s="1">
        <v>6.5573858786133504E-2</v>
      </c>
      <c r="D48" s="1">
        <v>1.1406557772989501</v>
      </c>
      <c r="E48" s="1">
        <v>0.23885302179052501</v>
      </c>
      <c r="F48">
        <v>1.7838499999999999</v>
      </c>
      <c r="G48">
        <v>4.8707599999999998</v>
      </c>
      <c r="H48">
        <v>5.5800099999999997</v>
      </c>
      <c r="I48">
        <v>2628.18</v>
      </c>
      <c r="J48">
        <v>0.49053999999999998</v>
      </c>
      <c r="K48">
        <v>0.27498899999999998</v>
      </c>
      <c r="L48">
        <v>3240.88</v>
      </c>
    </row>
    <row r="49" spans="1:12" x14ac:dyDescent="0.3">
      <c r="A49">
        <v>271</v>
      </c>
      <c r="B49" t="s">
        <v>6596</v>
      </c>
      <c r="C49" s="1">
        <v>-3.0718297650069001E-2</v>
      </c>
      <c r="D49" s="1">
        <v>1.13688456688335</v>
      </c>
      <c r="E49" s="1">
        <v>0.36718059353055199</v>
      </c>
      <c r="F49">
        <v>0.672427</v>
      </c>
      <c r="G49">
        <v>8.9360400000000002</v>
      </c>
      <c r="H49">
        <v>12.50897</v>
      </c>
      <c r="I49">
        <v>3666.2</v>
      </c>
      <c r="J49">
        <v>0.75144</v>
      </c>
      <c r="K49">
        <v>1.1174999999999999</v>
      </c>
      <c r="L49">
        <v>2148.6999999999998</v>
      </c>
    </row>
    <row r="50" spans="1:12" x14ac:dyDescent="0.3">
      <c r="A50">
        <v>196</v>
      </c>
      <c r="B50" t="s">
        <v>6573</v>
      </c>
      <c r="C50" s="1">
        <v>1.8384434343948999E-2</v>
      </c>
      <c r="D50" s="1">
        <v>1.13645324722574</v>
      </c>
      <c r="E50" s="1">
        <v>0.44749499757257299</v>
      </c>
      <c r="F50">
        <v>1.0307900000000001</v>
      </c>
      <c r="G50">
        <v>11.04548</v>
      </c>
      <c r="H50">
        <v>11.542820000000001</v>
      </c>
      <c r="I50">
        <v>3528.69</v>
      </c>
      <c r="J50">
        <v>0.64481999999999995</v>
      </c>
      <c r="K50">
        <v>0.62555799999999995</v>
      </c>
      <c r="L50">
        <v>3033.78</v>
      </c>
    </row>
    <row r="51" spans="1:12" x14ac:dyDescent="0.3">
      <c r="A51">
        <v>211</v>
      </c>
      <c r="B51" t="s">
        <v>6609</v>
      </c>
      <c r="C51" s="1">
        <v>-5.59246099016667E-2</v>
      </c>
      <c r="D51" s="1">
        <v>1.13596610384657</v>
      </c>
      <c r="E51" s="1">
        <v>0.31694752946098997</v>
      </c>
      <c r="F51">
        <v>0.58672100000000005</v>
      </c>
      <c r="G51">
        <v>10.869859999999999</v>
      </c>
      <c r="H51">
        <v>15.50623</v>
      </c>
      <c r="I51">
        <v>3476.94</v>
      </c>
      <c r="J51">
        <v>0.79659999999999997</v>
      </c>
      <c r="K51">
        <v>1.35772</v>
      </c>
      <c r="L51">
        <v>3824.76</v>
      </c>
    </row>
    <row r="52" spans="1:12" x14ac:dyDescent="0.3">
      <c r="A52">
        <v>223</v>
      </c>
      <c r="B52" t="s">
        <v>6489</v>
      </c>
      <c r="C52" s="1">
        <v>7.8968336179596602E-2</v>
      </c>
      <c r="D52" s="1">
        <v>1.13401914837886</v>
      </c>
      <c r="E52" s="1">
        <v>0.346214545452117</v>
      </c>
      <c r="F52">
        <v>1.24502</v>
      </c>
      <c r="G52">
        <v>6.96983</v>
      </c>
      <c r="H52">
        <v>7.0221600000000004</v>
      </c>
      <c r="I52">
        <v>3158.92</v>
      </c>
      <c r="J52">
        <v>0.58526</v>
      </c>
      <c r="K52">
        <v>0.470082</v>
      </c>
      <c r="L52">
        <v>1440.92</v>
      </c>
    </row>
    <row r="53" spans="1:12" x14ac:dyDescent="0.3">
      <c r="A53">
        <v>224</v>
      </c>
      <c r="B53" t="s">
        <v>6490</v>
      </c>
      <c r="C53" s="1">
        <v>7.8968336179596602E-2</v>
      </c>
      <c r="D53" s="1">
        <v>1.13401914837886</v>
      </c>
      <c r="E53" s="1">
        <v>0.346214545452117</v>
      </c>
      <c r="F53">
        <v>1.24502</v>
      </c>
      <c r="G53">
        <v>6.96983</v>
      </c>
      <c r="H53">
        <v>7.0221600000000004</v>
      </c>
      <c r="I53">
        <v>3158.92</v>
      </c>
      <c r="J53">
        <v>0.58526</v>
      </c>
      <c r="K53">
        <v>0.470082</v>
      </c>
      <c r="L53">
        <v>1440.92</v>
      </c>
    </row>
    <row r="54" spans="1:12" x14ac:dyDescent="0.3">
      <c r="A54">
        <v>266</v>
      </c>
      <c r="B54" t="s">
        <v>6630</v>
      </c>
      <c r="C54" s="1">
        <v>-9.14840269960044E-2</v>
      </c>
      <c r="D54" s="1">
        <v>1.1307502132627301</v>
      </c>
      <c r="E54" s="1">
        <v>0.34474311468972901</v>
      </c>
      <c r="F54">
        <v>0.61887099999999995</v>
      </c>
      <c r="G54">
        <v>7.8825599999999998</v>
      </c>
      <c r="H54">
        <v>11.935359999999999</v>
      </c>
      <c r="I54">
        <v>3579.36</v>
      </c>
      <c r="J54">
        <v>0.77117999999999998</v>
      </c>
      <c r="K54">
        <v>1.2461100000000001</v>
      </c>
      <c r="L54">
        <v>2008.6120000000001</v>
      </c>
    </row>
    <row r="55" spans="1:12" x14ac:dyDescent="0.3">
      <c r="A55">
        <v>227</v>
      </c>
      <c r="B55" t="s">
        <v>6483</v>
      </c>
      <c r="C55" s="1">
        <v>7.9983864545608505E-2</v>
      </c>
      <c r="D55" s="1">
        <v>1.1306832376751399</v>
      </c>
      <c r="E55" s="1">
        <v>0.34479557480872203</v>
      </c>
      <c r="F55">
        <v>1.2491699999999999</v>
      </c>
      <c r="G55">
        <v>6.9202000000000004</v>
      </c>
      <c r="H55">
        <v>7.0108699999999997</v>
      </c>
      <c r="I55">
        <v>3157.58</v>
      </c>
      <c r="J55">
        <v>0.58391999999999999</v>
      </c>
      <c r="K55">
        <v>0.467445</v>
      </c>
      <c r="L55">
        <v>1440.92</v>
      </c>
    </row>
    <row r="56" spans="1:12" x14ac:dyDescent="0.3">
      <c r="A56">
        <v>228</v>
      </c>
      <c r="B56" t="s">
        <v>6484</v>
      </c>
      <c r="C56" s="1">
        <v>7.9983864545608505E-2</v>
      </c>
      <c r="D56" s="1">
        <v>1.1306832376751399</v>
      </c>
      <c r="E56" s="1">
        <v>0.34479557480872203</v>
      </c>
      <c r="F56">
        <v>1.2491699999999999</v>
      </c>
      <c r="G56">
        <v>6.9202000000000004</v>
      </c>
      <c r="H56">
        <v>7.0108699999999997</v>
      </c>
      <c r="I56">
        <v>3157.58</v>
      </c>
      <c r="J56">
        <v>0.58391999999999999</v>
      </c>
      <c r="K56">
        <v>0.467445</v>
      </c>
      <c r="L56">
        <v>1440.92</v>
      </c>
    </row>
    <row r="57" spans="1:12" x14ac:dyDescent="0.3">
      <c r="A57">
        <v>212</v>
      </c>
      <c r="B57" t="s">
        <v>6604</v>
      </c>
      <c r="C57" s="1">
        <v>-4.5109270908228298E-2</v>
      </c>
      <c r="D57" s="1">
        <v>1.12089263241489</v>
      </c>
      <c r="E57" s="1">
        <v>0.33923478870005902</v>
      </c>
      <c r="F57">
        <v>0.63093699999999997</v>
      </c>
      <c r="G57">
        <v>10.869770000000001</v>
      </c>
      <c r="H57">
        <v>14.022640000000001</v>
      </c>
      <c r="I57">
        <v>3624.38</v>
      </c>
      <c r="J57">
        <v>0.77673999999999999</v>
      </c>
      <c r="K57">
        <v>1.23109</v>
      </c>
      <c r="L57">
        <v>4113</v>
      </c>
    </row>
    <row r="58" spans="1:12" x14ac:dyDescent="0.3">
      <c r="A58">
        <v>273</v>
      </c>
      <c r="B58" t="s">
        <v>6602</v>
      </c>
      <c r="C58" s="1">
        <v>-4.3127490720156397E-2</v>
      </c>
      <c r="D58" s="1">
        <v>1.1202358130396</v>
      </c>
      <c r="E58" s="1">
        <v>0.35445097069731302</v>
      </c>
      <c r="F58">
        <v>0.64176800000000001</v>
      </c>
      <c r="G58">
        <v>10.05128</v>
      </c>
      <c r="H58">
        <v>13.102639999999999</v>
      </c>
      <c r="I58">
        <v>3661.45</v>
      </c>
      <c r="J58">
        <v>0.76122000000000001</v>
      </c>
      <c r="K58">
        <v>1.1861299999999999</v>
      </c>
      <c r="L58">
        <v>2140.732</v>
      </c>
    </row>
    <row r="59" spans="1:12" x14ac:dyDescent="0.3">
      <c r="A59">
        <v>272</v>
      </c>
      <c r="B59" t="s">
        <v>6617</v>
      </c>
      <c r="C59" s="1">
        <v>-6.8795885139617902E-2</v>
      </c>
      <c r="D59" s="1">
        <v>1.1161118907829599</v>
      </c>
      <c r="E59" s="1">
        <v>0.32905832403197199</v>
      </c>
      <c r="F59">
        <v>0.59856200000000004</v>
      </c>
      <c r="G59">
        <v>11.480449999999999</v>
      </c>
      <c r="H59">
        <v>13.675929999999999</v>
      </c>
      <c r="I59">
        <v>3538.05</v>
      </c>
      <c r="J59">
        <v>0.77980000000000005</v>
      </c>
      <c r="K59">
        <v>1.3027899999999999</v>
      </c>
      <c r="L59">
        <v>1996.6120000000001</v>
      </c>
    </row>
    <row r="60" spans="1:12" x14ac:dyDescent="0.3">
      <c r="A60">
        <v>277</v>
      </c>
      <c r="B60" t="s">
        <v>6598</v>
      </c>
      <c r="C60" s="1">
        <v>-3.1658327693830299E-2</v>
      </c>
      <c r="D60" s="1">
        <v>1.11410111459664</v>
      </c>
      <c r="E60" s="1">
        <v>0.37676164891041503</v>
      </c>
      <c r="F60">
        <v>0.72898399999999997</v>
      </c>
      <c r="G60">
        <v>7.1875299999999998</v>
      </c>
      <c r="H60">
        <v>10.00263</v>
      </c>
      <c r="I60">
        <v>3635.08</v>
      </c>
      <c r="J60">
        <v>0.73009999999999997</v>
      </c>
      <c r="K60">
        <v>1.00153</v>
      </c>
      <c r="L60">
        <v>2140.732</v>
      </c>
    </row>
    <row r="61" spans="1:12" x14ac:dyDescent="0.3">
      <c r="A61">
        <v>301</v>
      </c>
      <c r="B61" t="s">
        <v>6512</v>
      </c>
      <c r="C61" s="1">
        <v>6.9556976961468703E-2</v>
      </c>
      <c r="D61" s="1">
        <v>1.10517307997353</v>
      </c>
      <c r="E61" s="1">
        <v>0.42168933659209801</v>
      </c>
      <c r="F61">
        <v>1.00441</v>
      </c>
      <c r="G61">
        <v>5.4718</v>
      </c>
      <c r="H61">
        <v>11.28097</v>
      </c>
      <c r="I61">
        <v>3568.92</v>
      </c>
      <c r="J61">
        <v>0.67674000000000001</v>
      </c>
      <c r="K61">
        <v>0.673767</v>
      </c>
      <c r="L61">
        <v>11301.888000000001</v>
      </c>
    </row>
    <row r="62" spans="1:12" x14ac:dyDescent="0.3">
      <c r="A62">
        <v>302</v>
      </c>
      <c r="B62" t="s">
        <v>6513</v>
      </c>
      <c r="C62" s="1">
        <v>6.9556976961468703E-2</v>
      </c>
      <c r="D62" s="1">
        <v>1.10517307997353</v>
      </c>
      <c r="E62" s="1">
        <v>0.42168933659209801</v>
      </c>
      <c r="F62">
        <v>1.00441</v>
      </c>
      <c r="G62">
        <v>5.4718</v>
      </c>
      <c r="H62">
        <v>11.28097</v>
      </c>
      <c r="I62">
        <v>3568.92</v>
      </c>
      <c r="J62">
        <v>0.67674000000000001</v>
      </c>
      <c r="K62">
        <v>0.673767</v>
      </c>
      <c r="L62">
        <v>11301.888000000001</v>
      </c>
    </row>
    <row r="63" spans="1:12" x14ac:dyDescent="0.3">
      <c r="A63">
        <v>267</v>
      </c>
      <c r="B63" t="s">
        <v>6624</v>
      </c>
      <c r="C63" s="1">
        <v>-7.8198324752228404E-2</v>
      </c>
      <c r="D63" s="1">
        <v>1.1050556253161401</v>
      </c>
      <c r="E63" s="1">
        <v>0.35624368547492102</v>
      </c>
      <c r="F63">
        <v>0.641073</v>
      </c>
      <c r="G63">
        <v>7.4053800000000001</v>
      </c>
      <c r="H63">
        <v>11.53674</v>
      </c>
      <c r="I63">
        <v>3647.68</v>
      </c>
      <c r="J63">
        <v>0.76202000000000003</v>
      </c>
      <c r="K63">
        <v>1.18866</v>
      </c>
      <c r="L63">
        <v>2080.672</v>
      </c>
    </row>
    <row r="64" spans="1:12" x14ac:dyDescent="0.3">
      <c r="A64">
        <v>94</v>
      </c>
      <c r="B64" t="s">
        <v>6613</v>
      </c>
      <c r="C64" s="1">
        <v>-6.4843212305940701E-2</v>
      </c>
      <c r="D64" s="1">
        <v>1.10342939078656</v>
      </c>
      <c r="E64" s="1">
        <v>0.369974022203787</v>
      </c>
      <c r="F64">
        <v>0.70866600000000002</v>
      </c>
      <c r="G64">
        <v>5.59612</v>
      </c>
      <c r="H64">
        <v>10.96463</v>
      </c>
      <c r="I64">
        <v>3643.11</v>
      </c>
      <c r="J64">
        <v>0.75556000000000001</v>
      </c>
      <c r="K64">
        <v>1.0661700000000001</v>
      </c>
      <c r="L64">
        <v>7014.6239999999998</v>
      </c>
    </row>
    <row r="65" spans="1:12" x14ac:dyDescent="0.3">
      <c r="A65">
        <v>286</v>
      </c>
      <c r="B65" t="s">
        <v>6642</v>
      </c>
      <c r="C65" s="1">
        <v>-0.10871125541858</v>
      </c>
      <c r="D65" s="1">
        <v>1.10219164101175</v>
      </c>
      <c r="E65" s="1">
        <v>0.43052863817168202</v>
      </c>
      <c r="F65">
        <v>0.93606900000000004</v>
      </c>
      <c r="G65">
        <v>13.88236</v>
      </c>
      <c r="H65">
        <v>14.9114</v>
      </c>
      <c r="I65">
        <v>2505.4699999999998</v>
      </c>
      <c r="J65">
        <v>0.77015999999999996</v>
      </c>
      <c r="K65">
        <v>0.82276000000000005</v>
      </c>
      <c r="L65">
        <v>2530.12</v>
      </c>
    </row>
    <row r="66" spans="1:12" x14ac:dyDescent="0.3">
      <c r="A66">
        <v>44</v>
      </c>
      <c r="B66" t="s">
        <v>6464</v>
      </c>
      <c r="C66" s="1">
        <v>9.2846941040445399E-2</v>
      </c>
      <c r="D66" s="1">
        <v>1.10124704231953</v>
      </c>
      <c r="E66" s="1">
        <v>0.366792998152567</v>
      </c>
      <c r="F66">
        <v>1.3766</v>
      </c>
      <c r="G66">
        <v>6.2456399999999999</v>
      </c>
      <c r="H66">
        <v>8.1141000000000005</v>
      </c>
      <c r="I66">
        <v>3248.89</v>
      </c>
      <c r="J66">
        <v>0.59538000000000002</v>
      </c>
      <c r="K66">
        <v>0.4325</v>
      </c>
      <c r="L66">
        <v>8985.3359999999993</v>
      </c>
    </row>
    <row r="67" spans="1:12" x14ac:dyDescent="0.3">
      <c r="A67">
        <v>274</v>
      </c>
      <c r="B67" t="s">
        <v>6599</v>
      </c>
      <c r="C67" s="1">
        <v>-3.5931055441998899E-2</v>
      </c>
      <c r="D67" s="1">
        <v>1.0962001765660301</v>
      </c>
      <c r="E67" s="1">
        <v>0.35904637833644498</v>
      </c>
      <c r="F67">
        <v>0.64190999999999998</v>
      </c>
      <c r="G67">
        <v>11.202249999999999</v>
      </c>
      <c r="H67">
        <v>13.53825</v>
      </c>
      <c r="I67">
        <v>3700</v>
      </c>
      <c r="J67">
        <v>0.75390000000000001</v>
      </c>
      <c r="K67">
        <v>1.1744600000000001</v>
      </c>
      <c r="L67">
        <v>2116.7959999999998</v>
      </c>
    </row>
    <row r="68" spans="1:12" x14ac:dyDescent="0.3">
      <c r="A68">
        <v>202</v>
      </c>
      <c r="B68" t="s">
        <v>6502</v>
      </c>
      <c r="C68" s="1">
        <v>7.3360771830990906E-2</v>
      </c>
      <c r="D68" s="1">
        <v>1.0771526167877701</v>
      </c>
      <c r="E68" s="1">
        <v>0.25073866351523</v>
      </c>
      <c r="F68">
        <v>1.4861899999999999</v>
      </c>
      <c r="G68">
        <v>4.4068699999999996</v>
      </c>
      <c r="H68">
        <v>4.9559199999999999</v>
      </c>
      <c r="I68">
        <v>2933.27</v>
      </c>
      <c r="J68">
        <v>0.53998000000000002</v>
      </c>
      <c r="K68">
        <v>0.36333100000000002</v>
      </c>
      <c r="L68">
        <v>628.41800000000001</v>
      </c>
    </row>
    <row r="69" spans="1:12" x14ac:dyDescent="0.3">
      <c r="A69">
        <v>64</v>
      </c>
      <c r="B69" t="s">
        <v>6633</v>
      </c>
      <c r="C69" s="1">
        <v>-9.6591333078541494E-2</v>
      </c>
      <c r="D69" s="1">
        <v>1.07244099200215</v>
      </c>
      <c r="E69" s="1">
        <v>0.33329137158952599</v>
      </c>
      <c r="F69">
        <v>0.61325799999999997</v>
      </c>
      <c r="G69">
        <v>8.9705100000000009</v>
      </c>
      <c r="H69">
        <v>12.528510000000001</v>
      </c>
      <c r="I69">
        <v>3658.22</v>
      </c>
      <c r="J69">
        <v>0.78652</v>
      </c>
      <c r="K69">
        <v>1.2825299999999999</v>
      </c>
      <c r="L69">
        <v>2291.8139999999999</v>
      </c>
    </row>
    <row r="70" spans="1:12" x14ac:dyDescent="0.3">
      <c r="A70">
        <v>275</v>
      </c>
      <c r="B70" t="s">
        <v>6584</v>
      </c>
      <c r="C70" s="1">
        <v>-1.5523505129488E-2</v>
      </c>
      <c r="D70" s="1">
        <v>1.0653286694114299</v>
      </c>
      <c r="E70" s="1">
        <v>0.38164725139125</v>
      </c>
      <c r="F70">
        <v>0.68561399999999995</v>
      </c>
      <c r="G70">
        <v>9.7897700000000007</v>
      </c>
      <c r="H70">
        <v>12.89181</v>
      </c>
      <c r="I70">
        <v>3795.74</v>
      </c>
      <c r="J70">
        <v>0.73524</v>
      </c>
      <c r="K70">
        <v>1.0723800000000001</v>
      </c>
      <c r="L70">
        <v>2260.9160000000002</v>
      </c>
    </row>
    <row r="71" spans="1:12" x14ac:dyDescent="0.3">
      <c r="A71">
        <v>9</v>
      </c>
      <c r="B71" t="s">
        <v>6389</v>
      </c>
      <c r="C71" s="1">
        <v>0.13136543934822201</v>
      </c>
      <c r="D71" s="1">
        <v>1.0509971841465999</v>
      </c>
      <c r="E71" s="1">
        <v>0.36159840121479703</v>
      </c>
      <c r="F71">
        <v>1.1419699999999999</v>
      </c>
      <c r="G71">
        <v>3.8807299999999998</v>
      </c>
      <c r="H71">
        <v>10.07113</v>
      </c>
      <c r="I71">
        <v>3167.9</v>
      </c>
      <c r="J71">
        <v>0.5544</v>
      </c>
      <c r="K71">
        <v>0.48547800000000002</v>
      </c>
      <c r="L71">
        <v>3301.9319999999998</v>
      </c>
    </row>
    <row r="72" spans="1:12" x14ac:dyDescent="0.3">
      <c r="A72">
        <v>8</v>
      </c>
      <c r="B72" t="s">
        <v>6390</v>
      </c>
      <c r="C72" s="1">
        <v>0.13136543934822201</v>
      </c>
      <c r="D72" s="1">
        <v>1.0509971841465999</v>
      </c>
      <c r="E72" s="1">
        <v>0.36159840121479703</v>
      </c>
      <c r="F72">
        <v>1.1419699999999999</v>
      </c>
      <c r="G72">
        <v>3.8807299999999998</v>
      </c>
      <c r="H72">
        <v>10.07113</v>
      </c>
      <c r="I72">
        <v>3167.9</v>
      </c>
      <c r="J72">
        <v>0.5544</v>
      </c>
      <c r="K72">
        <v>0.48547800000000002</v>
      </c>
      <c r="L72">
        <v>3301.9319999999998</v>
      </c>
    </row>
    <row r="73" spans="1:12" x14ac:dyDescent="0.3">
      <c r="A73">
        <v>246</v>
      </c>
      <c r="B73" t="s">
        <v>6570</v>
      </c>
      <c r="C73" s="1">
        <v>2.4574813457216401E-2</v>
      </c>
      <c r="D73" s="1">
        <v>1.0492105783343699</v>
      </c>
      <c r="E73" s="1">
        <v>0.40150944685439699</v>
      </c>
      <c r="F73">
        <v>0.86138000000000003</v>
      </c>
      <c r="G73">
        <v>8.0428300000000004</v>
      </c>
      <c r="H73">
        <v>9.7401199999999992</v>
      </c>
      <c r="I73">
        <v>3678.89</v>
      </c>
      <c r="J73">
        <v>0.68711999999999995</v>
      </c>
      <c r="K73">
        <v>0.79769699999999999</v>
      </c>
      <c r="L73">
        <v>3271.7040000000002</v>
      </c>
    </row>
    <row r="74" spans="1:12" x14ac:dyDescent="0.3">
      <c r="A74">
        <v>247</v>
      </c>
      <c r="B74" t="s">
        <v>6571</v>
      </c>
      <c r="C74" s="1">
        <v>2.4574813457216401E-2</v>
      </c>
      <c r="D74" s="1">
        <v>1.0492105783343699</v>
      </c>
      <c r="E74" s="1">
        <v>0.40150944685439699</v>
      </c>
      <c r="F74">
        <v>0.86138000000000003</v>
      </c>
      <c r="G74">
        <v>8.0428300000000004</v>
      </c>
      <c r="H74">
        <v>9.7401199999999992</v>
      </c>
      <c r="I74">
        <v>3678.89</v>
      </c>
      <c r="J74">
        <v>0.68711999999999995</v>
      </c>
      <c r="K74">
        <v>0.79769699999999999</v>
      </c>
      <c r="L74">
        <v>3271.7040000000002</v>
      </c>
    </row>
    <row r="75" spans="1:12" x14ac:dyDescent="0.3">
      <c r="A75">
        <v>255</v>
      </c>
      <c r="B75" t="s">
        <v>6656</v>
      </c>
      <c r="C75" s="1">
        <v>-0.1501620945513</v>
      </c>
      <c r="D75" s="1">
        <v>1.0474283078942199</v>
      </c>
      <c r="E75" s="1">
        <v>0.34051372580485301</v>
      </c>
      <c r="F75">
        <v>0.62662300000000004</v>
      </c>
      <c r="G75">
        <v>6.5622299999999996</v>
      </c>
      <c r="H75">
        <v>9.7642100000000003</v>
      </c>
      <c r="I75">
        <v>3643.93</v>
      </c>
      <c r="J75">
        <v>0.77978000000000003</v>
      </c>
      <c r="K75">
        <v>1.2444200000000001</v>
      </c>
      <c r="L75">
        <v>8516.6880000000001</v>
      </c>
    </row>
    <row r="76" spans="1:12" x14ac:dyDescent="0.3">
      <c r="A76">
        <v>309</v>
      </c>
      <c r="B76" t="s">
        <v>6574</v>
      </c>
      <c r="C76" s="1">
        <v>1.21394646477548E-2</v>
      </c>
      <c r="D76" s="1">
        <v>1.0460414031873</v>
      </c>
      <c r="E76" s="1">
        <v>0.49019263849410399</v>
      </c>
      <c r="F76">
        <v>0.55070699999999995</v>
      </c>
      <c r="G76">
        <v>24.429169999999999</v>
      </c>
      <c r="H76">
        <v>29.55575</v>
      </c>
      <c r="I76">
        <v>3155.22</v>
      </c>
      <c r="J76">
        <v>0.81018000000000001</v>
      </c>
      <c r="K76">
        <v>1.47116</v>
      </c>
      <c r="L76">
        <v>7339.26</v>
      </c>
    </row>
    <row r="77" spans="1:12" x14ac:dyDescent="0.3">
      <c r="A77">
        <v>219</v>
      </c>
      <c r="B77" t="s">
        <v>6669</v>
      </c>
      <c r="C77" s="1">
        <v>-0.19735951454596001</v>
      </c>
      <c r="D77" s="1">
        <v>1.01552533695217</v>
      </c>
      <c r="E77" s="1">
        <v>0.49172690038393302</v>
      </c>
      <c r="F77">
        <v>1.0455300000000001</v>
      </c>
      <c r="G77">
        <v>17.575530000000001</v>
      </c>
      <c r="H77">
        <v>19.177440000000001</v>
      </c>
      <c r="I77">
        <v>3705.47</v>
      </c>
      <c r="J77">
        <v>0.62761999999999996</v>
      </c>
      <c r="K77">
        <v>0.60029100000000002</v>
      </c>
      <c r="L77">
        <v>11566.314</v>
      </c>
    </row>
    <row r="78" spans="1:12" x14ac:dyDescent="0.3">
      <c r="A78">
        <v>18</v>
      </c>
      <c r="B78" t="s">
        <v>6622</v>
      </c>
      <c r="C78" s="1">
        <v>-7.54194333524838E-2</v>
      </c>
      <c r="D78" s="1">
        <v>1.0080368877067201</v>
      </c>
      <c r="E78" s="1">
        <v>0.23449086564077101</v>
      </c>
      <c r="F78">
        <v>3.16866</v>
      </c>
      <c r="G78">
        <v>2.58196</v>
      </c>
      <c r="H78">
        <v>4.7332000000000001</v>
      </c>
      <c r="I78">
        <v>2096.5100000000002</v>
      </c>
      <c r="J78">
        <v>0.44344</v>
      </c>
      <c r="K78">
        <v>0.13994599999999999</v>
      </c>
      <c r="L78">
        <v>2057.788</v>
      </c>
    </row>
    <row r="79" spans="1:12" x14ac:dyDescent="0.3">
      <c r="A79">
        <v>17</v>
      </c>
      <c r="B79" t="s">
        <v>6623</v>
      </c>
      <c r="C79" s="1">
        <v>-7.54194333524838E-2</v>
      </c>
      <c r="D79" s="1">
        <v>1.0080368877067201</v>
      </c>
      <c r="E79" s="1">
        <v>0.23449086564077101</v>
      </c>
      <c r="F79">
        <v>3.16866</v>
      </c>
      <c r="G79">
        <v>2.58196</v>
      </c>
      <c r="H79">
        <v>4.7332000000000001</v>
      </c>
      <c r="I79">
        <v>2096.5100000000002</v>
      </c>
      <c r="J79">
        <v>0.44344</v>
      </c>
      <c r="K79">
        <v>0.13994599999999999</v>
      </c>
      <c r="L79">
        <v>2057.788</v>
      </c>
    </row>
    <row r="80" spans="1:12" x14ac:dyDescent="0.3">
      <c r="A80">
        <v>51</v>
      </c>
      <c r="B80" t="s">
        <v>6663</v>
      </c>
      <c r="C80" s="1">
        <v>-0.18169884205999401</v>
      </c>
      <c r="D80" s="1">
        <v>0.99262027882039305</v>
      </c>
      <c r="E80" s="1">
        <v>0.43177230374362002</v>
      </c>
      <c r="F80">
        <v>0.65407700000000002</v>
      </c>
      <c r="G80">
        <v>10.73232</v>
      </c>
      <c r="H80">
        <v>25.420760000000001</v>
      </c>
      <c r="I80">
        <v>2443.9299999999998</v>
      </c>
      <c r="J80">
        <v>0.8347</v>
      </c>
      <c r="K80">
        <v>1.2761499999999999</v>
      </c>
      <c r="L80">
        <v>9929.5679999999993</v>
      </c>
    </row>
    <row r="81" spans="1:12" x14ac:dyDescent="0.3">
      <c r="A81">
        <v>13</v>
      </c>
      <c r="B81" t="s">
        <v>6543</v>
      </c>
      <c r="C81" s="1">
        <v>5.8756119468367798E-2</v>
      </c>
      <c r="D81" s="1">
        <v>0.98429909649158198</v>
      </c>
      <c r="E81" s="1">
        <v>0.44406391235123599</v>
      </c>
      <c r="F81">
        <v>0.95949600000000002</v>
      </c>
      <c r="G81">
        <v>2.7675100000000001</v>
      </c>
      <c r="H81">
        <v>13.39714</v>
      </c>
      <c r="I81">
        <v>3571.16</v>
      </c>
      <c r="J81">
        <v>0.65247999999999995</v>
      </c>
      <c r="K81">
        <v>0.68002399999999996</v>
      </c>
      <c r="L81">
        <v>4623.1080000000002</v>
      </c>
    </row>
    <row r="82" spans="1:12" x14ac:dyDescent="0.3">
      <c r="A82">
        <v>12</v>
      </c>
      <c r="B82" t="s">
        <v>6544</v>
      </c>
      <c r="C82" s="1">
        <v>5.8756119468367798E-2</v>
      </c>
      <c r="D82" s="1">
        <v>0.98429909649158198</v>
      </c>
      <c r="E82" s="1">
        <v>0.44406391235123599</v>
      </c>
      <c r="F82">
        <v>0.95949600000000002</v>
      </c>
      <c r="G82">
        <v>2.7675100000000001</v>
      </c>
      <c r="H82">
        <v>13.39714</v>
      </c>
      <c r="I82">
        <v>3571.16</v>
      </c>
      <c r="J82">
        <v>0.65247999999999995</v>
      </c>
      <c r="K82">
        <v>0.68002399999999996</v>
      </c>
      <c r="L82">
        <v>4623.1080000000002</v>
      </c>
    </row>
    <row r="83" spans="1:12" x14ac:dyDescent="0.3">
      <c r="A83">
        <v>197</v>
      </c>
      <c r="B83" t="s">
        <v>6580</v>
      </c>
      <c r="C83" s="1">
        <v>2.1200369669188701E-3</v>
      </c>
      <c r="D83" s="1">
        <v>0.95093908905267899</v>
      </c>
      <c r="E83" s="1">
        <v>0.45678700379713</v>
      </c>
      <c r="F83">
        <v>1.1776899999999999</v>
      </c>
      <c r="G83">
        <v>11.29129</v>
      </c>
      <c r="H83">
        <v>11.80907</v>
      </c>
      <c r="I83">
        <v>3560.49</v>
      </c>
      <c r="J83">
        <v>0.58126</v>
      </c>
      <c r="K83">
        <v>0.49355700000000002</v>
      </c>
      <c r="L83">
        <v>3466.14</v>
      </c>
    </row>
    <row r="84" spans="1:12" x14ac:dyDescent="0.3">
      <c r="A84">
        <v>160</v>
      </c>
      <c r="B84" t="s">
        <v>6549</v>
      </c>
      <c r="C84" s="1">
        <v>4.8719282799932297E-2</v>
      </c>
      <c r="D84" s="1">
        <v>0.939767805127945</v>
      </c>
      <c r="E84" s="1">
        <v>0.189020997066012</v>
      </c>
      <c r="F84">
        <v>1.73607</v>
      </c>
      <c r="G84">
        <v>3.1154099999999998</v>
      </c>
      <c r="H84">
        <v>3.5088900000000001</v>
      </c>
      <c r="I84">
        <v>2916.78</v>
      </c>
      <c r="J84">
        <v>0.51200000000000001</v>
      </c>
      <c r="K84">
        <v>0.29491800000000001</v>
      </c>
      <c r="L84">
        <v>974.57399999999996</v>
      </c>
    </row>
    <row r="85" spans="1:12" x14ac:dyDescent="0.3">
      <c r="A85">
        <v>159</v>
      </c>
      <c r="B85" t="s">
        <v>6550</v>
      </c>
      <c r="C85" s="1">
        <v>4.8719282799932297E-2</v>
      </c>
      <c r="D85" s="1">
        <v>0.939767805127945</v>
      </c>
      <c r="E85" s="1">
        <v>0.189020997066012</v>
      </c>
      <c r="F85">
        <v>1.73607</v>
      </c>
      <c r="G85">
        <v>3.1154099999999998</v>
      </c>
      <c r="H85">
        <v>3.5088900000000001</v>
      </c>
      <c r="I85">
        <v>2916.78</v>
      </c>
      <c r="J85">
        <v>0.51200000000000001</v>
      </c>
      <c r="K85">
        <v>0.29491800000000001</v>
      </c>
      <c r="L85">
        <v>974.57399999999996</v>
      </c>
    </row>
    <row r="86" spans="1:12" x14ac:dyDescent="0.3">
      <c r="A86">
        <v>164</v>
      </c>
      <c r="B86" t="s">
        <v>6532</v>
      </c>
      <c r="C86" s="1">
        <v>6.1489756603924701E-2</v>
      </c>
      <c r="D86" s="1">
        <v>0.929710356179137</v>
      </c>
      <c r="E86" s="1">
        <v>0.41671120342537099</v>
      </c>
      <c r="F86">
        <v>0.96182199999999995</v>
      </c>
      <c r="G86">
        <v>5.4089</v>
      </c>
      <c r="H86">
        <v>11.15845</v>
      </c>
      <c r="I86">
        <v>3770.38</v>
      </c>
      <c r="J86">
        <v>0.67800000000000005</v>
      </c>
      <c r="K86">
        <v>0.70491199999999998</v>
      </c>
      <c r="L86">
        <v>10542.672</v>
      </c>
    </row>
    <row r="87" spans="1:12" x14ac:dyDescent="0.3">
      <c r="A87">
        <v>163</v>
      </c>
      <c r="B87" t="s">
        <v>6533</v>
      </c>
      <c r="C87" s="1">
        <v>6.1420515432266301E-2</v>
      </c>
      <c r="D87" s="1">
        <v>0.92473153255275498</v>
      </c>
      <c r="E87" s="1">
        <v>0.41518359636872298</v>
      </c>
      <c r="F87">
        <v>0.96788099999999999</v>
      </c>
      <c r="G87">
        <v>5.3790399999999998</v>
      </c>
      <c r="H87">
        <v>10.986560000000001</v>
      </c>
      <c r="I87">
        <v>3765.15</v>
      </c>
      <c r="J87">
        <v>0.67666000000000004</v>
      </c>
      <c r="K87">
        <v>0.69911500000000004</v>
      </c>
      <c r="L87">
        <v>10542.672</v>
      </c>
    </row>
    <row r="88" spans="1:12" x14ac:dyDescent="0.3">
      <c r="A88">
        <v>65</v>
      </c>
      <c r="B88" t="s">
        <v>6620</v>
      </c>
      <c r="C88" s="1">
        <v>-7.3027890841044094E-2</v>
      </c>
      <c r="D88" s="1">
        <v>0.92002821113329103</v>
      </c>
      <c r="E88" s="1">
        <v>0.173810215982102</v>
      </c>
      <c r="F88">
        <v>3.0314399999999999</v>
      </c>
      <c r="G88">
        <v>1.8481000000000001</v>
      </c>
      <c r="H88">
        <v>3.3517399999999999</v>
      </c>
      <c r="I88">
        <v>2288.84</v>
      </c>
      <c r="J88">
        <v>0.39489999999999997</v>
      </c>
      <c r="K88">
        <v>0.13026799999999999</v>
      </c>
      <c r="L88">
        <v>1489.0119999999999</v>
      </c>
    </row>
    <row r="89" spans="1:12" x14ac:dyDescent="0.3">
      <c r="A89">
        <v>66</v>
      </c>
      <c r="B89" t="s">
        <v>6621</v>
      </c>
      <c r="C89" s="1">
        <v>-7.3027890841044094E-2</v>
      </c>
      <c r="D89" s="1">
        <v>0.92002821113329103</v>
      </c>
      <c r="E89" s="1">
        <v>0.173810215982102</v>
      </c>
      <c r="F89">
        <v>3.0314399999999999</v>
      </c>
      <c r="G89">
        <v>1.8481000000000001</v>
      </c>
      <c r="H89">
        <v>3.3517399999999999</v>
      </c>
      <c r="I89">
        <v>2288.84</v>
      </c>
      <c r="J89">
        <v>0.39489999999999997</v>
      </c>
      <c r="K89">
        <v>0.13026799999999999</v>
      </c>
      <c r="L89">
        <v>1489.0119999999999</v>
      </c>
    </row>
    <row r="90" spans="1:12" x14ac:dyDescent="0.3">
      <c r="A90">
        <v>165</v>
      </c>
      <c r="B90" t="s">
        <v>6534</v>
      </c>
      <c r="C90" s="1">
        <v>6.1081605149805401E-2</v>
      </c>
      <c r="D90" s="1">
        <v>0.91766568611218602</v>
      </c>
      <c r="E90" s="1">
        <v>0.41545378604490601</v>
      </c>
      <c r="F90">
        <v>0.96407399999999999</v>
      </c>
      <c r="G90">
        <v>5.40299</v>
      </c>
      <c r="H90">
        <v>11.037599999999999</v>
      </c>
      <c r="I90">
        <v>3777.13</v>
      </c>
      <c r="J90">
        <v>0.67715999999999998</v>
      </c>
      <c r="K90">
        <v>0.70239399999999996</v>
      </c>
      <c r="L90">
        <v>10542.672</v>
      </c>
    </row>
    <row r="91" spans="1:12" x14ac:dyDescent="0.3">
      <c r="A91">
        <v>16</v>
      </c>
      <c r="B91" t="s">
        <v>6409</v>
      </c>
      <c r="C91" s="1">
        <v>0.117139226585508</v>
      </c>
      <c r="D91" s="1">
        <v>0.91228453171476898</v>
      </c>
      <c r="E91" s="1">
        <v>0.26999803910046399</v>
      </c>
      <c r="F91">
        <v>1.50492</v>
      </c>
      <c r="G91">
        <v>5.1215599999999997</v>
      </c>
      <c r="H91">
        <v>7.2486100000000002</v>
      </c>
      <c r="I91">
        <v>3110.04</v>
      </c>
      <c r="J91">
        <v>0.50483999999999996</v>
      </c>
      <c r="K91">
        <v>0.33546100000000001</v>
      </c>
      <c r="L91">
        <v>1199.9459999999999</v>
      </c>
    </row>
    <row r="92" spans="1:12" x14ac:dyDescent="0.3">
      <c r="A92">
        <v>112</v>
      </c>
      <c r="B92" t="s">
        <v>6597</v>
      </c>
      <c r="C92" s="1">
        <v>-3.2545877679952297E-2</v>
      </c>
      <c r="D92" s="1">
        <v>0.90235349747927596</v>
      </c>
      <c r="E92" s="1">
        <v>0.163235205793239</v>
      </c>
      <c r="F92">
        <v>2.8373499999999998</v>
      </c>
      <c r="G92">
        <v>2.7788200000000001</v>
      </c>
      <c r="H92">
        <v>4.3400600000000003</v>
      </c>
      <c r="I92">
        <v>2431.08</v>
      </c>
      <c r="J92">
        <v>0.37758000000000003</v>
      </c>
      <c r="K92">
        <v>0.133075</v>
      </c>
      <c r="L92">
        <v>3330.788</v>
      </c>
    </row>
    <row r="93" spans="1:12" x14ac:dyDescent="0.3">
      <c r="A93">
        <v>231</v>
      </c>
      <c r="B93" t="s">
        <v>6645</v>
      </c>
      <c r="C93" s="1">
        <v>-0.12235991979749999</v>
      </c>
      <c r="D93" s="1">
        <v>0.85181190414277996</v>
      </c>
      <c r="E93" s="1">
        <v>0.37410110875697</v>
      </c>
      <c r="F93">
        <v>0.584758</v>
      </c>
      <c r="G93">
        <v>5.3712499999999999</v>
      </c>
      <c r="H93">
        <v>14.04663</v>
      </c>
      <c r="I93">
        <v>3976.07</v>
      </c>
      <c r="J93">
        <v>0.76814000000000004</v>
      </c>
      <c r="K93">
        <v>1.3136000000000001</v>
      </c>
      <c r="L93">
        <v>5628.84</v>
      </c>
    </row>
    <row r="94" spans="1:12" x14ac:dyDescent="0.3">
      <c r="A94">
        <v>113</v>
      </c>
      <c r="B94" t="s">
        <v>6606</v>
      </c>
      <c r="C94" s="1">
        <v>-5.0247128202342999E-2</v>
      </c>
      <c r="D94" s="1">
        <v>0.83769279202118896</v>
      </c>
      <c r="E94" s="1">
        <v>0.153875980495011</v>
      </c>
      <c r="F94">
        <v>2.9386299999999999</v>
      </c>
      <c r="G94">
        <v>2.4018999999999999</v>
      </c>
      <c r="H94">
        <v>4.3400600000000003</v>
      </c>
      <c r="I94">
        <v>2450.21</v>
      </c>
      <c r="J94">
        <v>0.35045999999999999</v>
      </c>
      <c r="K94">
        <v>0.11926</v>
      </c>
      <c r="L94">
        <v>3490.7779999999998</v>
      </c>
    </row>
    <row r="95" spans="1:12" x14ac:dyDescent="0.3">
      <c r="A95">
        <v>134</v>
      </c>
      <c r="B95" t="s">
        <v>6603</v>
      </c>
      <c r="C95" s="1">
        <v>-4.3297261076209202E-2</v>
      </c>
      <c r="D95" s="1">
        <v>0.83203727709317499</v>
      </c>
      <c r="E95" s="1">
        <v>0.33470161844504498</v>
      </c>
      <c r="F95">
        <v>0.51150399999999996</v>
      </c>
      <c r="G95">
        <v>9.4670900000000007</v>
      </c>
      <c r="H95">
        <v>23.993739999999999</v>
      </c>
      <c r="I95">
        <v>3889.47</v>
      </c>
      <c r="J95">
        <v>0.81118000000000001</v>
      </c>
      <c r="K95">
        <v>1.5858699999999999</v>
      </c>
      <c r="L95">
        <v>7720.2120000000004</v>
      </c>
    </row>
    <row r="96" spans="1:12" x14ac:dyDescent="0.3">
      <c r="A96">
        <v>279</v>
      </c>
      <c r="B96" t="s">
        <v>6646</v>
      </c>
      <c r="C96" s="1">
        <v>-0.12920610198763</v>
      </c>
      <c r="D96" s="1">
        <v>0.831809876048764</v>
      </c>
      <c r="E96" s="1">
        <v>0.36030149530241601</v>
      </c>
      <c r="F96">
        <v>0.54697499999999999</v>
      </c>
      <c r="G96">
        <v>6.3773099999999996</v>
      </c>
      <c r="H96">
        <v>16.566240000000001</v>
      </c>
      <c r="I96">
        <v>3966.62</v>
      </c>
      <c r="J96">
        <v>0.78561999999999999</v>
      </c>
      <c r="K96">
        <v>1.4362999999999999</v>
      </c>
      <c r="L96">
        <v>2669.2959999999998</v>
      </c>
    </row>
    <row r="97" spans="1:12" x14ac:dyDescent="0.3">
      <c r="A97">
        <v>280</v>
      </c>
      <c r="B97" t="s">
        <v>6647</v>
      </c>
      <c r="C97" s="1">
        <v>-0.12920610198763</v>
      </c>
      <c r="D97" s="1">
        <v>0.831809876048764</v>
      </c>
      <c r="E97" s="1">
        <v>0.36030149530241601</v>
      </c>
      <c r="F97">
        <v>0.54697499999999999</v>
      </c>
      <c r="G97">
        <v>6.3773099999999996</v>
      </c>
      <c r="H97">
        <v>16.566240000000001</v>
      </c>
      <c r="I97">
        <v>3966.62</v>
      </c>
      <c r="J97">
        <v>0.78561999999999999</v>
      </c>
      <c r="K97">
        <v>1.4362999999999999</v>
      </c>
      <c r="L97">
        <v>2669.2959999999998</v>
      </c>
    </row>
    <row r="98" spans="1:12" x14ac:dyDescent="0.3">
      <c r="A98">
        <v>184</v>
      </c>
      <c r="B98" t="s">
        <v>6588</v>
      </c>
      <c r="C98" s="1">
        <v>-2.1537318524398101E-2</v>
      </c>
      <c r="D98" s="1">
        <v>0.828382991772877</v>
      </c>
      <c r="E98" s="1">
        <v>0.29608475938316497</v>
      </c>
      <c r="F98">
        <v>0.445969</v>
      </c>
      <c r="G98">
        <v>14.67916</v>
      </c>
      <c r="H98">
        <v>24.688780000000001</v>
      </c>
      <c r="I98">
        <v>3562.28</v>
      </c>
      <c r="J98">
        <v>0.84111999999999998</v>
      </c>
      <c r="K98">
        <v>1.88605</v>
      </c>
      <c r="L98">
        <v>7866.3360000000002</v>
      </c>
    </row>
    <row r="99" spans="1:12" x14ac:dyDescent="0.3">
      <c r="A99">
        <v>183</v>
      </c>
      <c r="B99" t="s">
        <v>6589</v>
      </c>
      <c r="C99" s="1">
        <v>-2.1537318524398101E-2</v>
      </c>
      <c r="D99" s="1">
        <v>0.828382991772877</v>
      </c>
      <c r="E99" s="1">
        <v>0.29608475938316497</v>
      </c>
      <c r="F99">
        <v>0.445969</v>
      </c>
      <c r="G99">
        <v>14.67916</v>
      </c>
      <c r="H99">
        <v>24.688780000000001</v>
      </c>
      <c r="I99">
        <v>3562.28</v>
      </c>
      <c r="J99">
        <v>0.84111999999999998</v>
      </c>
      <c r="K99">
        <v>1.88605</v>
      </c>
      <c r="L99">
        <v>7866.3360000000002</v>
      </c>
    </row>
    <row r="100" spans="1:12" x14ac:dyDescent="0.3">
      <c r="A100">
        <v>278</v>
      </c>
      <c r="B100" t="s">
        <v>6619</v>
      </c>
      <c r="C100" s="1">
        <v>-6.9401000567393997E-2</v>
      </c>
      <c r="D100" s="1">
        <v>0.82106104497585997</v>
      </c>
      <c r="E100" s="1">
        <v>0.31836405320312899</v>
      </c>
      <c r="F100">
        <v>0.52788199999999996</v>
      </c>
      <c r="G100">
        <v>11.80087</v>
      </c>
      <c r="H100">
        <v>17.236989999999999</v>
      </c>
      <c r="I100">
        <v>3910.47</v>
      </c>
      <c r="J100">
        <v>0.79379999999999995</v>
      </c>
      <c r="K100">
        <v>1.5037499999999999</v>
      </c>
      <c r="L100">
        <v>5050.3339999999998</v>
      </c>
    </row>
    <row r="101" spans="1:12" x14ac:dyDescent="0.3">
      <c r="A101">
        <v>128</v>
      </c>
      <c r="B101" t="s">
        <v>6582</v>
      </c>
      <c r="C101" s="1">
        <v>-1.54505484139462E-2</v>
      </c>
      <c r="D101" s="1">
        <v>0.816579560030819</v>
      </c>
      <c r="E101" s="1">
        <v>0.407230370847318</v>
      </c>
      <c r="F101">
        <v>0.82308599999999998</v>
      </c>
      <c r="G101">
        <v>9.9343199999999996</v>
      </c>
      <c r="H101">
        <v>10.630330000000001</v>
      </c>
      <c r="I101">
        <v>4012.41</v>
      </c>
      <c r="J101">
        <v>0.68579999999999997</v>
      </c>
      <c r="K101">
        <v>0.833206</v>
      </c>
      <c r="L101">
        <v>5401.8360000000002</v>
      </c>
    </row>
    <row r="102" spans="1:12" x14ac:dyDescent="0.3">
      <c r="A102">
        <v>129</v>
      </c>
      <c r="B102" t="s">
        <v>6583</v>
      </c>
      <c r="C102" s="1">
        <v>-1.54505484139462E-2</v>
      </c>
      <c r="D102" s="1">
        <v>0.816579560030819</v>
      </c>
      <c r="E102" s="1">
        <v>0.407230370847318</v>
      </c>
      <c r="F102">
        <v>0.82308599999999998</v>
      </c>
      <c r="G102">
        <v>9.9343199999999996</v>
      </c>
      <c r="H102">
        <v>10.630330000000001</v>
      </c>
      <c r="I102">
        <v>4012.41</v>
      </c>
      <c r="J102">
        <v>0.68579999999999997</v>
      </c>
      <c r="K102">
        <v>0.833206</v>
      </c>
      <c r="L102">
        <v>5401.8360000000002</v>
      </c>
    </row>
    <row r="103" spans="1:12" x14ac:dyDescent="0.3">
      <c r="A103">
        <v>232</v>
      </c>
      <c r="B103" t="s">
        <v>6643</v>
      </c>
      <c r="C103" s="1">
        <v>-0.10903156942778899</v>
      </c>
      <c r="D103" s="1">
        <v>0.78786786071259596</v>
      </c>
      <c r="E103" s="1">
        <v>0.37988619993014799</v>
      </c>
      <c r="F103">
        <v>0.61844500000000002</v>
      </c>
      <c r="G103">
        <v>5.3712499999999999</v>
      </c>
      <c r="H103">
        <v>12.07371</v>
      </c>
      <c r="I103">
        <v>4065.94</v>
      </c>
      <c r="J103">
        <v>0.75485999999999998</v>
      </c>
      <c r="K103">
        <v>1.22058</v>
      </c>
      <c r="L103">
        <v>5953.11</v>
      </c>
    </row>
    <row r="104" spans="1:12" x14ac:dyDescent="0.3">
      <c r="A104">
        <v>161</v>
      </c>
      <c r="B104" t="s">
        <v>6541</v>
      </c>
      <c r="C104" s="1">
        <v>5.8357328858843802E-2</v>
      </c>
      <c r="D104" s="1">
        <v>0.77391340336774905</v>
      </c>
      <c r="E104" s="1">
        <v>0.13353889365868901</v>
      </c>
      <c r="F104">
        <v>1.9698800000000001</v>
      </c>
      <c r="G104">
        <v>2.9866000000000001</v>
      </c>
      <c r="H104">
        <v>3.6903100000000002</v>
      </c>
      <c r="I104">
        <v>2915.78</v>
      </c>
      <c r="J104">
        <v>0.44447999999999999</v>
      </c>
      <c r="K104">
        <v>0.22563800000000001</v>
      </c>
      <c r="L104">
        <v>974.57399999999996</v>
      </c>
    </row>
    <row r="105" spans="1:12" x14ac:dyDescent="0.3">
      <c r="A105">
        <v>162</v>
      </c>
      <c r="B105" t="s">
        <v>6542</v>
      </c>
      <c r="C105" s="1">
        <v>5.8357328858843802E-2</v>
      </c>
      <c r="D105" s="1">
        <v>0.77391340336774905</v>
      </c>
      <c r="E105" s="1">
        <v>0.13353889365868901</v>
      </c>
      <c r="F105">
        <v>1.9698800000000001</v>
      </c>
      <c r="G105">
        <v>2.9866000000000001</v>
      </c>
      <c r="H105">
        <v>3.6903100000000002</v>
      </c>
      <c r="I105">
        <v>2915.78</v>
      </c>
      <c r="J105">
        <v>0.44447999999999999</v>
      </c>
      <c r="K105">
        <v>0.22563800000000001</v>
      </c>
      <c r="L105">
        <v>974.57399999999996</v>
      </c>
    </row>
    <row r="106" spans="1:12" x14ac:dyDescent="0.3">
      <c r="A106">
        <v>220</v>
      </c>
      <c r="B106" t="s">
        <v>6581</v>
      </c>
      <c r="C106" s="1">
        <v>2.02584575947839E-3</v>
      </c>
      <c r="D106" s="1">
        <v>0.770197449448209</v>
      </c>
      <c r="E106" s="1">
        <v>0.39072079581424302</v>
      </c>
      <c r="F106">
        <v>0.84467000000000003</v>
      </c>
      <c r="G106">
        <v>7.0033099999999999</v>
      </c>
      <c r="H106">
        <v>8.9862699999999993</v>
      </c>
      <c r="I106">
        <v>3972.75</v>
      </c>
      <c r="J106">
        <v>0.69467999999999996</v>
      </c>
      <c r="K106">
        <v>0.82242800000000005</v>
      </c>
      <c r="L106">
        <v>4432.84</v>
      </c>
    </row>
    <row r="107" spans="1:12" x14ac:dyDescent="0.3">
      <c r="A107">
        <v>204</v>
      </c>
      <c r="B107" t="s">
        <v>6465</v>
      </c>
      <c r="C107" s="1">
        <v>9.1760489499070605E-2</v>
      </c>
      <c r="D107" s="1">
        <v>0.77008453864827497</v>
      </c>
      <c r="E107" s="1">
        <v>0.36881197480814798</v>
      </c>
      <c r="F107">
        <v>1.0764</v>
      </c>
      <c r="G107">
        <v>4.0373200000000002</v>
      </c>
      <c r="H107">
        <v>8.8356700000000004</v>
      </c>
      <c r="I107">
        <v>3592.64</v>
      </c>
      <c r="J107">
        <v>0.61170000000000002</v>
      </c>
      <c r="K107">
        <v>0.56828400000000001</v>
      </c>
      <c r="L107">
        <v>2408.1959999999999</v>
      </c>
    </row>
    <row r="108" spans="1:12" x14ac:dyDescent="0.3">
      <c r="A108">
        <v>203</v>
      </c>
      <c r="B108" t="s">
        <v>6466</v>
      </c>
      <c r="C108" s="1">
        <v>9.1760489499070605E-2</v>
      </c>
      <c r="D108" s="1">
        <v>0.77008453864827497</v>
      </c>
      <c r="E108" s="1">
        <v>0.36881197480814798</v>
      </c>
      <c r="F108">
        <v>1.0764</v>
      </c>
      <c r="G108">
        <v>4.0373200000000002</v>
      </c>
      <c r="H108">
        <v>8.8356700000000004</v>
      </c>
      <c r="I108">
        <v>3592.64</v>
      </c>
      <c r="J108">
        <v>0.61170000000000002</v>
      </c>
      <c r="K108">
        <v>0.56828400000000001</v>
      </c>
      <c r="L108">
        <v>2408.1959999999999</v>
      </c>
    </row>
    <row r="109" spans="1:12" x14ac:dyDescent="0.3">
      <c r="A109">
        <v>248</v>
      </c>
      <c r="B109" t="s">
        <v>6650</v>
      </c>
      <c r="C109" s="1">
        <v>-0.13716486584711601</v>
      </c>
      <c r="D109" s="1">
        <v>0.71676094752293396</v>
      </c>
      <c r="E109" s="1">
        <v>0.37835367020523403</v>
      </c>
      <c r="F109">
        <v>0.595244</v>
      </c>
      <c r="G109">
        <v>5.4554900000000002</v>
      </c>
      <c r="H109">
        <v>11.90339</v>
      </c>
      <c r="I109">
        <v>4149.32</v>
      </c>
      <c r="J109">
        <v>0.75863999999999998</v>
      </c>
      <c r="K109">
        <v>1.2745</v>
      </c>
      <c r="L109">
        <v>5737.23</v>
      </c>
    </row>
    <row r="110" spans="1:12" x14ac:dyDescent="0.3">
      <c r="A110">
        <v>306</v>
      </c>
      <c r="B110" t="s">
        <v>6644</v>
      </c>
      <c r="C110" s="1">
        <v>-0.11653703651266301</v>
      </c>
      <c r="D110" s="1">
        <v>0.71464634929609105</v>
      </c>
      <c r="E110" s="1">
        <v>0.38183124923008799</v>
      </c>
      <c r="F110">
        <v>0.62377099999999996</v>
      </c>
      <c r="G110">
        <v>5.3875099999999998</v>
      </c>
      <c r="H110">
        <v>11.757580000000001</v>
      </c>
      <c r="I110">
        <v>4170.59</v>
      </c>
      <c r="J110">
        <v>0.75544</v>
      </c>
      <c r="K110">
        <v>1.21109</v>
      </c>
      <c r="L110">
        <v>6004.3739999999998</v>
      </c>
    </row>
    <row r="111" spans="1:12" x14ac:dyDescent="0.3">
      <c r="A111">
        <v>189</v>
      </c>
      <c r="B111" t="s">
        <v>6486</v>
      </c>
      <c r="C111" s="1">
        <v>7.9220026123788603E-2</v>
      </c>
      <c r="D111" s="1">
        <v>0.67674899358899598</v>
      </c>
      <c r="E111" s="1">
        <v>0.161709595005089</v>
      </c>
      <c r="F111">
        <v>1.9924200000000001</v>
      </c>
      <c r="G111">
        <v>2.7218900000000001</v>
      </c>
      <c r="H111">
        <v>4.5137099999999997</v>
      </c>
      <c r="I111">
        <v>3110.72</v>
      </c>
      <c r="J111">
        <v>0.47838000000000003</v>
      </c>
      <c r="K111">
        <v>0.24010100000000001</v>
      </c>
      <c r="L111">
        <v>5129.4719999999998</v>
      </c>
    </row>
    <row r="112" spans="1:12" x14ac:dyDescent="0.3">
      <c r="A112">
        <v>100</v>
      </c>
      <c r="B112" t="s">
        <v>6386</v>
      </c>
      <c r="C112" s="1">
        <v>0.13216606131101999</v>
      </c>
      <c r="D112" s="1">
        <v>0.66975221872490898</v>
      </c>
      <c r="E112" s="1">
        <v>0.29319572274710798</v>
      </c>
      <c r="F112">
        <v>1.43929</v>
      </c>
      <c r="G112">
        <v>3.4255800000000001</v>
      </c>
      <c r="H112">
        <v>9.0102799999999998</v>
      </c>
      <c r="I112">
        <v>3341.98</v>
      </c>
      <c r="J112">
        <v>0.51182000000000005</v>
      </c>
      <c r="K112">
        <v>0.35560700000000001</v>
      </c>
      <c r="L112">
        <v>9521.3639999999996</v>
      </c>
    </row>
    <row r="113" spans="1:12" x14ac:dyDescent="0.3">
      <c r="A113">
        <v>99</v>
      </c>
      <c r="B113" t="s">
        <v>6387</v>
      </c>
      <c r="C113" s="1">
        <v>0.13216606131101999</v>
      </c>
      <c r="D113" s="1">
        <v>0.66975221872490898</v>
      </c>
      <c r="E113" s="1">
        <v>0.29319572274710798</v>
      </c>
      <c r="F113">
        <v>1.43929</v>
      </c>
      <c r="G113">
        <v>3.4255800000000001</v>
      </c>
      <c r="H113">
        <v>9.0102799999999998</v>
      </c>
      <c r="I113">
        <v>3341.98</v>
      </c>
      <c r="J113">
        <v>0.51182000000000005</v>
      </c>
      <c r="K113">
        <v>0.35560700000000001</v>
      </c>
      <c r="L113">
        <v>9521.3639999999996</v>
      </c>
    </row>
    <row r="114" spans="1:12" x14ac:dyDescent="0.3">
      <c r="A114">
        <v>213</v>
      </c>
      <c r="B114" t="s">
        <v>6660</v>
      </c>
      <c r="C114" s="1">
        <v>-0.17225641779046499</v>
      </c>
      <c r="D114" s="1">
        <v>0.66623141207081504</v>
      </c>
      <c r="E114" s="1">
        <v>0.36836801870038799</v>
      </c>
      <c r="F114">
        <v>0.58961799999999998</v>
      </c>
      <c r="G114">
        <v>6.6836900000000004</v>
      </c>
      <c r="H114">
        <v>9.5153199999999991</v>
      </c>
      <c r="I114">
        <v>4180.88</v>
      </c>
      <c r="J114">
        <v>0.76007999999999998</v>
      </c>
      <c r="K114">
        <v>1.28911</v>
      </c>
      <c r="L114">
        <v>7457.52</v>
      </c>
    </row>
    <row r="115" spans="1:12" x14ac:dyDescent="0.3">
      <c r="A115">
        <v>305</v>
      </c>
      <c r="B115" t="s">
        <v>6651</v>
      </c>
      <c r="C115" s="1">
        <v>-0.13963359831144501</v>
      </c>
      <c r="D115" s="1">
        <v>0.65713505722430898</v>
      </c>
      <c r="E115" s="1">
        <v>0.38207635108814098</v>
      </c>
      <c r="F115">
        <v>0.60330700000000004</v>
      </c>
      <c r="G115">
        <v>5.4058799999999998</v>
      </c>
      <c r="H115">
        <v>11.90372</v>
      </c>
      <c r="I115">
        <v>4248.26</v>
      </c>
      <c r="J115">
        <v>0.75907999999999998</v>
      </c>
      <c r="K115">
        <v>1.2582</v>
      </c>
      <c r="L115">
        <v>5788.4939999999997</v>
      </c>
    </row>
    <row r="116" spans="1:12" x14ac:dyDescent="0.3">
      <c r="A116">
        <v>206</v>
      </c>
      <c r="B116" t="s">
        <v>6657</v>
      </c>
      <c r="C116" s="1">
        <v>-0.15814408317224399</v>
      </c>
      <c r="D116" s="1">
        <v>0.65292831916526395</v>
      </c>
      <c r="E116" s="1">
        <v>0.34493360951353602</v>
      </c>
      <c r="F116">
        <v>0.39954800000000001</v>
      </c>
      <c r="G116">
        <v>11.96002</v>
      </c>
      <c r="H116">
        <v>29.20524</v>
      </c>
      <c r="I116">
        <v>3640.36</v>
      </c>
      <c r="J116">
        <v>0.85318000000000005</v>
      </c>
      <c r="K116">
        <v>2.1353599999999999</v>
      </c>
      <c r="L116">
        <v>51137.712</v>
      </c>
    </row>
    <row r="117" spans="1:12" x14ac:dyDescent="0.3">
      <c r="A117">
        <v>222</v>
      </c>
      <c r="B117" t="s">
        <v>6636</v>
      </c>
      <c r="C117" s="1">
        <v>-9.8745607206530195E-2</v>
      </c>
      <c r="D117" s="1">
        <v>0.64138517211171697</v>
      </c>
      <c r="E117" s="1">
        <v>0.40712231165951501</v>
      </c>
      <c r="F117">
        <v>0.59819100000000003</v>
      </c>
      <c r="G117">
        <v>5.59619</v>
      </c>
      <c r="H117">
        <v>17.8828</v>
      </c>
      <c r="I117">
        <v>4379.62</v>
      </c>
      <c r="J117">
        <v>0.74583999999999995</v>
      </c>
      <c r="K117">
        <v>1.2468300000000001</v>
      </c>
      <c r="L117">
        <v>12631.2</v>
      </c>
    </row>
    <row r="118" spans="1:12" x14ac:dyDescent="0.3">
      <c r="A118">
        <v>221</v>
      </c>
      <c r="B118" t="s">
        <v>6637</v>
      </c>
      <c r="C118" s="1">
        <v>-9.8745607206530195E-2</v>
      </c>
      <c r="D118" s="1">
        <v>0.64138517211171697</v>
      </c>
      <c r="E118" s="1">
        <v>0.40712231165951501</v>
      </c>
      <c r="F118">
        <v>0.59819100000000003</v>
      </c>
      <c r="G118">
        <v>5.59619</v>
      </c>
      <c r="H118">
        <v>17.8828</v>
      </c>
      <c r="I118">
        <v>4379.62</v>
      </c>
      <c r="J118">
        <v>0.74583999999999995</v>
      </c>
      <c r="K118">
        <v>1.2468300000000001</v>
      </c>
      <c r="L118">
        <v>12631.2</v>
      </c>
    </row>
    <row r="119" spans="1:12" x14ac:dyDescent="0.3">
      <c r="A119">
        <v>23</v>
      </c>
      <c r="B119" t="s">
        <v>6627</v>
      </c>
      <c r="C119" s="1">
        <v>-8.9452849663765904E-2</v>
      </c>
      <c r="D119" s="1">
        <v>0.63528747215287495</v>
      </c>
      <c r="E119" s="1">
        <v>0.39736964868700603</v>
      </c>
      <c r="F119">
        <v>0.61613200000000001</v>
      </c>
      <c r="G119">
        <v>6.7996100000000004</v>
      </c>
      <c r="H119">
        <v>16.096879999999999</v>
      </c>
      <c r="I119">
        <v>4406.38</v>
      </c>
      <c r="J119">
        <v>0.74960000000000004</v>
      </c>
      <c r="K119">
        <v>1.21662</v>
      </c>
      <c r="L119">
        <v>3198.2159999999999</v>
      </c>
    </row>
    <row r="120" spans="1:12" x14ac:dyDescent="0.3">
      <c r="A120">
        <v>24</v>
      </c>
      <c r="B120" t="s">
        <v>6628</v>
      </c>
      <c r="C120" s="1">
        <v>-8.9452849663765904E-2</v>
      </c>
      <c r="D120" s="1">
        <v>0.63528747215287495</v>
      </c>
      <c r="E120" s="1">
        <v>0.39736964868700603</v>
      </c>
      <c r="F120">
        <v>0.61613200000000001</v>
      </c>
      <c r="G120">
        <v>6.7996100000000004</v>
      </c>
      <c r="H120">
        <v>16.096879999999999</v>
      </c>
      <c r="I120">
        <v>4406.38</v>
      </c>
      <c r="J120">
        <v>0.74960000000000004</v>
      </c>
      <c r="K120">
        <v>1.21662</v>
      </c>
      <c r="L120">
        <v>3198.2159999999999</v>
      </c>
    </row>
    <row r="121" spans="1:12" x14ac:dyDescent="0.3">
      <c r="A121">
        <v>127</v>
      </c>
      <c r="B121" t="s">
        <v>6605</v>
      </c>
      <c r="C121" s="1">
        <v>-4.5908129513186E-2</v>
      </c>
      <c r="D121" s="1">
        <v>0.63369280924438198</v>
      </c>
      <c r="E121" s="1">
        <v>0.39502875972124402</v>
      </c>
      <c r="F121">
        <v>0.70056099999999999</v>
      </c>
      <c r="G121">
        <v>6.27339</v>
      </c>
      <c r="H121">
        <v>11.648860000000001</v>
      </c>
      <c r="I121">
        <v>4299.3</v>
      </c>
      <c r="J121">
        <v>0.72452000000000005</v>
      </c>
      <c r="K121">
        <v>1.0342</v>
      </c>
      <c r="L121">
        <v>2644.98</v>
      </c>
    </row>
    <row r="122" spans="1:12" x14ac:dyDescent="0.3">
      <c r="A122">
        <v>86</v>
      </c>
      <c r="B122" t="s">
        <v>6553</v>
      </c>
      <c r="C122" s="1">
        <v>4.5929855322735302E-2</v>
      </c>
      <c r="D122" s="1">
        <v>0.62018172914569503</v>
      </c>
      <c r="E122" s="1">
        <v>0.39292889398680902</v>
      </c>
      <c r="F122">
        <v>0.93470600000000004</v>
      </c>
      <c r="G122">
        <v>6.4040600000000003</v>
      </c>
      <c r="H122">
        <v>9.2415199999999995</v>
      </c>
      <c r="I122">
        <v>4014.8</v>
      </c>
      <c r="J122">
        <v>0.66054000000000002</v>
      </c>
      <c r="K122">
        <v>0.70668200000000003</v>
      </c>
      <c r="L122">
        <v>2468.4639999999999</v>
      </c>
    </row>
    <row r="123" spans="1:12" x14ac:dyDescent="0.3">
      <c r="A123">
        <v>87</v>
      </c>
      <c r="B123" t="s">
        <v>6554</v>
      </c>
      <c r="C123" s="1">
        <v>4.5929855322735302E-2</v>
      </c>
      <c r="D123" s="1">
        <v>0.62018172914569503</v>
      </c>
      <c r="E123" s="1">
        <v>0.39292889398680902</v>
      </c>
      <c r="F123">
        <v>0.93470600000000004</v>
      </c>
      <c r="G123">
        <v>6.4040600000000003</v>
      </c>
      <c r="H123">
        <v>9.2415199999999995</v>
      </c>
      <c r="I123">
        <v>4014.8</v>
      </c>
      <c r="J123">
        <v>0.66054000000000002</v>
      </c>
      <c r="K123">
        <v>0.70668200000000003</v>
      </c>
      <c r="L123">
        <v>2468.4639999999999</v>
      </c>
    </row>
    <row r="124" spans="1:12" x14ac:dyDescent="0.3">
      <c r="A124">
        <v>27</v>
      </c>
      <c r="B124" t="s">
        <v>6631</v>
      </c>
      <c r="C124" s="1">
        <v>-9.5751628037248598E-2</v>
      </c>
      <c r="D124" s="1">
        <v>0.61976599301077795</v>
      </c>
      <c r="E124" s="1">
        <v>0.39680181341491599</v>
      </c>
      <c r="F124">
        <v>0.60807900000000004</v>
      </c>
      <c r="G124">
        <v>6.9478600000000004</v>
      </c>
      <c r="H124">
        <v>16.169920000000001</v>
      </c>
      <c r="I124">
        <v>4424.3599999999997</v>
      </c>
      <c r="J124">
        <v>0.74990000000000001</v>
      </c>
      <c r="K124">
        <v>1.23323</v>
      </c>
      <c r="L124">
        <v>3471.8879999999999</v>
      </c>
    </row>
    <row r="125" spans="1:12" x14ac:dyDescent="0.3">
      <c r="A125">
        <v>28</v>
      </c>
      <c r="B125" t="s">
        <v>6632</v>
      </c>
      <c r="C125" s="1">
        <v>-9.5751628037248598E-2</v>
      </c>
      <c r="D125" s="1">
        <v>0.61976599301077795</v>
      </c>
      <c r="E125" s="1">
        <v>0.39680181341491599</v>
      </c>
      <c r="F125">
        <v>0.60807900000000004</v>
      </c>
      <c r="G125">
        <v>6.9478600000000004</v>
      </c>
      <c r="H125">
        <v>16.169920000000001</v>
      </c>
      <c r="I125">
        <v>4424.3599999999997</v>
      </c>
      <c r="J125">
        <v>0.74990000000000001</v>
      </c>
      <c r="K125">
        <v>1.23323</v>
      </c>
      <c r="L125">
        <v>3471.8879999999999</v>
      </c>
    </row>
    <row r="126" spans="1:12" x14ac:dyDescent="0.3">
      <c r="A126">
        <v>303</v>
      </c>
      <c r="B126" t="s">
        <v>6457</v>
      </c>
      <c r="C126" s="1">
        <v>9.7185317147515493E-2</v>
      </c>
      <c r="D126" s="1">
        <v>0.60231898178644305</v>
      </c>
      <c r="E126" s="1">
        <v>0.244183953775651</v>
      </c>
      <c r="F126">
        <v>1.4292800000000001</v>
      </c>
      <c r="G126">
        <v>4.1006</v>
      </c>
      <c r="H126">
        <v>5.55687</v>
      </c>
      <c r="I126">
        <v>3389.77</v>
      </c>
      <c r="J126">
        <v>0.53305999999999998</v>
      </c>
      <c r="K126">
        <v>0.37295800000000001</v>
      </c>
      <c r="L126">
        <v>3609.9360000000001</v>
      </c>
    </row>
    <row r="127" spans="1:12" x14ac:dyDescent="0.3">
      <c r="A127">
        <v>290</v>
      </c>
      <c r="B127" t="s">
        <v>6625</v>
      </c>
      <c r="C127" s="1">
        <v>-8.1759423873152798E-2</v>
      </c>
      <c r="D127" s="1">
        <v>0.59751981784977004</v>
      </c>
      <c r="E127" s="1">
        <v>0.38389991179161298</v>
      </c>
      <c r="F127">
        <v>0.66139199999999998</v>
      </c>
      <c r="G127">
        <v>7.0775300000000003</v>
      </c>
      <c r="H127">
        <v>9.6950400000000005</v>
      </c>
      <c r="I127">
        <v>4273.62</v>
      </c>
      <c r="J127">
        <v>0.72038000000000002</v>
      </c>
      <c r="K127">
        <v>1.0891900000000001</v>
      </c>
      <c r="L127">
        <v>4523.848</v>
      </c>
    </row>
    <row r="128" spans="1:12" x14ac:dyDescent="0.3">
      <c r="A128">
        <v>291</v>
      </c>
      <c r="B128" t="s">
        <v>6626</v>
      </c>
      <c r="C128" s="1">
        <v>-8.1759423873152798E-2</v>
      </c>
      <c r="D128" s="1">
        <v>0.59751981784977004</v>
      </c>
      <c r="E128" s="1">
        <v>0.38389991179161298</v>
      </c>
      <c r="F128">
        <v>0.66139199999999998</v>
      </c>
      <c r="G128">
        <v>7.0775300000000003</v>
      </c>
      <c r="H128">
        <v>9.6950400000000005</v>
      </c>
      <c r="I128">
        <v>4273.62</v>
      </c>
      <c r="J128">
        <v>0.72038000000000002</v>
      </c>
      <c r="K128">
        <v>1.0891900000000001</v>
      </c>
      <c r="L128">
        <v>4523.848</v>
      </c>
    </row>
    <row r="129" spans="1:12" x14ac:dyDescent="0.3">
      <c r="A129">
        <v>146</v>
      </c>
      <c r="B129" t="s">
        <v>6592</v>
      </c>
      <c r="C129" s="1">
        <v>-2.4561278524281301E-2</v>
      </c>
      <c r="D129" s="1">
        <v>0.57682406973033795</v>
      </c>
      <c r="E129" s="1">
        <v>0.42579684260668099</v>
      </c>
      <c r="F129">
        <v>0.77961100000000005</v>
      </c>
      <c r="G129">
        <v>7.1829599999999996</v>
      </c>
      <c r="H129">
        <v>17.416340000000002</v>
      </c>
      <c r="I129">
        <v>4567.26</v>
      </c>
      <c r="J129">
        <v>0.69079999999999997</v>
      </c>
      <c r="K129">
        <v>0.88608299999999995</v>
      </c>
      <c r="L129">
        <v>30511.871999999999</v>
      </c>
    </row>
    <row r="130" spans="1:12" x14ac:dyDescent="0.3">
      <c r="A130">
        <v>147</v>
      </c>
      <c r="B130" t="s">
        <v>6593</v>
      </c>
      <c r="C130" s="1">
        <v>-2.4561278524281301E-2</v>
      </c>
      <c r="D130" s="1">
        <v>0.57682406973033795</v>
      </c>
      <c r="E130" s="1">
        <v>0.42579684260668099</v>
      </c>
      <c r="F130">
        <v>0.77961100000000005</v>
      </c>
      <c r="G130">
        <v>7.1829599999999996</v>
      </c>
      <c r="H130">
        <v>17.416340000000002</v>
      </c>
      <c r="I130">
        <v>4567.26</v>
      </c>
      <c r="J130">
        <v>0.69079999999999997</v>
      </c>
      <c r="K130">
        <v>0.88608299999999995</v>
      </c>
      <c r="L130">
        <v>30511.871999999999</v>
      </c>
    </row>
    <row r="131" spans="1:12" x14ac:dyDescent="0.3">
      <c r="A131">
        <v>119</v>
      </c>
      <c r="B131" t="s">
        <v>6501</v>
      </c>
      <c r="C131" s="1">
        <v>7.50899272828736E-2</v>
      </c>
      <c r="D131" s="1">
        <v>0.56574824093634601</v>
      </c>
      <c r="E131" s="1">
        <v>0.115684459714162</v>
      </c>
      <c r="F131">
        <v>2.0266999999999999</v>
      </c>
      <c r="G131">
        <v>3.3417699999999999</v>
      </c>
      <c r="H131">
        <v>4.2292899999999998</v>
      </c>
      <c r="I131">
        <v>3077.62</v>
      </c>
      <c r="J131">
        <v>0.42026000000000002</v>
      </c>
      <c r="K131">
        <v>0.20736199999999999</v>
      </c>
      <c r="L131">
        <v>2832.5880000000002</v>
      </c>
    </row>
    <row r="132" spans="1:12" x14ac:dyDescent="0.3">
      <c r="A132">
        <v>105</v>
      </c>
      <c r="B132" t="s">
        <v>6648</v>
      </c>
      <c r="C132" s="1">
        <v>-0.13019187583441599</v>
      </c>
      <c r="D132" s="1">
        <v>0.56134045834677104</v>
      </c>
      <c r="E132" s="1">
        <v>0.31223983549846401</v>
      </c>
      <c r="F132">
        <v>0.60513799999999995</v>
      </c>
      <c r="G132">
        <v>20.984960000000001</v>
      </c>
      <c r="H132">
        <v>21.478020000000001</v>
      </c>
      <c r="I132">
        <v>4294.5600000000004</v>
      </c>
      <c r="J132">
        <v>0.74914000000000003</v>
      </c>
      <c r="K132">
        <v>1.23797</v>
      </c>
      <c r="L132">
        <v>2159.9180000000001</v>
      </c>
    </row>
    <row r="133" spans="1:12" x14ac:dyDescent="0.3">
      <c r="A133">
        <v>104</v>
      </c>
      <c r="B133" t="s">
        <v>6649</v>
      </c>
      <c r="C133" s="1">
        <v>-0.13019187583441599</v>
      </c>
      <c r="D133" s="1">
        <v>0.56134045834677104</v>
      </c>
      <c r="E133" s="1">
        <v>0.31223983549846401</v>
      </c>
      <c r="F133">
        <v>0.60513799999999995</v>
      </c>
      <c r="G133">
        <v>20.984960000000001</v>
      </c>
      <c r="H133">
        <v>21.478020000000001</v>
      </c>
      <c r="I133">
        <v>4294.5600000000004</v>
      </c>
      <c r="J133">
        <v>0.74914000000000003</v>
      </c>
      <c r="K133">
        <v>1.23797</v>
      </c>
      <c r="L133">
        <v>2159.9180000000001</v>
      </c>
    </row>
    <row r="134" spans="1:12" x14ac:dyDescent="0.3">
      <c r="A134">
        <v>216</v>
      </c>
      <c r="B134" t="s">
        <v>6638</v>
      </c>
      <c r="C134" s="1">
        <v>-0.104074602752429</v>
      </c>
      <c r="D134" s="1">
        <v>0.54181568293884796</v>
      </c>
      <c r="E134" s="1">
        <v>0.38866212724959498</v>
      </c>
      <c r="F134">
        <v>0.625695</v>
      </c>
      <c r="G134">
        <v>8.0113299999999992</v>
      </c>
      <c r="H134">
        <v>11.18633</v>
      </c>
      <c r="I134">
        <v>4423.8100000000004</v>
      </c>
      <c r="J134">
        <v>0.72377999999999998</v>
      </c>
      <c r="K134">
        <v>1.15676</v>
      </c>
      <c r="L134">
        <v>6253.7039999999997</v>
      </c>
    </row>
    <row r="135" spans="1:12" x14ac:dyDescent="0.3">
      <c r="A135">
        <v>217</v>
      </c>
      <c r="B135" t="s">
        <v>6639</v>
      </c>
      <c r="C135" s="1">
        <v>-0.104074602752429</v>
      </c>
      <c r="D135" s="1">
        <v>0.54181568293884796</v>
      </c>
      <c r="E135" s="1">
        <v>0.38866212724959498</v>
      </c>
      <c r="F135">
        <v>0.625695</v>
      </c>
      <c r="G135">
        <v>8.0113299999999992</v>
      </c>
      <c r="H135">
        <v>11.18633</v>
      </c>
      <c r="I135">
        <v>4423.8100000000004</v>
      </c>
      <c r="J135">
        <v>0.72377999999999998</v>
      </c>
      <c r="K135">
        <v>1.15676</v>
      </c>
      <c r="L135">
        <v>6253.7039999999997</v>
      </c>
    </row>
    <row r="136" spans="1:12" x14ac:dyDescent="0.3">
      <c r="A136">
        <v>59</v>
      </c>
      <c r="B136" t="s">
        <v>6494</v>
      </c>
      <c r="C136" s="1">
        <v>7.7004983450977699E-2</v>
      </c>
      <c r="D136" s="1">
        <v>0.51683060347825904</v>
      </c>
      <c r="E136" s="1">
        <v>0.110495231752714</v>
      </c>
      <c r="F136">
        <v>2.0030999999999999</v>
      </c>
      <c r="G136">
        <v>3.3488500000000001</v>
      </c>
      <c r="H136">
        <v>4.25631</v>
      </c>
      <c r="I136">
        <v>3109.06</v>
      </c>
      <c r="J136">
        <v>0.41524</v>
      </c>
      <c r="K136">
        <v>0.20729900000000001</v>
      </c>
      <c r="L136">
        <v>1561.1880000000001</v>
      </c>
    </row>
    <row r="137" spans="1:12" x14ac:dyDescent="0.3">
      <c r="A137">
        <v>125</v>
      </c>
      <c r="B137" t="s">
        <v>6493</v>
      </c>
      <c r="C137" s="1">
        <v>7.7588243401785106E-2</v>
      </c>
      <c r="D137" s="1">
        <v>0.513847916269764</v>
      </c>
      <c r="E137" s="1">
        <v>0.111233898313001</v>
      </c>
      <c r="F137">
        <v>2.0069599999999999</v>
      </c>
      <c r="G137">
        <v>3.3520699999999999</v>
      </c>
      <c r="H137">
        <v>4.2288399999999999</v>
      </c>
      <c r="I137">
        <v>3116.34</v>
      </c>
      <c r="J137">
        <v>0.41768</v>
      </c>
      <c r="K137">
        <v>0.20811499999999999</v>
      </c>
      <c r="L137">
        <v>1561.1880000000001</v>
      </c>
    </row>
    <row r="138" spans="1:12" x14ac:dyDescent="0.3">
      <c r="A138">
        <v>68</v>
      </c>
      <c r="B138" t="s">
        <v>6661</v>
      </c>
      <c r="C138" s="1">
        <v>-0.17260161636379401</v>
      </c>
      <c r="D138" s="1">
        <v>0.51194121509329205</v>
      </c>
      <c r="E138" s="1">
        <v>0.38399014291206401</v>
      </c>
      <c r="F138">
        <v>0.61790900000000004</v>
      </c>
      <c r="G138">
        <v>5.0472299999999999</v>
      </c>
      <c r="H138">
        <v>10.15649</v>
      </c>
      <c r="I138">
        <v>4455.4799999999996</v>
      </c>
      <c r="J138">
        <v>0.75946000000000002</v>
      </c>
      <c r="K138">
        <v>1.22908</v>
      </c>
      <c r="L138">
        <v>2507.8879999999999</v>
      </c>
    </row>
    <row r="139" spans="1:12" x14ac:dyDescent="0.3">
      <c r="A139">
        <v>67</v>
      </c>
      <c r="B139" t="s">
        <v>6662</v>
      </c>
      <c r="C139" s="1">
        <v>-0.17260161636379401</v>
      </c>
      <c r="D139" s="1">
        <v>0.51194121509329205</v>
      </c>
      <c r="E139" s="1">
        <v>0.38399014291206401</v>
      </c>
      <c r="F139">
        <v>0.61790900000000004</v>
      </c>
      <c r="G139">
        <v>5.0472299999999999</v>
      </c>
      <c r="H139">
        <v>10.15649</v>
      </c>
      <c r="I139">
        <v>4455.4799999999996</v>
      </c>
      <c r="J139">
        <v>0.75946000000000002</v>
      </c>
      <c r="K139">
        <v>1.22908</v>
      </c>
      <c r="L139">
        <v>2507.8879999999999</v>
      </c>
    </row>
    <row r="140" spans="1:12" x14ac:dyDescent="0.3">
      <c r="A140">
        <v>26</v>
      </c>
      <c r="B140" t="s">
        <v>6654</v>
      </c>
      <c r="C140" s="1">
        <v>-0.143191814369203</v>
      </c>
      <c r="D140" s="1">
        <v>0.49955021697987301</v>
      </c>
      <c r="E140" s="1">
        <v>0.399915279983936</v>
      </c>
      <c r="F140">
        <v>0.58097200000000004</v>
      </c>
      <c r="G140">
        <v>7.1615500000000001</v>
      </c>
      <c r="H140">
        <v>16.330909999999999</v>
      </c>
      <c r="I140">
        <v>4597.95</v>
      </c>
      <c r="J140">
        <v>0.75104000000000004</v>
      </c>
      <c r="K140">
        <v>1.2927299999999999</v>
      </c>
      <c r="L140">
        <v>3198.2159999999999</v>
      </c>
    </row>
    <row r="141" spans="1:12" x14ac:dyDescent="0.3">
      <c r="A141">
        <v>25</v>
      </c>
      <c r="B141" t="s">
        <v>6655</v>
      </c>
      <c r="C141" s="1">
        <v>-0.143191814369203</v>
      </c>
      <c r="D141" s="1">
        <v>0.49955021697987301</v>
      </c>
      <c r="E141" s="1">
        <v>0.399915279983936</v>
      </c>
      <c r="F141">
        <v>0.58097200000000004</v>
      </c>
      <c r="G141">
        <v>7.1615500000000001</v>
      </c>
      <c r="H141">
        <v>16.330909999999999</v>
      </c>
      <c r="I141">
        <v>4597.95</v>
      </c>
      <c r="J141">
        <v>0.75104000000000004</v>
      </c>
      <c r="K141">
        <v>1.2927299999999999</v>
      </c>
      <c r="L141">
        <v>3198.2159999999999</v>
      </c>
    </row>
    <row r="142" spans="1:12" x14ac:dyDescent="0.3">
      <c r="A142">
        <v>293</v>
      </c>
      <c r="B142" t="s">
        <v>6640</v>
      </c>
      <c r="C142" s="1">
        <v>-0.10892824421518101</v>
      </c>
      <c r="D142" s="1">
        <v>0.49935197505291401</v>
      </c>
      <c r="E142" s="1">
        <v>0.38728205144663602</v>
      </c>
      <c r="F142">
        <v>0.63264500000000001</v>
      </c>
      <c r="G142">
        <v>6.8729699999999996</v>
      </c>
      <c r="H142">
        <v>10.410780000000001</v>
      </c>
      <c r="I142">
        <v>4453.58</v>
      </c>
      <c r="J142">
        <v>0.72453999999999996</v>
      </c>
      <c r="K142">
        <v>1.1452500000000001</v>
      </c>
      <c r="L142">
        <v>4523.576</v>
      </c>
    </row>
    <row r="143" spans="1:12" x14ac:dyDescent="0.3">
      <c r="A143">
        <v>292</v>
      </c>
      <c r="B143" t="s">
        <v>6641</v>
      </c>
      <c r="C143" s="1">
        <v>-0.10892824421518101</v>
      </c>
      <c r="D143" s="1">
        <v>0.49935197505291401</v>
      </c>
      <c r="E143" s="1">
        <v>0.38728205144663602</v>
      </c>
      <c r="F143">
        <v>0.63264500000000001</v>
      </c>
      <c r="G143">
        <v>6.8729699999999996</v>
      </c>
      <c r="H143">
        <v>10.410780000000001</v>
      </c>
      <c r="I143">
        <v>4453.58</v>
      </c>
      <c r="J143">
        <v>0.72453999999999996</v>
      </c>
      <c r="K143">
        <v>1.1452500000000001</v>
      </c>
      <c r="L143">
        <v>4523.576</v>
      </c>
    </row>
    <row r="144" spans="1:12" x14ac:dyDescent="0.3">
      <c r="A144">
        <v>70</v>
      </c>
      <c r="B144" t="s">
        <v>6664</v>
      </c>
      <c r="C144" s="1">
        <v>-0.183402200742428</v>
      </c>
      <c r="D144" s="1">
        <v>0.48657559210742002</v>
      </c>
      <c r="E144" s="1">
        <v>0.38564812309433499</v>
      </c>
      <c r="F144">
        <v>0.61043899999999995</v>
      </c>
      <c r="G144">
        <v>5.0435600000000003</v>
      </c>
      <c r="H144">
        <v>10.304510000000001</v>
      </c>
      <c r="I144">
        <v>4508.7299999999996</v>
      </c>
      <c r="J144">
        <v>0.76068000000000002</v>
      </c>
      <c r="K144">
        <v>1.2461199999999999</v>
      </c>
      <c r="L144">
        <v>2507.8879999999999</v>
      </c>
    </row>
    <row r="145" spans="1:12" x14ac:dyDescent="0.3">
      <c r="A145">
        <v>69</v>
      </c>
      <c r="B145" t="s">
        <v>6665</v>
      </c>
      <c r="C145" s="1">
        <v>-0.183402200742428</v>
      </c>
      <c r="D145" s="1">
        <v>0.48657559210742002</v>
      </c>
      <c r="E145" s="1">
        <v>0.38564812309433499</v>
      </c>
      <c r="F145">
        <v>0.61043899999999995</v>
      </c>
      <c r="G145">
        <v>5.0435600000000003</v>
      </c>
      <c r="H145">
        <v>10.304510000000001</v>
      </c>
      <c r="I145">
        <v>4508.7299999999996</v>
      </c>
      <c r="J145">
        <v>0.76068000000000002</v>
      </c>
      <c r="K145">
        <v>1.2461199999999999</v>
      </c>
      <c r="L145">
        <v>2507.8879999999999</v>
      </c>
    </row>
    <row r="146" spans="1:12" x14ac:dyDescent="0.3">
      <c r="A146">
        <v>185</v>
      </c>
      <c r="B146" t="s">
        <v>6670</v>
      </c>
      <c r="C146" s="1">
        <v>-0.280698204294482</v>
      </c>
      <c r="D146" s="1">
        <v>0.48280499970720597</v>
      </c>
      <c r="E146" s="1">
        <v>0.35863959946637097</v>
      </c>
      <c r="F146">
        <v>0.47923900000000003</v>
      </c>
      <c r="G146">
        <v>6.6952100000000003</v>
      </c>
      <c r="H146">
        <v>15.166650000000001</v>
      </c>
      <c r="I146">
        <v>4238.79</v>
      </c>
      <c r="J146">
        <v>0.81257999999999997</v>
      </c>
      <c r="K146">
        <v>1.69556</v>
      </c>
      <c r="L146">
        <v>2206.962</v>
      </c>
    </row>
    <row r="147" spans="1:12" x14ac:dyDescent="0.3">
      <c r="A147">
        <v>177</v>
      </c>
      <c r="B147" t="s">
        <v>6577</v>
      </c>
      <c r="C147" s="1">
        <v>3.31841954546774E-3</v>
      </c>
      <c r="D147" s="1">
        <v>0.48092496305545002</v>
      </c>
      <c r="E147" s="1">
        <v>0.389706348408069</v>
      </c>
      <c r="F147">
        <v>0.77151400000000003</v>
      </c>
      <c r="G147">
        <v>6.5154199999999998</v>
      </c>
      <c r="H147">
        <v>9.7328299999999999</v>
      </c>
      <c r="I147">
        <v>4285.08</v>
      </c>
      <c r="J147">
        <v>0.67735999999999996</v>
      </c>
      <c r="K147">
        <v>0.87796200000000002</v>
      </c>
      <c r="L147">
        <v>4569.9059999999999</v>
      </c>
    </row>
    <row r="148" spans="1:12" x14ac:dyDescent="0.3">
      <c r="A148">
        <v>192</v>
      </c>
      <c r="B148" t="s">
        <v>6564</v>
      </c>
      <c r="C148" s="1">
        <v>3.6037811846834897E-2</v>
      </c>
      <c r="D148" s="1">
        <v>0.47324352854905</v>
      </c>
      <c r="E148" s="1">
        <v>0.38435382566298698</v>
      </c>
      <c r="F148">
        <v>0.93436699999999995</v>
      </c>
      <c r="G148">
        <v>6.3162000000000003</v>
      </c>
      <c r="H148">
        <v>8.7746499999999994</v>
      </c>
      <c r="I148">
        <v>4155.09</v>
      </c>
      <c r="J148">
        <v>0.66015999999999997</v>
      </c>
      <c r="K148">
        <v>0.70653200000000005</v>
      </c>
      <c r="L148">
        <v>7040.1120000000001</v>
      </c>
    </row>
    <row r="149" spans="1:12" x14ac:dyDescent="0.3">
      <c r="A149">
        <v>304</v>
      </c>
      <c r="B149" t="s">
        <v>6447</v>
      </c>
      <c r="C149" s="1">
        <v>0.102644727789513</v>
      </c>
      <c r="D149" s="1">
        <v>0.46994054252515499</v>
      </c>
      <c r="E149" s="1">
        <v>0.22836094704048701</v>
      </c>
      <c r="F149">
        <v>1.4474800000000001</v>
      </c>
      <c r="G149">
        <v>3.7946800000000001</v>
      </c>
      <c r="H149">
        <v>5.55687</v>
      </c>
      <c r="I149">
        <v>3451.03</v>
      </c>
      <c r="J149">
        <v>0.52215999999999996</v>
      </c>
      <c r="K149">
        <v>0.36073699999999997</v>
      </c>
      <c r="L149">
        <v>3672.0039999999999</v>
      </c>
    </row>
    <row r="150" spans="1:12" x14ac:dyDescent="0.3">
      <c r="A150">
        <v>308</v>
      </c>
      <c r="B150" t="s">
        <v>6634</v>
      </c>
      <c r="C150" s="1">
        <v>-9.8599819687790802E-2</v>
      </c>
      <c r="D150" s="1">
        <v>0.46120511206410197</v>
      </c>
      <c r="E150" s="1">
        <v>0.39315564716349199</v>
      </c>
      <c r="F150">
        <v>0.65897899999999998</v>
      </c>
      <c r="G150">
        <v>5.4654999999999996</v>
      </c>
      <c r="H150">
        <v>11.22564</v>
      </c>
      <c r="I150">
        <v>4547.97</v>
      </c>
      <c r="J150">
        <v>0.72672000000000003</v>
      </c>
      <c r="K150">
        <v>1.1028</v>
      </c>
      <c r="L150">
        <v>6473.49</v>
      </c>
    </row>
    <row r="151" spans="1:12" x14ac:dyDescent="0.3">
      <c r="A151">
        <v>307</v>
      </c>
      <c r="B151" t="s">
        <v>6635</v>
      </c>
      <c r="C151" s="1">
        <v>-9.8599819687790802E-2</v>
      </c>
      <c r="D151" s="1">
        <v>0.46120511206410197</v>
      </c>
      <c r="E151" s="1">
        <v>0.39315564716349199</v>
      </c>
      <c r="F151">
        <v>0.65897899999999998</v>
      </c>
      <c r="G151">
        <v>5.4654999999999996</v>
      </c>
      <c r="H151">
        <v>11.22564</v>
      </c>
      <c r="I151">
        <v>4547.97</v>
      </c>
      <c r="J151">
        <v>0.72672000000000003</v>
      </c>
      <c r="K151">
        <v>1.1028</v>
      </c>
      <c r="L151">
        <v>6473.49</v>
      </c>
    </row>
    <row r="152" spans="1:12" x14ac:dyDescent="0.3">
      <c r="A152">
        <v>289</v>
      </c>
      <c r="B152" t="s">
        <v>6667</v>
      </c>
      <c r="C152" s="1">
        <v>-0.18961908634135299</v>
      </c>
      <c r="D152" s="1">
        <v>0.45526445011288302</v>
      </c>
      <c r="E152" s="1">
        <v>0.38180073204822901</v>
      </c>
      <c r="F152">
        <v>0.58078700000000005</v>
      </c>
      <c r="G152">
        <v>8.2654499999999995</v>
      </c>
      <c r="H152">
        <v>9.7109400000000008</v>
      </c>
      <c r="I152">
        <v>4524</v>
      </c>
      <c r="J152">
        <v>0.74150000000000005</v>
      </c>
      <c r="K152">
        <v>1.2767200000000001</v>
      </c>
      <c r="L152">
        <v>4291.9679999999998</v>
      </c>
    </row>
    <row r="153" spans="1:12" x14ac:dyDescent="0.3">
      <c r="A153">
        <v>288</v>
      </c>
      <c r="B153" t="s">
        <v>6668</v>
      </c>
      <c r="C153" s="1">
        <v>-0.18961908634135299</v>
      </c>
      <c r="D153" s="1">
        <v>0.45526445011288302</v>
      </c>
      <c r="E153" s="1">
        <v>0.38180073204822901</v>
      </c>
      <c r="F153">
        <v>0.58078700000000005</v>
      </c>
      <c r="G153">
        <v>8.2654499999999995</v>
      </c>
      <c r="H153">
        <v>9.7109400000000008</v>
      </c>
      <c r="I153">
        <v>4524</v>
      </c>
      <c r="J153">
        <v>0.74150000000000005</v>
      </c>
      <c r="K153">
        <v>1.2767200000000001</v>
      </c>
      <c r="L153">
        <v>4291.9679999999998</v>
      </c>
    </row>
    <row r="154" spans="1:12" x14ac:dyDescent="0.3">
      <c r="A154">
        <v>21</v>
      </c>
      <c r="B154" t="s">
        <v>6658</v>
      </c>
      <c r="C154" s="1">
        <v>-0.16553052764981499</v>
      </c>
      <c r="D154" s="1">
        <v>0.45076471500728399</v>
      </c>
      <c r="E154" s="1">
        <v>0.40247573747449999</v>
      </c>
      <c r="F154">
        <v>0.57301800000000003</v>
      </c>
      <c r="G154">
        <v>7.1707700000000001</v>
      </c>
      <c r="H154">
        <v>16.32685</v>
      </c>
      <c r="I154">
        <v>4681.28</v>
      </c>
      <c r="J154">
        <v>0.75092000000000003</v>
      </c>
      <c r="K154">
        <v>1.31047</v>
      </c>
      <c r="L154">
        <v>3198.2159999999999</v>
      </c>
    </row>
    <row r="155" spans="1:12" x14ac:dyDescent="0.3">
      <c r="A155">
        <v>22</v>
      </c>
      <c r="B155" t="s">
        <v>6659</v>
      </c>
      <c r="C155" s="1">
        <v>-0.16553052764981499</v>
      </c>
      <c r="D155" s="1">
        <v>0.45076471500728399</v>
      </c>
      <c r="E155" s="1">
        <v>0.40247573747449999</v>
      </c>
      <c r="F155">
        <v>0.57301800000000003</v>
      </c>
      <c r="G155">
        <v>7.1707700000000001</v>
      </c>
      <c r="H155">
        <v>16.32685</v>
      </c>
      <c r="I155">
        <v>4681.28</v>
      </c>
      <c r="J155">
        <v>0.75092000000000003</v>
      </c>
      <c r="K155">
        <v>1.31047</v>
      </c>
      <c r="L155">
        <v>3198.2159999999999</v>
      </c>
    </row>
    <row r="156" spans="1:12" x14ac:dyDescent="0.3">
      <c r="A156">
        <v>283</v>
      </c>
      <c r="B156" t="s">
        <v>6448</v>
      </c>
      <c r="C156" s="1">
        <v>0.102071978905642</v>
      </c>
      <c r="D156" s="1">
        <v>0.44788140350766598</v>
      </c>
      <c r="E156" s="1">
        <v>0.31166222421016898</v>
      </c>
      <c r="F156">
        <v>1.1481600000000001</v>
      </c>
      <c r="G156">
        <v>3.9492400000000001</v>
      </c>
      <c r="H156">
        <v>7.2989600000000001</v>
      </c>
      <c r="I156">
        <v>3685.65</v>
      </c>
      <c r="J156">
        <v>0.57376000000000005</v>
      </c>
      <c r="K156">
        <v>0.49972100000000003</v>
      </c>
      <c r="L156">
        <v>1820.2139999999999</v>
      </c>
    </row>
    <row r="157" spans="1:12" x14ac:dyDescent="0.3">
      <c r="A157">
        <v>294</v>
      </c>
      <c r="B157" t="s">
        <v>6652</v>
      </c>
      <c r="C157" s="1">
        <v>-0.14230645730057701</v>
      </c>
      <c r="D157" s="1">
        <v>0.44558575284409702</v>
      </c>
      <c r="E157" s="1">
        <v>0.38848408894221198</v>
      </c>
      <c r="F157">
        <v>0.61511700000000002</v>
      </c>
      <c r="G157">
        <v>7.0244299999999997</v>
      </c>
      <c r="H157">
        <v>10.589219999999999</v>
      </c>
      <c r="I157">
        <v>4577.54</v>
      </c>
      <c r="J157">
        <v>0.73168</v>
      </c>
      <c r="K157">
        <v>1.1895</v>
      </c>
      <c r="L157">
        <v>4507.8</v>
      </c>
    </row>
    <row r="158" spans="1:12" x14ac:dyDescent="0.3">
      <c r="A158">
        <v>295</v>
      </c>
      <c r="B158" t="s">
        <v>6653</v>
      </c>
      <c r="C158" s="1">
        <v>-0.14230645730057701</v>
      </c>
      <c r="D158" s="1">
        <v>0.44558575284409702</v>
      </c>
      <c r="E158" s="1">
        <v>0.38848408894221198</v>
      </c>
      <c r="F158">
        <v>0.61511700000000002</v>
      </c>
      <c r="G158">
        <v>7.0244299999999997</v>
      </c>
      <c r="H158">
        <v>10.589219999999999</v>
      </c>
      <c r="I158">
        <v>4577.54</v>
      </c>
      <c r="J158">
        <v>0.73168</v>
      </c>
      <c r="K158">
        <v>1.1895</v>
      </c>
      <c r="L158">
        <v>4507.8</v>
      </c>
    </row>
    <row r="159" spans="1:12" x14ac:dyDescent="0.3">
      <c r="A159">
        <v>123</v>
      </c>
      <c r="B159" t="s">
        <v>6479</v>
      </c>
      <c r="C159" s="1">
        <v>8.3318245216768894E-2</v>
      </c>
      <c r="D159" s="1">
        <v>0.43437180706128797</v>
      </c>
      <c r="E159" s="1">
        <v>0.108258702192136</v>
      </c>
      <c r="F159">
        <v>1.9626300000000001</v>
      </c>
      <c r="G159">
        <v>3.3526899999999999</v>
      </c>
      <c r="H159">
        <v>4.2531999999999996</v>
      </c>
      <c r="I159">
        <v>3184.39</v>
      </c>
      <c r="J159">
        <v>0.41915999999999998</v>
      </c>
      <c r="K159">
        <v>0.21357100000000001</v>
      </c>
      <c r="L159">
        <v>1388.45</v>
      </c>
    </row>
    <row r="160" spans="1:12" x14ac:dyDescent="0.3">
      <c r="A160">
        <v>242</v>
      </c>
      <c r="B160" t="s">
        <v>6461</v>
      </c>
      <c r="C160" s="1">
        <v>9.4088827030977207E-2</v>
      </c>
      <c r="D160" s="1">
        <v>0.42851473864374001</v>
      </c>
      <c r="E160" s="1">
        <v>0.353575314912149</v>
      </c>
      <c r="F160">
        <v>1.06098</v>
      </c>
      <c r="G160">
        <v>3.5504199999999999</v>
      </c>
      <c r="H160">
        <v>8.7658299999999993</v>
      </c>
      <c r="I160">
        <v>3840.65</v>
      </c>
      <c r="J160">
        <v>0.60274000000000005</v>
      </c>
      <c r="K160">
        <v>0.56810000000000005</v>
      </c>
      <c r="L160">
        <v>2377.5</v>
      </c>
    </row>
    <row r="161" spans="1:12" x14ac:dyDescent="0.3">
      <c r="A161">
        <v>241</v>
      </c>
      <c r="B161" t="s">
        <v>6462</v>
      </c>
      <c r="C161" s="1">
        <v>9.4088827030977207E-2</v>
      </c>
      <c r="D161" s="1">
        <v>0.42851473864374001</v>
      </c>
      <c r="E161" s="1">
        <v>0.353575314912149</v>
      </c>
      <c r="F161">
        <v>1.06098</v>
      </c>
      <c r="G161">
        <v>3.5504199999999999</v>
      </c>
      <c r="H161">
        <v>8.7658299999999993</v>
      </c>
      <c r="I161">
        <v>3840.65</v>
      </c>
      <c r="J161">
        <v>0.60274000000000005</v>
      </c>
      <c r="K161">
        <v>0.56810000000000005</v>
      </c>
      <c r="L161">
        <v>2377.5</v>
      </c>
    </row>
    <row r="162" spans="1:12" x14ac:dyDescent="0.3">
      <c r="A162">
        <v>48</v>
      </c>
      <c r="B162" t="s">
        <v>6666</v>
      </c>
      <c r="C162" s="1">
        <v>-0.18352391518563901</v>
      </c>
      <c r="D162" s="1">
        <v>0.42485893826642002</v>
      </c>
      <c r="E162" s="1">
        <v>0.35557908505256702</v>
      </c>
      <c r="F162">
        <v>0.53454500000000005</v>
      </c>
      <c r="G162">
        <v>12.513640000000001</v>
      </c>
      <c r="H162">
        <v>15.628310000000001</v>
      </c>
      <c r="I162">
        <v>4464.2299999999996</v>
      </c>
      <c r="J162">
        <v>0.78224000000000005</v>
      </c>
      <c r="K162">
        <v>1.4633799999999999</v>
      </c>
      <c r="L162">
        <v>22963.824000000001</v>
      </c>
    </row>
    <row r="163" spans="1:12" x14ac:dyDescent="0.3">
      <c r="A163">
        <v>257</v>
      </c>
      <c r="B163" t="s">
        <v>6456</v>
      </c>
      <c r="C163" s="1">
        <v>0.100248624016437</v>
      </c>
      <c r="D163" s="1">
        <v>0.42422050706383602</v>
      </c>
      <c r="E163" s="1">
        <v>0.29994208327153299</v>
      </c>
      <c r="F163">
        <v>1.3050999999999999</v>
      </c>
      <c r="G163">
        <v>5.6942599999999999</v>
      </c>
      <c r="H163">
        <v>6.9387299999999996</v>
      </c>
      <c r="I163">
        <v>3659.97</v>
      </c>
      <c r="J163">
        <v>0.54834000000000005</v>
      </c>
      <c r="K163">
        <v>0.42015000000000002</v>
      </c>
      <c r="L163">
        <v>5761.2640000000001</v>
      </c>
    </row>
    <row r="164" spans="1:12" x14ac:dyDescent="0.3">
      <c r="A164">
        <v>71</v>
      </c>
      <c r="B164" t="s">
        <v>6524</v>
      </c>
      <c r="C164" s="1">
        <v>6.4980562221325699E-2</v>
      </c>
      <c r="D164" s="1">
        <v>0.42307076856725501</v>
      </c>
      <c r="E164" s="1">
        <v>0.29874047573450901</v>
      </c>
      <c r="F164">
        <v>1.0720000000000001</v>
      </c>
      <c r="G164">
        <v>3.4230200000000002</v>
      </c>
      <c r="H164">
        <v>5.8627099999999999</v>
      </c>
      <c r="I164">
        <v>3715.69</v>
      </c>
      <c r="J164">
        <v>0.59455999999999998</v>
      </c>
      <c r="K164">
        <v>0.55462699999999998</v>
      </c>
      <c r="L164">
        <v>1626.546</v>
      </c>
    </row>
    <row r="165" spans="1:12" x14ac:dyDescent="0.3">
      <c r="A165">
        <v>45</v>
      </c>
      <c r="B165" t="s">
        <v>6446</v>
      </c>
      <c r="C165" s="1">
        <v>0.103480308750665</v>
      </c>
      <c r="D165" s="1">
        <v>0.41880407634459599</v>
      </c>
      <c r="E165" s="1">
        <v>0.29977105266923099</v>
      </c>
      <c r="F165">
        <v>1.50546</v>
      </c>
      <c r="G165">
        <v>6.07369</v>
      </c>
      <c r="H165">
        <v>7.7179599999999997</v>
      </c>
      <c r="I165">
        <v>3618.74</v>
      </c>
      <c r="J165">
        <v>0.52561999999999998</v>
      </c>
      <c r="K165">
        <v>0.34914200000000001</v>
      </c>
      <c r="L165">
        <v>9826.4320000000007</v>
      </c>
    </row>
    <row r="166" spans="1:12" x14ac:dyDescent="0.3">
      <c r="A166">
        <v>121</v>
      </c>
      <c r="B166" t="s">
        <v>6473</v>
      </c>
      <c r="C166" s="1">
        <v>8.6054286299014196E-2</v>
      </c>
      <c r="D166" s="1">
        <v>0.41835236244061602</v>
      </c>
      <c r="E166" s="1">
        <v>0.11148330651707899</v>
      </c>
      <c r="F166">
        <v>1.94638</v>
      </c>
      <c r="G166">
        <v>3.3645299999999998</v>
      </c>
      <c r="H166">
        <v>4.2704399999999998</v>
      </c>
      <c r="I166">
        <v>3209.46</v>
      </c>
      <c r="J166">
        <v>0.42487999999999998</v>
      </c>
      <c r="K166">
        <v>0.21829200000000001</v>
      </c>
      <c r="L166">
        <v>1561.1880000000001</v>
      </c>
    </row>
    <row r="167" spans="1:12" x14ac:dyDescent="0.3">
      <c r="A167">
        <v>60</v>
      </c>
      <c r="B167" t="s">
        <v>6529</v>
      </c>
      <c r="C167" s="1">
        <v>6.2619517861393401E-2</v>
      </c>
      <c r="D167" s="1">
        <v>0.40856865094559602</v>
      </c>
      <c r="E167" s="1">
        <v>8.6803417454419801E-2</v>
      </c>
      <c r="F167">
        <v>2.1055000000000001</v>
      </c>
      <c r="G167">
        <v>3.3488500000000001</v>
      </c>
      <c r="H167">
        <v>4.25631</v>
      </c>
      <c r="I167">
        <v>3115.34</v>
      </c>
      <c r="J167">
        <v>0.37469999999999998</v>
      </c>
      <c r="K167">
        <v>0.17796300000000001</v>
      </c>
      <c r="L167">
        <v>1705.308</v>
      </c>
    </row>
    <row r="168" spans="1:12" x14ac:dyDescent="0.3">
      <c r="A168">
        <v>120</v>
      </c>
      <c r="B168" t="s">
        <v>6527</v>
      </c>
      <c r="C168" s="1">
        <v>6.3761159337214005E-2</v>
      </c>
      <c r="D168" s="1">
        <v>0.39959370109727399</v>
      </c>
      <c r="E168" s="1">
        <v>8.5971659627933697E-2</v>
      </c>
      <c r="F168">
        <v>2.12982</v>
      </c>
      <c r="G168">
        <v>3.3417699999999999</v>
      </c>
      <c r="H168">
        <v>4.1932900000000002</v>
      </c>
      <c r="I168">
        <v>3126.28</v>
      </c>
      <c r="J168">
        <v>0.37730000000000002</v>
      </c>
      <c r="K168">
        <v>0.177151</v>
      </c>
      <c r="L168">
        <v>2976.7080000000001</v>
      </c>
    </row>
    <row r="169" spans="1:12" x14ac:dyDescent="0.3">
      <c r="A169">
        <v>130</v>
      </c>
      <c r="B169" t="s">
        <v>6517</v>
      </c>
      <c r="C169" s="1">
        <v>6.7889611058797594E-2</v>
      </c>
      <c r="D169" s="1">
        <v>0.370887340298724</v>
      </c>
      <c r="E169" s="1">
        <v>0.39009881793344497</v>
      </c>
      <c r="F169">
        <v>0.92089399999999999</v>
      </c>
      <c r="G169">
        <v>4.4672599999999996</v>
      </c>
      <c r="H169">
        <v>10.50192</v>
      </c>
      <c r="I169">
        <v>4206.6499999999996</v>
      </c>
      <c r="J169">
        <v>0.64495999999999998</v>
      </c>
      <c r="K169">
        <v>0.70036299999999996</v>
      </c>
      <c r="L169">
        <v>1912.65</v>
      </c>
    </row>
    <row r="170" spans="1:12" x14ac:dyDescent="0.3">
      <c r="A170">
        <v>131</v>
      </c>
      <c r="B170" t="s">
        <v>6518</v>
      </c>
      <c r="C170" s="1">
        <v>6.7889611058797594E-2</v>
      </c>
      <c r="D170" s="1">
        <v>0.370887340298724</v>
      </c>
      <c r="E170" s="1">
        <v>0.39009881793344497</v>
      </c>
      <c r="F170">
        <v>0.92089399999999999</v>
      </c>
      <c r="G170">
        <v>4.4672599999999996</v>
      </c>
      <c r="H170">
        <v>10.50192</v>
      </c>
      <c r="I170">
        <v>4206.6499999999996</v>
      </c>
      <c r="J170">
        <v>0.64495999999999998</v>
      </c>
      <c r="K170">
        <v>0.70036299999999996</v>
      </c>
      <c r="L170">
        <v>1912.65</v>
      </c>
    </row>
    <row r="171" spans="1:12" x14ac:dyDescent="0.3">
      <c r="A171">
        <v>244</v>
      </c>
      <c r="B171" t="s">
        <v>6451</v>
      </c>
      <c r="C171" s="1">
        <v>0.10144816022017999</v>
      </c>
      <c r="D171" s="1">
        <v>0.354406741284083</v>
      </c>
      <c r="E171" s="1">
        <v>0.34406776126747002</v>
      </c>
      <c r="F171">
        <v>1.0592900000000001</v>
      </c>
      <c r="G171">
        <v>3.4540899999999999</v>
      </c>
      <c r="H171">
        <v>8.7466399999999993</v>
      </c>
      <c r="I171">
        <v>3857.66</v>
      </c>
      <c r="J171">
        <v>0.59121999999999997</v>
      </c>
      <c r="K171">
        <v>0.55813100000000004</v>
      </c>
      <c r="L171">
        <v>2353.884</v>
      </c>
    </row>
    <row r="172" spans="1:12" x14ac:dyDescent="0.3">
      <c r="A172">
        <v>243</v>
      </c>
      <c r="B172" t="s">
        <v>6452</v>
      </c>
      <c r="C172" s="1">
        <v>0.10144816022017999</v>
      </c>
      <c r="D172" s="1">
        <v>0.354406741284083</v>
      </c>
      <c r="E172" s="1">
        <v>0.34406776126747002</v>
      </c>
      <c r="F172">
        <v>1.0592900000000001</v>
      </c>
      <c r="G172">
        <v>3.4540899999999999</v>
      </c>
      <c r="H172">
        <v>8.7466399999999993</v>
      </c>
      <c r="I172">
        <v>3857.66</v>
      </c>
      <c r="J172">
        <v>0.59121999999999997</v>
      </c>
      <c r="K172">
        <v>0.55813100000000004</v>
      </c>
      <c r="L172">
        <v>2353.884</v>
      </c>
    </row>
    <row r="173" spans="1:12" x14ac:dyDescent="0.3">
      <c r="A173">
        <v>126</v>
      </c>
      <c r="B173" t="s">
        <v>6521</v>
      </c>
      <c r="C173" s="1">
        <v>6.5297741271111806E-2</v>
      </c>
      <c r="D173" s="1">
        <v>0.34453410535192303</v>
      </c>
      <c r="E173" s="1">
        <v>8.1210787210020993E-2</v>
      </c>
      <c r="F173">
        <v>2.1095600000000001</v>
      </c>
      <c r="G173">
        <v>3.3520699999999999</v>
      </c>
      <c r="H173">
        <v>4.1855599999999997</v>
      </c>
      <c r="I173">
        <v>3163.5</v>
      </c>
      <c r="J173">
        <v>0.37324000000000002</v>
      </c>
      <c r="K173">
        <v>0.176928</v>
      </c>
      <c r="L173">
        <v>1705.308</v>
      </c>
    </row>
    <row r="174" spans="1:12" x14ac:dyDescent="0.3">
      <c r="A174">
        <v>170</v>
      </c>
      <c r="B174" t="s">
        <v>6437</v>
      </c>
      <c r="C174" s="1">
        <v>0.10740648924847</v>
      </c>
      <c r="D174" s="1">
        <v>0.32896317077278397</v>
      </c>
      <c r="E174" s="1">
        <v>0.23680919633563899</v>
      </c>
      <c r="F174">
        <v>1.50281</v>
      </c>
      <c r="G174">
        <v>5.4670800000000002</v>
      </c>
      <c r="H174">
        <v>6.3922999999999996</v>
      </c>
      <c r="I174">
        <v>3547.18</v>
      </c>
      <c r="J174">
        <v>0.49628</v>
      </c>
      <c r="K174">
        <v>0.330235</v>
      </c>
      <c r="L174">
        <v>4428.24</v>
      </c>
    </row>
    <row r="175" spans="1:12" x14ac:dyDescent="0.3">
      <c r="A175">
        <v>169</v>
      </c>
      <c r="B175" t="s">
        <v>6438</v>
      </c>
      <c r="C175" s="1">
        <v>0.10740648924847</v>
      </c>
      <c r="D175" s="1">
        <v>0.32896317077278397</v>
      </c>
      <c r="E175" s="1">
        <v>0.23680919633563899</v>
      </c>
      <c r="F175">
        <v>1.50281</v>
      </c>
      <c r="G175">
        <v>5.4670800000000002</v>
      </c>
      <c r="H175">
        <v>6.3922999999999996</v>
      </c>
      <c r="I175">
        <v>3547.18</v>
      </c>
      <c r="J175">
        <v>0.49628</v>
      </c>
      <c r="K175">
        <v>0.330235</v>
      </c>
      <c r="L175">
        <v>4428.24</v>
      </c>
    </row>
    <row r="176" spans="1:12" x14ac:dyDescent="0.3">
      <c r="A176">
        <v>53</v>
      </c>
      <c r="B176" t="s">
        <v>6414</v>
      </c>
      <c r="C176" s="1">
        <v>0.115860398672847</v>
      </c>
      <c r="D176" s="1">
        <v>0.316621067328965</v>
      </c>
      <c r="E176" s="1">
        <v>0.36434723166447802</v>
      </c>
      <c r="F176">
        <v>1.3421400000000001</v>
      </c>
      <c r="G176">
        <v>3.6030099999999998</v>
      </c>
      <c r="H176">
        <v>10.67679</v>
      </c>
      <c r="I176">
        <v>3860.8</v>
      </c>
      <c r="J176">
        <v>0.56903999999999999</v>
      </c>
      <c r="K176">
        <v>0.423981</v>
      </c>
      <c r="L176">
        <v>2013.096</v>
      </c>
    </row>
    <row r="177" spans="1:12" x14ac:dyDescent="0.3">
      <c r="A177">
        <v>54</v>
      </c>
      <c r="B177" t="s">
        <v>6415</v>
      </c>
      <c r="C177" s="1">
        <v>0.115860398672847</v>
      </c>
      <c r="D177" s="1">
        <v>0.316621067328965</v>
      </c>
      <c r="E177" s="1">
        <v>0.36434723166447802</v>
      </c>
      <c r="F177">
        <v>1.3421400000000001</v>
      </c>
      <c r="G177">
        <v>3.6030099999999998</v>
      </c>
      <c r="H177">
        <v>10.67679</v>
      </c>
      <c r="I177">
        <v>3860.8</v>
      </c>
      <c r="J177">
        <v>0.56903999999999999</v>
      </c>
      <c r="K177">
        <v>0.423981</v>
      </c>
      <c r="L177">
        <v>2013.096</v>
      </c>
    </row>
    <row r="178" spans="1:12" x14ac:dyDescent="0.3">
      <c r="A178">
        <v>122</v>
      </c>
      <c r="B178" t="s">
        <v>6498</v>
      </c>
      <c r="C178" s="1">
        <v>7.5509567027854593E-2</v>
      </c>
      <c r="D178" s="1">
        <v>0.314360560002376</v>
      </c>
      <c r="E178" s="1">
        <v>8.5181863515751702E-2</v>
      </c>
      <c r="F178">
        <v>2.0478700000000001</v>
      </c>
      <c r="G178">
        <v>3.3645299999999998</v>
      </c>
      <c r="H178">
        <v>4.2704399999999998</v>
      </c>
      <c r="I178">
        <v>3210.72</v>
      </c>
      <c r="J178">
        <v>0.38534000000000002</v>
      </c>
      <c r="K178">
        <v>0.188166</v>
      </c>
      <c r="L178">
        <v>1705.308</v>
      </c>
    </row>
    <row r="179" spans="1:12" x14ac:dyDescent="0.3">
      <c r="A179">
        <v>133</v>
      </c>
      <c r="B179" t="s">
        <v>6508</v>
      </c>
      <c r="C179" s="1">
        <v>7.0779349005328202E-2</v>
      </c>
      <c r="D179" s="1">
        <v>0.29382162373026499</v>
      </c>
      <c r="E179" s="1">
        <v>0.38099045791830499</v>
      </c>
      <c r="F179">
        <v>0.94691999999999998</v>
      </c>
      <c r="G179">
        <v>4.1232699999999998</v>
      </c>
      <c r="H179">
        <v>10.08736</v>
      </c>
      <c r="I179">
        <v>4228.8599999999997</v>
      </c>
      <c r="J179">
        <v>0.63868000000000003</v>
      </c>
      <c r="K179">
        <v>0.674481</v>
      </c>
      <c r="L179">
        <v>1923.654</v>
      </c>
    </row>
    <row r="180" spans="1:12" x14ac:dyDescent="0.3">
      <c r="A180">
        <v>132</v>
      </c>
      <c r="B180" t="s">
        <v>6509</v>
      </c>
      <c r="C180" s="1">
        <v>7.0779349005328202E-2</v>
      </c>
      <c r="D180" s="1">
        <v>0.29382162373026499</v>
      </c>
      <c r="E180" s="1">
        <v>0.38099045791830499</v>
      </c>
      <c r="F180">
        <v>0.94691999999999998</v>
      </c>
      <c r="G180">
        <v>4.1232699999999998</v>
      </c>
      <c r="H180">
        <v>10.08736</v>
      </c>
      <c r="I180">
        <v>4228.8599999999997</v>
      </c>
      <c r="J180">
        <v>0.63868000000000003</v>
      </c>
      <c r="K180">
        <v>0.674481</v>
      </c>
      <c r="L180">
        <v>1923.654</v>
      </c>
    </row>
    <row r="181" spans="1:12" x14ac:dyDescent="0.3">
      <c r="A181">
        <v>124</v>
      </c>
      <c r="B181" t="s">
        <v>6504</v>
      </c>
      <c r="C181" s="1">
        <v>7.2418979037955106E-2</v>
      </c>
      <c r="D181" s="1">
        <v>0.26411140104865799</v>
      </c>
      <c r="E181" s="1">
        <v>7.7431851462131301E-2</v>
      </c>
      <c r="F181">
        <v>2.0644900000000002</v>
      </c>
      <c r="G181">
        <v>3.3526899999999999</v>
      </c>
      <c r="H181">
        <v>4.1827699999999997</v>
      </c>
      <c r="I181">
        <v>3230.55</v>
      </c>
      <c r="J181">
        <v>0.37581999999999999</v>
      </c>
      <c r="K181">
        <v>0.18204000000000001</v>
      </c>
      <c r="L181">
        <v>1460.51</v>
      </c>
    </row>
    <row r="182" spans="1:12" x14ac:dyDescent="0.3">
      <c r="A182">
        <v>29</v>
      </c>
      <c r="B182" t="s">
        <v>6478</v>
      </c>
      <c r="C182" s="1">
        <v>8.4148222914746398E-2</v>
      </c>
      <c r="D182" s="1">
        <v>0.253405809475925</v>
      </c>
      <c r="E182" s="1">
        <v>0.22092438903790901</v>
      </c>
      <c r="F182">
        <v>1.3971</v>
      </c>
      <c r="G182">
        <v>3.5308199999999998</v>
      </c>
      <c r="H182">
        <v>4.5731000000000002</v>
      </c>
      <c r="I182">
        <v>3621.99</v>
      </c>
      <c r="J182">
        <v>0.53834000000000004</v>
      </c>
      <c r="K182">
        <v>0.385326</v>
      </c>
      <c r="L182">
        <v>646.48800000000006</v>
      </c>
    </row>
    <row r="183" spans="1:12" x14ac:dyDescent="0.3">
      <c r="A183">
        <v>210</v>
      </c>
      <c r="B183" t="s">
        <v>6481</v>
      </c>
      <c r="C183" s="1">
        <v>8.2602280494265296E-2</v>
      </c>
      <c r="D183" s="1">
        <v>0.23294692497425001</v>
      </c>
      <c r="E183" s="1">
        <v>0.31498090777486099</v>
      </c>
      <c r="F183">
        <v>1.41937</v>
      </c>
      <c r="G183">
        <v>7.1593</v>
      </c>
      <c r="H183">
        <v>8.1151199999999992</v>
      </c>
      <c r="I183">
        <v>3809.55</v>
      </c>
      <c r="J183">
        <v>0.52470000000000006</v>
      </c>
      <c r="K183">
        <v>0.369672</v>
      </c>
      <c r="L183">
        <v>4750.884</v>
      </c>
    </row>
    <row r="184" spans="1:12" x14ac:dyDescent="0.3">
      <c r="A184">
        <v>209</v>
      </c>
      <c r="B184" t="s">
        <v>6482</v>
      </c>
      <c r="C184" s="1">
        <v>8.2602280494265296E-2</v>
      </c>
      <c r="D184" s="1">
        <v>0.23294692497425001</v>
      </c>
      <c r="E184" s="1">
        <v>0.31498090777486099</v>
      </c>
      <c r="F184">
        <v>1.41937</v>
      </c>
      <c r="G184">
        <v>7.1593</v>
      </c>
      <c r="H184">
        <v>8.1151199999999992</v>
      </c>
      <c r="I184">
        <v>3809.55</v>
      </c>
      <c r="J184">
        <v>0.52470000000000006</v>
      </c>
      <c r="K184">
        <v>0.369672</v>
      </c>
      <c r="L184">
        <v>4750.884</v>
      </c>
    </row>
    <row r="185" spans="1:12" x14ac:dyDescent="0.3">
      <c r="A185">
        <v>103</v>
      </c>
      <c r="B185" t="s">
        <v>6449</v>
      </c>
      <c r="C185" s="1">
        <v>0.101513470702916</v>
      </c>
      <c r="D185" s="1">
        <v>0.23267527633034801</v>
      </c>
      <c r="E185" s="1">
        <v>0.13636807665387499</v>
      </c>
      <c r="F185">
        <v>1.50881</v>
      </c>
      <c r="G185">
        <v>2.49377</v>
      </c>
      <c r="H185">
        <v>4.4434699999999996</v>
      </c>
      <c r="I185">
        <v>3427.22</v>
      </c>
      <c r="J185">
        <v>0.46842</v>
      </c>
      <c r="K185">
        <v>0.31045600000000001</v>
      </c>
      <c r="L185">
        <v>2278.5219999999999</v>
      </c>
    </row>
    <row r="186" spans="1:12" x14ac:dyDescent="0.3">
      <c r="A186">
        <v>63</v>
      </c>
      <c r="B186" t="s">
        <v>6671</v>
      </c>
      <c r="C186" s="1">
        <v>-0.341475971597335</v>
      </c>
      <c r="D186" s="1">
        <v>0.23246592655773099</v>
      </c>
      <c r="E186" s="1">
        <v>0.35434557431107</v>
      </c>
      <c r="F186">
        <v>0.44342599999999999</v>
      </c>
      <c r="G186">
        <v>11.048500000000001</v>
      </c>
      <c r="H186">
        <v>13.04059</v>
      </c>
      <c r="I186">
        <v>4406.2700000000004</v>
      </c>
      <c r="J186">
        <v>0.81052000000000002</v>
      </c>
      <c r="K186">
        <v>1.82786</v>
      </c>
      <c r="L186">
        <v>1473.2819999999999</v>
      </c>
    </row>
    <row r="187" spans="1:12" x14ac:dyDescent="0.3">
      <c r="A187">
        <v>195</v>
      </c>
      <c r="B187" t="s">
        <v>6397</v>
      </c>
      <c r="C187" s="1">
        <v>0.121889685746008</v>
      </c>
      <c r="D187" s="1">
        <v>0.23057506825399199</v>
      </c>
      <c r="E187" s="1">
        <v>0.16618749171012201</v>
      </c>
      <c r="F187">
        <v>1.54803</v>
      </c>
      <c r="G187">
        <v>3.0854499999999998</v>
      </c>
      <c r="H187">
        <v>6.0100300000000004</v>
      </c>
      <c r="I187">
        <v>3458.21</v>
      </c>
      <c r="J187">
        <v>0.46200000000000002</v>
      </c>
      <c r="K187">
        <v>0.29844300000000001</v>
      </c>
      <c r="L187">
        <v>6126.9840000000004</v>
      </c>
    </row>
    <row r="188" spans="1:12" x14ac:dyDescent="0.3">
      <c r="A188">
        <v>114</v>
      </c>
      <c r="B188" t="s">
        <v>6565</v>
      </c>
      <c r="C188" s="1">
        <v>3.1323641077581899E-2</v>
      </c>
      <c r="D188" s="1">
        <v>0.23030576169039199</v>
      </c>
      <c r="E188" s="1">
        <v>0.36031165548681499</v>
      </c>
      <c r="F188">
        <v>0.93307399999999996</v>
      </c>
      <c r="G188">
        <v>5.1344200000000004</v>
      </c>
      <c r="H188">
        <v>7.5665300000000002</v>
      </c>
      <c r="I188">
        <v>4309.3500000000004</v>
      </c>
      <c r="J188">
        <v>0.65256000000000003</v>
      </c>
      <c r="K188">
        <v>0.69936600000000004</v>
      </c>
      <c r="L188">
        <v>3974.9839999999999</v>
      </c>
    </row>
    <row r="189" spans="1:12" x14ac:dyDescent="0.3">
      <c r="A189">
        <v>154</v>
      </c>
      <c r="B189" t="s">
        <v>6503</v>
      </c>
      <c r="C189" s="1">
        <v>7.2747918238210696E-2</v>
      </c>
      <c r="D189" s="1">
        <v>0.22120377937090299</v>
      </c>
      <c r="E189" s="1">
        <v>0.101505824911211</v>
      </c>
      <c r="F189">
        <v>1.9912799999999999</v>
      </c>
      <c r="G189">
        <v>4.4661299999999997</v>
      </c>
      <c r="H189">
        <v>5.2337499999999997</v>
      </c>
      <c r="I189">
        <v>3285.49</v>
      </c>
      <c r="J189">
        <v>0.36836000000000002</v>
      </c>
      <c r="K189">
        <v>0.18498600000000001</v>
      </c>
      <c r="L189">
        <v>1990.4580000000001</v>
      </c>
    </row>
    <row r="190" spans="1:12" x14ac:dyDescent="0.3">
      <c r="A190">
        <v>7</v>
      </c>
      <c r="B190" t="s">
        <v>6432</v>
      </c>
      <c r="C190" s="1">
        <v>0.11053799125213</v>
      </c>
      <c r="D190" s="1">
        <v>0.205950144177836</v>
      </c>
      <c r="E190" s="1">
        <v>0.132320660658692</v>
      </c>
      <c r="F190">
        <v>1.68869</v>
      </c>
      <c r="G190">
        <v>3.6462500000000002</v>
      </c>
      <c r="H190">
        <v>5.1944699999999999</v>
      </c>
      <c r="I190">
        <v>3412.62</v>
      </c>
      <c r="J190">
        <v>0.43628</v>
      </c>
      <c r="K190">
        <v>0.258355</v>
      </c>
      <c r="L190">
        <v>1108.8800000000001</v>
      </c>
    </row>
    <row r="191" spans="1:12" x14ac:dyDescent="0.3">
      <c r="A191">
        <v>6</v>
      </c>
      <c r="B191" t="s">
        <v>6439</v>
      </c>
      <c r="C191" s="1">
        <v>0.107041951704151</v>
      </c>
      <c r="D191" s="1">
        <v>0.18295079276474999</v>
      </c>
      <c r="E191" s="1">
        <v>0.13960569294262201</v>
      </c>
      <c r="F191">
        <v>1.6534599999999999</v>
      </c>
      <c r="G191">
        <v>4.1542199999999996</v>
      </c>
      <c r="H191">
        <v>4.9547299999999996</v>
      </c>
      <c r="I191">
        <v>3452.04</v>
      </c>
      <c r="J191">
        <v>0.44391999999999998</v>
      </c>
      <c r="K191">
        <v>0.26848</v>
      </c>
      <c r="L191">
        <v>1108.8800000000001</v>
      </c>
    </row>
    <row r="192" spans="1:12" x14ac:dyDescent="0.3">
      <c r="A192">
        <v>282</v>
      </c>
      <c r="B192" t="s">
        <v>6455</v>
      </c>
      <c r="C192" s="1">
        <v>0.101096921793617</v>
      </c>
      <c r="D192" s="1">
        <v>0.17705687959264199</v>
      </c>
      <c r="E192" s="1">
        <v>0.22328882783263301</v>
      </c>
      <c r="F192">
        <v>1.28064</v>
      </c>
      <c r="G192">
        <v>3.47878</v>
      </c>
      <c r="H192">
        <v>5.2326800000000002</v>
      </c>
      <c r="I192">
        <v>3672.06</v>
      </c>
      <c r="J192">
        <v>0.52976000000000001</v>
      </c>
      <c r="K192">
        <v>0.41366700000000001</v>
      </c>
      <c r="L192">
        <v>5121.0079999999998</v>
      </c>
    </row>
    <row r="193" spans="1:12" x14ac:dyDescent="0.3">
      <c r="A193">
        <v>200</v>
      </c>
      <c r="B193" t="s">
        <v>6440</v>
      </c>
      <c r="C193" s="1">
        <v>0.106418881307248</v>
      </c>
      <c r="D193" s="1">
        <v>0.162859232512122</v>
      </c>
      <c r="E193" s="1">
        <v>0.22404312579201999</v>
      </c>
      <c r="F193">
        <v>1.5625899999999999</v>
      </c>
      <c r="G193">
        <v>2.8271000000000002</v>
      </c>
      <c r="H193">
        <v>6.0386600000000001</v>
      </c>
      <c r="I193">
        <v>3654.05</v>
      </c>
      <c r="J193">
        <v>0.52292000000000005</v>
      </c>
      <c r="K193">
        <v>0.33464899999999997</v>
      </c>
      <c r="L193">
        <v>877.94799999999998</v>
      </c>
    </row>
    <row r="194" spans="1:12" x14ac:dyDescent="0.3">
      <c r="A194">
        <v>201</v>
      </c>
      <c r="B194" t="s">
        <v>6441</v>
      </c>
      <c r="C194" s="1">
        <v>0.106418881307248</v>
      </c>
      <c r="D194" s="1">
        <v>0.162859232512122</v>
      </c>
      <c r="E194" s="1">
        <v>0.22404312579201999</v>
      </c>
      <c r="F194">
        <v>1.5625899999999999</v>
      </c>
      <c r="G194">
        <v>2.8271000000000002</v>
      </c>
      <c r="H194">
        <v>6.0386600000000001</v>
      </c>
      <c r="I194">
        <v>3654.05</v>
      </c>
      <c r="J194">
        <v>0.52292000000000005</v>
      </c>
      <c r="K194">
        <v>0.33464899999999997</v>
      </c>
      <c r="L194">
        <v>877.94799999999998</v>
      </c>
    </row>
    <row r="195" spans="1:12" x14ac:dyDescent="0.3">
      <c r="A195">
        <v>265</v>
      </c>
      <c r="B195" t="s">
        <v>6548</v>
      </c>
      <c r="C195" s="1">
        <v>4.9460070510228597E-2</v>
      </c>
      <c r="D195" s="1">
        <v>0.13259538862126999</v>
      </c>
      <c r="E195" s="1">
        <v>0.32358453005948201</v>
      </c>
      <c r="F195">
        <v>1.00814</v>
      </c>
      <c r="G195">
        <v>4.5473299999999997</v>
      </c>
      <c r="H195">
        <v>6.0075099999999999</v>
      </c>
      <c r="I195">
        <v>4135.3100000000004</v>
      </c>
      <c r="J195">
        <v>0.62051999999999996</v>
      </c>
      <c r="K195">
        <v>0.61551</v>
      </c>
      <c r="L195">
        <v>1502.77</v>
      </c>
    </row>
    <row r="196" spans="1:12" x14ac:dyDescent="0.3">
      <c r="A196">
        <v>43</v>
      </c>
      <c r="B196" t="s">
        <v>6610</v>
      </c>
      <c r="C196" s="1">
        <v>-6.1311285701608299E-2</v>
      </c>
      <c r="D196" s="1">
        <v>0.120894232527282</v>
      </c>
      <c r="E196" s="1">
        <v>0.35341079014334897</v>
      </c>
      <c r="F196">
        <v>0.73716599999999999</v>
      </c>
      <c r="G196">
        <v>5.4040400000000002</v>
      </c>
      <c r="H196">
        <v>6.2126299999999999</v>
      </c>
      <c r="I196">
        <v>4617.09</v>
      </c>
      <c r="J196">
        <v>0.66993999999999998</v>
      </c>
      <c r="K196">
        <v>0.90880499999999997</v>
      </c>
      <c r="L196">
        <v>1335.144</v>
      </c>
    </row>
    <row r="197" spans="1:12" x14ac:dyDescent="0.3">
      <c r="A197">
        <v>42</v>
      </c>
      <c r="B197" t="s">
        <v>6611</v>
      </c>
      <c r="C197" s="1">
        <v>-6.1311285701608299E-2</v>
      </c>
      <c r="D197" s="1">
        <v>0.120894232527282</v>
      </c>
      <c r="E197" s="1">
        <v>0.35341079014334897</v>
      </c>
      <c r="F197">
        <v>0.73716599999999999</v>
      </c>
      <c r="G197">
        <v>5.4040400000000002</v>
      </c>
      <c r="H197">
        <v>6.2126299999999999</v>
      </c>
      <c r="I197">
        <v>4617.09</v>
      </c>
      <c r="J197">
        <v>0.66993999999999998</v>
      </c>
      <c r="K197">
        <v>0.90880499999999997</v>
      </c>
      <c r="L197">
        <v>1335.144</v>
      </c>
    </row>
    <row r="198" spans="1:12" x14ac:dyDescent="0.3">
      <c r="A198">
        <v>151</v>
      </c>
      <c r="B198" t="s">
        <v>6535</v>
      </c>
      <c r="C198" s="1">
        <v>5.89655644894157E-2</v>
      </c>
      <c r="D198" s="1">
        <v>0.111886050130497</v>
      </c>
      <c r="E198" s="1">
        <v>5.9745083177910503E-2</v>
      </c>
      <c r="F198">
        <v>2.3603000000000001</v>
      </c>
      <c r="G198">
        <v>2.8159299999999998</v>
      </c>
      <c r="H198">
        <v>4.4828999999999999</v>
      </c>
      <c r="I198">
        <v>3281.6</v>
      </c>
      <c r="J198">
        <v>0.33650000000000002</v>
      </c>
      <c r="K198">
        <v>0.142567</v>
      </c>
      <c r="L198">
        <v>2805.58</v>
      </c>
    </row>
    <row r="199" spans="1:12" x14ac:dyDescent="0.3">
      <c r="A199">
        <v>150</v>
      </c>
      <c r="B199" t="s">
        <v>6536</v>
      </c>
      <c r="C199" s="1">
        <v>5.89655644894157E-2</v>
      </c>
      <c r="D199" s="1">
        <v>0.111886050130497</v>
      </c>
      <c r="E199" s="1">
        <v>5.9745083177910503E-2</v>
      </c>
      <c r="F199">
        <v>2.3603000000000001</v>
      </c>
      <c r="G199">
        <v>2.8159299999999998</v>
      </c>
      <c r="H199">
        <v>4.4828999999999999</v>
      </c>
      <c r="I199">
        <v>3281.6</v>
      </c>
      <c r="J199">
        <v>0.33650000000000002</v>
      </c>
      <c r="K199">
        <v>0.142567</v>
      </c>
      <c r="L199">
        <v>2805.58</v>
      </c>
    </row>
    <row r="200" spans="1:12" x14ac:dyDescent="0.3">
      <c r="A200">
        <v>152</v>
      </c>
      <c r="B200" t="s">
        <v>6525</v>
      </c>
      <c r="C200" s="1">
        <v>6.4142040884911405E-2</v>
      </c>
      <c r="D200" s="1">
        <v>0.111123309701361</v>
      </c>
      <c r="E200" s="1">
        <v>6.1053283831646897E-2</v>
      </c>
      <c r="F200">
        <v>2.3314300000000001</v>
      </c>
      <c r="G200">
        <v>2.7921100000000001</v>
      </c>
      <c r="H200">
        <v>4.5352699999999997</v>
      </c>
      <c r="I200">
        <v>3290.55</v>
      </c>
      <c r="J200">
        <v>0.34283999999999998</v>
      </c>
      <c r="K200">
        <v>0.14705099999999999</v>
      </c>
      <c r="L200">
        <v>2805.58</v>
      </c>
    </row>
    <row r="201" spans="1:12" x14ac:dyDescent="0.3">
      <c r="A201">
        <v>153</v>
      </c>
      <c r="B201" t="s">
        <v>6526</v>
      </c>
      <c r="C201" s="1">
        <v>6.4142040884911405E-2</v>
      </c>
      <c r="D201" s="1">
        <v>0.111123309701361</v>
      </c>
      <c r="E201" s="1">
        <v>6.1053283831646897E-2</v>
      </c>
      <c r="F201">
        <v>2.3314300000000001</v>
      </c>
      <c r="G201">
        <v>2.7921100000000001</v>
      </c>
      <c r="H201">
        <v>4.5352699999999997</v>
      </c>
      <c r="I201">
        <v>3290.55</v>
      </c>
      <c r="J201">
        <v>0.34283999999999998</v>
      </c>
      <c r="K201">
        <v>0.14705099999999999</v>
      </c>
      <c r="L201">
        <v>2805.58</v>
      </c>
    </row>
    <row r="202" spans="1:12" x14ac:dyDescent="0.3">
      <c r="A202">
        <v>20</v>
      </c>
      <c r="B202" t="s">
        <v>6433</v>
      </c>
      <c r="C202" s="1">
        <v>0.110416843972633</v>
      </c>
      <c r="D202" s="1">
        <v>0.107719307416499</v>
      </c>
      <c r="E202" s="1">
        <v>0.114684812754327</v>
      </c>
      <c r="F202">
        <v>1.6677200000000001</v>
      </c>
      <c r="G202">
        <v>3.29156</v>
      </c>
      <c r="H202">
        <v>4.8372999999999999</v>
      </c>
      <c r="I202">
        <v>3454.49</v>
      </c>
      <c r="J202">
        <v>0.43070000000000003</v>
      </c>
      <c r="K202">
        <v>0.25825599999999999</v>
      </c>
      <c r="L202">
        <v>1709.68</v>
      </c>
    </row>
    <row r="203" spans="1:12" x14ac:dyDescent="0.3">
      <c r="A203">
        <v>19</v>
      </c>
      <c r="B203" t="s">
        <v>6434</v>
      </c>
      <c r="C203" s="1">
        <v>0.110416843972633</v>
      </c>
      <c r="D203" s="1">
        <v>0.107719307416499</v>
      </c>
      <c r="E203" s="1">
        <v>0.114684812754327</v>
      </c>
      <c r="F203">
        <v>1.6677200000000001</v>
      </c>
      <c r="G203">
        <v>3.29156</v>
      </c>
      <c r="H203">
        <v>4.8372999999999999</v>
      </c>
      <c r="I203">
        <v>3454.49</v>
      </c>
      <c r="J203">
        <v>0.43070000000000003</v>
      </c>
      <c r="K203">
        <v>0.25825599999999999</v>
      </c>
      <c r="L203">
        <v>1709.68</v>
      </c>
    </row>
    <row r="204" spans="1:12" x14ac:dyDescent="0.3">
      <c r="A204">
        <v>5</v>
      </c>
      <c r="B204" t="s">
        <v>6421</v>
      </c>
      <c r="C204" s="1">
        <v>0.113780563971625</v>
      </c>
      <c r="D204" s="1">
        <v>6.1231604594288003E-2</v>
      </c>
      <c r="E204" s="1">
        <v>0.14874189924988501</v>
      </c>
      <c r="F204">
        <v>1.6168100000000001</v>
      </c>
      <c r="G204">
        <v>4.1829299999999998</v>
      </c>
      <c r="H204">
        <v>5.2509399999999999</v>
      </c>
      <c r="I204">
        <v>3555.93</v>
      </c>
      <c r="J204">
        <v>0.45040000000000002</v>
      </c>
      <c r="K204">
        <v>0.27857300000000002</v>
      </c>
      <c r="L204">
        <v>1585.655</v>
      </c>
    </row>
    <row r="205" spans="1:12" x14ac:dyDescent="0.3">
      <c r="A205">
        <v>300</v>
      </c>
      <c r="B205" t="s">
        <v>6578</v>
      </c>
      <c r="C205" s="1">
        <v>2.2132745201929298E-3</v>
      </c>
      <c r="D205" s="1">
        <v>5.56365139888364E-2</v>
      </c>
      <c r="E205" s="1">
        <v>0.35656705596065003</v>
      </c>
      <c r="F205">
        <v>0.78270600000000001</v>
      </c>
      <c r="G205">
        <v>4.4096000000000002</v>
      </c>
      <c r="H205">
        <v>8.6384399999999992</v>
      </c>
      <c r="I205">
        <v>4712.7299999999996</v>
      </c>
      <c r="J205">
        <v>0.64693999999999996</v>
      </c>
      <c r="K205">
        <v>0.82654300000000003</v>
      </c>
      <c r="L205">
        <v>1781.268</v>
      </c>
    </row>
    <row r="206" spans="1:12" x14ac:dyDescent="0.3">
      <c r="A206">
        <v>299</v>
      </c>
      <c r="B206" t="s">
        <v>6579</v>
      </c>
      <c r="C206" s="1">
        <v>2.2132745201929298E-3</v>
      </c>
      <c r="D206" s="1">
        <v>5.56365139888364E-2</v>
      </c>
      <c r="E206" s="1">
        <v>0.35656705596065003</v>
      </c>
      <c r="F206">
        <v>0.78270600000000001</v>
      </c>
      <c r="G206">
        <v>4.4096000000000002</v>
      </c>
      <c r="H206">
        <v>8.6384399999999992</v>
      </c>
      <c r="I206">
        <v>4712.7299999999996</v>
      </c>
      <c r="J206">
        <v>0.64693999999999996</v>
      </c>
      <c r="K206">
        <v>0.82654300000000003</v>
      </c>
      <c r="L206">
        <v>1781.268</v>
      </c>
    </row>
    <row r="207" spans="1:12" x14ac:dyDescent="0.3">
      <c r="A207">
        <v>285</v>
      </c>
      <c r="B207" t="s">
        <v>6423</v>
      </c>
      <c r="C207" s="1">
        <v>0.113953346129234</v>
      </c>
      <c r="D207" s="1">
        <v>4.6042231413752098E-2</v>
      </c>
      <c r="E207" s="1">
        <v>0.31048032805564202</v>
      </c>
      <c r="F207">
        <v>1.0657300000000001</v>
      </c>
      <c r="G207">
        <v>3.1848800000000002</v>
      </c>
      <c r="H207">
        <v>8.3436900000000005</v>
      </c>
      <c r="I207">
        <v>4006.22</v>
      </c>
      <c r="J207">
        <v>0.56733999999999996</v>
      </c>
      <c r="K207">
        <v>0.53234700000000001</v>
      </c>
      <c r="L207">
        <v>2355.06</v>
      </c>
    </row>
    <row r="208" spans="1:12" x14ac:dyDescent="0.3">
      <c r="A208">
        <v>284</v>
      </c>
      <c r="B208" t="s">
        <v>6424</v>
      </c>
      <c r="C208" s="1">
        <v>0.113953346129234</v>
      </c>
      <c r="D208" s="1">
        <v>4.6042231413752098E-2</v>
      </c>
      <c r="E208" s="1">
        <v>0.31048032805564202</v>
      </c>
      <c r="F208">
        <v>1.0657300000000001</v>
      </c>
      <c r="G208">
        <v>3.1848800000000002</v>
      </c>
      <c r="H208">
        <v>8.3436900000000005</v>
      </c>
      <c r="I208">
        <v>4006.22</v>
      </c>
      <c r="J208">
        <v>0.56733999999999996</v>
      </c>
      <c r="K208">
        <v>0.53234700000000001</v>
      </c>
      <c r="L208">
        <v>2355.06</v>
      </c>
    </row>
    <row r="209" spans="1:18" x14ac:dyDescent="0.3">
      <c r="A209">
        <v>34</v>
      </c>
      <c r="B209" t="s">
        <v>6467</v>
      </c>
      <c r="C209" s="1">
        <v>9.0931668379354902E-2</v>
      </c>
      <c r="D209" s="1">
        <v>2.7189077927041699E-2</v>
      </c>
      <c r="E209" s="1">
        <v>0.28309474641966897</v>
      </c>
      <c r="F209">
        <v>1.3632200000000001</v>
      </c>
      <c r="G209">
        <v>6.6300499999999998</v>
      </c>
      <c r="H209">
        <v>7.2983200000000004</v>
      </c>
      <c r="I209">
        <v>3907.55</v>
      </c>
      <c r="J209">
        <v>0.51795999999999998</v>
      </c>
      <c r="K209">
        <v>0.37995499999999999</v>
      </c>
      <c r="L209">
        <v>12395.183999999999</v>
      </c>
    </row>
    <row r="210" spans="1:18" x14ac:dyDescent="0.3">
      <c r="A210">
        <v>178</v>
      </c>
      <c r="B210" t="s">
        <v>6453</v>
      </c>
      <c r="C210" s="1">
        <v>0.10144430144398101</v>
      </c>
      <c r="D210" s="1">
        <v>2.19412640894576E-2</v>
      </c>
      <c r="E210" s="1">
        <v>0.28686236592351899</v>
      </c>
      <c r="F210">
        <v>1.1778599999999999</v>
      </c>
      <c r="G210">
        <v>5.1142200000000004</v>
      </c>
      <c r="H210">
        <v>6.6142399999999997</v>
      </c>
      <c r="I210">
        <v>3981.38</v>
      </c>
      <c r="J210">
        <v>0.55557999999999996</v>
      </c>
      <c r="K210">
        <v>0.47168599999999999</v>
      </c>
      <c r="L210">
        <v>4675.8559999999998</v>
      </c>
    </row>
    <row r="211" spans="1:18" x14ac:dyDescent="0.3">
      <c r="A211">
        <v>179</v>
      </c>
      <c r="B211" t="s">
        <v>6454</v>
      </c>
      <c r="C211" s="1">
        <v>0.10144430144398101</v>
      </c>
      <c r="D211" s="1">
        <v>2.19412640894576E-2</v>
      </c>
      <c r="E211" s="1">
        <v>0.28686236592351899</v>
      </c>
      <c r="F211">
        <v>1.1778599999999999</v>
      </c>
      <c r="G211">
        <v>5.1142200000000004</v>
      </c>
      <c r="H211">
        <v>6.6142399999999997</v>
      </c>
      <c r="I211">
        <v>3981.38</v>
      </c>
      <c r="J211">
        <v>0.55557999999999996</v>
      </c>
      <c r="K211">
        <v>0.47168599999999999</v>
      </c>
      <c r="L211">
        <v>4675.8559999999998</v>
      </c>
    </row>
    <row r="212" spans="1:18" x14ac:dyDescent="0.3">
      <c r="A212" s="15">
        <v>2</v>
      </c>
      <c r="B212" s="15" t="s">
        <v>6417</v>
      </c>
      <c r="C212" s="8">
        <v>0.114785307459231</v>
      </c>
      <c r="D212" s="8">
        <v>6.4579471209143501E-3</v>
      </c>
      <c r="E212" s="8">
        <v>0.15270103301617199</v>
      </c>
      <c r="F212" s="15">
        <v>1.58823</v>
      </c>
      <c r="G212" s="15">
        <v>4.4028299999999998</v>
      </c>
      <c r="H212" s="15">
        <v>5.3838400000000002</v>
      </c>
      <c r="I212" s="15">
        <v>3600.39</v>
      </c>
      <c r="J212" s="15">
        <v>0.44991999999999999</v>
      </c>
      <c r="K212" s="15">
        <v>0.28328399999999998</v>
      </c>
      <c r="L212" s="15">
        <v>1108.8800000000001</v>
      </c>
      <c r="M212" s="15"/>
      <c r="N212" s="15"/>
      <c r="O212" s="15" t="s">
        <v>6690</v>
      </c>
      <c r="P212" s="15" t="s">
        <v>6690</v>
      </c>
      <c r="Q212" s="15"/>
      <c r="R212" s="15"/>
    </row>
    <row r="213" spans="1:18" x14ac:dyDescent="0.3">
      <c r="A213" s="15">
        <v>167</v>
      </c>
      <c r="B213" s="15" t="s">
        <v>6426</v>
      </c>
      <c r="C213" s="8">
        <v>0.113328241809282</v>
      </c>
      <c r="D213" s="8">
        <v>-4.2416185209903003E-3</v>
      </c>
      <c r="E213" s="8">
        <v>0.20269519585974</v>
      </c>
      <c r="F213" s="15">
        <v>1.5636000000000001</v>
      </c>
      <c r="G213" s="15">
        <v>5.4025800000000004</v>
      </c>
      <c r="H213" s="15">
        <v>6.8195600000000001</v>
      </c>
      <c r="I213" s="15">
        <v>3688.02</v>
      </c>
      <c r="J213" s="15">
        <v>0.45863999999999999</v>
      </c>
      <c r="K213" s="15">
        <v>0.293323</v>
      </c>
      <c r="L213" s="15">
        <v>2366.3960000000002</v>
      </c>
      <c r="M213" s="15"/>
      <c r="N213" s="15"/>
      <c r="O213" s="15">
        <v>-20.51</v>
      </c>
      <c r="P213" s="15">
        <v>-17.47</v>
      </c>
      <c r="Q213" s="15">
        <f>O213+(P213-O213)/2</f>
        <v>-18.990000000000002</v>
      </c>
      <c r="R213" s="15">
        <f>Q213/(-37.73)</f>
        <v>0.50331301351709523</v>
      </c>
    </row>
    <row r="214" spans="1:18" x14ac:dyDescent="0.3">
      <c r="A214">
        <v>168</v>
      </c>
      <c r="B214" t="s">
        <v>6427</v>
      </c>
      <c r="C214" s="1">
        <v>0.113328241809282</v>
      </c>
      <c r="D214" s="1">
        <v>-4.2416185209903003E-3</v>
      </c>
      <c r="E214" s="1">
        <v>0.20269519585974</v>
      </c>
      <c r="F214">
        <v>1.5636000000000001</v>
      </c>
      <c r="G214">
        <v>5.4025800000000004</v>
      </c>
      <c r="H214">
        <v>6.8195600000000001</v>
      </c>
      <c r="I214">
        <v>3688.02</v>
      </c>
      <c r="J214">
        <v>0.45863999999999999</v>
      </c>
      <c r="K214">
        <v>0.293323</v>
      </c>
      <c r="L214">
        <v>2366.3960000000002</v>
      </c>
    </row>
    <row r="215" spans="1:18" x14ac:dyDescent="0.3">
      <c r="A215">
        <v>158</v>
      </c>
      <c r="B215" t="s">
        <v>6539</v>
      </c>
      <c r="C215" s="1">
        <v>5.9269125868366898E-2</v>
      </c>
      <c r="D215" s="1">
        <v>-1.72896130322923E-2</v>
      </c>
      <c r="E215" s="1">
        <v>0.270305895023845</v>
      </c>
      <c r="F215">
        <v>1.3306199999999999</v>
      </c>
      <c r="G215">
        <v>4.4221599999999999</v>
      </c>
      <c r="H215">
        <v>4.5435400000000001</v>
      </c>
      <c r="I215">
        <v>4014.72</v>
      </c>
      <c r="J215">
        <v>0.58206000000000002</v>
      </c>
      <c r="K215">
        <v>0.43743500000000002</v>
      </c>
      <c r="L215">
        <v>610.42200000000003</v>
      </c>
    </row>
    <row r="216" spans="1:18" x14ac:dyDescent="0.3">
      <c r="A216">
        <v>157</v>
      </c>
      <c r="B216" t="s">
        <v>6540</v>
      </c>
      <c r="C216" s="1">
        <v>5.9269125868366898E-2</v>
      </c>
      <c r="D216" s="1">
        <v>-1.72896130322923E-2</v>
      </c>
      <c r="E216" s="1">
        <v>0.270305895023845</v>
      </c>
      <c r="F216">
        <v>1.3306199999999999</v>
      </c>
      <c r="G216">
        <v>4.4221599999999999</v>
      </c>
      <c r="H216">
        <v>4.5435400000000001</v>
      </c>
      <c r="I216">
        <v>4014.72</v>
      </c>
      <c r="J216">
        <v>0.58206000000000002</v>
      </c>
      <c r="K216">
        <v>0.43743500000000002</v>
      </c>
      <c r="L216">
        <v>610.42200000000003</v>
      </c>
    </row>
    <row r="217" spans="1:18" x14ac:dyDescent="0.3">
      <c r="A217">
        <v>46</v>
      </c>
      <c r="B217" t="s">
        <v>6499</v>
      </c>
      <c r="C217" s="1">
        <v>7.6146362760980704E-2</v>
      </c>
      <c r="D217" s="1">
        <v>-1.9472827696870799E-2</v>
      </c>
      <c r="E217" s="1">
        <v>0.314283524022067</v>
      </c>
      <c r="F217">
        <v>1.0309699999999999</v>
      </c>
      <c r="G217">
        <v>6.0558899999999998</v>
      </c>
      <c r="H217">
        <v>6.78911</v>
      </c>
      <c r="I217">
        <v>4192.9799999999996</v>
      </c>
      <c r="J217">
        <v>0.57899999999999996</v>
      </c>
      <c r="K217">
        <v>0.56160399999999999</v>
      </c>
      <c r="L217">
        <v>1995.624</v>
      </c>
    </row>
    <row r="218" spans="1:18" x14ac:dyDescent="0.3">
      <c r="A218">
        <v>47</v>
      </c>
      <c r="B218" t="s">
        <v>6500</v>
      </c>
      <c r="C218" s="1">
        <v>7.6146362760980704E-2</v>
      </c>
      <c r="D218" s="1">
        <v>-1.9472827696870799E-2</v>
      </c>
      <c r="E218" s="1">
        <v>0.314283524022067</v>
      </c>
      <c r="F218">
        <v>1.0309699999999999</v>
      </c>
      <c r="G218">
        <v>6.0558899999999998</v>
      </c>
      <c r="H218">
        <v>6.78911</v>
      </c>
      <c r="I218">
        <v>4192.9799999999996</v>
      </c>
      <c r="J218">
        <v>0.57899999999999996</v>
      </c>
      <c r="K218">
        <v>0.56160399999999999</v>
      </c>
      <c r="L218">
        <v>1995.624</v>
      </c>
    </row>
    <row r="219" spans="1:18" x14ac:dyDescent="0.3">
      <c r="A219">
        <v>90</v>
      </c>
      <c r="B219" t="s">
        <v>6537</v>
      </c>
      <c r="C219" s="1">
        <v>5.9484618188671297E-2</v>
      </c>
      <c r="D219" s="1">
        <v>-3.2115384580373101E-2</v>
      </c>
      <c r="E219" s="1">
        <v>0.35744111816190299</v>
      </c>
      <c r="F219">
        <v>0.96160999999999996</v>
      </c>
      <c r="G219">
        <v>5.45153</v>
      </c>
      <c r="H219">
        <v>10.619059999999999</v>
      </c>
      <c r="I219">
        <v>4715.54</v>
      </c>
      <c r="J219">
        <v>0.60448000000000002</v>
      </c>
      <c r="K219">
        <v>0.62861199999999995</v>
      </c>
      <c r="L219">
        <v>7096.29</v>
      </c>
    </row>
    <row r="220" spans="1:18" x14ac:dyDescent="0.3">
      <c r="A220">
        <v>91</v>
      </c>
      <c r="B220" t="s">
        <v>6538</v>
      </c>
      <c r="C220" s="1">
        <v>5.9484618188671297E-2</v>
      </c>
      <c r="D220" s="1">
        <v>-3.2115384580373101E-2</v>
      </c>
      <c r="E220" s="1">
        <v>0.35744111816190299</v>
      </c>
      <c r="F220">
        <v>0.96160999999999996</v>
      </c>
      <c r="G220">
        <v>5.45153</v>
      </c>
      <c r="H220">
        <v>10.619059999999999</v>
      </c>
      <c r="I220">
        <v>4715.54</v>
      </c>
      <c r="J220">
        <v>0.60448000000000002</v>
      </c>
      <c r="K220">
        <v>0.62861199999999995</v>
      </c>
      <c r="L220">
        <v>7096.29</v>
      </c>
    </row>
    <row r="221" spans="1:18" x14ac:dyDescent="0.3">
      <c r="A221">
        <v>88</v>
      </c>
      <c r="B221" t="s">
        <v>6469</v>
      </c>
      <c r="C221" s="1">
        <v>8.7369049013796496E-2</v>
      </c>
      <c r="D221" s="1">
        <v>-3.7462267465526999E-2</v>
      </c>
      <c r="E221" s="1">
        <v>0.30158856830411102</v>
      </c>
      <c r="F221">
        <v>1.1009899999999999</v>
      </c>
      <c r="G221">
        <v>3.7251699999999999</v>
      </c>
      <c r="H221">
        <v>6.6411899999999999</v>
      </c>
      <c r="I221">
        <v>4138.22</v>
      </c>
      <c r="J221">
        <v>0.58938000000000001</v>
      </c>
      <c r="K221">
        <v>0.53531600000000001</v>
      </c>
      <c r="L221">
        <v>2452.944</v>
      </c>
    </row>
    <row r="222" spans="1:18" x14ac:dyDescent="0.3">
      <c r="A222">
        <v>89</v>
      </c>
      <c r="B222" t="s">
        <v>6470</v>
      </c>
      <c r="C222" s="1">
        <v>8.7369049013796496E-2</v>
      </c>
      <c r="D222" s="1">
        <v>-3.7462267465526999E-2</v>
      </c>
      <c r="E222" s="1">
        <v>0.30158856830411102</v>
      </c>
      <c r="F222">
        <v>1.1009899999999999</v>
      </c>
      <c r="G222">
        <v>3.7251699999999999</v>
      </c>
      <c r="H222">
        <v>6.6411899999999999</v>
      </c>
      <c r="I222">
        <v>4138.22</v>
      </c>
      <c r="J222">
        <v>0.58938000000000001</v>
      </c>
      <c r="K222">
        <v>0.53531600000000001</v>
      </c>
      <c r="L222">
        <v>2452.944</v>
      </c>
    </row>
    <row r="223" spans="1:18" x14ac:dyDescent="0.3">
      <c r="A223">
        <v>4</v>
      </c>
      <c r="B223" t="s">
        <v>6428</v>
      </c>
      <c r="C223" s="1">
        <v>0.112878886315216</v>
      </c>
      <c r="D223" s="1">
        <v>-4.1339457160012298E-2</v>
      </c>
      <c r="E223" s="1">
        <v>0.106179948524912</v>
      </c>
      <c r="F223">
        <v>1.65838</v>
      </c>
      <c r="G223">
        <v>3.0120100000000001</v>
      </c>
      <c r="H223">
        <v>4.5585399999999998</v>
      </c>
      <c r="I223">
        <v>3551.15</v>
      </c>
      <c r="J223">
        <v>0.43437999999999999</v>
      </c>
      <c r="K223">
        <v>0.26193100000000002</v>
      </c>
      <c r="L223">
        <v>1108.8800000000001</v>
      </c>
    </row>
    <row r="224" spans="1:18" x14ac:dyDescent="0.3">
      <c r="A224">
        <v>175</v>
      </c>
      <c r="B224" t="s">
        <v>6420</v>
      </c>
      <c r="C224" s="1">
        <v>0.114031506657693</v>
      </c>
      <c r="D224" s="1">
        <v>-4.2643499712383202E-2</v>
      </c>
      <c r="E224" s="1">
        <v>0.198984610908603</v>
      </c>
      <c r="F224">
        <v>1.5464100000000001</v>
      </c>
      <c r="G224">
        <v>4.3787900000000004</v>
      </c>
      <c r="H224">
        <v>5.6237899999999996</v>
      </c>
      <c r="I224">
        <v>3750.57</v>
      </c>
      <c r="J224">
        <v>0.49359999999999998</v>
      </c>
      <c r="K224">
        <v>0.319191</v>
      </c>
      <c r="L224">
        <v>1306.354</v>
      </c>
    </row>
    <row r="225" spans="1:12" x14ac:dyDescent="0.3">
      <c r="A225">
        <v>31</v>
      </c>
      <c r="B225" t="s">
        <v>6468</v>
      </c>
      <c r="C225" s="1">
        <v>8.8364936119318394E-2</v>
      </c>
      <c r="D225" s="1">
        <v>-4.8264231171416601E-2</v>
      </c>
      <c r="E225" s="1">
        <v>0.28687024905556002</v>
      </c>
      <c r="F225">
        <v>1.3265100000000001</v>
      </c>
      <c r="G225">
        <v>6.7164200000000003</v>
      </c>
      <c r="H225">
        <v>7.3664800000000001</v>
      </c>
      <c r="I225">
        <v>3994.82</v>
      </c>
      <c r="J225">
        <v>0.52227999999999997</v>
      </c>
      <c r="K225">
        <v>0.39372600000000002</v>
      </c>
      <c r="L225">
        <v>17480.784</v>
      </c>
    </row>
    <row r="226" spans="1:12" x14ac:dyDescent="0.3">
      <c r="A226">
        <v>181</v>
      </c>
      <c r="B226" t="s">
        <v>6546</v>
      </c>
      <c r="C226" s="1">
        <v>5.4070613240417703E-2</v>
      </c>
      <c r="D226" s="1">
        <v>-5.0650271213277399E-2</v>
      </c>
      <c r="E226" s="1">
        <v>0.31786392724352502</v>
      </c>
      <c r="F226">
        <v>0.92066899999999996</v>
      </c>
      <c r="G226">
        <v>4.8788499999999999</v>
      </c>
      <c r="H226">
        <v>6.2780100000000001</v>
      </c>
      <c r="I226">
        <v>4340.43</v>
      </c>
      <c r="J226">
        <v>0.60928000000000004</v>
      </c>
      <c r="K226">
        <v>0.66178000000000003</v>
      </c>
      <c r="L226">
        <v>715.70399999999995</v>
      </c>
    </row>
    <row r="227" spans="1:12" x14ac:dyDescent="0.3">
      <c r="A227">
        <v>172</v>
      </c>
      <c r="B227" t="s">
        <v>6491</v>
      </c>
      <c r="C227" s="1">
        <v>7.8643120462235594E-2</v>
      </c>
      <c r="D227" s="1">
        <v>-5.55517685073387E-2</v>
      </c>
      <c r="E227" s="1">
        <v>0.28826125197727898</v>
      </c>
      <c r="F227">
        <v>1.17022</v>
      </c>
      <c r="G227">
        <v>4.6202399999999999</v>
      </c>
      <c r="H227">
        <v>5.69686</v>
      </c>
      <c r="I227">
        <v>4112.4399999999996</v>
      </c>
      <c r="J227">
        <v>0.58169999999999999</v>
      </c>
      <c r="K227">
        <v>0.497085</v>
      </c>
      <c r="L227">
        <v>827.34400000000005</v>
      </c>
    </row>
    <row r="228" spans="1:12" x14ac:dyDescent="0.3">
      <c r="A228">
        <v>171</v>
      </c>
      <c r="B228" t="s">
        <v>6492</v>
      </c>
      <c r="C228" s="1">
        <v>7.8643120462235594E-2</v>
      </c>
      <c r="D228" s="1">
        <v>-5.55517685073387E-2</v>
      </c>
      <c r="E228" s="1">
        <v>0.28826125197727898</v>
      </c>
      <c r="F228">
        <v>1.17022</v>
      </c>
      <c r="G228">
        <v>4.6202399999999999</v>
      </c>
      <c r="H228">
        <v>5.69686</v>
      </c>
      <c r="I228">
        <v>4112.4399999999996</v>
      </c>
      <c r="J228">
        <v>0.58169999999999999</v>
      </c>
      <c r="K228">
        <v>0.497085</v>
      </c>
      <c r="L228">
        <v>827.34400000000005</v>
      </c>
    </row>
    <row r="229" spans="1:12" x14ac:dyDescent="0.3">
      <c r="A229">
        <v>173</v>
      </c>
      <c r="B229" t="s">
        <v>6495</v>
      </c>
      <c r="C229" s="1">
        <v>7.6470642896892094E-2</v>
      </c>
      <c r="D229" s="1">
        <v>-5.8836497158721503E-2</v>
      </c>
      <c r="E229" s="1">
        <v>3.9949221005292003E-2</v>
      </c>
      <c r="F229">
        <v>1.88802</v>
      </c>
      <c r="G229">
        <v>2.5984799999999999</v>
      </c>
      <c r="H229">
        <v>3.55728</v>
      </c>
      <c r="I229">
        <v>3411.82</v>
      </c>
      <c r="J229">
        <v>0.35104000000000002</v>
      </c>
      <c r="K229">
        <v>0.18593000000000001</v>
      </c>
      <c r="L229">
        <v>2192.9760000000001</v>
      </c>
    </row>
    <row r="230" spans="1:12" x14ac:dyDescent="0.3">
      <c r="A230">
        <v>3</v>
      </c>
      <c r="B230" t="s">
        <v>6408</v>
      </c>
      <c r="C230" s="1">
        <v>0.117775938273674</v>
      </c>
      <c r="D230" s="1">
        <v>-6.3366102726920906E-2</v>
      </c>
      <c r="E230" s="1">
        <v>0.130875763995041</v>
      </c>
      <c r="F230">
        <v>1.6106</v>
      </c>
      <c r="G230">
        <v>3.7760899999999999</v>
      </c>
      <c r="H230">
        <v>5.08345</v>
      </c>
      <c r="I230">
        <v>3608.82</v>
      </c>
      <c r="J230">
        <v>0.44219999999999998</v>
      </c>
      <c r="K230">
        <v>0.27455600000000002</v>
      </c>
      <c r="L230">
        <v>1564.7719999999999</v>
      </c>
    </row>
    <row r="231" spans="1:12" x14ac:dyDescent="0.3">
      <c r="A231">
        <v>194</v>
      </c>
      <c r="B231" t="s">
        <v>6396</v>
      </c>
      <c r="C231" s="1">
        <v>0.12473348360593101</v>
      </c>
      <c r="D231" s="1">
        <v>-7.0578667636959497E-2</v>
      </c>
      <c r="E231" s="1">
        <v>0.194301587064096</v>
      </c>
      <c r="F231">
        <v>1.3057300000000001</v>
      </c>
      <c r="G231">
        <v>3.1369600000000002</v>
      </c>
      <c r="H231">
        <v>5.8556600000000003</v>
      </c>
      <c r="I231">
        <v>3758.87</v>
      </c>
      <c r="J231">
        <v>0.49728</v>
      </c>
      <c r="K231">
        <v>0.38084400000000002</v>
      </c>
      <c r="L231">
        <v>5045.93</v>
      </c>
    </row>
    <row r="232" spans="1:12" x14ac:dyDescent="0.3">
      <c r="A232">
        <v>55</v>
      </c>
      <c r="B232" t="s">
        <v>6480</v>
      </c>
      <c r="C232" s="1">
        <v>8.3607158471289994E-2</v>
      </c>
      <c r="D232" s="1">
        <v>-7.1429292142343101E-2</v>
      </c>
      <c r="E232" s="1">
        <v>0.28682759095149601</v>
      </c>
      <c r="F232">
        <v>1.1565099999999999</v>
      </c>
      <c r="G232">
        <v>4.5311000000000003</v>
      </c>
      <c r="H232">
        <v>5.8454499999999996</v>
      </c>
      <c r="I232">
        <v>4116.38</v>
      </c>
      <c r="J232">
        <v>0.57855999999999996</v>
      </c>
      <c r="K232">
        <v>0.50026199999999998</v>
      </c>
      <c r="L232">
        <v>1346.3520000000001</v>
      </c>
    </row>
    <row r="233" spans="1:12" x14ac:dyDescent="0.3">
      <c r="A233">
        <v>30</v>
      </c>
      <c r="B233" t="s">
        <v>6422</v>
      </c>
      <c r="C233" s="1">
        <v>0.113744630936592</v>
      </c>
      <c r="D233" s="1">
        <v>-8.3128923043873398E-2</v>
      </c>
      <c r="E233" s="1">
        <v>0.14629297378150399</v>
      </c>
      <c r="F233">
        <v>1.5542499999999999</v>
      </c>
      <c r="G233">
        <v>3.5308199999999998</v>
      </c>
      <c r="H233">
        <v>4.6666600000000003</v>
      </c>
      <c r="I233">
        <v>3672.06</v>
      </c>
      <c r="J233">
        <v>0.46986</v>
      </c>
      <c r="K233">
        <v>0.30230699999999999</v>
      </c>
      <c r="L233">
        <v>754.57799999999997</v>
      </c>
    </row>
    <row r="234" spans="1:12" x14ac:dyDescent="0.3">
      <c r="A234">
        <v>260</v>
      </c>
      <c r="B234" t="s">
        <v>6600</v>
      </c>
      <c r="C234" s="1">
        <v>-3.7675714699264798E-2</v>
      </c>
      <c r="D234" s="1">
        <v>-8.7270604621524903E-2</v>
      </c>
      <c r="E234" s="1">
        <v>0.35574293531897899</v>
      </c>
      <c r="F234">
        <v>1.18997</v>
      </c>
      <c r="G234">
        <v>10.16831</v>
      </c>
      <c r="H234">
        <v>10.287940000000001</v>
      </c>
      <c r="I234">
        <v>4431.28</v>
      </c>
      <c r="J234">
        <v>0.52471999999999996</v>
      </c>
      <c r="K234">
        <v>0.44095299999999998</v>
      </c>
      <c r="L234">
        <v>1995.846</v>
      </c>
    </row>
    <row r="235" spans="1:12" x14ac:dyDescent="0.3">
      <c r="A235">
        <v>174</v>
      </c>
      <c r="B235" t="s">
        <v>6528</v>
      </c>
      <c r="C235" s="1">
        <v>6.2978211601849798E-2</v>
      </c>
      <c r="D235" s="1">
        <v>-9.6262390409384599E-2</v>
      </c>
      <c r="E235" s="1">
        <v>3.5255302424577202E-2</v>
      </c>
      <c r="F235">
        <v>1.9500599999999999</v>
      </c>
      <c r="G235">
        <v>2.5984799999999999</v>
      </c>
      <c r="H235">
        <v>3.55728</v>
      </c>
      <c r="I235">
        <v>3412.92</v>
      </c>
      <c r="J235">
        <v>0.32494000000000001</v>
      </c>
      <c r="K235">
        <v>0.166631</v>
      </c>
      <c r="L235">
        <v>2265.0360000000001</v>
      </c>
    </row>
    <row r="236" spans="1:12" x14ac:dyDescent="0.3">
      <c r="A236">
        <v>198</v>
      </c>
      <c r="B236" t="s">
        <v>6412</v>
      </c>
      <c r="C236" s="1">
        <v>0.116084770477386</v>
      </c>
      <c r="D236" s="1">
        <v>-9.78526969495849E-2</v>
      </c>
      <c r="E236" s="1">
        <v>0.32069465089732302</v>
      </c>
      <c r="F236">
        <v>1.2269699999999999</v>
      </c>
      <c r="G236">
        <v>5.0495400000000004</v>
      </c>
      <c r="H236">
        <v>9.0602699999999992</v>
      </c>
      <c r="I236">
        <v>4189.29</v>
      </c>
      <c r="J236">
        <v>0.55488000000000004</v>
      </c>
      <c r="K236">
        <v>0.452235</v>
      </c>
      <c r="L236">
        <v>5968.7920000000004</v>
      </c>
    </row>
    <row r="237" spans="1:12" x14ac:dyDescent="0.3">
      <c r="A237">
        <v>193</v>
      </c>
      <c r="B237" t="s">
        <v>6393</v>
      </c>
      <c r="C237" s="1">
        <v>0.12727801307905301</v>
      </c>
      <c r="D237" s="1">
        <v>-0.13280820129499399</v>
      </c>
      <c r="E237" s="1">
        <v>0.19155444977528699</v>
      </c>
      <c r="F237">
        <v>1.29765</v>
      </c>
      <c r="G237">
        <v>2.91736</v>
      </c>
      <c r="H237">
        <v>5.9748900000000003</v>
      </c>
      <c r="I237">
        <v>3795.09</v>
      </c>
      <c r="J237">
        <v>0.49536000000000002</v>
      </c>
      <c r="K237">
        <v>0.38173800000000002</v>
      </c>
      <c r="L237">
        <v>5045.93</v>
      </c>
    </row>
    <row r="238" spans="1:12" x14ac:dyDescent="0.3">
      <c r="A238">
        <v>61</v>
      </c>
      <c r="B238" t="s">
        <v>6563</v>
      </c>
      <c r="C238" s="1">
        <v>3.64806824327066E-2</v>
      </c>
      <c r="D238" s="1">
        <v>-0.16344011276759299</v>
      </c>
      <c r="E238" s="1">
        <v>0.315758447235575</v>
      </c>
      <c r="F238">
        <v>1.02369</v>
      </c>
      <c r="G238">
        <v>3.7176300000000002</v>
      </c>
      <c r="H238">
        <v>5.9901</v>
      </c>
      <c r="I238">
        <v>4601.42</v>
      </c>
      <c r="J238">
        <v>0.62624000000000002</v>
      </c>
      <c r="K238">
        <v>0.61174899999999999</v>
      </c>
      <c r="L238">
        <v>1812.104</v>
      </c>
    </row>
    <row r="239" spans="1:12" x14ac:dyDescent="0.3">
      <c r="A239">
        <v>262</v>
      </c>
      <c r="B239" t="s">
        <v>6590</v>
      </c>
      <c r="C239" s="1">
        <v>-2.3113501844346501E-2</v>
      </c>
      <c r="D239" s="1">
        <v>-0.17599917958124001</v>
      </c>
      <c r="E239" s="1">
        <v>0.33990716573987101</v>
      </c>
      <c r="F239">
        <v>1.1167899999999999</v>
      </c>
      <c r="G239">
        <v>9.4800799999999992</v>
      </c>
      <c r="H239">
        <v>9.6515599999999999</v>
      </c>
      <c r="I239">
        <v>4626.47</v>
      </c>
      <c r="J239">
        <v>0.53788000000000002</v>
      </c>
      <c r="K239">
        <v>0.48162899999999997</v>
      </c>
      <c r="L239">
        <v>1822.002</v>
      </c>
    </row>
    <row r="240" spans="1:12" x14ac:dyDescent="0.3">
      <c r="A240">
        <v>261</v>
      </c>
      <c r="B240" t="s">
        <v>6591</v>
      </c>
      <c r="C240" s="1">
        <v>-2.3113501844346501E-2</v>
      </c>
      <c r="D240" s="1">
        <v>-0.17599917958124001</v>
      </c>
      <c r="E240" s="1">
        <v>0.33990716573987101</v>
      </c>
      <c r="F240">
        <v>1.1167899999999999</v>
      </c>
      <c r="G240">
        <v>9.4800799999999992</v>
      </c>
      <c r="H240">
        <v>9.6515599999999999</v>
      </c>
      <c r="I240">
        <v>4626.47</v>
      </c>
      <c r="J240">
        <v>0.53788000000000002</v>
      </c>
      <c r="K240">
        <v>0.48162899999999997</v>
      </c>
      <c r="L240">
        <v>1822.002</v>
      </c>
    </row>
    <row r="241" spans="1:12" x14ac:dyDescent="0.3">
      <c r="A241">
        <v>166</v>
      </c>
      <c r="B241" t="s">
        <v>6403</v>
      </c>
      <c r="C241" s="1">
        <v>0.119946235305199</v>
      </c>
      <c r="D241" s="1">
        <v>-0.195496682398455</v>
      </c>
      <c r="E241" s="1">
        <v>0.218774996986276</v>
      </c>
      <c r="F241">
        <v>1.39296</v>
      </c>
      <c r="G241">
        <v>4.3033999999999999</v>
      </c>
      <c r="H241">
        <v>6.0082500000000003</v>
      </c>
      <c r="I241">
        <v>3922.27</v>
      </c>
      <c r="J241">
        <v>0.50848000000000004</v>
      </c>
      <c r="K241">
        <v>0.365037</v>
      </c>
      <c r="L241">
        <v>2022.4680000000001</v>
      </c>
    </row>
    <row r="242" spans="1:12" x14ac:dyDescent="0.3">
      <c r="A242">
        <v>263</v>
      </c>
      <c r="B242" t="s">
        <v>6673</v>
      </c>
      <c r="C242" s="1">
        <v>-0.45688544106915602</v>
      </c>
      <c r="D242" s="1">
        <v>-0.20520938731736499</v>
      </c>
      <c r="E242" s="1">
        <v>0.463573059480064</v>
      </c>
      <c r="F242">
        <v>0.346669</v>
      </c>
      <c r="G242">
        <v>8.6605600000000003</v>
      </c>
      <c r="H242">
        <v>28.66527</v>
      </c>
      <c r="I242">
        <v>4222.04</v>
      </c>
      <c r="J242">
        <v>0.86894000000000005</v>
      </c>
      <c r="K242">
        <v>2.5065400000000002</v>
      </c>
      <c r="L242">
        <v>24358.880000000001</v>
      </c>
    </row>
    <row r="243" spans="1:12" x14ac:dyDescent="0.3">
      <c r="A243">
        <v>264</v>
      </c>
      <c r="B243" t="s">
        <v>6674</v>
      </c>
      <c r="C243" s="1">
        <v>-0.45688544106915602</v>
      </c>
      <c r="D243" s="1">
        <v>-0.20520938731736499</v>
      </c>
      <c r="E243" s="1">
        <v>0.463573059480064</v>
      </c>
      <c r="F243">
        <v>0.346669</v>
      </c>
      <c r="G243">
        <v>8.6605600000000003</v>
      </c>
      <c r="H243">
        <v>28.66527</v>
      </c>
      <c r="I243">
        <v>4222.04</v>
      </c>
      <c r="J243">
        <v>0.86894000000000005</v>
      </c>
      <c r="K243">
        <v>2.5065400000000002</v>
      </c>
      <c r="L243">
        <v>24358.880000000001</v>
      </c>
    </row>
    <row r="244" spans="1:12" x14ac:dyDescent="0.3">
      <c r="A244">
        <v>190</v>
      </c>
      <c r="B244" t="s">
        <v>6576</v>
      </c>
      <c r="C244" s="1">
        <v>5.9605887402760498E-3</v>
      </c>
      <c r="D244" s="1">
        <v>-0.227042446191736</v>
      </c>
      <c r="E244" s="1">
        <v>0.32005042095023101</v>
      </c>
      <c r="F244">
        <v>1.0101199999999999</v>
      </c>
      <c r="G244">
        <v>7.6134700000000004</v>
      </c>
      <c r="H244">
        <v>8.3295899999999996</v>
      </c>
      <c r="I244">
        <v>4890.5600000000004</v>
      </c>
      <c r="J244">
        <v>0.56484000000000001</v>
      </c>
      <c r="K244">
        <v>0.55918199999999996</v>
      </c>
      <c r="L244">
        <v>5493.6459999999997</v>
      </c>
    </row>
    <row r="245" spans="1:12" x14ac:dyDescent="0.3">
      <c r="A245">
        <v>188</v>
      </c>
      <c r="B245" t="s">
        <v>6413</v>
      </c>
      <c r="C245" s="1">
        <v>0.11590494205818599</v>
      </c>
      <c r="D245" s="1">
        <v>-0.24727518842505899</v>
      </c>
      <c r="E245" s="1">
        <v>0.16916820127052501</v>
      </c>
      <c r="F245">
        <v>1.32243</v>
      </c>
      <c r="G245">
        <v>2.6470699999999998</v>
      </c>
      <c r="H245">
        <v>4.8618899999999998</v>
      </c>
      <c r="I245">
        <v>3850.5</v>
      </c>
      <c r="J245">
        <v>0.49786000000000002</v>
      </c>
      <c r="K245">
        <v>0.376473</v>
      </c>
      <c r="L245">
        <v>3768.1280000000002</v>
      </c>
    </row>
    <row r="246" spans="1:12" x14ac:dyDescent="0.3">
      <c r="A246">
        <v>95</v>
      </c>
      <c r="B246" t="s">
        <v>6425</v>
      </c>
      <c r="C246" s="1">
        <v>0.113494252468059</v>
      </c>
      <c r="D246" s="1">
        <v>-0.31068551803112598</v>
      </c>
      <c r="E246" s="1">
        <v>0.111510524591236</v>
      </c>
      <c r="F246">
        <v>1.65303</v>
      </c>
      <c r="G246">
        <v>2.6760100000000002</v>
      </c>
      <c r="H246">
        <v>4.0526299999999997</v>
      </c>
      <c r="I246">
        <v>3767.3</v>
      </c>
      <c r="J246">
        <v>0.45810000000000001</v>
      </c>
      <c r="K246">
        <v>0.27712799999999999</v>
      </c>
      <c r="L246">
        <v>1793.7239999999999</v>
      </c>
    </row>
    <row r="247" spans="1:12" x14ac:dyDescent="0.3">
      <c r="A247">
        <v>156</v>
      </c>
      <c r="B247" t="s">
        <v>6510</v>
      </c>
      <c r="C247" s="1">
        <v>7.0141493032748095E-2</v>
      </c>
      <c r="D247" s="1">
        <v>-0.31882336387585702</v>
      </c>
      <c r="E247" s="1">
        <v>0.259305348784796</v>
      </c>
      <c r="F247">
        <v>1.2498199999999999</v>
      </c>
      <c r="G247">
        <v>4.4044600000000003</v>
      </c>
      <c r="H247">
        <v>4.5407400000000004</v>
      </c>
      <c r="I247">
        <v>4296.91</v>
      </c>
      <c r="J247">
        <v>0.57332000000000005</v>
      </c>
      <c r="K247">
        <v>0.45872200000000002</v>
      </c>
      <c r="L247">
        <v>604.49400000000003</v>
      </c>
    </row>
    <row r="248" spans="1:12" x14ac:dyDescent="0.3">
      <c r="A248">
        <v>155</v>
      </c>
      <c r="B248" t="s">
        <v>6511</v>
      </c>
      <c r="C248" s="1">
        <v>7.0141493032748095E-2</v>
      </c>
      <c r="D248" s="1">
        <v>-0.31882336387585702</v>
      </c>
      <c r="E248" s="1">
        <v>0.259305348784796</v>
      </c>
      <c r="F248">
        <v>1.2498199999999999</v>
      </c>
      <c r="G248">
        <v>4.4044600000000003</v>
      </c>
      <c r="H248">
        <v>4.5407400000000004</v>
      </c>
      <c r="I248">
        <v>4296.91</v>
      </c>
      <c r="J248">
        <v>0.57332000000000005</v>
      </c>
      <c r="K248">
        <v>0.45872200000000002</v>
      </c>
      <c r="L248">
        <v>604.49400000000003</v>
      </c>
    </row>
    <row r="249" spans="1:12" x14ac:dyDescent="0.3">
      <c r="A249">
        <v>245</v>
      </c>
      <c r="B249" t="s">
        <v>6672</v>
      </c>
      <c r="C249" s="1">
        <v>-0.43434482637558303</v>
      </c>
      <c r="D249" s="1">
        <v>-0.35420280984656599</v>
      </c>
      <c r="E249" s="1">
        <v>0.39782975796833803</v>
      </c>
      <c r="F249">
        <v>0.31912499999999999</v>
      </c>
      <c r="G249">
        <v>19.645109999999999</v>
      </c>
      <c r="H249">
        <v>27.626359999999998</v>
      </c>
      <c r="I249">
        <v>4090.33</v>
      </c>
      <c r="J249">
        <v>0.87053999999999998</v>
      </c>
      <c r="K249">
        <v>2.7279</v>
      </c>
      <c r="L249">
        <v>7047.384</v>
      </c>
    </row>
    <row r="250" spans="1:12" x14ac:dyDescent="0.3">
      <c r="A250">
        <v>207</v>
      </c>
      <c r="B250" t="s">
        <v>6410</v>
      </c>
      <c r="C250" s="1">
        <v>0.116815998411086</v>
      </c>
      <c r="D250" s="1">
        <v>-0.36929731030695501</v>
      </c>
      <c r="E250" s="1">
        <v>0.164385027012179</v>
      </c>
      <c r="F250">
        <v>1.4649099999999999</v>
      </c>
      <c r="G250">
        <v>3.8679000000000001</v>
      </c>
      <c r="H250">
        <v>4.6598300000000004</v>
      </c>
      <c r="I250">
        <v>3933.14</v>
      </c>
      <c r="J250">
        <v>0.48630000000000001</v>
      </c>
      <c r="K250">
        <v>0.33196700000000001</v>
      </c>
      <c r="L250">
        <v>2891.4960000000001</v>
      </c>
    </row>
    <row r="251" spans="1:12" x14ac:dyDescent="0.3">
      <c r="A251">
        <v>208</v>
      </c>
      <c r="B251" t="s">
        <v>6411</v>
      </c>
      <c r="C251" s="1">
        <v>0.116815998411086</v>
      </c>
      <c r="D251" s="1">
        <v>-0.36929731030695501</v>
      </c>
      <c r="E251" s="1">
        <v>0.164385027012179</v>
      </c>
      <c r="F251">
        <v>1.4649099999999999</v>
      </c>
      <c r="G251">
        <v>3.8679000000000001</v>
      </c>
      <c r="H251">
        <v>4.6598300000000004</v>
      </c>
      <c r="I251">
        <v>3933.14</v>
      </c>
      <c r="J251">
        <v>0.48630000000000001</v>
      </c>
      <c r="K251">
        <v>0.33196700000000001</v>
      </c>
      <c r="L251">
        <v>2891.4960000000001</v>
      </c>
    </row>
    <row r="252" spans="1:12" x14ac:dyDescent="0.3">
      <c r="A252">
        <v>56</v>
      </c>
      <c r="B252" t="s">
        <v>6443</v>
      </c>
      <c r="C252" s="1">
        <v>0.105128239547047</v>
      </c>
      <c r="D252" s="1">
        <v>-0.38559905589288002</v>
      </c>
      <c r="E252" s="1">
        <v>0.24632827137042401</v>
      </c>
      <c r="F252">
        <v>1.21841</v>
      </c>
      <c r="G252">
        <v>4.1056999999999997</v>
      </c>
      <c r="H252">
        <v>5.6169399999999996</v>
      </c>
      <c r="I252">
        <v>4258.16</v>
      </c>
      <c r="J252">
        <v>0.54732000000000003</v>
      </c>
      <c r="K252">
        <v>0.449208</v>
      </c>
      <c r="L252">
        <v>1418.412</v>
      </c>
    </row>
    <row r="253" spans="1:12" x14ac:dyDescent="0.3">
      <c r="A253">
        <v>298</v>
      </c>
      <c r="B253" t="s">
        <v>6572</v>
      </c>
      <c r="C253" s="1">
        <v>2.0932028849334601E-2</v>
      </c>
      <c r="D253" s="1">
        <v>-0.40463924132929902</v>
      </c>
      <c r="E253" s="1">
        <v>0.25564969940722898</v>
      </c>
      <c r="F253">
        <v>1.09595</v>
      </c>
      <c r="G253">
        <v>3.7048999999999999</v>
      </c>
      <c r="H253">
        <v>5.3379399999999997</v>
      </c>
      <c r="I253">
        <v>5273.84</v>
      </c>
      <c r="J253">
        <v>0.53012000000000004</v>
      </c>
      <c r="K253">
        <v>0.48370800000000003</v>
      </c>
      <c r="L253">
        <v>1007.32</v>
      </c>
    </row>
    <row r="254" spans="1:12" x14ac:dyDescent="0.3">
      <c r="A254">
        <v>57</v>
      </c>
      <c r="B254" t="s">
        <v>6406</v>
      </c>
      <c r="C254" s="1">
        <v>0.11847243624775</v>
      </c>
      <c r="D254" s="1">
        <v>-0.42470166117352398</v>
      </c>
      <c r="E254" s="1">
        <v>0.16816468449900299</v>
      </c>
      <c r="F254">
        <v>1.31389</v>
      </c>
      <c r="G254">
        <v>3.8927</v>
      </c>
      <c r="H254">
        <v>4.57186</v>
      </c>
      <c r="I254">
        <v>3995.46</v>
      </c>
      <c r="J254">
        <v>0.49043999999999999</v>
      </c>
      <c r="K254">
        <v>0.37327399999999999</v>
      </c>
      <c r="L254">
        <v>2013.0119999999999</v>
      </c>
    </row>
    <row r="255" spans="1:12" x14ac:dyDescent="0.3">
      <c r="A255">
        <v>58</v>
      </c>
      <c r="B255" t="s">
        <v>6407</v>
      </c>
      <c r="C255" s="1">
        <v>0.11847243624775</v>
      </c>
      <c r="D255" s="1">
        <v>-0.42470166117352398</v>
      </c>
      <c r="E255" s="1">
        <v>0.16816468449900299</v>
      </c>
      <c r="F255">
        <v>1.31389</v>
      </c>
      <c r="G255">
        <v>3.8927</v>
      </c>
      <c r="H255">
        <v>4.57186</v>
      </c>
      <c r="I255">
        <v>3995.46</v>
      </c>
      <c r="J255">
        <v>0.49043999999999999</v>
      </c>
      <c r="K255">
        <v>0.37327399999999999</v>
      </c>
      <c r="L255">
        <v>2013.0119999999999</v>
      </c>
    </row>
    <row r="256" spans="1:12" x14ac:dyDescent="0.3">
      <c r="A256">
        <v>96</v>
      </c>
      <c r="B256" t="s">
        <v>6404</v>
      </c>
      <c r="C256" s="1">
        <v>0.11901475644807299</v>
      </c>
      <c r="D256" s="1">
        <v>-0.42830130371882502</v>
      </c>
      <c r="E256" s="1">
        <v>8.2371936439834995E-2</v>
      </c>
      <c r="F256">
        <v>1.7300800000000001</v>
      </c>
      <c r="G256">
        <v>2.33772</v>
      </c>
      <c r="H256">
        <v>4.0526299999999997</v>
      </c>
      <c r="I256">
        <v>3786.21</v>
      </c>
      <c r="J256">
        <v>0.43152000000000001</v>
      </c>
      <c r="K256">
        <v>0.249422</v>
      </c>
      <c r="L256">
        <v>1921.7159999999999</v>
      </c>
    </row>
    <row r="257" spans="1:12" x14ac:dyDescent="0.3">
      <c r="A257">
        <v>215</v>
      </c>
      <c r="B257" t="s">
        <v>6474</v>
      </c>
      <c r="C257" s="1">
        <v>8.6200429543496701E-2</v>
      </c>
      <c r="D257" s="1">
        <v>-0.43473131395412601</v>
      </c>
      <c r="E257" s="1">
        <v>0.27482652515014699</v>
      </c>
      <c r="F257">
        <v>1.1085400000000001</v>
      </c>
      <c r="G257">
        <v>4.8958500000000003</v>
      </c>
      <c r="H257">
        <v>6.4303499999999998</v>
      </c>
      <c r="I257">
        <v>4643.8500000000004</v>
      </c>
      <c r="J257">
        <v>0.56077999999999995</v>
      </c>
      <c r="K257">
        <v>0.50587199999999999</v>
      </c>
      <c r="L257">
        <v>5488.2560000000003</v>
      </c>
    </row>
    <row r="258" spans="1:12" x14ac:dyDescent="0.3">
      <c r="A258">
        <v>214</v>
      </c>
      <c r="B258" t="s">
        <v>6475</v>
      </c>
      <c r="C258" s="1">
        <v>8.6200429543496701E-2</v>
      </c>
      <c r="D258" s="1">
        <v>-0.43473131395412601</v>
      </c>
      <c r="E258" s="1">
        <v>0.27482652515014699</v>
      </c>
      <c r="F258">
        <v>1.1085400000000001</v>
      </c>
      <c r="G258">
        <v>4.8958500000000003</v>
      </c>
      <c r="H258">
        <v>6.4303499999999998</v>
      </c>
      <c r="I258">
        <v>4643.8500000000004</v>
      </c>
      <c r="J258">
        <v>0.56077999999999995</v>
      </c>
      <c r="K258">
        <v>0.50587199999999999</v>
      </c>
      <c r="L258">
        <v>5488.2560000000003</v>
      </c>
    </row>
    <row r="259" spans="1:12" x14ac:dyDescent="0.3">
      <c r="A259">
        <v>97</v>
      </c>
      <c r="B259" t="s">
        <v>6395</v>
      </c>
      <c r="C259" s="1">
        <v>0.12632851396862299</v>
      </c>
      <c r="D259" s="1">
        <v>-0.44497596116321197</v>
      </c>
      <c r="E259" s="1">
        <v>0.16758533269756401</v>
      </c>
      <c r="F259">
        <v>1.37121</v>
      </c>
      <c r="G259">
        <v>3.0948899999999999</v>
      </c>
      <c r="H259">
        <v>5.0533700000000001</v>
      </c>
      <c r="I259">
        <v>3998.47</v>
      </c>
      <c r="J259">
        <v>0.4909</v>
      </c>
      <c r="K259">
        <v>0.35800500000000002</v>
      </c>
      <c r="L259">
        <v>2515.33</v>
      </c>
    </row>
    <row r="260" spans="1:12" x14ac:dyDescent="0.3">
      <c r="A260">
        <v>118</v>
      </c>
      <c r="B260" t="s">
        <v>6471</v>
      </c>
      <c r="C260" s="1">
        <v>8.7369098773106196E-2</v>
      </c>
      <c r="D260" s="1">
        <v>-0.459743439850961</v>
      </c>
      <c r="E260" s="1">
        <v>0.26339112400624098</v>
      </c>
      <c r="F260">
        <v>1.05575</v>
      </c>
      <c r="G260">
        <v>4.5335299999999998</v>
      </c>
      <c r="H260">
        <v>5.7175799999999999</v>
      </c>
      <c r="I260">
        <v>4581.5600000000004</v>
      </c>
      <c r="J260">
        <v>0.56025999999999998</v>
      </c>
      <c r="K260">
        <v>0.53067600000000004</v>
      </c>
      <c r="L260">
        <v>2099.096</v>
      </c>
    </row>
    <row r="261" spans="1:12" x14ac:dyDescent="0.3">
      <c r="A261">
        <v>117</v>
      </c>
      <c r="B261" t="s">
        <v>6472</v>
      </c>
      <c r="C261" s="1">
        <v>8.7369098773106196E-2</v>
      </c>
      <c r="D261" s="1">
        <v>-0.459743439850961</v>
      </c>
      <c r="E261" s="1">
        <v>0.26339112400624098</v>
      </c>
      <c r="F261">
        <v>1.05575</v>
      </c>
      <c r="G261">
        <v>4.5335299999999998</v>
      </c>
      <c r="H261">
        <v>5.7175799999999999</v>
      </c>
      <c r="I261">
        <v>4581.5600000000004</v>
      </c>
      <c r="J261">
        <v>0.56025999999999998</v>
      </c>
      <c r="K261">
        <v>0.53067600000000004</v>
      </c>
      <c r="L261">
        <v>2099.096</v>
      </c>
    </row>
    <row r="262" spans="1:12" x14ac:dyDescent="0.3">
      <c r="A262">
        <v>235</v>
      </c>
      <c r="B262" t="s">
        <v>6507</v>
      </c>
      <c r="C262" s="1">
        <v>7.2526609563140901E-2</v>
      </c>
      <c r="D262" s="1">
        <v>-0.47092905947330399</v>
      </c>
      <c r="E262" s="1">
        <v>0.26477243834870601</v>
      </c>
      <c r="F262">
        <v>1.0172699999999999</v>
      </c>
      <c r="G262">
        <v>3.2467199999999998</v>
      </c>
      <c r="H262">
        <v>6.0580400000000001</v>
      </c>
      <c r="I262">
        <v>4878.83</v>
      </c>
      <c r="J262">
        <v>0.56323999999999996</v>
      </c>
      <c r="K262">
        <v>0.55367699999999997</v>
      </c>
      <c r="L262">
        <v>3751.616</v>
      </c>
    </row>
    <row r="263" spans="1:12" x14ac:dyDescent="0.3">
      <c r="A263">
        <v>77</v>
      </c>
      <c r="B263" t="s">
        <v>6391</v>
      </c>
      <c r="C263" s="1">
        <v>0.129727752694209</v>
      </c>
      <c r="D263" s="1">
        <v>-0.48630412366567699</v>
      </c>
      <c r="E263" s="1">
        <v>0.175180776856076</v>
      </c>
      <c r="F263">
        <v>1.4003300000000001</v>
      </c>
      <c r="G263">
        <v>3.5449600000000001</v>
      </c>
      <c r="H263">
        <v>5.3758400000000002</v>
      </c>
      <c r="I263">
        <v>4048.45</v>
      </c>
      <c r="J263">
        <v>0.48868</v>
      </c>
      <c r="K263">
        <v>0.34897499999999998</v>
      </c>
      <c r="L263">
        <v>1789.4079999999999</v>
      </c>
    </row>
    <row r="264" spans="1:12" x14ac:dyDescent="0.3">
      <c r="A264">
        <v>49</v>
      </c>
      <c r="B264" t="s">
        <v>6551</v>
      </c>
      <c r="C264" s="1">
        <v>4.76658249030113E-2</v>
      </c>
      <c r="D264" s="1">
        <v>-0.48684894158139103</v>
      </c>
      <c r="E264" s="1">
        <v>0.25274460789033798</v>
      </c>
      <c r="F264">
        <v>0.98372099999999996</v>
      </c>
      <c r="G264">
        <v>4.28226</v>
      </c>
      <c r="H264">
        <v>5.3578999999999999</v>
      </c>
      <c r="I264">
        <v>5072.47</v>
      </c>
      <c r="J264">
        <v>0.53803999999999996</v>
      </c>
      <c r="K264">
        <v>0.54694399999999999</v>
      </c>
      <c r="L264">
        <v>7130.32</v>
      </c>
    </row>
    <row r="265" spans="1:12" x14ac:dyDescent="0.3">
      <c r="A265">
        <v>92</v>
      </c>
      <c r="B265" t="s">
        <v>6435</v>
      </c>
      <c r="C265" s="1">
        <v>0.11066706703276299</v>
      </c>
      <c r="D265" s="1">
        <v>-0.53361409802426696</v>
      </c>
      <c r="E265" s="1">
        <v>0.24920744218414401</v>
      </c>
      <c r="F265">
        <v>1.0977600000000001</v>
      </c>
      <c r="G265">
        <v>3.6460599999999999</v>
      </c>
      <c r="H265">
        <v>6.2297599999999997</v>
      </c>
      <c r="I265">
        <v>4543.4399999999996</v>
      </c>
      <c r="J265">
        <v>0.54634000000000005</v>
      </c>
      <c r="K265">
        <v>0.49768699999999999</v>
      </c>
      <c r="L265">
        <v>5787.0320000000002</v>
      </c>
    </row>
    <row r="266" spans="1:12" x14ac:dyDescent="0.3">
      <c r="A266">
        <v>50</v>
      </c>
      <c r="B266" t="s">
        <v>6552</v>
      </c>
      <c r="C266" s="1">
        <v>4.6045975472063197E-2</v>
      </c>
      <c r="D266" s="1">
        <v>-0.539756805063342</v>
      </c>
      <c r="E266" s="1">
        <v>0.23224867483700501</v>
      </c>
      <c r="F266">
        <v>1.0596099999999999</v>
      </c>
      <c r="G266">
        <v>4.28226</v>
      </c>
      <c r="H266">
        <v>5.3578999999999999</v>
      </c>
      <c r="I266">
        <v>5196.97</v>
      </c>
      <c r="J266">
        <v>0.49915999999999999</v>
      </c>
      <c r="K266">
        <v>0.471078</v>
      </c>
      <c r="L266">
        <v>7715.08</v>
      </c>
    </row>
    <row r="267" spans="1:12" x14ac:dyDescent="0.3">
      <c r="A267">
        <v>40</v>
      </c>
      <c r="B267" t="s">
        <v>6505</v>
      </c>
      <c r="C267" s="1">
        <v>7.2662349218127503E-2</v>
      </c>
      <c r="D267" s="1">
        <v>-0.54735370241271797</v>
      </c>
      <c r="E267" s="1">
        <v>0.24202623041427701</v>
      </c>
      <c r="F267">
        <v>1.0067699999999999</v>
      </c>
      <c r="G267">
        <v>3.5720800000000001</v>
      </c>
      <c r="H267">
        <v>6.0905199999999997</v>
      </c>
      <c r="I267">
        <v>5052.18</v>
      </c>
      <c r="J267">
        <v>0.52356000000000003</v>
      </c>
      <c r="K267">
        <v>0.52003999999999995</v>
      </c>
      <c r="L267">
        <v>3250.08</v>
      </c>
    </row>
    <row r="268" spans="1:12" x14ac:dyDescent="0.3">
      <c r="A268">
        <v>41</v>
      </c>
      <c r="B268" t="s">
        <v>6506</v>
      </c>
      <c r="C268" s="1">
        <v>7.2662349218127503E-2</v>
      </c>
      <c r="D268" s="1">
        <v>-0.54735370241271797</v>
      </c>
      <c r="E268" s="1">
        <v>0.24202623041427701</v>
      </c>
      <c r="F268">
        <v>1.0067699999999999</v>
      </c>
      <c r="G268">
        <v>3.5720800000000001</v>
      </c>
      <c r="H268">
        <v>6.0905199999999997</v>
      </c>
      <c r="I268">
        <v>5052.18</v>
      </c>
      <c r="J268">
        <v>0.52356000000000003</v>
      </c>
      <c r="K268">
        <v>0.52003999999999995</v>
      </c>
      <c r="L268">
        <v>3250.08</v>
      </c>
    </row>
    <row r="269" spans="1:12" x14ac:dyDescent="0.3">
      <c r="A269">
        <v>81</v>
      </c>
      <c r="B269" t="s">
        <v>6382</v>
      </c>
      <c r="C269" s="1">
        <v>0.135155591990302</v>
      </c>
      <c r="D269" s="1">
        <v>-0.56230463402227804</v>
      </c>
      <c r="E269" s="1">
        <v>0.16744638856698099</v>
      </c>
      <c r="F269">
        <v>1.4109</v>
      </c>
      <c r="G269">
        <v>3.47193</v>
      </c>
      <c r="H269">
        <v>5.5163599999999997</v>
      </c>
      <c r="I269">
        <v>4087.69</v>
      </c>
      <c r="J269">
        <v>0.48010000000000003</v>
      </c>
      <c r="K269">
        <v>0.34027800000000002</v>
      </c>
      <c r="L269">
        <v>3578.8159999999998</v>
      </c>
    </row>
    <row r="270" spans="1:12" x14ac:dyDescent="0.3">
      <c r="A270">
        <v>233</v>
      </c>
      <c r="B270" t="s">
        <v>6401</v>
      </c>
      <c r="C270" s="1">
        <v>0.121340118729499</v>
      </c>
      <c r="D270" s="1">
        <v>-0.56655485497684199</v>
      </c>
      <c r="E270" s="1">
        <v>0.12611160874600699</v>
      </c>
      <c r="F270">
        <v>1.4635800000000001</v>
      </c>
      <c r="G270">
        <v>2.9527800000000002</v>
      </c>
      <c r="H270">
        <v>3.9512700000000001</v>
      </c>
      <c r="I270">
        <v>4004.17</v>
      </c>
      <c r="J270">
        <v>0.47127999999999998</v>
      </c>
      <c r="K270">
        <v>0.32200400000000001</v>
      </c>
      <c r="L270">
        <v>2520.0880000000002</v>
      </c>
    </row>
    <row r="271" spans="1:12" x14ac:dyDescent="0.3">
      <c r="A271">
        <v>234</v>
      </c>
      <c r="B271" t="s">
        <v>6402</v>
      </c>
      <c r="C271" s="1">
        <v>0.121340118729499</v>
      </c>
      <c r="D271" s="1">
        <v>-0.56655485497684199</v>
      </c>
      <c r="E271" s="1">
        <v>0.12611160874600699</v>
      </c>
      <c r="F271">
        <v>1.4635800000000001</v>
      </c>
      <c r="G271">
        <v>2.9527800000000002</v>
      </c>
      <c r="H271">
        <v>3.9512700000000001</v>
      </c>
      <c r="I271">
        <v>4004.17</v>
      </c>
      <c r="J271">
        <v>0.47127999999999998</v>
      </c>
      <c r="K271">
        <v>0.32200400000000001</v>
      </c>
      <c r="L271">
        <v>2520.0880000000002</v>
      </c>
    </row>
    <row r="272" spans="1:12" x14ac:dyDescent="0.3">
      <c r="A272">
        <v>199</v>
      </c>
      <c r="B272" t="s">
        <v>6384</v>
      </c>
      <c r="C272" s="1">
        <v>0.133657150653056</v>
      </c>
      <c r="D272" s="1">
        <v>-0.57118530963624803</v>
      </c>
      <c r="E272" s="1">
        <v>9.5936572258836894E-2</v>
      </c>
      <c r="F272">
        <v>1.6492899999999999</v>
      </c>
      <c r="G272">
        <v>3.41696</v>
      </c>
      <c r="H272">
        <v>5.6192700000000002</v>
      </c>
      <c r="I272">
        <v>3884.58</v>
      </c>
      <c r="J272">
        <v>0.40082000000000001</v>
      </c>
      <c r="K272">
        <v>0.24302499999999999</v>
      </c>
      <c r="L272">
        <v>6587.1040000000003</v>
      </c>
    </row>
    <row r="273" spans="1:12" x14ac:dyDescent="0.3">
      <c r="A273">
        <v>237</v>
      </c>
      <c r="B273" t="s">
        <v>6444</v>
      </c>
      <c r="C273" s="1">
        <v>0.104327804718015</v>
      </c>
      <c r="D273" s="1">
        <v>-0.58191889886154802</v>
      </c>
      <c r="E273" s="1">
        <v>0.24979284204207799</v>
      </c>
      <c r="F273">
        <v>1.0718000000000001</v>
      </c>
      <c r="G273">
        <v>4.3517700000000001</v>
      </c>
      <c r="H273">
        <v>7.0447899999999999</v>
      </c>
      <c r="I273">
        <v>4787.3599999999997</v>
      </c>
      <c r="J273">
        <v>0.52673999999999999</v>
      </c>
      <c r="K273">
        <v>0.49145499999999998</v>
      </c>
      <c r="L273">
        <v>3219.59</v>
      </c>
    </row>
    <row r="274" spans="1:12" x14ac:dyDescent="0.3">
      <c r="A274">
        <v>101</v>
      </c>
      <c r="B274" t="s">
        <v>6418</v>
      </c>
      <c r="C274" s="1">
        <v>0.11475338178871999</v>
      </c>
      <c r="D274" s="1">
        <v>-0.58391258406850599</v>
      </c>
      <c r="E274" s="1">
        <v>0.20900937774869</v>
      </c>
      <c r="F274">
        <v>1.1437999999999999</v>
      </c>
      <c r="G274">
        <v>3.58019</v>
      </c>
      <c r="H274">
        <v>4.9341600000000003</v>
      </c>
      <c r="I274">
        <v>4334.45</v>
      </c>
      <c r="J274">
        <v>0.52544000000000002</v>
      </c>
      <c r="K274">
        <v>0.45938200000000001</v>
      </c>
      <c r="L274">
        <v>1361.068</v>
      </c>
    </row>
    <row r="275" spans="1:12" x14ac:dyDescent="0.3">
      <c r="A275">
        <v>102</v>
      </c>
      <c r="B275" t="s">
        <v>6419</v>
      </c>
      <c r="C275" s="1">
        <v>0.11475338178871999</v>
      </c>
      <c r="D275" s="1">
        <v>-0.58391258406850599</v>
      </c>
      <c r="E275" s="1">
        <v>0.20900937774869</v>
      </c>
      <c r="F275">
        <v>1.1437999999999999</v>
      </c>
      <c r="G275">
        <v>3.58019</v>
      </c>
      <c r="H275">
        <v>4.9341600000000003</v>
      </c>
      <c r="I275">
        <v>4334.45</v>
      </c>
      <c r="J275">
        <v>0.52544000000000002</v>
      </c>
      <c r="K275">
        <v>0.45938200000000001</v>
      </c>
      <c r="L275">
        <v>1361.068</v>
      </c>
    </row>
    <row r="276" spans="1:12" x14ac:dyDescent="0.3">
      <c r="A276">
        <v>236</v>
      </c>
      <c r="B276" t="s">
        <v>6416</v>
      </c>
      <c r="C276" s="1">
        <v>0.115210338432786</v>
      </c>
      <c r="D276" s="1">
        <v>-0.59473455933549602</v>
      </c>
      <c r="E276" s="1">
        <v>0.24878055370759999</v>
      </c>
      <c r="F276">
        <v>1.0820799999999999</v>
      </c>
      <c r="G276">
        <v>3.9437600000000002</v>
      </c>
      <c r="H276">
        <v>7.4024400000000004</v>
      </c>
      <c r="I276">
        <v>4738.88</v>
      </c>
      <c r="J276">
        <v>0.52498</v>
      </c>
      <c r="K276">
        <v>0.485157</v>
      </c>
      <c r="L276">
        <v>3219.59</v>
      </c>
    </row>
    <row r="277" spans="1:12" x14ac:dyDescent="0.3">
      <c r="A277">
        <v>84</v>
      </c>
      <c r="B277" t="s">
        <v>6385</v>
      </c>
      <c r="C277" s="1">
        <v>0.13353349025327799</v>
      </c>
      <c r="D277" s="1">
        <v>-0.59639781909488898</v>
      </c>
      <c r="E277" s="1">
        <v>9.4637946865042802E-2</v>
      </c>
      <c r="F277">
        <v>1.6558600000000001</v>
      </c>
      <c r="G277">
        <v>2.2722500000000001</v>
      </c>
      <c r="H277">
        <v>4.7912699999999999</v>
      </c>
      <c r="I277">
        <v>3926.42</v>
      </c>
      <c r="J277">
        <v>0.43264000000000002</v>
      </c>
      <c r="K277">
        <v>0.26127899999999998</v>
      </c>
      <c r="L277">
        <v>1762.414</v>
      </c>
    </row>
    <row r="278" spans="1:12" x14ac:dyDescent="0.3">
      <c r="A278">
        <v>35</v>
      </c>
      <c r="B278" t="s">
        <v>6376</v>
      </c>
      <c r="C278" s="1">
        <v>0.14096520962296699</v>
      </c>
      <c r="D278" s="1">
        <v>-0.60117720190528701</v>
      </c>
      <c r="E278" s="1">
        <v>0.159872542615736</v>
      </c>
      <c r="F278">
        <v>1.4960599999999999</v>
      </c>
      <c r="G278">
        <v>3.8256000000000001</v>
      </c>
      <c r="H278">
        <v>6.2876799999999999</v>
      </c>
      <c r="I278">
        <v>4071.5</v>
      </c>
      <c r="J278">
        <v>0.45506000000000002</v>
      </c>
      <c r="K278">
        <v>0.30417300000000003</v>
      </c>
      <c r="L278">
        <v>14124.624</v>
      </c>
    </row>
    <row r="279" spans="1:12" x14ac:dyDescent="0.3">
      <c r="A279">
        <v>116</v>
      </c>
      <c r="B279" t="s">
        <v>6496</v>
      </c>
      <c r="C279" s="1">
        <v>7.6646666599839805E-2</v>
      </c>
      <c r="D279" s="1">
        <v>-0.61116092260749</v>
      </c>
      <c r="E279" s="1">
        <v>0.24476272709394001</v>
      </c>
      <c r="F279">
        <v>1.2517499999999999</v>
      </c>
      <c r="G279">
        <v>6.5380700000000003</v>
      </c>
      <c r="H279">
        <v>6.8872400000000003</v>
      </c>
      <c r="I279">
        <v>4638.0200000000004</v>
      </c>
      <c r="J279">
        <v>0.50112000000000001</v>
      </c>
      <c r="K279">
        <v>0.40033600000000003</v>
      </c>
      <c r="L279">
        <v>1171.1179999999999</v>
      </c>
    </row>
    <row r="280" spans="1:12" x14ac:dyDescent="0.3">
      <c r="A280">
        <v>115</v>
      </c>
      <c r="B280" t="s">
        <v>6497</v>
      </c>
      <c r="C280" s="1">
        <v>7.6646666599839805E-2</v>
      </c>
      <c r="D280" s="1">
        <v>-0.61116092260749</v>
      </c>
      <c r="E280" s="1">
        <v>0.24476272709394001</v>
      </c>
      <c r="F280">
        <v>1.2517499999999999</v>
      </c>
      <c r="G280">
        <v>6.5380700000000003</v>
      </c>
      <c r="H280">
        <v>6.8872400000000003</v>
      </c>
      <c r="I280">
        <v>4638.0200000000004</v>
      </c>
      <c r="J280">
        <v>0.50112000000000001</v>
      </c>
      <c r="K280">
        <v>0.40033600000000003</v>
      </c>
      <c r="L280">
        <v>1171.1179999999999</v>
      </c>
    </row>
    <row r="281" spans="1:12" x14ac:dyDescent="0.3">
      <c r="A281">
        <v>74</v>
      </c>
      <c r="B281" t="s">
        <v>6379</v>
      </c>
      <c r="C281" s="1">
        <v>0.13705449671223199</v>
      </c>
      <c r="D281" s="1">
        <v>-0.61358948214880904</v>
      </c>
      <c r="E281" s="1">
        <v>0.12937207741043899</v>
      </c>
      <c r="F281">
        <v>1.50305</v>
      </c>
      <c r="G281">
        <v>3.50956</v>
      </c>
      <c r="H281">
        <v>5.1912700000000003</v>
      </c>
      <c r="I281">
        <v>4019.83</v>
      </c>
      <c r="J281">
        <v>0.44784000000000002</v>
      </c>
      <c r="K281">
        <v>0.29795500000000003</v>
      </c>
      <c r="L281">
        <v>4994.8879999999999</v>
      </c>
    </row>
    <row r="282" spans="1:12" x14ac:dyDescent="0.3">
      <c r="A282">
        <v>80</v>
      </c>
      <c r="B282" t="s">
        <v>6381</v>
      </c>
      <c r="C282" s="1">
        <v>0.135198267052205</v>
      </c>
      <c r="D282" s="1">
        <v>-0.62225849148188395</v>
      </c>
      <c r="E282" s="1">
        <v>0.131174326851591</v>
      </c>
      <c r="F282">
        <v>1.4852399999999999</v>
      </c>
      <c r="G282">
        <v>3.1876500000000001</v>
      </c>
      <c r="H282">
        <v>4.8836399999999998</v>
      </c>
      <c r="I282">
        <v>4042.3</v>
      </c>
      <c r="J282">
        <v>0.45879999999999999</v>
      </c>
      <c r="K282">
        <v>0.30890699999999999</v>
      </c>
      <c r="L282">
        <v>4850.2160000000003</v>
      </c>
    </row>
    <row r="283" spans="1:12" x14ac:dyDescent="0.3">
      <c r="A283">
        <v>72</v>
      </c>
      <c r="B283" t="s">
        <v>6372</v>
      </c>
      <c r="C283" s="1">
        <v>0.144109713995351</v>
      </c>
      <c r="D283" s="1">
        <v>-0.62490311196847004</v>
      </c>
      <c r="E283" s="1">
        <v>0.12865626332639499</v>
      </c>
      <c r="F283">
        <v>1.51647</v>
      </c>
      <c r="G283">
        <v>2.7562500000000001</v>
      </c>
      <c r="H283">
        <v>5.8079000000000001</v>
      </c>
      <c r="I283">
        <v>4013.92</v>
      </c>
      <c r="J283">
        <v>0.44412000000000001</v>
      </c>
      <c r="K283">
        <v>0.29286499999999999</v>
      </c>
      <c r="L283">
        <v>3675.4479999999999</v>
      </c>
    </row>
    <row r="284" spans="1:12" x14ac:dyDescent="0.3">
      <c r="A284">
        <v>82</v>
      </c>
      <c r="B284" t="s">
        <v>6374</v>
      </c>
      <c r="C284" s="1">
        <v>0.14359433368875399</v>
      </c>
      <c r="D284" s="1">
        <v>-0.677453031716992</v>
      </c>
      <c r="E284" s="1">
        <v>0.123588202116006</v>
      </c>
      <c r="F284">
        <v>1.50135</v>
      </c>
      <c r="G284">
        <v>2.76803</v>
      </c>
      <c r="H284">
        <v>5.4332099999999999</v>
      </c>
      <c r="I284">
        <v>4055.7</v>
      </c>
      <c r="J284">
        <v>0.44579999999999997</v>
      </c>
      <c r="K284">
        <v>0.29693199999999997</v>
      </c>
      <c r="L284">
        <v>3675.4479999999999</v>
      </c>
    </row>
    <row r="285" spans="1:12" x14ac:dyDescent="0.3">
      <c r="A285">
        <v>85</v>
      </c>
      <c r="B285" t="s">
        <v>6514</v>
      </c>
      <c r="C285" s="1">
        <v>6.8973993018046298E-2</v>
      </c>
      <c r="D285" s="1">
        <v>-0.698644072434639</v>
      </c>
      <c r="E285" s="1">
        <v>0.185997352678519</v>
      </c>
      <c r="F285">
        <v>1.2413700000000001</v>
      </c>
      <c r="G285">
        <v>2.70187</v>
      </c>
      <c r="H285">
        <v>4.3416699999999997</v>
      </c>
      <c r="I285">
        <v>5204.47</v>
      </c>
      <c r="J285">
        <v>0.45100000000000001</v>
      </c>
      <c r="K285">
        <v>0.36330800000000002</v>
      </c>
      <c r="L285">
        <v>2599.8980000000001</v>
      </c>
    </row>
    <row r="286" spans="1:12" x14ac:dyDescent="0.3">
      <c r="A286">
        <v>32</v>
      </c>
      <c r="B286" t="s">
        <v>6373</v>
      </c>
      <c r="C286" s="1">
        <v>0.14390094072657</v>
      </c>
      <c r="D286" s="1">
        <v>-0.70011740103270903</v>
      </c>
      <c r="E286" s="1">
        <v>0.16375317429167999</v>
      </c>
      <c r="F286">
        <v>1.45774</v>
      </c>
      <c r="G286">
        <v>3.7588200000000001</v>
      </c>
      <c r="H286">
        <v>6.3157199999999998</v>
      </c>
      <c r="I286">
        <v>4186.24</v>
      </c>
      <c r="J286">
        <v>0.45972000000000002</v>
      </c>
      <c r="K286">
        <v>0.31536399999999998</v>
      </c>
      <c r="L286">
        <v>19210.223999999998</v>
      </c>
    </row>
    <row r="287" spans="1:12" x14ac:dyDescent="0.3">
      <c r="A287">
        <v>135</v>
      </c>
      <c r="B287" t="s">
        <v>6405</v>
      </c>
      <c r="C287" s="1">
        <v>0.118735794883621</v>
      </c>
      <c r="D287" s="1">
        <v>-0.70537519063113696</v>
      </c>
      <c r="E287" s="1">
        <v>0.21123395773159201</v>
      </c>
      <c r="F287">
        <v>1.1553100000000001</v>
      </c>
      <c r="G287">
        <v>3.6762000000000001</v>
      </c>
      <c r="H287">
        <v>5.3738799999999998</v>
      </c>
      <c r="I287">
        <v>4585.92</v>
      </c>
      <c r="J287">
        <v>0.51819999999999999</v>
      </c>
      <c r="K287">
        <v>0.44853599999999999</v>
      </c>
      <c r="L287">
        <v>2411.2420000000002</v>
      </c>
    </row>
    <row r="288" spans="1:12" x14ac:dyDescent="0.3">
      <c r="A288">
        <v>73</v>
      </c>
      <c r="B288" t="s">
        <v>6377</v>
      </c>
      <c r="C288" s="1">
        <v>0.138166862745224</v>
      </c>
      <c r="D288" s="1">
        <v>-0.70680828733275303</v>
      </c>
      <c r="E288" s="1">
        <v>0.150948853909389</v>
      </c>
      <c r="F288">
        <v>1.4088000000000001</v>
      </c>
      <c r="G288">
        <v>3.1570399999999998</v>
      </c>
      <c r="H288">
        <v>5.1226599999999998</v>
      </c>
      <c r="I288">
        <v>4185.49</v>
      </c>
      <c r="J288">
        <v>0.47382000000000002</v>
      </c>
      <c r="K288">
        <v>0.33632800000000002</v>
      </c>
      <c r="L288">
        <v>3578.8159999999998</v>
      </c>
    </row>
    <row r="289" spans="1:12" x14ac:dyDescent="0.3">
      <c r="A289">
        <v>182</v>
      </c>
      <c r="B289" t="s">
        <v>6445</v>
      </c>
      <c r="C289" s="1">
        <v>0.10413281705715401</v>
      </c>
      <c r="D289" s="1">
        <v>-0.70807311709793497</v>
      </c>
      <c r="E289" s="1">
        <v>0.214508533557276</v>
      </c>
      <c r="F289">
        <v>1.1087199999999999</v>
      </c>
      <c r="G289">
        <v>3.7144699999999999</v>
      </c>
      <c r="H289">
        <v>5.9389099999999999</v>
      </c>
      <c r="I289">
        <v>4914.93</v>
      </c>
      <c r="J289">
        <v>0.50027999999999995</v>
      </c>
      <c r="K289">
        <v>0.45122099999999998</v>
      </c>
      <c r="L289">
        <v>861.89400000000001</v>
      </c>
    </row>
    <row r="290" spans="1:12" x14ac:dyDescent="0.3">
      <c r="A290">
        <v>78</v>
      </c>
      <c r="B290" t="s">
        <v>6378</v>
      </c>
      <c r="C290" s="1">
        <v>0.13800806215918701</v>
      </c>
      <c r="D290" s="1">
        <v>-0.71119697175407204</v>
      </c>
      <c r="E290" s="1">
        <v>0.15192526686385899</v>
      </c>
      <c r="F290">
        <v>1.4046099999999999</v>
      </c>
      <c r="G290">
        <v>3.1815099999999998</v>
      </c>
      <c r="H290">
        <v>5.1144999999999996</v>
      </c>
      <c r="I290">
        <v>4194.3100000000004</v>
      </c>
      <c r="J290">
        <v>0.47458</v>
      </c>
      <c r="K290">
        <v>0.33787299999999998</v>
      </c>
      <c r="L290">
        <v>3578.8159999999998</v>
      </c>
    </row>
    <row r="291" spans="1:12" x14ac:dyDescent="0.3">
      <c r="A291">
        <v>250</v>
      </c>
      <c r="B291" t="s">
        <v>6458</v>
      </c>
      <c r="C291" s="1">
        <v>9.6368159903043094E-2</v>
      </c>
      <c r="D291" s="1">
        <v>-0.73932990609383598</v>
      </c>
      <c r="E291" s="1">
        <v>0.215329597149058</v>
      </c>
      <c r="F291">
        <v>1.27332</v>
      </c>
      <c r="G291">
        <v>5.7982800000000001</v>
      </c>
      <c r="H291">
        <v>6.4596299999999998</v>
      </c>
      <c r="I291">
        <v>4672.76</v>
      </c>
      <c r="J291">
        <v>0.4824</v>
      </c>
      <c r="K291">
        <v>0.37885200000000002</v>
      </c>
      <c r="L291">
        <v>2342.2359999999999</v>
      </c>
    </row>
    <row r="292" spans="1:12" x14ac:dyDescent="0.3">
      <c r="A292">
        <v>249</v>
      </c>
      <c r="B292" t="s">
        <v>6459</v>
      </c>
      <c r="C292" s="1">
        <v>9.6368159903043094E-2</v>
      </c>
      <c r="D292" s="1">
        <v>-0.73932990609383598</v>
      </c>
      <c r="E292" s="1">
        <v>0.215329597149058</v>
      </c>
      <c r="F292">
        <v>1.27332</v>
      </c>
      <c r="G292">
        <v>5.7982800000000001</v>
      </c>
      <c r="H292">
        <v>6.4596299999999998</v>
      </c>
      <c r="I292">
        <v>4672.76</v>
      </c>
      <c r="J292">
        <v>0.4824</v>
      </c>
      <c r="K292">
        <v>0.37885200000000002</v>
      </c>
      <c r="L292">
        <v>2342.2359999999999</v>
      </c>
    </row>
    <row r="293" spans="1:12" x14ac:dyDescent="0.3">
      <c r="A293">
        <v>176</v>
      </c>
      <c r="B293" t="s">
        <v>6380</v>
      </c>
      <c r="C293" s="1">
        <v>0.13523327556123099</v>
      </c>
      <c r="D293" s="1">
        <v>-0.74774205055545895</v>
      </c>
      <c r="E293" s="1">
        <v>7.8665040953941501E-2</v>
      </c>
      <c r="F293">
        <v>1.7170099999999999</v>
      </c>
      <c r="G293">
        <v>3.0181100000000001</v>
      </c>
      <c r="H293">
        <v>4.4913800000000004</v>
      </c>
      <c r="I293">
        <v>4013.7</v>
      </c>
      <c r="J293">
        <v>0.40994000000000003</v>
      </c>
      <c r="K293">
        <v>0.23875199999999999</v>
      </c>
      <c r="L293">
        <v>1450.4739999999999</v>
      </c>
    </row>
    <row r="294" spans="1:12" x14ac:dyDescent="0.3">
      <c r="A294">
        <v>52</v>
      </c>
      <c r="B294" t="s">
        <v>6392</v>
      </c>
      <c r="C294" s="1">
        <v>0.12751382408656201</v>
      </c>
      <c r="D294" s="1">
        <v>-0.74830803387024902</v>
      </c>
      <c r="E294" s="1">
        <v>0.193171805348197</v>
      </c>
      <c r="F294">
        <v>1.35399</v>
      </c>
      <c r="G294">
        <v>4.69557</v>
      </c>
      <c r="H294">
        <v>6.0657500000000004</v>
      </c>
      <c r="I294">
        <v>4424.58</v>
      </c>
      <c r="J294">
        <v>0.48224</v>
      </c>
      <c r="K294">
        <v>0.35616300000000001</v>
      </c>
      <c r="L294">
        <v>1918.636</v>
      </c>
    </row>
    <row r="295" spans="1:12" x14ac:dyDescent="0.3">
      <c r="A295">
        <v>1</v>
      </c>
      <c r="B295" t="s">
        <v>6460</v>
      </c>
      <c r="C295" s="1">
        <v>9.4222206778182799E-2</v>
      </c>
      <c r="D295" s="1">
        <v>-0.75387291886734298</v>
      </c>
      <c r="E295" s="1">
        <v>0.200905268979198</v>
      </c>
      <c r="F295">
        <v>1.13209</v>
      </c>
      <c r="G295">
        <v>4.4688400000000001</v>
      </c>
      <c r="H295">
        <v>5.9927200000000003</v>
      </c>
      <c r="I295">
        <v>4985.8</v>
      </c>
      <c r="J295">
        <v>0.46792</v>
      </c>
      <c r="K295">
        <v>0.413323</v>
      </c>
      <c r="L295">
        <v>3036.0720000000001</v>
      </c>
    </row>
    <row r="296" spans="1:12" x14ac:dyDescent="0.3">
      <c r="A296">
        <v>75</v>
      </c>
      <c r="B296" t="s">
        <v>6388</v>
      </c>
      <c r="C296" s="1">
        <v>0.13224998328413401</v>
      </c>
      <c r="D296" s="1">
        <v>-0.75663108782239297</v>
      </c>
      <c r="E296" s="1">
        <v>0.139841673700839</v>
      </c>
      <c r="F296">
        <v>1.4000999999999999</v>
      </c>
      <c r="G296">
        <v>3.1095999999999999</v>
      </c>
      <c r="H296">
        <v>4.3681200000000002</v>
      </c>
      <c r="I296">
        <v>4219.87</v>
      </c>
      <c r="J296">
        <v>0.47455999999999998</v>
      </c>
      <c r="K296">
        <v>0.33894800000000003</v>
      </c>
      <c r="L296">
        <v>4690.0559999999996</v>
      </c>
    </row>
    <row r="297" spans="1:12" x14ac:dyDescent="0.3">
      <c r="A297">
        <v>10</v>
      </c>
      <c r="B297" t="s">
        <v>6367</v>
      </c>
      <c r="C297" s="1">
        <v>0.14614973176474</v>
      </c>
      <c r="D297" s="1">
        <v>-0.76089440879626602</v>
      </c>
      <c r="E297" s="1">
        <v>0.17394915438502201</v>
      </c>
      <c r="F297">
        <v>1.38842</v>
      </c>
      <c r="G297">
        <v>2.8094999999999999</v>
      </c>
      <c r="H297">
        <v>6.2725400000000002</v>
      </c>
      <c r="I297">
        <v>4320.08</v>
      </c>
      <c r="J297">
        <v>0.48010000000000003</v>
      </c>
      <c r="K297">
        <v>0.34578799999999998</v>
      </c>
      <c r="L297">
        <v>2653.4929999999999</v>
      </c>
    </row>
    <row r="298" spans="1:12" x14ac:dyDescent="0.3">
      <c r="A298">
        <v>83</v>
      </c>
      <c r="B298" t="s">
        <v>6375</v>
      </c>
      <c r="C298" s="1">
        <v>0.143400511674664</v>
      </c>
      <c r="D298" s="1">
        <v>-0.83503655290724399</v>
      </c>
      <c r="E298" s="1">
        <v>0.129296696630712</v>
      </c>
      <c r="F298">
        <v>1.42991</v>
      </c>
      <c r="G298">
        <v>3.0412699999999999</v>
      </c>
      <c r="H298">
        <v>4.87737</v>
      </c>
      <c r="I298">
        <v>4252.21</v>
      </c>
      <c r="J298">
        <v>0.45617999999999997</v>
      </c>
      <c r="K298">
        <v>0.31902700000000001</v>
      </c>
      <c r="L298">
        <v>4690.0559999999996</v>
      </c>
    </row>
    <row r="299" spans="1:12" x14ac:dyDescent="0.3">
      <c r="A299">
        <v>79</v>
      </c>
      <c r="B299" t="s">
        <v>6366</v>
      </c>
      <c r="C299" s="1">
        <v>0.148365011993281</v>
      </c>
      <c r="D299" s="1">
        <v>-0.846151451055002</v>
      </c>
      <c r="E299" s="1">
        <v>9.6128251841744505E-2</v>
      </c>
      <c r="F299">
        <v>1.53156</v>
      </c>
      <c r="G299">
        <v>2.6274999999999999</v>
      </c>
      <c r="H299">
        <v>5.1557899999999997</v>
      </c>
      <c r="I299">
        <v>4141</v>
      </c>
      <c r="J299">
        <v>0.42076000000000002</v>
      </c>
      <c r="K299">
        <v>0.274727</v>
      </c>
      <c r="L299">
        <v>4946.848</v>
      </c>
    </row>
    <row r="300" spans="1:12" x14ac:dyDescent="0.3">
      <c r="A300">
        <v>76</v>
      </c>
      <c r="B300" t="s">
        <v>6368</v>
      </c>
      <c r="C300" s="1">
        <v>0.14577435467922401</v>
      </c>
      <c r="D300" s="1">
        <v>-0.849213145855236</v>
      </c>
      <c r="E300" s="1">
        <v>0.112617885042361</v>
      </c>
      <c r="F300">
        <v>1.4658</v>
      </c>
      <c r="G300">
        <v>2.5483899999999999</v>
      </c>
      <c r="H300">
        <v>4.8380999999999998</v>
      </c>
      <c r="I300">
        <v>4208.47</v>
      </c>
      <c r="J300">
        <v>0.44506000000000001</v>
      </c>
      <c r="K300">
        <v>0.30362899999999998</v>
      </c>
      <c r="L300">
        <v>4891.16</v>
      </c>
    </row>
    <row r="301" spans="1:12" x14ac:dyDescent="0.3">
      <c r="A301">
        <v>251</v>
      </c>
      <c r="B301" t="s">
        <v>6399</v>
      </c>
      <c r="C301" s="1">
        <v>0.121782559819403</v>
      </c>
      <c r="D301" s="1">
        <v>-0.87957485473900598</v>
      </c>
      <c r="E301" s="1">
        <v>0.17658612324966699</v>
      </c>
      <c r="F301">
        <v>1.31986</v>
      </c>
      <c r="G301">
        <v>4.6950700000000003</v>
      </c>
      <c r="H301">
        <v>5.6686500000000004</v>
      </c>
      <c r="I301">
        <v>4653.37</v>
      </c>
      <c r="J301">
        <v>0.46360000000000001</v>
      </c>
      <c r="K301">
        <v>0.35125000000000001</v>
      </c>
      <c r="L301">
        <v>2342.2359999999999</v>
      </c>
    </row>
    <row r="302" spans="1:12" x14ac:dyDescent="0.3">
      <c r="A302">
        <v>252</v>
      </c>
      <c r="B302" t="s">
        <v>6400</v>
      </c>
      <c r="C302" s="1">
        <v>0.121782559819403</v>
      </c>
      <c r="D302" s="1">
        <v>-0.87957485473900598</v>
      </c>
      <c r="E302" s="1">
        <v>0.17658612324966699</v>
      </c>
      <c r="F302">
        <v>1.31986</v>
      </c>
      <c r="G302">
        <v>4.6950700000000003</v>
      </c>
      <c r="H302">
        <v>5.6686500000000004</v>
      </c>
      <c r="I302">
        <v>4653.37</v>
      </c>
      <c r="J302">
        <v>0.46360000000000001</v>
      </c>
      <c r="K302">
        <v>0.35125000000000001</v>
      </c>
      <c r="L302">
        <v>2342.2359999999999</v>
      </c>
    </row>
    <row r="303" spans="1:12" x14ac:dyDescent="0.3">
      <c r="A303">
        <v>149</v>
      </c>
      <c r="B303" t="s">
        <v>6442</v>
      </c>
      <c r="C303" s="1">
        <v>0.105732228235112</v>
      </c>
      <c r="D303" s="1">
        <v>-0.88167755893243605</v>
      </c>
      <c r="E303" s="1">
        <v>0.160773353700745</v>
      </c>
      <c r="F303">
        <v>1.4074500000000001</v>
      </c>
      <c r="G303">
        <v>5.8201200000000002</v>
      </c>
      <c r="H303">
        <v>6.6970499999999999</v>
      </c>
      <c r="I303">
        <v>4412.96</v>
      </c>
      <c r="J303">
        <v>0.41499999999999998</v>
      </c>
      <c r="K303">
        <v>0.29486000000000001</v>
      </c>
      <c r="L303">
        <v>2952.5740000000001</v>
      </c>
    </row>
    <row r="304" spans="1:12" x14ac:dyDescent="0.3">
      <c r="A304">
        <v>148</v>
      </c>
      <c r="B304" t="s">
        <v>6431</v>
      </c>
      <c r="C304" s="1">
        <v>0.111368491597093</v>
      </c>
      <c r="D304" s="1">
        <v>-0.89533553382654196</v>
      </c>
      <c r="E304" s="1">
        <v>0.15051914570494099</v>
      </c>
      <c r="F304">
        <v>1.4360599999999999</v>
      </c>
      <c r="G304">
        <v>5.5831499999999998</v>
      </c>
      <c r="H304">
        <v>6.5305200000000001</v>
      </c>
      <c r="I304">
        <v>4378.09</v>
      </c>
      <c r="J304">
        <v>0.40989999999999999</v>
      </c>
      <c r="K304">
        <v>0.28543299999999999</v>
      </c>
      <c r="L304">
        <v>2951.614</v>
      </c>
    </row>
    <row r="305" spans="1:18" x14ac:dyDescent="0.3">
      <c r="A305">
        <v>229</v>
      </c>
      <c r="B305" t="s">
        <v>6394</v>
      </c>
      <c r="C305" s="1">
        <v>0.12706841853834999</v>
      </c>
      <c r="D305" s="1">
        <v>-0.89804801693735103</v>
      </c>
      <c r="E305" s="1">
        <v>0.165491915677525</v>
      </c>
      <c r="F305">
        <v>1.21516</v>
      </c>
      <c r="G305">
        <v>2.5312100000000002</v>
      </c>
      <c r="H305">
        <v>4.9356400000000002</v>
      </c>
      <c r="I305">
        <v>4819.87</v>
      </c>
      <c r="J305">
        <v>0.47089999999999999</v>
      </c>
      <c r="K305">
        <v>0.38751999999999998</v>
      </c>
      <c r="L305">
        <v>1340.79</v>
      </c>
    </row>
    <row r="306" spans="1:18" x14ac:dyDescent="0.3">
      <c r="A306">
        <v>180</v>
      </c>
      <c r="B306" t="s">
        <v>6436</v>
      </c>
      <c r="C306" s="1">
        <v>0.109183336853554</v>
      </c>
      <c r="D306" s="1">
        <v>-0.91005335583525304</v>
      </c>
      <c r="E306" s="1">
        <v>0.15917925940413</v>
      </c>
      <c r="F306">
        <v>1.29623</v>
      </c>
      <c r="G306">
        <v>3.8670200000000001</v>
      </c>
      <c r="H306">
        <v>4.5234899999999998</v>
      </c>
      <c r="I306">
        <v>4915.18</v>
      </c>
      <c r="J306">
        <v>0.44407999999999997</v>
      </c>
      <c r="K306">
        <v>0.34259400000000001</v>
      </c>
      <c r="L306">
        <v>1979.248</v>
      </c>
    </row>
    <row r="307" spans="1:18" x14ac:dyDescent="0.3">
      <c r="A307">
        <v>33</v>
      </c>
      <c r="B307" t="s">
        <v>6370</v>
      </c>
      <c r="C307" s="1">
        <v>0.14474787078069101</v>
      </c>
      <c r="D307" s="1">
        <v>-0.96136174814130604</v>
      </c>
      <c r="E307" s="1">
        <v>0.155841564242475</v>
      </c>
      <c r="F307">
        <v>1.4183600000000001</v>
      </c>
      <c r="G307">
        <v>3.4826700000000002</v>
      </c>
      <c r="H307">
        <v>6.3907999999999996</v>
      </c>
      <c r="I307">
        <v>4610.96</v>
      </c>
      <c r="J307">
        <v>0.44307999999999997</v>
      </c>
      <c r="K307">
        <v>0.31238900000000003</v>
      </c>
      <c r="L307">
        <v>14107.096</v>
      </c>
    </row>
    <row r="308" spans="1:18" x14ac:dyDescent="0.3">
      <c r="A308">
        <v>191</v>
      </c>
      <c r="B308" t="s">
        <v>6383</v>
      </c>
      <c r="C308" s="1">
        <v>0.13514636005849801</v>
      </c>
      <c r="D308" s="1">
        <v>-0.99316340070131204</v>
      </c>
      <c r="E308" s="1">
        <v>0.12545305278173399</v>
      </c>
      <c r="F308">
        <v>1.36859</v>
      </c>
      <c r="G308">
        <v>3.6783399999999999</v>
      </c>
      <c r="H308">
        <v>4.0556999999999999</v>
      </c>
      <c r="I308">
        <v>4516.03</v>
      </c>
      <c r="J308">
        <v>0.44631999999999999</v>
      </c>
      <c r="K308">
        <v>0.32611600000000002</v>
      </c>
      <c r="L308">
        <v>1093.722</v>
      </c>
    </row>
    <row r="309" spans="1:18" x14ac:dyDescent="0.3">
      <c r="A309">
        <v>230</v>
      </c>
      <c r="B309" t="s">
        <v>6369</v>
      </c>
      <c r="C309" s="1">
        <v>0.14486325004985701</v>
      </c>
      <c r="D309" s="1">
        <v>-1.00116922088417</v>
      </c>
      <c r="E309" s="1">
        <v>0.13634909277550999</v>
      </c>
      <c r="F309">
        <v>1.28047</v>
      </c>
      <c r="G309">
        <v>2.5312100000000002</v>
      </c>
      <c r="H309">
        <v>4.9356400000000002</v>
      </c>
      <c r="I309">
        <v>4665.4399999999996</v>
      </c>
      <c r="J309">
        <v>0.44772000000000001</v>
      </c>
      <c r="K309">
        <v>0.34965200000000002</v>
      </c>
      <c r="L309">
        <v>1412.85</v>
      </c>
    </row>
    <row r="310" spans="1:18" x14ac:dyDescent="0.3">
      <c r="A310" s="15">
        <v>36</v>
      </c>
      <c r="B310" s="15" t="s">
        <v>6398</v>
      </c>
      <c r="C310" s="8">
        <v>0.121936528676702</v>
      </c>
      <c r="D310" s="8">
        <v>-1.0263260623575201</v>
      </c>
      <c r="E310" s="8">
        <v>0.13178357696301901</v>
      </c>
      <c r="F310" s="15">
        <v>1.41256</v>
      </c>
      <c r="G310" s="15">
        <v>4.5100699999999998</v>
      </c>
      <c r="H310" s="15">
        <v>4.8591199999999999</v>
      </c>
      <c r="I310" s="15">
        <v>4682.9799999999996</v>
      </c>
      <c r="J310" s="15">
        <v>0.41589999999999999</v>
      </c>
      <c r="K310" s="15">
        <v>0.294431</v>
      </c>
      <c r="L310" s="15">
        <v>1092.816</v>
      </c>
      <c r="M310" s="15"/>
      <c r="N310" s="15"/>
      <c r="O310" s="15" t="s">
        <v>6690</v>
      </c>
      <c r="P310" s="15" t="s">
        <v>6690</v>
      </c>
      <c r="Q310" s="15"/>
      <c r="R310" s="15"/>
    </row>
    <row r="311" spans="1:18" x14ac:dyDescent="0.3">
      <c r="A311" s="15">
        <v>98</v>
      </c>
      <c r="B311" s="15" t="s">
        <v>6371</v>
      </c>
      <c r="C311" s="8">
        <v>0.14470126690090901</v>
      </c>
      <c r="D311" s="8">
        <v>-1.1172440529674099</v>
      </c>
      <c r="E311" s="8">
        <v>8.3303460307708896E-2</v>
      </c>
      <c r="F311" s="15">
        <v>1.50505</v>
      </c>
      <c r="G311" s="15">
        <v>2.9561700000000002</v>
      </c>
      <c r="H311" s="15">
        <v>4.0354400000000004</v>
      </c>
      <c r="I311" s="15">
        <v>4532.3999999999996</v>
      </c>
      <c r="J311" s="15">
        <v>0.39272000000000001</v>
      </c>
      <c r="K311" s="15">
        <v>0.260936</v>
      </c>
      <c r="L311" s="15">
        <v>7148.3360000000002</v>
      </c>
      <c r="M311" s="15"/>
      <c r="N311" s="15"/>
      <c r="O311" s="15" t="s">
        <v>6690</v>
      </c>
      <c r="P311" s="15" t="s">
        <v>6690</v>
      </c>
      <c r="Q311" s="15"/>
      <c r="R311" s="15"/>
    </row>
  </sheetData>
  <autoFilter ref="A2:R311" xr:uid="{0D962B39-7116-407F-A2CE-A1366AA9A90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C339-A3A8-46A0-9CED-0E3812B5A56D}">
  <dimension ref="A1:J21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RowHeight="14.4" x14ac:dyDescent="0.3"/>
  <cols>
    <col min="2" max="2" width="21.6640625" bestFit="1" customWidth="1"/>
    <col min="3" max="3" width="12.77734375" style="28" bestFit="1" customWidth="1"/>
    <col min="4" max="6" width="9" style="28" bestFit="1" customWidth="1"/>
    <col min="7" max="7" width="9.33203125" style="27" bestFit="1" customWidth="1"/>
    <col min="8" max="9" width="9" style="28" bestFit="1" customWidth="1"/>
    <col min="10" max="10" width="9.33203125" style="27" bestFit="1" customWidth="1"/>
  </cols>
  <sheetData>
    <row r="1" spans="1:10" ht="57.6" x14ac:dyDescent="0.3">
      <c r="A1" t="s">
        <v>0</v>
      </c>
      <c r="B1" t="s">
        <v>1</v>
      </c>
      <c r="C1" s="28" t="s">
        <v>6685</v>
      </c>
      <c r="D1" s="28" t="s">
        <v>7019</v>
      </c>
      <c r="E1" s="28" t="s">
        <v>5068</v>
      </c>
      <c r="F1" s="28" t="s">
        <v>5069</v>
      </c>
      <c r="G1" s="27" t="s">
        <v>5070</v>
      </c>
      <c r="H1" s="28" t="s">
        <v>5071</v>
      </c>
      <c r="I1" s="28" t="s">
        <v>5072</v>
      </c>
      <c r="J1" s="26" t="s">
        <v>5073</v>
      </c>
    </row>
    <row r="2" spans="1:10" x14ac:dyDescent="0.3">
      <c r="A2">
        <v>1</v>
      </c>
      <c r="B2" t="s">
        <v>784</v>
      </c>
      <c r="C2" s="28">
        <v>1.43640997160816</v>
      </c>
      <c r="D2" s="28">
        <v>0.37993639000000001</v>
      </c>
      <c r="E2" s="28">
        <v>6.93</v>
      </c>
      <c r="F2" s="28">
        <v>9.83</v>
      </c>
      <c r="G2" s="27">
        <v>2836.58</v>
      </c>
      <c r="H2" s="28">
        <v>0.67</v>
      </c>
      <c r="I2" s="28">
        <v>0.63</v>
      </c>
      <c r="J2" s="27">
        <v>5783.2640000000001</v>
      </c>
    </row>
    <row r="3" spans="1:10" x14ac:dyDescent="0.3">
      <c r="A3">
        <v>6</v>
      </c>
      <c r="B3" t="s">
        <v>6045</v>
      </c>
      <c r="C3" s="28">
        <v>1.4145042797560201</v>
      </c>
      <c r="D3" s="28">
        <v>0.27391995800000002</v>
      </c>
      <c r="E3" s="28">
        <v>5.2489800000000004</v>
      </c>
      <c r="F3" s="28">
        <v>9.1960300000000004</v>
      </c>
      <c r="G3" s="27">
        <v>2701.41</v>
      </c>
      <c r="H3" s="28">
        <v>0.66564000000000001</v>
      </c>
      <c r="I3" s="28">
        <v>0.55315000000000003</v>
      </c>
      <c r="J3" s="27">
        <v>4928.1760000000004</v>
      </c>
    </row>
    <row r="4" spans="1:10" x14ac:dyDescent="0.3">
      <c r="A4">
        <v>7</v>
      </c>
      <c r="B4" t="s">
        <v>6135</v>
      </c>
      <c r="C4" s="28">
        <v>1.4067706561695601</v>
      </c>
      <c r="D4" s="28">
        <v>0.34852902200000002</v>
      </c>
      <c r="E4" s="28">
        <v>7.2148399999999997</v>
      </c>
      <c r="F4" s="28">
        <v>13.70548</v>
      </c>
      <c r="G4" s="27">
        <v>3102.54</v>
      </c>
      <c r="H4" s="28">
        <v>0.74909999999999999</v>
      </c>
      <c r="I4" s="28">
        <v>0.91405999999999998</v>
      </c>
      <c r="J4" s="27">
        <v>2600.7660000000001</v>
      </c>
    </row>
    <row r="5" spans="1:10" x14ac:dyDescent="0.3">
      <c r="A5">
        <v>8</v>
      </c>
      <c r="B5" t="s">
        <v>6149</v>
      </c>
      <c r="C5" s="28">
        <v>1.4058074070512601</v>
      </c>
      <c r="D5" s="28">
        <v>0.28756957300000002</v>
      </c>
      <c r="E5" s="28">
        <v>6.94679</v>
      </c>
      <c r="F5" s="28">
        <v>13.37735</v>
      </c>
      <c r="G5" s="27">
        <v>3091.16</v>
      </c>
      <c r="H5" s="28">
        <v>0.74495999999999996</v>
      </c>
      <c r="I5" s="28">
        <v>0.92625100000000005</v>
      </c>
      <c r="J5" s="27">
        <v>2530.89</v>
      </c>
    </row>
    <row r="6" spans="1:10" x14ac:dyDescent="0.3">
      <c r="A6">
        <v>9</v>
      </c>
      <c r="B6" t="s">
        <v>6146</v>
      </c>
      <c r="C6" s="28">
        <v>1.4040150443583499</v>
      </c>
      <c r="D6" s="28">
        <v>0.269732309</v>
      </c>
      <c r="E6" s="28">
        <v>7.1193799999999996</v>
      </c>
      <c r="F6" s="28">
        <v>13.678879999999999</v>
      </c>
      <c r="G6" s="27">
        <v>2784.83</v>
      </c>
      <c r="H6" s="28">
        <v>0.74280000000000002</v>
      </c>
      <c r="I6" s="28">
        <v>0.79764999999999997</v>
      </c>
      <c r="J6" s="27">
        <v>1665.27</v>
      </c>
    </row>
    <row r="7" spans="1:10" x14ac:dyDescent="0.3">
      <c r="A7">
        <v>10</v>
      </c>
      <c r="B7" t="s">
        <v>6161</v>
      </c>
      <c r="C7" s="28">
        <v>1.39984021128965</v>
      </c>
      <c r="D7" s="28">
        <v>0.28917307199999998</v>
      </c>
      <c r="E7" s="28">
        <v>8.8742999999999999</v>
      </c>
      <c r="F7" s="28">
        <v>9.7380999999999993</v>
      </c>
      <c r="G7" s="27">
        <v>2787.98</v>
      </c>
      <c r="H7" s="28">
        <v>0.70794000000000001</v>
      </c>
      <c r="I7" s="28">
        <v>0.70038199999999995</v>
      </c>
      <c r="J7" s="27">
        <v>4693.076</v>
      </c>
    </row>
    <row r="8" spans="1:10" x14ac:dyDescent="0.3">
      <c r="A8">
        <v>2</v>
      </c>
      <c r="B8" t="s">
        <v>991</v>
      </c>
      <c r="C8" s="28">
        <v>1.3496199782088401</v>
      </c>
      <c r="D8" s="28">
        <v>0.34760137800000002</v>
      </c>
      <c r="E8" s="28">
        <v>11.01</v>
      </c>
      <c r="F8" s="28">
        <v>11.72</v>
      </c>
      <c r="G8" s="27">
        <v>2699.02</v>
      </c>
      <c r="H8" s="28">
        <v>0.67</v>
      </c>
      <c r="I8" s="28">
        <v>0.55000000000000004</v>
      </c>
      <c r="J8" s="27">
        <v>974.57399999999996</v>
      </c>
    </row>
    <row r="9" spans="1:10" x14ac:dyDescent="0.3">
      <c r="A9">
        <v>3</v>
      </c>
      <c r="B9" t="s">
        <v>694</v>
      </c>
      <c r="C9" s="28">
        <v>1.32718491842887</v>
      </c>
      <c r="D9" s="28">
        <v>0.55115292900000001</v>
      </c>
      <c r="E9" s="28">
        <v>7.5</v>
      </c>
      <c r="F9" s="28">
        <v>8.09</v>
      </c>
      <c r="G9" s="27">
        <v>3001.63</v>
      </c>
      <c r="H9" s="28">
        <v>0.62</v>
      </c>
      <c r="I9" s="28">
        <v>0.51</v>
      </c>
      <c r="J9" s="27">
        <v>870.19799999999998</v>
      </c>
    </row>
    <row r="10" spans="1:10" x14ac:dyDescent="0.3">
      <c r="A10">
        <v>4</v>
      </c>
      <c r="B10" t="s">
        <v>377</v>
      </c>
      <c r="C10" s="28">
        <v>1.2152884653392</v>
      </c>
      <c r="D10" s="28">
        <v>0.22895573799999999</v>
      </c>
      <c r="E10" s="28">
        <v>5.76</v>
      </c>
      <c r="F10" s="28">
        <v>7.7</v>
      </c>
      <c r="G10" s="27">
        <v>2945.36</v>
      </c>
      <c r="H10" s="28">
        <v>0.56000000000000005</v>
      </c>
      <c r="I10" s="28">
        <v>0.41</v>
      </c>
      <c r="J10" s="27">
        <v>1103.9760000000001</v>
      </c>
    </row>
    <row r="11" spans="1:10" x14ac:dyDescent="0.3">
      <c r="A11">
        <v>15</v>
      </c>
      <c r="B11" t="s">
        <v>5152</v>
      </c>
      <c r="C11" s="28">
        <v>1.18130234026509</v>
      </c>
      <c r="D11" s="28">
        <v>0.27209117399999999</v>
      </c>
      <c r="E11" s="28">
        <v>3.7830300000000001</v>
      </c>
      <c r="F11" s="28">
        <v>6.0503999999999998</v>
      </c>
      <c r="G11" s="27">
        <v>2445.48</v>
      </c>
      <c r="H11" s="28">
        <v>0.50178</v>
      </c>
      <c r="I11" s="28">
        <v>0.24132300000000001</v>
      </c>
      <c r="J11" s="27">
        <v>3986.9760000000001</v>
      </c>
    </row>
    <row r="12" spans="1:10" x14ac:dyDescent="0.3">
      <c r="A12">
        <v>16</v>
      </c>
      <c r="B12" t="s">
        <v>5153</v>
      </c>
      <c r="C12" s="28">
        <v>1.18130234026509</v>
      </c>
      <c r="D12" s="28">
        <v>0.15625496999999999</v>
      </c>
      <c r="E12" s="28">
        <v>3.7830300000000001</v>
      </c>
      <c r="F12" s="28">
        <v>6.0503999999999998</v>
      </c>
      <c r="G12" s="27">
        <v>2445.48</v>
      </c>
      <c r="H12" s="28">
        <v>0.50178</v>
      </c>
      <c r="I12" s="28">
        <v>0.24132300000000001</v>
      </c>
      <c r="J12" s="27">
        <v>3986.9760000000001</v>
      </c>
    </row>
    <row r="13" spans="1:10" x14ac:dyDescent="0.3">
      <c r="A13">
        <v>5</v>
      </c>
      <c r="B13" t="s">
        <v>653</v>
      </c>
      <c r="C13" s="28">
        <v>1.0988808644861501</v>
      </c>
      <c r="D13" s="28">
        <v>0.33249403700000002</v>
      </c>
      <c r="E13" s="28">
        <v>17.739999999999998</v>
      </c>
      <c r="F13" s="28">
        <v>23.52</v>
      </c>
      <c r="G13" s="27">
        <v>3476.89</v>
      </c>
      <c r="H13" s="28">
        <v>0.81</v>
      </c>
      <c r="I13" s="28">
        <v>1.44</v>
      </c>
      <c r="J13" s="27">
        <v>5452.68</v>
      </c>
    </row>
    <row r="14" spans="1:10" x14ac:dyDescent="0.3">
      <c r="A14">
        <v>17</v>
      </c>
      <c r="B14" t="s">
        <v>5149</v>
      </c>
      <c r="C14" s="28">
        <v>6.6589645649129503E-2</v>
      </c>
      <c r="D14" s="28">
        <v>0</v>
      </c>
      <c r="E14" s="28">
        <v>2.6317200000000001</v>
      </c>
      <c r="F14" s="28">
        <v>3.2492200000000002</v>
      </c>
      <c r="G14" s="27">
        <v>3303.47</v>
      </c>
      <c r="H14" s="28">
        <v>0.33950000000000002</v>
      </c>
      <c r="I14" s="28">
        <v>0.15809500000000001</v>
      </c>
      <c r="J14" s="27">
        <v>1014.836</v>
      </c>
    </row>
    <row r="15" spans="1:10" x14ac:dyDescent="0.3">
      <c r="A15">
        <v>11</v>
      </c>
      <c r="B15" t="s">
        <v>5332</v>
      </c>
      <c r="C15" s="28">
        <v>3.3829818911534898E-4</v>
      </c>
      <c r="D15" s="28">
        <v>0.77524516300000001</v>
      </c>
      <c r="E15" s="28">
        <v>4.3859899999999996</v>
      </c>
      <c r="F15" s="28">
        <v>7.7080200000000003</v>
      </c>
      <c r="G15" s="27">
        <v>3726.02</v>
      </c>
      <c r="H15" s="28">
        <v>0.47649999999999998</v>
      </c>
      <c r="I15" s="28">
        <v>0.31417600000000001</v>
      </c>
      <c r="J15" s="27">
        <v>4370.9040000000005</v>
      </c>
    </row>
    <row r="16" spans="1:10" x14ac:dyDescent="0.3">
      <c r="A16">
        <v>12</v>
      </c>
      <c r="B16" t="s">
        <v>6287</v>
      </c>
      <c r="C16" s="28">
        <v>-2.9324838441457299E-3</v>
      </c>
      <c r="D16" s="28">
        <v>0.31420620199999999</v>
      </c>
      <c r="E16" s="28">
        <v>10.008150000000001</v>
      </c>
      <c r="F16" s="28">
        <v>10.63307</v>
      </c>
      <c r="G16" s="27">
        <v>4825.08</v>
      </c>
      <c r="H16" s="28">
        <v>0.57518000000000002</v>
      </c>
      <c r="I16" s="28">
        <v>0.58730000000000004</v>
      </c>
      <c r="J16" s="27">
        <v>1379.8440000000001</v>
      </c>
    </row>
    <row r="17" spans="1:10" x14ac:dyDescent="0.3">
      <c r="A17">
        <v>18</v>
      </c>
      <c r="B17" t="s">
        <v>5123</v>
      </c>
      <c r="C17" s="28">
        <v>-2.13969457949231E-2</v>
      </c>
      <c r="D17" s="28">
        <v>0</v>
      </c>
      <c r="E17" s="28">
        <v>2.2934000000000001</v>
      </c>
      <c r="F17" s="28">
        <v>4.4860199999999999</v>
      </c>
      <c r="G17" s="27">
        <v>3523.71</v>
      </c>
      <c r="H17" s="28">
        <v>0.4365</v>
      </c>
      <c r="I17" s="28">
        <v>0.23322999999999999</v>
      </c>
      <c r="J17" s="27">
        <v>812.72400000000005</v>
      </c>
    </row>
    <row r="18" spans="1:10" x14ac:dyDescent="0.3">
      <c r="A18">
        <v>19</v>
      </c>
      <c r="B18" t="s">
        <v>5076</v>
      </c>
      <c r="C18" s="28">
        <v>-1.09164862881304</v>
      </c>
      <c r="D18" s="28">
        <v>0</v>
      </c>
      <c r="E18" s="28">
        <v>2.9429799999999999</v>
      </c>
      <c r="F18" s="28">
        <v>4.7538099999999996</v>
      </c>
      <c r="G18" s="27">
        <v>4550.0200000000004</v>
      </c>
      <c r="H18" s="28">
        <v>0.40488000000000002</v>
      </c>
      <c r="I18" s="28">
        <v>0.27997499999999997</v>
      </c>
      <c r="J18" s="27">
        <v>1360.0820000000001</v>
      </c>
    </row>
    <row r="19" spans="1:10" x14ac:dyDescent="0.3">
      <c r="A19">
        <v>20</v>
      </c>
      <c r="B19" t="s">
        <v>5077</v>
      </c>
      <c r="C19" s="28">
        <v>-1.10062081651474</v>
      </c>
      <c r="D19" s="28">
        <v>0</v>
      </c>
      <c r="E19" s="28">
        <v>3.1188600000000002</v>
      </c>
      <c r="F19" s="28">
        <v>4.8787599999999998</v>
      </c>
      <c r="G19" s="27">
        <v>4467.34</v>
      </c>
      <c r="H19" s="28">
        <v>0.38341999999999998</v>
      </c>
      <c r="I19" s="28">
        <v>0.25566800000000001</v>
      </c>
      <c r="J19" s="27">
        <v>4874.3639999999996</v>
      </c>
    </row>
    <row r="20" spans="1:10" x14ac:dyDescent="0.3">
      <c r="A20">
        <v>13</v>
      </c>
      <c r="B20" t="s">
        <v>5191</v>
      </c>
      <c r="C20" s="28">
        <v>-1.1197134945447</v>
      </c>
      <c r="D20" s="28">
        <v>0</v>
      </c>
      <c r="E20" s="28">
        <v>2.2839800000000001</v>
      </c>
      <c r="F20" s="28">
        <v>3.76708</v>
      </c>
      <c r="G20" s="27">
        <v>4473.1400000000003</v>
      </c>
      <c r="H20" s="28">
        <v>0.39266000000000001</v>
      </c>
      <c r="I20" s="28">
        <v>0.25173499999999999</v>
      </c>
      <c r="J20" s="27">
        <v>1398.5239999999999</v>
      </c>
    </row>
    <row r="21" spans="1:10" x14ac:dyDescent="0.3">
      <c r="A21">
        <v>14</v>
      </c>
      <c r="B21" t="s">
        <v>5247</v>
      </c>
      <c r="C21" s="28">
        <v>-1.1367094125081301</v>
      </c>
      <c r="D21" s="28">
        <v>0</v>
      </c>
      <c r="E21" s="28">
        <v>2.3416899999999998</v>
      </c>
      <c r="F21" s="28">
        <v>3.0632199999999998</v>
      </c>
      <c r="G21" s="27">
        <v>4474.05</v>
      </c>
      <c r="H21" s="28">
        <v>0.37465999999999999</v>
      </c>
      <c r="I21" s="28">
        <v>0.24580199999999999</v>
      </c>
      <c r="J21" s="27">
        <v>2531.9879999999998</v>
      </c>
    </row>
  </sheetData>
  <autoFilter ref="A1:K44" xr:uid="{DB945A17-0254-4F57-8F4C-25746CBFE219}">
    <sortState xmlns:xlrd2="http://schemas.microsoft.com/office/spreadsheetml/2017/richdata2" ref="A2:K21">
      <sortCondition descending="1" ref="C1:C44"/>
    </sortState>
  </autoFilter>
  <pageMargins left="0.7" right="0.7" top="0.75" bottom="0.75" header="0.3" footer="0.3"/>
  <pageSetup paperSize="9" orientation="portrait" horizontalDpi="4294967293" verticalDpi="0" copies="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5A17-0254-4F57-8F4C-25746CBFE219}">
  <dimension ref="A1:N67"/>
  <sheetViews>
    <sheetView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RowHeight="14.4" x14ac:dyDescent="0.3"/>
  <cols>
    <col min="2" max="2" width="29.6640625" bestFit="1" customWidth="1"/>
    <col min="3" max="3" width="9" customWidth="1"/>
    <col min="4" max="6" width="13.5546875" customWidth="1"/>
    <col min="7" max="7" width="9" bestFit="1" customWidth="1"/>
    <col min="14" max="14" width="8.88671875" style="25"/>
  </cols>
  <sheetData>
    <row r="1" spans="1:14" ht="57.6" x14ac:dyDescent="0.3">
      <c r="A1" t="s">
        <v>0</v>
      </c>
      <c r="B1" t="s">
        <v>1</v>
      </c>
      <c r="C1" t="s">
        <v>7018</v>
      </c>
      <c r="D1" t="s">
        <v>6693</v>
      </c>
      <c r="E1" t="s">
        <v>6693</v>
      </c>
      <c r="F1" t="s">
        <v>6694</v>
      </c>
      <c r="G1" t="s">
        <v>5067</v>
      </c>
      <c r="H1" t="s">
        <v>5068</v>
      </c>
      <c r="I1" t="s">
        <v>5069</v>
      </c>
      <c r="J1" t="s">
        <v>5070</v>
      </c>
      <c r="K1" t="s">
        <v>5071</v>
      </c>
      <c r="L1" t="s">
        <v>5072</v>
      </c>
      <c r="M1" s="13" t="s">
        <v>5073</v>
      </c>
      <c r="N1" s="25" t="s">
        <v>6963</v>
      </c>
    </row>
    <row r="2" spans="1:14" x14ac:dyDescent="0.3">
      <c r="A2">
        <v>1</v>
      </c>
      <c r="B2" t="s">
        <v>784</v>
      </c>
      <c r="D2" t="s">
        <v>6696</v>
      </c>
      <c r="E2" t="s">
        <v>6696</v>
      </c>
      <c r="F2" t="s">
        <v>6964</v>
      </c>
      <c r="G2">
        <v>1.07</v>
      </c>
      <c r="H2">
        <v>6.93</v>
      </c>
      <c r="I2">
        <v>9.83</v>
      </c>
      <c r="J2" s="20">
        <v>2836.58</v>
      </c>
      <c r="K2">
        <v>0.67</v>
      </c>
      <c r="L2">
        <v>0.63</v>
      </c>
      <c r="M2">
        <v>5783.2640000000001</v>
      </c>
      <c r="N2" s="25">
        <v>0.37993639000000001</v>
      </c>
    </row>
    <row r="3" spans="1:14" x14ac:dyDescent="0.3">
      <c r="A3">
        <v>2</v>
      </c>
      <c r="B3" t="s">
        <v>991</v>
      </c>
      <c r="D3" t="s">
        <v>6701</v>
      </c>
      <c r="E3" t="s">
        <v>6701</v>
      </c>
      <c r="F3" t="s">
        <v>6842</v>
      </c>
      <c r="G3">
        <v>1.21</v>
      </c>
      <c r="H3">
        <v>11.01</v>
      </c>
      <c r="I3">
        <v>11.72</v>
      </c>
      <c r="J3" s="20">
        <v>2699.02</v>
      </c>
      <c r="K3">
        <v>0.67</v>
      </c>
      <c r="L3">
        <v>0.55000000000000004</v>
      </c>
      <c r="M3">
        <v>974.57399999999996</v>
      </c>
      <c r="N3" s="25">
        <v>0.34760137800000002</v>
      </c>
    </row>
    <row r="4" spans="1:14" x14ac:dyDescent="0.3">
      <c r="A4">
        <v>3</v>
      </c>
      <c r="B4" t="s">
        <v>694</v>
      </c>
      <c r="D4" t="s">
        <v>6709</v>
      </c>
      <c r="E4" t="s">
        <v>6709</v>
      </c>
      <c r="F4" t="s">
        <v>6849</v>
      </c>
      <c r="G4">
        <v>1.21</v>
      </c>
      <c r="H4">
        <v>7.5</v>
      </c>
      <c r="I4">
        <v>8.09</v>
      </c>
      <c r="J4" s="20">
        <v>3001.63</v>
      </c>
      <c r="K4">
        <v>0.62</v>
      </c>
      <c r="L4">
        <v>0.51</v>
      </c>
      <c r="M4">
        <v>870.19799999999998</v>
      </c>
      <c r="N4" s="25">
        <v>0.55115292900000001</v>
      </c>
    </row>
    <row r="5" spans="1:14" x14ac:dyDescent="0.3">
      <c r="A5">
        <v>4</v>
      </c>
      <c r="B5" t="s">
        <v>377</v>
      </c>
      <c r="D5" t="s">
        <v>6710</v>
      </c>
      <c r="E5" t="s">
        <v>6710</v>
      </c>
      <c r="F5" t="s">
        <v>6842</v>
      </c>
      <c r="G5">
        <v>1.38</v>
      </c>
      <c r="H5">
        <v>5.76</v>
      </c>
      <c r="I5">
        <v>7.7</v>
      </c>
      <c r="J5" s="20">
        <v>2945.36</v>
      </c>
      <c r="K5">
        <v>0.56000000000000005</v>
      </c>
      <c r="L5">
        <v>0.41</v>
      </c>
      <c r="M5">
        <v>1103.9760000000001</v>
      </c>
      <c r="N5" s="25">
        <v>0.22895573799999999</v>
      </c>
    </row>
    <row r="6" spans="1:14" x14ac:dyDescent="0.3">
      <c r="A6">
        <v>5</v>
      </c>
      <c r="B6" t="s">
        <v>653</v>
      </c>
      <c r="D6" t="s">
        <v>6714</v>
      </c>
      <c r="E6" t="s">
        <v>6714</v>
      </c>
      <c r="F6" t="s">
        <v>6866</v>
      </c>
      <c r="G6">
        <v>0.56000000000000005</v>
      </c>
      <c r="H6">
        <v>17.739999999999998</v>
      </c>
      <c r="I6">
        <v>23.52</v>
      </c>
      <c r="J6" s="20">
        <v>3476.89</v>
      </c>
      <c r="K6">
        <v>0.81</v>
      </c>
      <c r="L6">
        <v>1.44</v>
      </c>
      <c r="M6">
        <v>5452.68</v>
      </c>
      <c r="N6" s="25">
        <v>0.33249403700000002</v>
      </c>
    </row>
    <row r="7" spans="1:14" x14ac:dyDescent="0.3">
      <c r="A7">
        <v>6</v>
      </c>
      <c r="B7" t="s">
        <v>6045</v>
      </c>
      <c r="D7" t="s">
        <v>6704</v>
      </c>
      <c r="E7" t="s">
        <v>6704</v>
      </c>
      <c r="F7" t="s">
        <v>6840</v>
      </c>
      <c r="G7">
        <v>1.20336</v>
      </c>
      <c r="H7">
        <v>5.2489800000000004</v>
      </c>
      <c r="I7">
        <v>9.1960300000000004</v>
      </c>
      <c r="J7">
        <v>2701.41</v>
      </c>
      <c r="K7">
        <v>0.66564000000000001</v>
      </c>
      <c r="L7">
        <v>0.55315000000000003</v>
      </c>
      <c r="M7">
        <v>4928.1760000000004</v>
      </c>
      <c r="N7" s="25">
        <v>0.27391995800000002</v>
      </c>
    </row>
    <row r="8" spans="1:14" x14ac:dyDescent="0.3">
      <c r="A8">
        <v>7</v>
      </c>
      <c r="B8" t="s">
        <v>6135</v>
      </c>
      <c r="D8" t="s">
        <v>6700</v>
      </c>
      <c r="E8" t="s">
        <v>6700</v>
      </c>
      <c r="F8" t="s">
        <v>6838</v>
      </c>
      <c r="G8">
        <v>0.81953100000000001</v>
      </c>
      <c r="H8">
        <v>7.2148399999999997</v>
      </c>
      <c r="I8">
        <v>13.70548</v>
      </c>
      <c r="J8">
        <v>3102.54</v>
      </c>
      <c r="K8">
        <v>0.74909999999999999</v>
      </c>
      <c r="L8">
        <v>0.91405999999999998</v>
      </c>
      <c r="M8">
        <v>2600.7660000000001</v>
      </c>
      <c r="N8" s="25">
        <v>0.34852902200000002</v>
      </c>
    </row>
    <row r="9" spans="1:14" x14ac:dyDescent="0.3">
      <c r="A9">
        <v>8</v>
      </c>
      <c r="B9" t="s">
        <v>6149</v>
      </c>
      <c r="D9" t="s">
        <v>6698</v>
      </c>
      <c r="E9" t="s">
        <v>6698</v>
      </c>
      <c r="F9" t="s">
        <v>6838</v>
      </c>
      <c r="G9">
        <v>0.80427400000000004</v>
      </c>
      <c r="H9">
        <v>6.94679</v>
      </c>
      <c r="I9">
        <v>13.37735</v>
      </c>
      <c r="J9">
        <v>3091.16</v>
      </c>
      <c r="K9">
        <v>0.74495999999999996</v>
      </c>
      <c r="L9">
        <v>0.92625100000000005</v>
      </c>
      <c r="M9">
        <v>2530.89</v>
      </c>
      <c r="N9" s="25">
        <v>0.28756957300000002</v>
      </c>
    </row>
    <row r="10" spans="1:14" x14ac:dyDescent="0.3">
      <c r="A10">
        <v>9</v>
      </c>
      <c r="B10" t="s">
        <v>6146</v>
      </c>
      <c r="D10" t="s">
        <v>6706</v>
      </c>
      <c r="E10" t="s">
        <v>6706</v>
      </c>
      <c r="F10" t="s">
        <v>6838</v>
      </c>
      <c r="G10">
        <v>0.93123599999999995</v>
      </c>
      <c r="H10">
        <v>7.1193799999999996</v>
      </c>
      <c r="I10">
        <v>13.678879999999999</v>
      </c>
      <c r="J10">
        <v>2784.83</v>
      </c>
      <c r="K10">
        <v>0.74280000000000002</v>
      </c>
      <c r="L10">
        <v>0.79764999999999997</v>
      </c>
      <c r="M10">
        <v>1665.27</v>
      </c>
      <c r="N10" s="25">
        <v>0.269732309</v>
      </c>
    </row>
    <row r="11" spans="1:14" x14ac:dyDescent="0.3">
      <c r="A11">
        <v>10</v>
      </c>
      <c r="B11" t="s">
        <v>6161</v>
      </c>
      <c r="D11" t="s">
        <v>6698</v>
      </c>
      <c r="E11" t="s">
        <v>6698</v>
      </c>
      <c r="F11" t="s">
        <v>6839</v>
      </c>
      <c r="G11">
        <v>1.0107900000000001</v>
      </c>
      <c r="H11">
        <v>8.8742999999999999</v>
      </c>
      <c r="I11">
        <v>9.7380999999999993</v>
      </c>
      <c r="J11">
        <v>2787.98</v>
      </c>
      <c r="K11">
        <v>0.70794000000000001</v>
      </c>
      <c r="L11">
        <v>0.70038199999999995</v>
      </c>
      <c r="M11">
        <v>4693.076</v>
      </c>
      <c r="N11" s="25">
        <v>0.28917307199999998</v>
      </c>
    </row>
    <row r="12" spans="1:14" x14ac:dyDescent="0.3">
      <c r="A12">
        <v>11</v>
      </c>
      <c r="B12" t="s">
        <v>5332</v>
      </c>
      <c r="D12" t="s">
        <v>6713</v>
      </c>
      <c r="E12" t="s">
        <v>6713</v>
      </c>
      <c r="F12" t="s">
        <v>6842</v>
      </c>
      <c r="G12">
        <v>1.51667</v>
      </c>
      <c r="H12">
        <v>4.3859899999999996</v>
      </c>
      <c r="I12">
        <v>7.7080200000000003</v>
      </c>
      <c r="J12">
        <v>3726.02</v>
      </c>
      <c r="K12">
        <v>0.47649999999999998</v>
      </c>
      <c r="L12">
        <v>0.31417600000000001</v>
      </c>
      <c r="M12">
        <v>4370.9040000000005</v>
      </c>
      <c r="N12" s="25">
        <v>0.77524516300000001</v>
      </c>
    </row>
    <row r="13" spans="1:14" x14ac:dyDescent="0.3">
      <c r="A13">
        <v>12</v>
      </c>
      <c r="B13" t="s">
        <v>6287</v>
      </c>
      <c r="D13" t="s">
        <v>6703</v>
      </c>
      <c r="E13" t="s">
        <v>6703</v>
      </c>
      <c r="F13" t="s">
        <v>6869</v>
      </c>
      <c r="G13">
        <v>0.97936299999999998</v>
      </c>
      <c r="H13">
        <v>10.008150000000001</v>
      </c>
      <c r="I13">
        <v>10.63307</v>
      </c>
      <c r="J13">
        <v>4825.08</v>
      </c>
      <c r="K13">
        <v>0.57518000000000002</v>
      </c>
      <c r="L13">
        <v>0.58730000000000004</v>
      </c>
      <c r="M13">
        <v>1379.8440000000001</v>
      </c>
      <c r="N13" s="25">
        <v>0.31420620199999999</v>
      </c>
    </row>
    <row r="14" spans="1:14" x14ac:dyDescent="0.3">
      <c r="A14">
        <v>13</v>
      </c>
      <c r="B14" t="s">
        <v>5191</v>
      </c>
      <c r="D14" t="s">
        <v>6701</v>
      </c>
      <c r="E14" t="s">
        <v>6701</v>
      </c>
      <c r="F14" t="s">
        <v>6842</v>
      </c>
      <c r="G14">
        <v>1.5598099999999999</v>
      </c>
      <c r="H14">
        <v>2.2839800000000001</v>
      </c>
      <c r="I14">
        <v>3.76708</v>
      </c>
      <c r="J14">
        <v>4473.1400000000003</v>
      </c>
      <c r="K14">
        <v>0.39266000000000001</v>
      </c>
      <c r="L14">
        <v>0.25173499999999999</v>
      </c>
      <c r="M14">
        <v>1398.5239999999999</v>
      </c>
      <c r="N14" s="25">
        <v>0</v>
      </c>
    </row>
    <row r="15" spans="1:14" x14ac:dyDescent="0.3">
      <c r="A15">
        <v>14</v>
      </c>
      <c r="B15" t="s">
        <v>5247</v>
      </c>
      <c r="D15" t="s">
        <v>6708</v>
      </c>
      <c r="E15" t="s">
        <v>6708</v>
      </c>
      <c r="F15" t="s">
        <v>6954</v>
      </c>
      <c r="G15">
        <v>1.52424</v>
      </c>
      <c r="H15">
        <v>2.3416899999999998</v>
      </c>
      <c r="I15">
        <v>3.0632199999999998</v>
      </c>
      <c r="J15">
        <v>4474.05</v>
      </c>
      <c r="K15">
        <v>0.37465999999999999</v>
      </c>
      <c r="L15">
        <v>0.24580199999999999</v>
      </c>
      <c r="M15">
        <v>2531.9879999999998</v>
      </c>
      <c r="N15" s="25">
        <v>0</v>
      </c>
    </row>
    <row r="16" spans="1:14" x14ac:dyDescent="0.3">
      <c r="A16">
        <v>15</v>
      </c>
      <c r="B16" t="s">
        <v>5152</v>
      </c>
      <c r="D16" t="s">
        <v>6701</v>
      </c>
      <c r="E16" t="s">
        <v>6701</v>
      </c>
      <c r="F16" t="s">
        <v>6874</v>
      </c>
      <c r="G16">
        <v>2.0792899999999999</v>
      </c>
      <c r="H16">
        <v>3.7830300000000001</v>
      </c>
      <c r="I16">
        <v>6.0503999999999998</v>
      </c>
      <c r="J16">
        <v>2445.48</v>
      </c>
      <c r="K16">
        <v>0.50178</v>
      </c>
      <c r="L16">
        <v>0.24132300000000001</v>
      </c>
      <c r="M16">
        <v>3986.9760000000001</v>
      </c>
      <c r="N16" s="25">
        <v>0.27209117399999999</v>
      </c>
    </row>
    <row r="17" spans="1:14" x14ac:dyDescent="0.3">
      <c r="D17" t="s">
        <v>6773</v>
      </c>
      <c r="E17" t="s">
        <v>6773</v>
      </c>
    </row>
    <row r="18" spans="1:14" x14ac:dyDescent="0.3">
      <c r="A18">
        <v>16</v>
      </c>
      <c r="B18" t="s">
        <v>5153</v>
      </c>
      <c r="D18" t="s">
        <v>6701</v>
      </c>
      <c r="E18" t="s">
        <v>6701</v>
      </c>
      <c r="F18" t="s">
        <v>6874</v>
      </c>
      <c r="G18">
        <v>2.0792899999999999</v>
      </c>
      <c r="H18">
        <v>3.7830300000000001</v>
      </c>
      <c r="I18">
        <v>6.0503999999999998</v>
      </c>
      <c r="J18">
        <v>2445.48</v>
      </c>
      <c r="K18">
        <v>0.50178</v>
      </c>
      <c r="L18">
        <v>0.24132300000000001</v>
      </c>
      <c r="M18">
        <v>3986.9760000000001</v>
      </c>
      <c r="N18" s="25">
        <v>0.15625496999999999</v>
      </c>
    </row>
    <row r="19" spans="1:14" x14ac:dyDescent="0.3">
      <c r="B19" t="s">
        <v>5153</v>
      </c>
      <c r="D19" t="s">
        <v>6773</v>
      </c>
      <c r="E19" t="s">
        <v>6773</v>
      </c>
      <c r="M19">
        <v>3986.9760000000001</v>
      </c>
    </row>
    <row r="20" spans="1:14" x14ac:dyDescent="0.3">
      <c r="A20">
        <v>17</v>
      </c>
      <c r="B20" t="s">
        <v>5149</v>
      </c>
      <c r="D20" t="s">
        <v>6709</v>
      </c>
      <c r="E20" t="s">
        <v>6709</v>
      </c>
      <c r="F20" t="s">
        <v>6851</v>
      </c>
      <c r="G20">
        <v>2.14744</v>
      </c>
      <c r="H20">
        <v>2.6317200000000001</v>
      </c>
      <c r="I20">
        <v>3.2492200000000002</v>
      </c>
      <c r="J20">
        <v>3303.47</v>
      </c>
      <c r="K20">
        <v>0.33950000000000002</v>
      </c>
      <c r="L20">
        <v>0.15809500000000001</v>
      </c>
      <c r="M20">
        <v>1014.836</v>
      </c>
      <c r="N20" s="25">
        <v>0</v>
      </c>
    </row>
    <row r="21" spans="1:14" x14ac:dyDescent="0.3">
      <c r="A21">
        <v>18</v>
      </c>
      <c r="B21" t="s">
        <v>5123</v>
      </c>
      <c r="D21" t="s">
        <v>6966</v>
      </c>
      <c r="E21" t="s">
        <v>6966</v>
      </c>
      <c r="F21" t="s">
        <v>6849</v>
      </c>
      <c r="G21">
        <v>1.87154</v>
      </c>
      <c r="H21">
        <v>2.2934000000000001</v>
      </c>
      <c r="I21">
        <v>4.4860199999999999</v>
      </c>
      <c r="J21">
        <v>3523.71</v>
      </c>
      <c r="K21">
        <v>0.4365</v>
      </c>
      <c r="L21">
        <v>0.23322999999999999</v>
      </c>
      <c r="M21">
        <v>812.72400000000005</v>
      </c>
      <c r="N21" s="25">
        <v>0</v>
      </c>
    </row>
    <row r="22" spans="1:14" x14ac:dyDescent="0.3">
      <c r="B22" t="s">
        <v>5123</v>
      </c>
      <c r="D22" t="s">
        <v>6699</v>
      </c>
      <c r="E22" t="s">
        <v>6699</v>
      </c>
      <c r="M22">
        <v>812.72400000000005</v>
      </c>
    </row>
    <row r="23" spans="1:14" x14ac:dyDescent="0.3">
      <c r="A23">
        <v>19</v>
      </c>
      <c r="B23" t="s">
        <v>5076</v>
      </c>
      <c r="D23" t="s">
        <v>6703</v>
      </c>
      <c r="E23" t="s">
        <v>6703</v>
      </c>
      <c r="F23" t="s">
        <v>6851</v>
      </c>
      <c r="G23">
        <v>1.4461299999999999</v>
      </c>
      <c r="H23">
        <v>2.9429799999999999</v>
      </c>
      <c r="I23">
        <v>4.7538099999999996</v>
      </c>
      <c r="J23">
        <v>4550.0200000000004</v>
      </c>
      <c r="K23">
        <v>0.40488000000000002</v>
      </c>
      <c r="L23">
        <v>0.27997499999999997</v>
      </c>
      <c r="M23">
        <v>1360.0820000000001</v>
      </c>
      <c r="N23" s="25">
        <v>0</v>
      </c>
    </row>
    <row r="24" spans="1:14" x14ac:dyDescent="0.3">
      <c r="A24">
        <v>20</v>
      </c>
      <c r="B24" t="s">
        <v>5077</v>
      </c>
      <c r="D24" t="s">
        <v>6702</v>
      </c>
      <c r="E24" t="s">
        <v>6702</v>
      </c>
      <c r="F24" t="s">
        <v>6892</v>
      </c>
      <c r="G24">
        <v>1.4996799999999999</v>
      </c>
      <c r="H24">
        <v>3.1188600000000002</v>
      </c>
      <c r="I24">
        <v>4.8787599999999998</v>
      </c>
      <c r="J24">
        <v>4467.34</v>
      </c>
      <c r="K24">
        <v>0.38341999999999998</v>
      </c>
      <c r="L24">
        <v>0.25566800000000001</v>
      </c>
      <c r="M24">
        <v>4874.3639999999996</v>
      </c>
      <c r="N24" s="25">
        <v>0</v>
      </c>
    </row>
    <row r="25" spans="1:14" x14ac:dyDescent="0.3">
      <c r="E25" t="s">
        <v>6735</v>
      </c>
    </row>
    <row r="26" spans="1:14" x14ac:dyDescent="0.3">
      <c r="E26" t="s">
        <v>6717</v>
      </c>
    </row>
    <row r="27" spans="1:14" x14ac:dyDescent="0.3">
      <c r="E27" t="s">
        <v>6707</v>
      </c>
    </row>
    <row r="28" spans="1:14" x14ac:dyDescent="0.3">
      <c r="E28" t="s">
        <v>6715</v>
      </c>
    </row>
    <row r="29" spans="1:14" x14ac:dyDescent="0.3">
      <c r="E29" t="s">
        <v>6730</v>
      </c>
    </row>
    <row r="30" spans="1:14" x14ac:dyDescent="0.3">
      <c r="E30" t="s">
        <v>6697</v>
      </c>
    </row>
    <row r="31" spans="1:14" x14ac:dyDescent="0.3">
      <c r="E31" t="s">
        <v>6739</v>
      </c>
    </row>
    <row r="32" spans="1:14" x14ac:dyDescent="0.3">
      <c r="E32" t="s">
        <v>6705</v>
      </c>
    </row>
    <row r="33" spans="5:5" x14ac:dyDescent="0.3">
      <c r="E33" t="s">
        <v>6734</v>
      </c>
    </row>
    <row r="34" spans="5:5" x14ac:dyDescent="0.3">
      <c r="E34" t="s">
        <v>6743</v>
      </c>
    </row>
    <row r="35" spans="5:5" x14ac:dyDescent="0.3">
      <c r="E35" t="s">
        <v>6745</v>
      </c>
    </row>
    <row r="36" spans="5:5" x14ac:dyDescent="0.3">
      <c r="E36" t="s">
        <v>6747</v>
      </c>
    </row>
    <row r="37" spans="5:5" x14ac:dyDescent="0.3">
      <c r="E37" t="s">
        <v>6736</v>
      </c>
    </row>
    <row r="38" spans="5:5" x14ac:dyDescent="0.3">
      <c r="E38" t="s">
        <v>6731</v>
      </c>
    </row>
    <row r="39" spans="5:5" x14ac:dyDescent="0.3">
      <c r="E39" t="s">
        <v>6748</v>
      </c>
    </row>
    <row r="40" spans="5:5" x14ac:dyDescent="0.3">
      <c r="E40" t="s">
        <v>6732</v>
      </c>
    </row>
    <row r="41" spans="5:5" x14ac:dyDescent="0.3">
      <c r="E41" t="s">
        <v>6712</v>
      </c>
    </row>
    <row r="42" spans="5:5" x14ac:dyDescent="0.3">
      <c r="E42" t="s">
        <v>6727</v>
      </c>
    </row>
    <row r="43" spans="5:5" x14ac:dyDescent="0.3">
      <c r="E43" t="s">
        <v>6721</v>
      </c>
    </row>
    <row r="44" spans="5:5" x14ac:dyDescent="0.3">
      <c r="E44" t="s">
        <v>6738</v>
      </c>
    </row>
    <row r="45" spans="5:5" x14ac:dyDescent="0.3">
      <c r="E45" t="s">
        <v>6744</v>
      </c>
    </row>
    <row r="46" spans="5:5" x14ac:dyDescent="0.3">
      <c r="E46" t="s">
        <v>6758</v>
      </c>
    </row>
    <row r="47" spans="5:5" x14ac:dyDescent="0.3">
      <c r="E47" t="s">
        <v>6741</v>
      </c>
    </row>
    <row r="48" spans="5:5" x14ac:dyDescent="0.3">
      <c r="E48" t="s">
        <v>6729</v>
      </c>
    </row>
    <row r="49" spans="4:5" x14ac:dyDescent="0.3">
      <c r="E49" t="s">
        <v>6723</v>
      </c>
    </row>
    <row r="50" spans="4:5" x14ac:dyDescent="0.3">
      <c r="E50" t="s">
        <v>6761</v>
      </c>
    </row>
    <row r="51" spans="4:5" x14ac:dyDescent="0.3">
      <c r="E51" t="s">
        <v>6716</v>
      </c>
    </row>
    <row r="52" spans="4:5" x14ac:dyDescent="0.3">
      <c r="E52" t="s">
        <v>6767</v>
      </c>
    </row>
    <row r="56" spans="4:5" x14ac:dyDescent="0.3">
      <c r="D56" t="s">
        <v>6746</v>
      </c>
      <c r="E56" t="s">
        <v>6746</v>
      </c>
    </row>
    <row r="57" spans="4:5" x14ac:dyDescent="0.3">
      <c r="D57" t="s">
        <v>6737</v>
      </c>
      <c r="E57" t="s">
        <v>6737</v>
      </c>
    </row>
    <row r="58" spans="4:5" x14ac:dyDescent="0.3">
      <c r="D58" t="s">
        <v>6759</v>
      </c>
      <c r="E58" t="s">
        <v>6759</v>
      </c>
    </row>
    <row r="59" spans="4:5" x14ac:dyDescent="0.3">
      <c r="D59" t="s">
        <v>6791</v>
      </c>
      <c r="E59" t="s">
        <v>6791</v>
      </c>
    </row>
    <row r="60" spans="4:5" x14ac:dyDescent="0.3">
      <c r="D60" t="s">
        <v>6764</v>
      </c>
      <c r="E60" t="s">
        <v>6764</v>
      </c>
    </row>
    <row r="61" spans="4:5" x14ac:dyDescent="0.3">
      <c r="D61" t="s">
        <v>6725</v>
      </c>
      <c r="E61" t="s">
        <v>6725</v>
      </c>
    </row>
    <row r="62" spans="4:5" x14ac:dyDescent="0.3">
      <c r="D62" t="s">
        <v>6788</v>
      </c>
      <c r="E62" t="s">
        <v>6788</v>
      </c>
    </row>
    <row r="63" spans="4:5" x14ac:dyDescent="0.3">
      <c r="D63" t="s">
        <v>6817</v>
      </c>
      <c r="E63" t="s">
        <v>6817</v>
      </c>
    </row>
    <row r="64" spans="4:5" x14ac:dyDescent="0.3">
      <c r="D64" t="s">
        <v>6720</v>
      </c>
      <c r="E64" t="s">
        <v>6720</v>
      </c>
    </row>
    <row r="65" spans="4:5" x14ac:dyDescent="0.3">
      <c r="D65" t="s">
        <v>6776</v>
      </c>
      <c r="E65" t="s">
        <v>6776</v>
      </c>
    </row>
    <row r="66" spans="4:5" x14ac:dyDescent="0.3">
      <c r="D66" t="s">
        <v>6774</v>
      </c>
      <c r="E66" t="s">
        <v>6774</v>
      </c>
    </row>
    <row r="67" spans="4:5" x14ac:dyDescent="0.3">
      <c r="D67" t="s">
        <v>6803</v>
      </c>
      <c r="E67" t="s">
        <v>6803</v>
      </c>
    </row>
  </sheetData>
  <autoFilter ref="A1:N47" xr:uid="{DB945A17-0254-4F57-8F4C-25746CBFE21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9B69-7A2E-4126-8296-A6EA4B8782E8}">
  <sheetPr filterMode="1"/>
  <dimension ref="A1:L136"/>
  <sheetViews>
    <sheetView topLeftCell="A4" zoomScale="150" zoomScaleNormal="150" workbookViewId="0">
      <selection activeCell="A11" sqref="A11"/>
    </sheetView>
  </sheetViews>
  <sheetFormatPr defaultRowHeight="14.4" x14ac:dyDescent="0.3"/>
  <cols>
    <col min="1" max="1" width="10.77734375" customWidth="1"/>
    <col min="2" max="2" width="10.21875" bestFit="1" customWidth="1"/>
    <col min="3" max="3" width="14.109375" bestFit="1" customWidth="1"/>
    <col min="6" max="6" width="8.88671875" style="18"/>
    <col min="7" max="7" width="17.21875" bestFit="1" customWidth="1"/>
    <col min="8" max="8" width="10" customWidth="1"/>
  </cols>
  <sheetData>
    <row r="1" spans="1:12" x14ac:dyDescent="0.3">
      <c r="B1">
        <f>COUNTIFS(coremof_BatchA!G:G,MetalGroup!A1)</f>
        <v>0</v>
      </c>
      <c r="C1">
        <f>COUNTIFS(FSR_BatchB!F:F,MetalGroup!A1)</f>
        <v>0</v>
      </c>
      <c r="D1">
        <f>COUNTIFS(Ion_BatchB!F:F,A1)</f>
        <v>0</v>
      </c>
      <c r="E1">
        <f>SUM(B1:D1)</f>
        <v>0</v>
      </c>
    </row>
    <row r="2" spans="1:12" x14ac:dyDescent="0.3">
      <c r="B2">
        <f>SUM(B5:B136)</f>
        <v>1372</v>
      </c>
      <c r="C2">
        <f>SUM(C5:C136)</f>
        <v>1192</v>
      </c>
      <c r="D2">
        <f>SUM(D5:D136)</f>
        <v>100</v>
      </c>
    </row>
    <row r="3" spans="1:12" x14ac:dyDescent="0.3">
      <c r="B3" t="s">
        <v>6786</v>
      </c>
    </row>
    <row r="4" spans="1:12" s="11" customFormat="1" ht="29.4" customHeight="1" x14ac:dyDescent="0.3">
      <c r="A4" s="11" t="s">
        <v>6785</v>
      </c>
      <c r="B4" s="11" t="s">
        <v>6832</v>
      </c>
      <c r="C4" s="11" t="s">
        <v>6833</v>
      </c>
      <c r="D4" s="11" t="s">
        <v>6834</v>
      </c>
      <c r="E4" s="11" t="s">
        <v>6961</v>
      </c>
      <c r="F4" s="23" t="s">
        <v>6787</v>
      </c>
      <c r="G4" s="11" t="s">
        <v>6965</v>
      </c>
      <c r="H4" s="11" t="s">
        <v>6971</v>
      </c>
      <c r="L4" s="11" t="s">
        <v>6831</v>
      </c>
    </row>
    <row r="5" spans="1:12" x14ac:dyDescent="0.3">
      <c r="A5" t="s">
        <v>6732</v>
      </c>
      <c r="B5">
        <f>COUNTIFS(coremof_BatchA!G:G,MetalGroup!A26)</f>
        <v>14</v>
      </c>
      <c r="C5">
        <f>COUNTIFS(FSR_BatchB!F:F,MetalGroup!A26)</f>
        <v>10</v>
      </c>
      <c r="D5">
        <f>COUNTIFS(Ion_BatchB!F:F,A5)</f>
        <v>0</v>
      </c>
      <c r="E5">
        <v>23</v>
      </c>
      <c r="F5" s="18">
        <v>1</v>
      </c>
      <c r="G5">
        <v>0</v>
      </c>
      <c r="J5" s="1"/>
    </row>
    <row r="6" spans="1:12" x14ac:dyDescent="0.3">
      <c r="A6" t="s">
        <v>6731</v>
      </c>
      <c r="B6">
        <f>COUNTIFS(coremof_BatchA!G:G,MetalGroup!A29)</f>
        <v>9</v>
      </c>
      <c r="C6">
        <f>COUNTIFS(FSR_BatchB!F:F,MetalGroup!A29)</f>
        <v>8</v>
      </c>
      <c r="D6">
        <f>COUNTIFS(Ion_BatchB!F:F,A6)</f>
        <v>1</v>
      </c>
      <c r="E6">
        <v>14</v>
      </c>
      <c r="F6" s="18">
        <v>1</v>
      </c>
      <c r="G6">
        <v>0</v>
      </c>
      <c r="J6" s="1"/>
    </row>
    <row r="7" spans="1:12" x14ac:dyDescent="0.3">
      <c r="A7" t="s">
        <v>6730</v>
      </c>
      <c r="B7">
        <f>COUNTIFS(coremof_BatchA!G:G,MetalGroup!A32)</f>
        <v>6</v>
      </c>
      <c r="C7">
        <f>COUNTIFS(FSR_BatchB!F:F,MetalGroup!A32)</f>
        <v>5</v>
      </c>
      <c r="D7">
        <f>COUNTIFS(Ion_BatchB!F:F,A7)</f>
        <v>1</v>
      </c>
      <c r="E7">
        <v>11</v>
      </c>
      <c r="F7" s="18">
        <v>1</v>
      </c>
      <c r="G7">
        <v>0</v>
      </c>
      <c r="J7" s="1"/>
    </row>
    <row r="8" spans="1:12" hidden="1" x14ac:dyDescent="0.3">
      <c r="A8" t="s">
        <v>6701</v>
      </c>
      <c r="B8">
        <f>COUNTIFS(coremof_BatchA!G:G,MetalGroup!A5)</f>
        <v>11</v>
      </c>
      <c r="C8">
        <f>COUNTIFS(FSR_BatchB!F:F,MetalGroup!A5)</f>
        <v>12</v>
      </c>
      <c r="D8">
        <f>COUNTIFS(Ion_BatchB!F:F,A8)</f>
        <v>20</v>
      </c>
      <c r="E8">
        <v>598</v>
      </c>
      <c r="F8" s="18">
        <v>2</v>
      </c>
      <c r="G8">
        <v>4</v>
      </c>
      <c r="J8" s="1"/>
    </row>
    <row r="9" spans="1:12" hidden="1" x14ac:dyDescent="0.3">
      <c r="A9" t="s">
        <v>6710</v>
      </c>
      <c r="B9">
        <f>COUNTIFS(coremof_BatchA!G:G,MetalGroup!A6)</f>
        <v>7</v>
      </c>
      <c r="C9">
        <f>COUNTIFS(FSR_BatchB!F:F,MetalGroup!A6)</f>
        <v>6</v>
      </c>
      <c r="D9">
        <f>COUNTIFS(Ion_BatchB!F:F,A9)</f>
        <v>5</v>
      </c>
      <c r="E9">
        <v>380</v>
      </c>
      <c r="F9" s="18">
        <v>2</v>
      </c>
      <c r="G9">
        <v>1</v>
      </c>
      <c r="J9" s="1"/>
    </row>
    <row r="10" spans="1:12" hidden="1" x14ac:dyDescent="0.3">
      <c r="A10" t="s">
        <v>6703</v>
      </c>
      <c r="B10">
        <f>COUNTIFS(coremof_BatchA!G:G,MetalGroup!A7)</f>
        <v>5</v>
      </c>
      <c r="C10">
        <f>COUNTIFS(FSR_BatchB!F:F,MetalGroup!A7)</f>
        <v>5</v>
      </c>
      <c r="D10">
        <f>COUNTIFS(Ion_BatchB!F:F,A10)</f>
        <v>7</v>
      </c>
      <c r="E10">
        <v>305</v>
      </c>
      <c r="F10" s="18">
        <v>2</v>
      </c>
      <c r="G10">
        <v>2</v>
      </c>
      <c r="J10" s="1"/>
    </row>
    <row r="11" spans="1:12" x14ac:dyDescent="0.3">
      <c r="A11" t="s">
        <v>6715</v>
      </c>
      <c r="B11">
        <f>COUNTIFS(coremof_BatchA!G:G,MetalGroup!A8)</f>
        <v>304</v>
      </c>
      <c r="C11">
        <f>COUNTIFS(FSR_BatchB!F:F,MetalGroup!A8)</f>
        <v>274</v>
      </c>
      <c r="D11">
        <f>COUNTIFS(Ion_BatchB!F:F,A11)</f>
        <v>11</v>
      </c>
      <c r="E11">
        <v>289</v>
      </c>
      <c r="F11" s="18">
        <v>2</v>
      </c>
      <c r="G11">
        <v>0</v>
      </c>
      <c r="J11" s="1"/>
    </row>
    <row r="12" spans="1:12" hidden="1" x14ac:dyDescent="0.3">
      <c r="A12" t="s">
        <v>6708</v>
      </c>
      <c r="B12">
        <f>COUNTIFS(coremof_BatchA!G:G,MetalGroup!A9)</f>
        <v>188</v>
      </c>
      <c r="C12">
        <f>COUNTIFS(FSR_BatchB!F:F,MetalGroup!A9)</f>
        <v>187</v>
      </c>
      <c r="D12">
        <f>COUNTIFS(Ion_BatchB!F:F,A12)</f>
        <v>2</v>
      </c>
      <c r="E12">
        <v>104</v>
      </c>
      <c r="F12" s="18">
        <v>2</v>
      </c>
      <c r="G12">
        <v>1</v>
      </c>
      <c r="J12" s="1"/>
    </row>
    <row r="13" spans="1:12" hidden="1" x14ac:dyDescent="0.3">
      <c r="A13" t="s">
        <v>6700</v>
      </c>
      <c r="B13">
        <f>COUNTIFS(coremof_BatchA!G:G,MetalGroup!A10)</f>
        <v>166</v>
      </c>
      <c r="C13">
        <f>COUNTIFS(FSR_BatchB!F:F,MetalGroup!A10)</f>
        <v>132</v>
      </c>
      <c r="D13">
        <f>COUNTIFS(Ion_BatchB!F:F,A13)</f>
        <v>4</v>
      </c>
      <c r="E13">
        <v>86</v>
      </c>
      <c r="F13" s="18">
        <v>2</v>
      </c>
      <c r="G13">
        <v>1</v>
      </c>
      <c r="J13" s="1"/>
    </row>
    <row r="14" spans="1:12" hidden="1" x14ac:dyDescent="0.3">
      <c r="A14" t="s">
        <v>6696</v>
      </c>
      <c r="B14">
        <f>COUNTIFS(coremof_BatchA!G:G,MetalGroup!A11)</f>
        <v>145</v>
      </c>
      <c r="C14">
        <f>COUNTIFS(FSR_BatchB!F:F,MetalGroup!A11)</f>
        <v>133</v>
      </c>
      <c r="D14">
        <f>COUNTIFS(Ion_BatchB!F:F,A14)</f>
        <v>0</v>
      </c>
      <c r="E14">
        <v>75</v>
      </c>
      <c r="F14" s="18">
        <v>2</v>
      </c>
      <c r="G14">
        <v>1</v>
      </c>
      <c r="J14" s="1"/>
    </row>
    <row r="15" spans="1:12" x14ac:dyDescent="0.3">
      <c r="A15" t="s">
        <v>6707</v>
      </c>
      <c r="B15">
        <f>COUNTIFS(coremof_BatchA!G:G,MetalGroup!A12)</f>
        <v>54</v>
      </c>
      <c r="C15">
        <f>COUNTIFS(FSR_BatchB!F:F,MetalGroup!A12)</f>
        <v>48</v>
      </c>
      <c r="D15">
        <f>COUNTIFS(Ion_BatchB!F:F,A15)</f>
        <v>2</v>
      </c>
      <c r="E15">
        <v>68</v>
      </c>
      <c r="F15" s="18">
        <v>2</v>
      </c>
      <c r="G15">
        <v>0</v>
      </c>
      <c r="J15" s="1"/>
    </row>
    <row r="16" spans="1:12" hidden="1" x14ac:dyDescent="0.3">
      <c r="A16" t="s">
        <v>6702</v>
      </c>
      <c r="B16">
        <f>COUNTIFS(coremof_BatchA!G:G,MetalGroup!A13)</f>
        <v>43</v>
      </c>
      <c r="C16">
        <f>COUNTIFS(FSR_BatchB!F:F,MetalGroup!A13)</f>
        <v>39</v>
      </c>
      <c r="D16">
        <f>COUNTIFS(Ion_BatchB!F:F,A16)</f>
        <v>1</v>
      </c>
      <c r="E16">
        <v>51</v>
      </c>
      <c r="F16" s="18">
        <v>2</v>
      </c>
      <c r="G16">
        <v>1</v>
      </c>
      <c r="J16" s="1"/>
    </row>
    <row r="17" spans="1:10" hidden="1" x14ac:dyDescent="0.3">
      <c r="A17" t="s">
        <v>6698</v>
      </c>
      <c r="B17">
        <f>COUNTIFS(coremof_BatchA!G:G,MetalGroup!A14)</f>
        <v>54</v>
      </c>
      <c r="C17">
        <f>COUNTIFS(FSR_BatchB!F:F,MetalGroup!A14)</f>
        <v>21</v>
      </c>
      <c r="D17">
        <f>COUNTIFS(Ion_BatchB!F:F,A17)</f>
        <v>5</v>
      </c>
      <c r="E17">
        <v>50</v>
      </c>
      <c r="F17" s="18">
        <v>2</v>
      </c>
      <c r="G17">
        <v>2</v>
      </c>
      <c r="J17" s="1"/>
    </row>
    <row r="18" spans="1:10" x14ac:dyDescent="0.3">
      <c r="A18" t="s">
        <v>6743</v>
      </c>
      <c r="B18">
        <f>COUNTIFS(coremof_BatchA!G:G,MetalGroup!A15)</f>
        <v>36</v>
      </c>
      <c r="C18">
        <f>COUNTIFS(FSR_BatchB!F:F,MetalGroup!A15)</f>
        <v>30</v>
      </c>
      <c r="D18">
        <f>COUNTIFS(Ion_BatchB!F:F,A18)</f>
        <v>0</v>
      </c>
      <c r="E18">
        <v>39</v>
      </c>
      <c r="F18" s="18">
        <v>2</v>
      </c>
      <c r="G18">
        <v>0</v>
      </c>
      <c r="J18" s="1"/>
    </row>
    <row r="19" spans="1:10" x14ac:dyDescent="0.3">
      <c r="A19" t="s">
        <v>6735</v>
      </c>
      <c r="B19">
        <f>COUNTIFS(coremof_BatchA!G:G,MetalGroup!A16)</f>
        <v>26</v>
      </c>
      <c r="C19">
        <f>COUNTIFS(FSR_BatchB!F:F,MetalGroup!A16)</f>
        <v>24</v>
      </c>
      <c r="D19">
        <f>COUNTIFS(Ion_BatchB!F:F,A19)</f>
        <v>0</v>
      </c>
      <c r="E19">
        <v>35</v>
      </c>
      <c r="F19" s="18">
        <v>2</v>
      </c>
      <c r="G19">
        <v>0</v>
      </c>
      <c r="J19" s="1"/>
    </row>
    <row r="20" spans="1:10" x14ac:dyDescent="0.3">
      <c r="A20" t="s">
        <v>6717</v>
      </c>
      <c r="B20">
        <f>COUNTIFS(coremof_BatchA!G:G,MetalGroup!A17)</f>
        <v>24</v>
      </c>
      <c r="C20">
        <f>COUNTIFS(FSR_BatchB!F:F,MetalGroup!A17)</f>
        <v>21</v>
      </c>
      <c r="D20">
        <f>COUNTIFS(Ion_BatchB!F:F,A20)</f>
        <v>0</v>
      </c>
      <c r="E20">
        <v>35</v>
      </c>
      <c r="F20" s="18">
        <v>2</v>
      </c>
      <c r="G20">
        <v>0</v>
      </c>
      <c r="J20" s="1"/>
    </row>
    <row r="21" spans="1:10" x14ac:dyDescent="0.3">
      <c r="A21" t="s">
        <v>6745</v>
      </c>
      <c r="B21">
        <f>COUNTIFS(coremof_BatchA!G:G,MetalGroup!A18)</f>
        <v>21</v>
      </c>
      <c r="C21">
        <f>COUNTIFS(FSR_BatchB!F:F,MetalGroup!A18)</f>
        <v>18</v>
      </c>
      <c r="D21">
        <f>COUNTIFS(Ion_BatchB!F:F,A21)</f>
        <v>0</v>
      </c>
      <c r="E21">
        <v>34</v>
      </c>
      <c r="F21" s="18">
        <v>2</v>
      </c>
      <c r="G21">
        <v>0</v>
      </c>
      <c r="J21" s="1"/>
    </row>
    <row r="22" spans="1:10" hidden="1" x14ac:dyDescent="0.3">
      <c r="A22" t="s">
        <v>6699</v>
      </c>
      <c r="B22">
        <f>COUNTIFS(coremof_BatchA!G:G,MetalGroup!A19)</f>
        <v>22</v>
      </c>
      <c r="C22">
        <f>COUNTIFS(FSR_BatchB!F:F,MetalGroup!A19)</f>
        <v>13</v>
      </c>
      <c r="D22">
        <f>COUNTIFS(Ion_BatchB!F:F,A22)</f>
        <v>3</v>
      </c>
      <c r="E22">
        <v>33</v>
      </c>
      <c r="F22" s="18">
        <v>2</v>
      </c>
      <c r="G22">
        <v>1</v>
      </c>
      <c r="J22" s="1"/>
    </row>
    <row r="23" spans="1:10" hidden="1" x14ac:dyDescent="0.3">
      <c r="A23" t="s">
        <v>6709</v>
      </c>
      <c r="B23">
        <f>COUNTIFS(coremof_BatchA!G:G,MetalGroup!A20)</f>
        <v>19</v>
      </c>
      <c r="C23">
        <f>COUNTIFS(FSR_BatchB!F:F,MetalGroup!A20)</f>
        <v>16</v>
      </c>
      <c r="D23">
        <f>COUNTIFS(Ion_BatchB!F:F,A23)</f>
        <v>3</v>
      </c>
      <c r="E23">
        <v>31</v>
      </c>
      <c r="F23" s="18">
        <v>2</v>
      </c>
      <c r="G23">
        <v>2</v>
      </c>
      <c r="J23" s="1"/>
    </row>
    <row r="24" spans="1:10" x14ac:dyDescent="0.3">
      <c r="A24" t="s">
        <v>6736</v>
      </c>
      <c r="B24">
        <f>COUNTIFS(coremof_BatchA!G:G,MetalGroup!A21)</f>
        <v>18</v>
      </c>
      <c r="C24">
        <f>COUNTIFS(FSR_BatchB!F:F,MetalGroup!A21)</f>
        <v>16</v>
      </c>
      <c r="D24">
        <f>COUNTIFS(Ion_BatchB!F:F,A24)</f>
        <v>5</v>
      </c>
      <c r="E24">
        <v>27</v>
      </c>
      <c r="F24" s="18">
        <v>2</v>
      </c>
      <c r="G24">
        <v>0</v>
      </c>
      <c r="J24" s="1"/>
    </row>
    <row r="25" spans="1:10" hidden="1" x14ac:dyDescent="0.3">
      <c r="A25" t="s">
        <v>6714</v>
      </c>
      <c r="B25">
        <f>COUNTIFS(coremof_BatchA!G:G,MetalGroup!A22)</f>
        <v>16</v>
      </c>
      <c r="C25">
        <f>COUNTIFS(FSR_BatchB!F:F,MetalGroup!A22)</f>
        <v>14</v>
      </c>
      <c r="D25">
        <f>COUNTIFS(Ion_BatchB!F:F,A25)</f>
        <v>0</v>
      </c>
      <c r="E25">
        <v>24</v>
      </c>
      <c r="F25" s="18">
        <v>2</v>
      </c>
      <c r="G25">
        <v>1</v>
      </c>
      <c r="J25" s="1"/>
    </row>
    <row r="26" spans="1:10" x14ac:dyDescent="0.3">
      <c r="A26" t="s">
        <v>6705</v>
      </c>
      <c r="B26">
        <f>COUNTIFS(coremof_BatchA!G:G,MetalGroup!A23)</f>
        <v>16</v>
      </c>
      <c r="C26">
        <f>COUNTIFS(FSR_BatchB!F:F,MetalGroup!A23)</f>
        <v>12</v>
      </c>
      <c r="D26">
        <f>COUNTIFS(Ion_BatchB!F:F,A26)</f>
        <v>0</v>
      </c>
      <c r="E26">
        <v>24</v>
      </c>
      <c r="F26" s="18">
        <v>2</v>
      </c>
      <c r="G26">
        <v>0</v>
      </c>
      <c r="J26" s="1"/>
    </row>
    <row r="27" spans="1:10" x14ac:dyDescent="0.3">
      <c r="A27" t="s">
        <v>6712</v>
      </c>
      <c r="B27">
        <f>COUNTIFS(coremof_BatchA!G:G,MetalGroup!A24)</f>
        <v>12</v>
      </c>
      <c r="C27">
        <f>COUNTIFS(FSR_BatchB!F:F,MetalGroup!A24)</f>
        <v>10</v>
      </c>
      <c r="D27">
        <f>COUNTIFS(Ion_BatchB!F:F,A27)</f>
        <v>3</v>
      </c>
      <c r="E27">
        <v>24</v>
      </c>
      <c r="F27" s="18">
        <v>2</v>
      </c>
      <c r="G27">
        <v>0</v>
      </c>
      <c r="J27" s="1"/>
    </row>
    <row r="28" spans="1:10" x14ac:dyDescent="0.3">
      <c r="A28" t="s">
        <v>6721</v>
      </c>
      <c r="B28">
        <f>COUNTIFS(coremof_BatchA!G:G,MetalGroup!A25)</f>
        <v>14</v>
      </c>
      <c r="C28">
        <f>COUNTIFS(FSR_BatchB!F:F,MetalGroup!A25)</f>
        <v>10</v>
      </c>
      <c r="D28">
        <f>COUNTIFS(Ion_BatchB!F:F,A28)</f>
        <v>2</v>
      </c>
      <c r="E28">
        <v>24</v>
      </c>
      <c r="F28" s="18">
        <v>2</v>
      </c>
      <c r="G28">
        <v>0</v>
      </c>
      <c r="J28" s="1"/>
    </row>
    <row r="29" spans="1:10" hidden="1" x14ac:dyDescent="0.3">
      <c r="A29" t="s">
        <v>6713</v>
      </c>
      <c r="B29">
        <f>COUNTIFS(coremof_BatchA!G:G,MetalGroup!A27)</f>
        <v>11</v>
      </c>
      <c r="C29">
        <f>COUNTIFS(FSR_BatchB!F:F,MetalGroup!A27)</f>
        <v>10</v>
      </c>
      <c r="D29">
        <f>COUNTIFS(Ion_BatchB!F:F,A29)</f>
        <v>0</v>
      </c>
      <c r="E29">
        <v>17</v>
      </c>
      <c r="F29" s="18">
        <v>2</v>
      </c>
      <c r="G29">
        <v>1</v>
      </c>
      <c r="J29" s="1"/>
    </row>
    <row r="30" spans="1:10" x14ac:dyDescent="0.3">
      <c r="A30" t="s">
        <v>6738</v>
      </c>
      <c r="B30">
        <f>COUNTIFS(coremof_BatchA!G:G,MetalGroup!A28)</f>
        <v>12</v>
      </c>
      <c r="C30">
        <f>COUNTIFS(FSR_BatchB!F:F,MetalGroup!A28)</f>
        <v>10</v>
      </c>
      <c r="D30">
        <f>COUNTIFS(Ion_BatchB!F:F,A30)</f>
        <v>2</v>
      </c>
      <c r="E30">
        <v>16</v>
      </c>
      <c r="F30" s="18">
        <v>2</v>
      </c>
      <c r="G30">
        <v>0</v>
      </c>
      <c r="J30" s="1"/>
    </row>
    <row r="31" spans="1:10" hidden="1" x14ac:dyDescent="0.3">
      <c r="A31" t="s">
        <v>6706</v>
      </c>
      <c r="B31">
        <f>COUNTIFS(coremof_BatchA!G:G,MetalGroup!A30)</f>
        <v>7</v>
      </c>
      <c r="C31">
        <f>COUNTIFS(FSR_BatchB!F:F,MetalGroup!A30)</f>
        <v>7</v>
      </c>
      <c r="D31">
        <f>COUNTIFS(Ion_BatchB!F:F,A31)</f>
        <v>0</v>
      </c>
      <c r="E31">
        <v>13</v>
      </c>
      <c r="F31" s="18">
        <v>2</v>
      </c>
      <c r="G31">
        <v>1</v>
      </c>
      <c r="J31" s="1"/>
    </row>
    <row r="32" spans="1:10" x14ac:dyDescent="0.3">
      <c r="A32" t="s">
        <v>6744</v>
      </c>
      <c r="B32">
        <f>COUNTIFS(coremof_BatchA!G:G,MetalGroup!A33)</f>
        <v>4</v>
      </c>
      <c r="C32">
        <f>COUNTIFS(FSR_BatchB!F:F,MetalGroup!A33)</f>
        <v>4</v>
      </c>
      <c r="D32">
        <f>COUNTIFS(Ion_BatchB!F:F,A32)</f>
        <v>0</v>
      </c>
      <c r="E32">
        <v>11</v>
      </c>
      <c r="F32" s="18">
        <v>2</v>
      </c>
      <c r="G32">
        <v>0</v>
      </c>
      <c r="J32" s="1"/>
    </row>
    <row r="33" spans="1:10" x14ac:dyDescent="0.3">
      <c r="A33" t="s">
        <v>6770</v>
      </c>
      <c r="B33">
        <f>COUNTIFS(coremof_BatchA!G:G,MetalGroup!A34)</f>
        <v>5</v>
      </c>
      <c r="C33">
        <f>COUNTIFS(FSR_BatchB!F:F,MetalGroup!A34)</f>
        <v>3</v>
      </c>
      <c r="D33">
        <f>COUNTIFS(Ion_BatchB!F:F,A33)</f>
        <v>2</v>
      </c>
      <c r="E33">
        <v>10</v>
      </c>
      <c r="F33" s="18">
        <v>2</v>
      </c>
      <c r="G33">
        <v>0</v>
      </c>
      <c r="J33" s="1"/>
    </row>
    <row r="34" spans="1:10" hidden="1" x14ac:dyDescent="0.3">
      <c r="A34" t="s">
        <v>6704</v>
      </c>
      <c r="B34">
        <f>COUNTIFS(coremof_BatchA!G:G,MetalGroup!A37)</f>
        <v>2</v>
      </c>
      <c r="C34">
        <f>COUNTIFS(FSR_BatchB!F:F,MetalGroup!A37)</f>
        <v>3</v>
      </c>
      <c r="D34">
        <f>COUNTIFS(Ion_BatchB!F:F,A34)</f>
        <v>0</v>
      </c>
      <c r="E34">
        <v>8</v>
      </c>
      <c r="F34" s="18">
        <v>2</v>
      </c>
      <c r="G34">
        <v>1</v>
      </c>
      <c r="J34" s="1"/>
    </row>
    <row r="35" spans="1:10" x14ac:dyDescent="0.3">
      <c r="A35" t="s">
        <v>6727</v>
      </c>
      <c r="B35">
        <f>COUNTIFS(coremof_BatchA!G:G,MetalGroup!A38)</f>
        <v>3</v>
      </c>
      <c r="C35">
        <f>COUNTIFS(FSR_BatchB!F:F,MetalGroup!A38)</f>
        <v>3</v>
      </c>
      <c r="D35">
        <f>COUNTIFS(Ion_BatchB!F:F,A35)</f>
        <v>0</v>
      </c>
      <c r="E35">
        <v>7</v>
      </c>
      <c r="F35" s="18">
        <v>2</v>
      </c>
      <c r="G35">
        <v>0</v>
      </c>
      <c r="J35" s="1"/>
    </row>
    <row r="36" spans="1:10" x14ac:dyDescent="0.3">
      <c r="A36" t="s">
        <v>6751</v>
      </c>
      <c r="B36">
        <f>COUNTIFS(coremof_BatchA!G:G,MetalGroup!A39)</f>
        <v>3</v>
      </c>
      <c r="C36">
        <f>COUNTIFS(FSR_BatchB!F:F,MetalGroup!A39)</f>
        <v>2</v>
      </c>
      <c r="D36">
        <f>COUNTIFS(Ion_BatchB!F:F,A36)</f>
        <v>0</v>
      </c>
      <c r="E36">
        <v>7</v>
      </c>
      <c r="F36" s="18">
        <v>2</v>
      </c>
      <c r="G36">
        <v>0</v>
      </c>
      <c r="J36" s="1"/>
    </row>
    <row r="37" spans="1:10" x14ac:dyDescent="0.3">
      <c r="A37" t="s">
        <v>6741</v>
      </c>
      <c r="B37">
        <f>COUNTIFS(coremof_BatchA!G:G,MetalGroup!A41)</f>
        <v>2</v>
      </c>
      <c r="C37">
        <f>COUNTIFS(FSR_BatchB!F:F,MetalGroup!A41)</f>
        <v>2</v>
      </c>
      <c r="D37">
        <f>COUNTIFS(Ion_BatchB!F:F,A37)</f>
        <v>1</v>
      </c>
      <c r="E37">
        <v>6</v>
      </c>
      <c r="F37" s="18">
        <v>2</v>
      </c>
      <c r="G37">
        <v>0</v>
      </c>
      <c r="J37" s="1"/>
    </row>
    <row r="38" spans="1:10" x14ac:dyDescent="0.3">
      <c r="A38" t="s">
        <v>6734</v>
      </c>
      <c r="B38">
        <f>COUNTIFS(coremof_BatchA!G:G,MetalGroup!A42)</f>
        <v>1</v>
      </c>
      <c r="C38">
        <f>COUNTIFS(FSR_BatchB!F:F,MetalGroup!A42)</f>
        <v>1</v>
      </c>
      <c r="D38">
        <f>COUNTIFS(Ion_BatchB!F:F,A38)</f>
        <v>0</v>
      </c>
      <c r="E38">
        <v>6</v>
      </c>
      <c r="F38" s="18">
        <v>2</v>
      </c>
      <c r="G38">
        <v>0</v>
      </c>
      <c r="J38" s="1"/>
    </row>
    <row r="39" spans="1:10" x14ac:dyDescent="0.3">
      <c r="A39" t="s">
        <v>6747</v>
      </c>
      <c r="B39">
        <f>COUNTIFS(coremof_BatchA!G:G,MetalGroup!A43)</f>
        <v>1</v>
      </c>
      <c r="C39">
        <f>COUNTIFS(FSR_BatchB!F:F,MetalGroup!A43)</f>
        <v>1</v>
      </c>
      <c r="D39">
        <f>COUNTIFS(Ion_BatchB!F:F,A39)</f>
        <v>0</v>
      </c>
      <c r="E39">
        <v>5</v>
      </c>
      <c r="F39" s="18">
        <v>2</v>
      </c>
      <c r="G39">
        <v>0</v>
      </c>
      <c r="J39" s="1"/>
    </row>
    <row r="40" spans="1:10" x14ac:dyDescent="0.3">
      <c r="A40" t="s">
        <v>6697</v>
      </c>
      <c r="B40">
        <f>COUNTIFS(coremof_BatchA!G:G,MetalGroup!A44)</f>
        <v>1</v>
      </c>
      <c r="C40">
        <f>COUNTIFS(FSR_BatchB!F:F,MetalGroup!A44)</f>
        <v>1</v>
      </c>
      <c r="D40">
        <f>COUNTIFS(Ion_BatchB!F:F,A40)</f>
        <v>0</v>
      </c>
      <c r="E40">
        <v>5</v>
      </c>
      <c r="F40" s="18">
        <v>2</v>
      </c>
      <c r="G40">
        <v>0</v>
      </c>
      <c r="J40" s="1"/>
    </row>
    <row r="41" spans="1:10" x14ac:dyDescent="0.3">
      <c r="A41" t="s">
        <v>6748</v>
      </c>
      <c r="B41">
        <f>COUNTIFS(coremof_BatchA!G:G,MetalGroup!A45)</f>
        <v>0</v>
      </c>
      <c r="C41">
        <f>COUNTIFS(FSR_BatchB!F:F,MetalGroup!A45)</f>
        <v>0</v>
      </c>
      <c r="D41">
        <f>COUNTIFS(Ion_BatchB!F:F,A41)</f>
        <v>0</v>
      </c>
      <c r="E41">
        <v>4</v>
      </c>
      <c r="F41" s="18">
        <v>2</v>
      </c>
      <c r="G41">
        <v>0</v>
      </c>
      <c r="J41" s="1"/>
    </row>
    <row r="42" spans="1:10" x14ac:dyDescent="0.3">
      <c r="A42" t="s">
        <v>6739</v>
      </c>
      <c r="B42">
        <f>COUNTIFS(coremof_BatchA!G:G,MetalGroup!A50)</f>
        <v>0</v>
      </c>
      <c r="C42">
        <f>COUNTIFS(FSR_BatchB!F:F,MetalGroup!A50)</f>
        <v>0</v>
      </c>
      <c r="D42">
        <f>COUNTIFS(Ion_BatchB!F:F,A42)</f>
        <v>0</v>
      </c>
      <c r="E42">
        <v>2</v>
      </c>
      <c r="F42" s="18">
        <v>2</v>
      </c>
      <c r="G42">
        <v>0</v>
      </c>
      <c r="J42" s="1"/>
    </row>
    <row r="43" spans="1:10" x14ac:dyDescent="0.3">
      <c r="A43" t="s">
        <v>6758</v>
      </c>
      <c r="B43">
        <f>COUNTIFS(coremof_BatchA!G:G,MetalGroup!A51)</f>
        <v>5</v>
      </c>
      <c r="C43">
        <f>COUNTIFS(FSR_BatchB!F:F,MetalGroup!A51)</f>
        <v>6</v>
      </c>
      <c r="D43">
        <f>COUNTIFS(Ion_BatchB!F:F,A43)</f>
        <v>0</v>
      </c>
      <c r="E43">
        <v>2</v>
      </c>
      <c r="F43" s="18">
        <v>2</v>
      </c>
      <c r="G43">
        <v>0</v>
      </c>
      <c r="J43" s="1"/>
    </row>
    <row r="44" spans="1:10" hidden="1" x14ac:dyDescent="0.3">
      <c r="A44" t="s">
        <v>6773</v>
      </c>
      <c r="B44">
        <f>COUNTIFS(coremof_BatchA!G:G,MetalGroup!A52)</f>
        <v>5</v>
      </c>
      <c r="C44">
        <f>COUNTIFS(FSR_BatchB!F:F,MetalGroup!A52)</f>
        <v>5</v>
      </c>
      <c r="D44">
        <f>COUNTIFS(Ion_BatchB!F:F,A44)</f>
        <v>0</v>
      </c>
      <c r="E44">
        <v>2</v>
      </c>
      <c r="F44" s="18">
        <v>2</v>
      </c>
      <c r="G44">
        <v>2</v>
      </c>
      <c r="J44" s="1"/>
    </row>
    <row r="45" spans="1:10" x14ac:dyDescent="0.3">
      <c r="A45" t="s">
        <v>6816</v>
      </c>
      <c r="B45">
        <f>COUNTIFS(coremof_BatchA!G:G,MetalGroup!A75)</f>
        <v>2</v>
      </c>
      <c r="C45">
        <f>COUNTIFS(FSR_BatchB!F:F,MetalGroup!A75)</f>
        <v>0</v>
      </c>
      <c r="D45">
        <f>COUNTIFS(Ion_BatchB!F:F,A45)</f>
        <v>1</v>
      </c>
      <c r="E45">
        <v>1</v>
      </c>
      <c r="F45" s="18">
        <v>2</v>
      </c>
      <c r="G45">
        <v>0</v>
      </c>
    </row>
    <row r="46" spans="1:10" x14ac:dyDescent="0.3">
      <c r="A46" t="s">
        <v>6823</v>
      </c>
      <c r="B46">
        <f>COUNTIFS(coremof_BatchA!G:G,MetalGroup!A76)</f>
        <v>2</v>
      </c>
      <c r="C46">
        <f>COUNTIFS(FSR_BatchB!F:F,MetalGroup!A76)</f>
        <v>0</v>
      </c>
      <c r="D46">
        <f>COUNTIFS(Ion_BatchB!F:F,A46)</f>
        <v>1</v>
      </c>
      <c r="E46">
        <v>1</v>
      </c>
      <c r="F46" s="18">
        <v>2</v>
      </c>
      <c r="G46">
        <v>0</v>
      </c>
    </row>
    <row r="47" spans="1:10" x14ac:dyDescent="0.3">
      <c r="A47" t="s">
        <v>6827</v>
      </c>
      <c r="B47">
        <f>COUNTIFS(coremof_BatchA!G:G,MetalGroup!A77)</f>
        <v>2</v>
      </c>
      <c r="C47">
        <f>COUNTIFS(FSR_BatchB!F:F,MetalGroup!A77)</f>
        <v>0</v>
      </c>
      <c r="D47">
        <f>COUNTIFS(Ion_BatchB!F:F,A47)</f>
        <v>1</v>
      </c>
      <c r="E47">
        <v>1</v>
      </c>
      <c r="F47" s="18">
        <v>2</v>
      </c>
      <c r="G47">
        <v>0</v>
      </c>
    </row>
    <row r="48" spans="1:10" hidden="1" x14ac:dyDescent="0.3">
      <c r="A48" t="s">
        <v>6810</v>
      </c>
      <c r="B48">
        <f>COUNTIFS(coremof_BatchA!G:G,MetalGroup!A53)</f>
        <v>6</v>
      </c>
      <c r="C48">
        <f>COUNTIFS(FSR_BatchB!F:F,MetalGroup!A53)</f>
        <v>3</v>
      </c>
      <c r="D48">
        <f>COUNTIFS(Ion_BatchB!F:F,A48)</f>
        <v>0</v>
      </c>
      <c r="E48">
        <v>2</v>
      </c>
      <c r="F48" s="18">
        <v>3</v>
      </c>
      <c r="J48" s="1"/>
    </row>
    <row r="49" spans="1:11" hidden="1" x14ac:dyDescent="0.3">
      <c r="A49" s="1" t="s">
        <v>6746</v>
      </c>
      <c r="B49">
        <f>COUNTIFS(coremof_BatchA!G:G,MetalGroup!A78)</f>
        <v>0</v>
      </c>
      <c r="C49">
        <f>COUNTIFS(FSR_BatchB!F:F,MetalGroup!A78)</f>
        <v>0</v>
      </c>
      <c r="D49">
        <f>COUNTIFS(Ion_BatchB!F:F,A49)</f>
        <v>0</v>
      </c>
      <c r="E49">
        <v>1</v>
      </c>
      <c r="F49" s="18">
        <v>3</v>
      </c>
      <c r="J49" s="1"/>
      <c r="K49" s="1"/>
    </row>
    <row r="50" spans="1:11" hidden="1" x14ac:dyDescent="0.3">
      <c r="A50" t="s">
        <v>6815</v>
      </c>
      <c r="B50">
        <f>COUNTIFS(coremof_BatchA!G:G,MetalGroup!A79)</f>
        <v>0</v>
      </c>
      <c r="C50">
        <f>COUNTIFS(FSR_BatchB!F:F,MetalGroup!A79)</f>
        <v>0</v>
      </c>
      <c r="D50">
        <f>COUNTIFS(Ion_BatchB!F:F,A50)</f>
        <v>1</v>
      </c>
      <c r="E50">
        <v>1</v>
      </c>
      <c r="F50" s="18">
        <v>3</v>
      </c>
    </row>
    <row r="51" spans="1:11" hidden="1" x14ac:dyDescent="0.3">
      <c r="A51" t="s">
        <v>6767</v>
      </c>
      <c r="B51">
        <f>COUNTIFS(coremof_BatchA!G:G,MetalGroup!A31)</f>
        <v>6</v>
      </c>
      <c r="C51">
        <f>COUNTIFS(FSR_BatchB!F:F,MetalGroup!A31)</f>
        <v>7</v>
      </c>
      <c r="D51">
        <f>COUNTIFS(Ion_BatchB!F:F,A51)</f>
        <v>1</v>
      </c>
      <c r="E51">
        <v>12</v>
      </c>
      <c r="F51" s="18">
        <v>4</v>
      </c>
      <c r="J51" s="1"/>
    </row>
    <row r="52" spans="1:11" hidden="1" x14ac:dyDescent="0.3">
      <c r="A52" t="s">
        <v>6716</v>
      </c>
      <c r="B52">
        <f>COUNTIFS(coremof_BatchA!G:G,MetalGroup!A35)</f>
        <v>3</v>
      </c>
      <c r="C52">
        <f>COUNTIFS(FSR_BatchB!F:F,MetalGroup!A35)</f>
        <v>4</v>
      </c>
      <c r="D52">
        <f>COUNTIFS(Ion_BatchB!F:F,A52)</f>
        <v>0</v>
      </c>
      <c r="E52">
        <v>10</v>
      </c>
      <c r="F52" s="18">
        <v>4</v>
      </c>
      <c r="J52" s="1"/>
    </row>
    <row r="53" spans="1:11" hidden="1" x14ac:dyDescent="0.3">
      <c r="A53" t="s">
        <v>6764</v>
      </c>
      <c r="B53">
        <f>COUNTIFS(coremof_BatchA!G:G,MetalGroup!A36)</f>
        <v>3</v>
      </c>
      <c r="C53">
        <f>COUNTIFS(FSR_BatchB!F:F,MetalGroup!A36)</f>
        <v>4</v>
      </c>
      <c r="D53">
        <f>COUNTIFS(Ion_BatchB!F:F,A53)</f>
        <v>0</v>
      </c>
      <c r="E53">
        <v>9</v>
      </c>
      <c r="F53" s="18">
        <v>4</v>
      </c>
      <c r="J53" s="1"/>
    </row>
    <row r="54" spans="1:11" hidden="1" x14ac:dyDescent="0.3">
      <c r="A54" s="1" t="s">
        <v>6723</v>
      </c>
      <c r="B54">
        <f>COUNTIFS(coremof_BatchA!G:G,MetalGroup!A40)</f>
        <v>3</v>
      </c>
      <c r="C54">
        <f>COUNTIFS(FSR_BatchB!F:F,MetalGroup!A40)</f>
        <v>2</v>
      </c>
      <c r="D54">
        <f>COUNTIFS(Ion_BatchB!F:F,A54)</f>
        <v>0</v>
      </c>
      <c r="E54">
        <v>7</v>
      </c>
      <c r="F54" s="18">
        <v>4</v>
      </c>
      <c r="J54" s="1"/>
      <c r="K54" s="1"/>
    </row>
    <row r="55" spans="1:11" hidden="1" x14ac:dyDescent="0.3">
      <c r="A55" t="s">
        <v>6711</v>
      </c>
      <c r="B55">
        <f>COUNTIFS(coremof_BatchA!G:G,MetalGroup!A46)</f>
        <v>0</v>
      </c>
      <c r="C55">
        <f>COUNTIFS(FSR_BatchB!F:F,MetalGroup!A46)</f>
        <v>0</v>
      </c>
      <c r="D55">
        <f>COUNTIFS(Ion_BatchB!F:F,A55)</f>
        <v>0</v>
      </c>
      <c r="E55">
        <v>4</v>
      </c>
      <c r="F55" s="18">
        <v>4</v>
      </c>
      <c r="J55" s="1"/>
    </row>
    <row r="56" spans="1:11" hidden="1" x14ac:dyDescent="0.3">
      <c r="A56" t="s">
        <v>6782</v>
      </c>
      <c r="B56">
        <f>COUNTIFS(coremof_BatchA!G:G,MetalGroup!A47)</f>
        <v>0</v>
      </c>
      <c r="C56">
        <f>COUNTIFS(FSR_BatchB!F:F,MetalGroup!A47)</f>
        <v>0</v>
      </c>
      <c r="D56">
        <f>COUNTIFS(Ion_BatchB!F:F,A56)</f>
        <v>0</v>
      </c>
      <c r="E56">
        <v>4</v>
      </c>
      <c r="F56" s="18">
        <v>4</v>
      </c>
      <c r="J56" s="1"/>
    </row>
    <row r="57" spans="1:11" hidden="1" x14ac:dyDescent="0.3">
      <c r="A57" t="s">
        <v>6765</v>
      </c>
      <c r="B57">
        <f>COUNTIFS(coremof_BatchA!G:G,MetalGroup!A48)</f>
        <v>0</v>
      </c>
      <c r="C57">
        <f>COUNTIFS(FSR_BatchB!F:F,MetalGroup!A48)</f>
        <v>2</v>
      </c>
      <c r="D57">
        <f>COUNTIFS(Ion_BatchB!F:F,A57)</f>
        <v>0</v>
      </c>
      <c r="E57">
        <v>4</v>
      </c>
      <c r="F57" s="18">
        <v>4</v>
      </c>
      <c r="J57" s="1"/>
    </row>
    <row r="58" spans="1:11" hidden="1" x14ac:dyDescent="0.3">
      <c r="A58" t="s">
        <v>6800</v>
      </c>
      <c r="B58">
        <f>COUNTIFS(coremof_BatchA!G:G,MetalGroup!A49)</f>
        <v>1</v>
      </c>
      <c r="C58">
        <f>COUNTIFS(FSR_BatchB!F:F,MetalGroup!A49)</f>
        <v>0</v>
      </c>
      <c r="D58">
        <f>COUNTIFS(Ion_BatchB!F:F,A58)</f>
        <v>0</v>
      </c>
      <c r="E58">
        <v>3</v>
      </c>
      <c r="F58" s="18">
        <v>4</v>
      </c>
      <c r="J58" s="1"/>
    </row>
    <row r="59" spans="1:11" hidden="1" x14ac:dyDescent="0.3">
      <c r="A59" t="s">
        <v>6720</v>
      </c>
      <c r="B59">
        <f>COUNTIFS(coremof_BatchA!G:G,MetalGroup!A54)</f>
        <v>7</v>
      </c>
      <c r="C59">
        <f>COUNTIFS(FSR_BatchB!F:F,MetalGroup!A54)</f>
        <v>0</v>
      </c>
      <c r="D59">
        <f>COUNTIFS(Ion_BatchB!F:F,A59)</f>
        <v>0</v>
      </c>
      <c r="E59">
        <v>2</v>
      </c>
      <c r="F59" s="18">
        <v>4</v>
      </c>
      <c r="J59" s="1"/>
    </row>
    <row r="60" spans="1:11" hidden="1" x14ac:dyDescent="0.3">
      <c r="A60" t="s">
        <v>6724</v>
      </c>
      <c r="B60">
        <f>COUNTIFS(coremof_BatchA!G:G,MetalGroup!A55)</f>
        <v>2</v>
      </c>
      <c r="C60">
        <f>COUNTIFS(FSR_BatchB!F:F,MetalGroup!A55)</f>
        <v>2</v>
      </c>
      <c r="D60">
        <f>COUNTIFS(Ion_BatchB!F:F,A60)</f>
        <v>0</v>
      </c>
      <c r="E60">
        <v>2</v>
      </c>
      <c r="F60" s="18">
        <v>4</v>
      </c>
      <c r="J60" s="1"/>
    </row>
    <row r="61" spans="1:11" hidden="1" x14ac:dyDescent="0.3">
      <c r="A61" t="s">
        <v>6729</v>
      </c>
      <c r="B61">
        <f>COUNTIFS(coremof_BatchA!G:G,MetalGroup!A56)</f>
        <v>2</v>
      </c>
      <c r="C61">
        <f>COUNTIFS(FSR_BatchB!F:F,MetalGroup!A56)</f>
        <v>2</v>
      </c>
      <c r="D61">
        <f>COUNTIFS(Ion_BatchB!F:F,A61)</f>
        <v>0</v>
      </c>
      <c r="E61">
        <v>2</v>
      </c>
      <c r="F61" s="18">
        <v>4</v>
      </c>
      <c r="J61" s="1"/>
    </row>
    <row r="62" spans="1:11" hidden="1" x14ac:dyDescent="0.3">
      <c r="A62" t="s">
        <v>6792</v>
      </c>
      <c r="B62">
        <f>COUNTIFS(coremof_BatchA!G:G,MetalGroup!A57)</f>
        <v>3</v>
      </c>
      <c r="C62">
        <f>COUNTIFS(FSR_BatchB!F:F,MetalGroup!A57)</f>
        <v>1</v>
      </c>
      <c r="D62">
        <f>COUNTIFS(Ion_BatchB!F:F,A62)</f>
        <v>0</v>
      </c>
      <c r="E62">
        <v>2</v>
      </c>
      <c r="F62" s="18">
        <v>4</v>
      </c>
      <c r="J62" s="1"/>
    </row>
    <row r="63" spans="1:11" hidden="1" x14ac:dyDescent="0.3">
      <c r="A63" t="s">
        <v>6737</v>
      </c>
      <c r="B63">
        <f>COUNTIFS(coremof_BatchA!G:G,MetalGroup!A58)</f>
        <v>0</v>
      </c>
      <c r="C63">
        <f>COUNTIFS(FSR_BatchB!F:F,MetalGroup!A58)</f>
        <v>3</v>
      </c>
      <c r="D63">
        <f>COUNTIFS(Ion_BatchB!F:F,A63)</f>
        <v>0</v>
      </c>
      <c r="E63">
        <v>2</v>
      </c>
      <c r="F63" s="18">
        <v>4</v>
      </c>
      <c r="J63" s="1"/>
    </row>
    <row r="64" spans="1:11" hidden="1" x14ac:dyDescent="0.3">
      <c r="A64" t="s">
        <v>6752</v>
      </c>
      <c r="B64">
        <f>COUNTIFS(coremof_BatchA!G:G,MetalGroup!A59)</f>
        <v>1</v>
      </c>
      <c r="C64">
        <f>COUNTIFS(FSR_BatchB!F:F,MetalGroup!A59)</f>
        <v>1</v>
      </c>
      <c r="D64">
        <f>COUNTIFS(Ion_BatchB!F:F,A64)</f>
        <v>0</v>
      </c>
      <c r="E64">
        <v>2</v>
      </c>
      <c r="F64" s="18">
        <v>4</v>
      </c>
      <c r="J64" s="1"/>
    </row>
    <row r="65" spans="1:11" hidden="1" x14ac:dyDescent="0.3">
      <c r="A65" t="s">
        <v>6753</v>
      </c>
      <c r="B65">
        <f>COUNTIFS(coremof_BatchA!G:G,MetalGroup!A60)</f>
        <v>1</v>
      </c>
      <c r="C65">
        <f>COUNTIFS(FSR_BatchB!F:F,MetalGroup!A60)</f>
        <v>1</v>
      </c>
      <c r="D65">
        <f>COUNTIFS(Ion_BatchB!F:F,A65)</f>
        <v>0</v>
      </c>
      <c r="E65">
        <v>2</v>
      </c>
      <c r="F65" s="18">
        <v>4</v>
      </c>
      <c r="J65" s="1"/>
    </row>
    <row r="66" spans="1:11" hidden="1" x14ac:dyDescent="0.3">
      <c r="A66" t="s">
        <v>6761</v>
      </c>
      <c r="B66">
        <f>COUNTIFS(coremof_BatchA!G:G,MetalGroup!A61)</f>
        <v>1</v>
      </c>
      <c r="C66">
        <f>COUNTIFS(FSR_BatchB!F:F,MetalGroup!A61)</f>
        <v>1</v>
      </c>
      <c r="D66">
        <f>COUNTIFS(Ion_BatchB!F:F,A66)</f>
        <v>0</v>
      </c>
      <c r="E66">
        <v>2</v>
      </c>
      <c r="F66" s="18">
        <v>4</v>
      </c>
      <c r="J66" s="1"/>
    </row>
    <row r="67" spans="1:11" hidden="1" x14ac:dyDescent="0.3">
      <c r="A67" t="s">
        <v>6762</v>
      </c>
      <c r="B67">
        <f>COUNTIFS(coremof_BatchA!G:G,MetalGroup!A62)</f>
        <v>0</v>
      </c>
      <c r="C67">
        <f>COUNTIFS(FSR_BatchB!F:F,MetalGroup!A62)</f>
        <v>2</v>
      </c>
      <c r="D67">
        <f>COUNTIFS(Ion_BatchB!F:F,A67)</f>
        <v>0</v>
      </c>
      <c r="E67">
        <v>2</v>
      </c>
      <c r="F67" s="18">
        <v>4</v>
      </c>
      <c r="J67" s="1"/>
    </row>
    <row r="68" spans="1:11" hidden="1" x14ac:dyDescent="0.3">
      <c r="A68" t="s">
        <v>6759</v>
      </c>
      <c r="B68">
        <f>COUNTIFS(coremof_BatchA!G:G,MetalGroup!A63)</f>
        <v>1</v>
      </c>
      <c r="C68">
        <f>COUNTIFS(FSR_BatchB!F:F,MetalGroup!A63)</f>
        <v>1</v>
      </c>
      <c r="D68">
        <f>COUNTIFS(Ion_BatchB!F:F,A68)</f>
        <v>0</v>
      </c>
      <c r="E68">
        <v>2</v>
      </c>
      <c r="F68" s="18">
        <v>4</v>
      </c>
      <c r="J68" s="1"/>
    </row>
    <row r="69" spans="1:11" hidden="1" x14ac:dyDescent="0.3">
      <c r="A69" t="s">
        <v>6801</v>
      </c>
      <c r="B69">
        <f>COUNTIFS(coremof_BatchA!G:G,MetalGroup!A64)</f>
        <v>1</v>
      </c>
      <c r="C69">
        <f>COUNTIFS(FSR_BatchB!F:F,MetalGroup!A64)</f>
        <v>1</v>
      </c>
      <c r="D69">
        <f>COUNTIFS(Ion_BatchB!F:F,A69)</f>
        <v>0</v>
      </c>
      <c r="E69">
        <v>2</v>
      </c>
      <c r="F69" s="18">
        <v>4</v>
      </c>
      <c r="J69" s="1"/>
    </row>
    <row r="70" spans="1:11" hidden="1" x14ac:dyDescent="0.3">
      <c r="A70" t="s">
        <v>6757</v>
      </c>
      <c r="B70">
        <f>COUNTIFS(coremof_BatchA!G:G,MetalGroup!A65)</f>
        <v>1</v>
      </c>
      <c r="C70">
        <f>COUNTIFS(FSR_BatchB!F:F,MetalGroup!A65)</f>
        <v>1</v>
      </c>
      <c r="D70">
        <f>COUNTIFS(Ion_BatchB!F:F,A70)</f>
        <v>0</v>
      </c>
      <c r="E70">
        <v>2</v>
      </c>
      <c r="F70" s="18">
        <v>4</v>
      </c>
      <c r="J70" s="1"/>
    </row>
    <row r="71" spans="1:11" hidden="1" x14ac:dyDescent="0.3">
      <c r="A71" t="s">
        <v>6779</v>
      </c>
      <c r="B71">
        <f>COUNTIFS(coremof_BatchA!G:G,MetalGroup!A66)</f>
        <v>1</v>
      </c>
      <c r="C71">
        <f>COUNTIFS(FSR_BatchB!F:F,MetalGroup!A66)</f>
        <v>1</v>
      </c>
      <c r="D71">
        <f>COUNTIFS(Ion_BatchB!F:F,A71)</f>
        <v>0</v>
      </c>
      <c r="E71">
        <v>2</v>
      </c>
      <c r="F71" s="18">
        <v>4</v>
      </c>
      <c r="J71" s="1"/>
    </row>
    <row r="72" spans="1:11" hidden="1" x14ac:dyDescent="0.3">
      <c r="A72" t="s">
        <v>6780</v>
      </c>
      <c r="B72">
        <f>COUNTIFS(coremof_BatchA!G:G,MetalGroup!A67)</f>
        <v>1</v>
      </c>
      <c r="C72">
        <f>COUNTIFS(FSR_BatchB!F:F,MetalGroup!A67)</f>
        <v>1</v>
      </c>
      <c r="D72">
        <f>COUNTIFS(Ion_BatchB!F:F,A72)</f>
        <v>0</v>
      </c>
      <c r="E72">
        <v>2</v>
      </c>
      <c r="F72" s="18">
        <v>4</v>
      </c>
      <c r="J72" s="1"/>
    </row>
    <row r="73" spans="1:11" hidden="1" x14ac:dyDescent="0.3">
      <c r="A73" t="s">
        <v>6778</v>
      </c>
      <c r="B73">
        <f>COUNTIFS(coremof_BatchA!G:G,MetalGroup!A68)</f>
        <v>1</v>
      </c>
      <c r="C73">
        <f>COUNTIFS(FSR_BatchB!F:F,MetalGroup!A68)</f>
        <v>1</v>
      </c>
      <c r="D73">
        <f>COUNTIFS(Ion_BatchB!F:F,A73)</f>
        <v>0</v>
      </c>
      <c r="E73">
        <v>2</v>
      </c>
      <c r="F73" s="18">
        <v>4</v>
      </c>
      <c r="J73" s="1"/>
    </row>
    <row r="74" spans="1:11" hidden="1" x14ac:dyDescent="0.3">
      <c r="A74" t="s">
        <v>6813</v>
      </c>
      <c r="B74">
        <f>COUNTIFS(coremof_BatchA!G:G,MetalGroup!A69)</f>
        <v>0</v>
      </c>
      <c r="C74">
        <f>COUNTIFS(FSR_BatchB!F:F,MetalGroup!A69)</f>
        <v>2</v>
      </c>
      <c r="D74">
        <f>COUNTIFS(Ion_BatchB!F:F,A74)</f>
        <v>0</v>
      </c>
      <c r="E74">
        <v>2</v>
      </c>
      <c r="F74" s="18">
        <v>4</v>
      </c>
      <c r="J74" s="1"/>
    </row>
    <row r="75" spans="1:11" hidden="1" x14ac:dyDescent="0.3">
      <c r="A75" s="1" t="s">
        <v>6722</v>
      </c>
      <c r="B75">
        <f>COUNTIFS(coremof_BatchA!G:G,MetalGroup!A70)</f>
        <v>1</v>
      </c>
      <c r="C75">
        <f>COUNTIFS(FSR_BatchB!F:F,MetalGroup!A70)</f>
        <v>1</v>
      </c>
      <c r="D75">
        <f>COUNTIFS(Ion_BatchB!F:F,A75)</f>
        <v>0</v>
      </c>
      <c r="E75">
        <v>2</v>
      </c>
      <c r="F75" s="18">
        <v>4</v>
      </c>
      <c r="J75" s="1"/>
      <c r="K75" s="1"/>
    </row>
    <row r="76" spans="1:11" hidden="1" x14ac:dyDescent="0.3">
      <c r="A76" s="1" t="s">
        <v>6769</v>
      </c>
      <c r="B76">
        <f>COUNTIFS(coremof_BatchA!G:G,MetalGroup!A71)</f>
        <v>1</v>
      </c>
      <c r="C76">
        <f>COUNTIFS(FSR_BatchB!F:F,MetalGroup!A71)</f>
        <v>1</v>
      </c>
      <c r="D76">
        <f>COUNTIFS(Ion_BatchB!F:F,A76)</f>
        <v>0</v>
      </c>
      <c r="E76">
        <v>2</v>
      </c>
      <c r="F76" s="18">
        <v>4</v>
      </c>
      <c r="K76" s="1"/>
    </row>
    <row r="77" spans="1:11" hidden="1" x14ac:dyDescent="0.3">
      <c r="A77" s="1" t="s">
        <v>6784</v>
      </c>
      <c r="B77">
        <f>COUNTIFS(coremof_BatchA!G:G,MetalGroup!A72)</f>
        <v>1</v>
      </c>
      <c r="C77">
        <f>COUNTIFS(FSR_BatchB!F:F,MetalGroup!A72)</f>
        <v>1</v>
      </c>
      <c r="D77">
        <f>COUNTIFS(Ion_BatchB!F:F,A77)</f>
        <v>0</v>
      </c>
      <c r="E77">
        <v>2</v>
      </c>
      <c r="F77" s="18">
        <v>4</v>
      </c>
      <c r="K77" s="1"/>
    </row>
    <row r="78" spans="1:11" hidden="1" x14ac:dyDescent="0.3">
      <c r="A78" t="s">
        <v>6814</v>
      </c>
      <c r="B78">
        <f>COUNTIFS(coremof_BatchA!G:G,MetalGroup!A73)</f>
        <v>1</v>
      </c>
      <c r="C78">
        <f>COUNTIFS(FSR_BatchB!F:F,MetalGroup!A73)</f>
        <v>1</v>
      </c>
      <c r="D78">
        <f>COUNTIFS(Ion_BatchB!F:F,A78)</f>
        <v>2</v>
      </c>
      <c r="E78">
        <v>2</v>
      </c>
      <c r="F78" s="18">
        <v>4</v>
      </c>
    </row>
    <row r="79" spans="1:11" hidden="1" x14ac:dyDescent="0.3">
      <c r="A79" t="s">
        <v>6825</v>
      </c>
      <c r="B79">
        <f>COUNTIFS(coremof_BatchA!G:G,MetalGroup!A74)</f>
        <v>0</v>
      </c>
      <c r="C79">
        <f>COUNTIFS(FSR_BatchB!F:F,MetalGroup!A74)</f>
        <v>2</v>
      </c>
      <c r="D79">
        <f>COUNTIFS(Ion_BatchB!F:F,A79)</f>
        <v>2</v>
      </c>
      <c r="E79">
        <v>2</v>
      </c>
      <c r="F79" s="18">
        <v>4</v>
      </c>
    </row>
    <row r="80" spans="1:11" hidden="1" x14ac:dyDescent="0.3">
      <c r="A80" t="s">
        <v>6788</v>
      </c>
      <c r="B80">
        <f>COUNTIFS(coremof_BatchA!G:G,MetalGroup!A80)</f>
        <v>0</v>
      </c>
      <c r="C80">
        <f>COUNTIFS(FSR_BatchB!F:F,MetalGroup!A80)</f>
        <v>1</v>
      </c>
      <c r="D80">
        <f>COUNTIFS(Ion_BatchB!F:F,A80)</f>
        <v>0</v>
      </c>
      <c r="E80">
        <v>1</v>
      </c>
      <c r="F80" s="18">
        <v>4</v>
      </c>
      <c r="J80" s="1"/>
    </row>
    <row r="81" spans="1:10" hidden="1" x14ac:dyDescent="0.3">
      <c r="A81" t="s">
        <v>6789</v>
      </c>
      <c r="B81">
        <f>COUNTIFS(coremof_BatchA!G:G,MetalGroup!A81)</f>
        <v>0</v>
      </c>
      <c r="C81">
        <f>COUNTIFS(FSR_BatchB!F:F,MetalGroup!A81)</f>
        <v>1</v>
      </c>
      <c r="D81">
        <f>COUNTIFS(Ion_BatchB!F:F,A81)</f>
        <v>0</v>
      </c>
      <c r="E81">
        <v>1</v>
      </c>
      <c r="F81" s="18">
        <v>4</v>
      </c>
      <c r="J81" s="1"/>
    </row>
    <row r="82" spans="1:10" hidden="1" x14ac:dyDescent="0.3">
      <c r="A82" t="s">
        <v>6791</v>
      </c>
      <c r="B82">
        <f>COUNTIFS(coremof_BatchA!G:G,MetalGroup!A82)</f>
        <v>0</v>
      </c>
      <c r="C82">
        <f>COUNTIFS(FSR_BatchB!F:F,MetalGroup!A82)</f>
        <v>1</v>
      </c>
      <c r="D82">
        <f>COUNTIFS(Ion_BatchB!F:F,A82)</f>
        <v>0</v>
      </c>
      <c r="E82">
        <v>1</v>
      </c>
      <c r="F82" s="18">
        <v>4</v>
      </c>
      <c r="J82" s="1"/>
    </row>
    <row r="83" spans="1:10" hidden="1" x14ac:dyDescent="0.3">
      <c r="A83" t="s">
        <v>6793</v>
      </c>
      <c r="B83">
        <f>COUNTIFS(coremof_BatchA!G:G,MetalGroup!A83)</f>
        <v>0</v>
      </c>
      <c r="C83">
        <f>COUNTIFS(FSR_BatchB!F:F,MetalGroup!A83)</f>
        <v>1</v>
      </c>
      <c r="D83">
        <f>COUNTIFS(Ion_BatchB!F:F,A83)</f>
        <v>0</v>
      </c>
      <c r="E83">
        <v>1</v>
      </c>
      <c r="F83" s="18">
        <v>4</v>
      </c>
      <c r="J83" s="1"/>
    </row>
    <row r="84" spans="1:10" hidden="1" x14ac:dyDescent="0.3">
      <c r="A84" t="s">
        <v>6794</v>
      </c>
      <c r="B84">
        <f>COUNTIFS(coremof_BatchA!G:G,MetalGroup!A84)</f>
        <v>0</v>
      </c>
      <c r="C84">
        <f>COUNTIFS(FSR_BatchB!F:F,MetalGroup!A84)</f>
        <v>1</v>
      </c>
      <c r="D84">
        <f>COUNTIFS(Ion_BatchB!F:F,A84)</f>
        <v>0</v>
      </c>
      <c r="E84">
        <v>1</v>
      </c>
      <c r="F84" s="18">
        <v>4</v>
      </c>
      <c r="J84" s="1"/>
    </row>
    <row r="85" spans="1:10" hidden="1" x14ac:dyDescent="0.3">
      <c r="A85" t="s">
        <v>6795</v>
      </c>
      <c r="B85">
        <f>COUNTIFS(coremof_BatchA!G:G,MetalGroup!A85)</f>
        <v>0</v>
      </c>
      <c r="C85">
        <f>COUNTIFS(FSR_BatchB!F:F,MetalGroup!A85)</f>
        <v>1</v>
      </c>
      <c r="D85">
        <f>COUNTIFS(Ion_BatchB!F:F,A85)</f>
        <v>0</v>
      </c>
      <c r="E85">
        <v>1</v>
      </c>
      <c r="F85" s="18">
        <v>4</v>
      </c>
      <c r="J85" s="1"/>
    </row>
    <row r="86" spans="1:10" hidden="1" x14ac:dyDescent="0.3">
      <c r="A86" t="s">
        <v>6796</v>
      </c>
      <c r="B86">
        <f>COUNTIFS(coremof_BatchA!G:G,MetalGroup!A86)</f>
        <v>0</v>
      </c>
      <c r="C86">
        <f>COUNTIFS(FSR_BatchB!F:F,MetalGroup!A86)</f>
        <v>1</v>
      </c>
      <c r="D86">
        <f>COUNTIFS(Ion_BatchB!F:F,A86)</f>
        <v>0</v>
      </c>
      <c r="E86">
        <v>1</v>
      </c>
      <c r="F86" s="18">
        <v>4</v>
      </c>
      <c r="J86" s="1"/>
    </row>
    <row r="87" spans="1:10" hidden="1" x14ac:dyDescent="0.3">
      <c r="A87" t="s">
        <v>6797</v>
      </c>
      <c r="B87">
        <f>COUNTIFS(coremof_BatchA!G:G,MetalGroup!A87)</f>
        <v>0</v>
      </c>
      <c r="C87">
        <f>COUNTIFS(FSR_BatchB!F:F,MetalGroup!A87)</f>
        <v>1</v>
      </c>
      <c r="D87">
        <f>COUNTIFS(Ion_BatchB!F:F,A87)</f>
        <v>0</v>
      </c>
      <c r="E87">
        <v>1</v>
      </c>
      <c r="F87" s="18">
        <v>4</v>
      </c>
      <c r="J87" s="1"/>
    </row>
    <row r="88" spans="1:10" hidden="1" x14ac:dyDescent="0.3">
      <c r="A88" t="s">
        <v>6798</v>
      </c>
      <c r="B88">
        <f>COUNTIFS(coremof_BatchA!G:G,MetalGroup!A88)</f>
        <v>0</v>
      </c>
      <c r="C88">
        <f>COUNTIFS(FSR_BatchB!F:F,MetalGroup!A88)</f>
        <v>1</v>
      </c>
      <c r="D88">
        <f>COUNTIFS(Ion_BatchB!F:F,A88)</f>
        <v>0</v>
      </c>
      <c r="E88">
        <v>1</v>
      </c>
      <c r="F88" s="18">
        <v>4</v>
      </c>
      <c r="J88" s="1"/>
    </row>
    <row r="89" spans="1:10" hidden="1" x14ac:dyDescent="0.3">
      <c r="A89" t="s">
        <v>6799</v>
      </c>
      <c r="B89">
        <f>COUNTIFS(coremof_BatchA!G:G,MetalGroup!A89)</f>
        <v>0</v>
      </c>
      <c r="C89">
        <f>COUNTIFS(FSR_BatchB!F:F,MetalGroup!A89)</f>
        <v>1</v>
      </c>
      <c r="D89">
        <f>COUNTIFS(Ion_BatchB!F:F,A89)</f>
        <v>0</v>
      </c>
      <c r="E89">
        <v>1</v>
      </c>
      <c r="F89" s="18">
        <v>4</v>
      </c>
      <c r="J89" s="1"/>
    </row>
    <row r="90" spans="1:10" hidden="1" x14ac:dyDescent="0.3">
      <c r="A90" t="s">
        <v>6802</v>
      </c>
      <c r="B90">
        <f>COUNTIFS(coremof_BatchA!G:G,MetalGroup!A90)</f>
        <v>0</v>
      </c>
      <c r="C90">
        <f>COUNTIFS(FSR_BatchB!F:F,MetalGroup!A90)</f>
        <v>1</v>
      </c>
      <c r="D90">
        <f>COUNTIFS(Ion_BatchB!F:F,A90)</f>
        <v>0</v>
      </c>
      <c r="E90">
        <v>1</v>
      </c>
      <c r="F90" s="18">
        <v>4</v>
      </c>
      <c r="J90" s="1"/>
    </row>
    <row r="91" spans="1:10" hidden="1" x14ac:dyDescent="0.3">
      <c r="A91" t="s">
        <v>6803</v>
      </c>
      <c r="B91">
        <f>COUNTIFS(coremof_BatchA!G:G,MetalGroup!A91)</f>
        <v>0</v>
      </c>
      <c r="C91">
        <f>COUNTIFS(FSR_BatchB!F:F,MetalGroup!A91)</f>
        <v>1</v>
      </c>
      <c r="D91">
        <f>COUNTIFS(Ion_BatchB!F:F,A91)</f>
        <v>0</v>
      </c>
      <c r="E91">
        <v>1</v>
      </c>
      <c r="F91" s="18">
        <v>4</v>
      </c>
      <c r="J91" s="1"/>
    </row>
    <row r="92" spans="1:10" hidden="1" x14ac:dyDescent="0.3">
      <c r="A92" t="s">
        <v>6804</v>
      </c>
      <c r="B92">
        <f>COUNTIFS(coremof_BatchA!G:G,MetalGroup!A92)</f>
        <v>0</v>
      </c>
      <c r="C92">
        <f>COUNTIFS(FSR_BatchB!F:F,MetalGroup!A92)</f>
        <v>1</v>
      </c>
      <c r="D92">
        <f>COUNTIFS(Ion_BatchB!F:F,A92)</f>
        <v>0</v>
      </c>
      <c r="E92">
        <v>1</v>
      </c>
      <c r="F92" s="18">
        <v>4</v>
      </c>
      <c r="J92" s="1"/>
    </row>
    <row r="93" spans="1:10" hidden="1" x14ac:dyDescent="0.3">
      <c r="A93" t="s">
        <v>6805</v>
      </c>
      <c r="B93">
        <f>COUNTIFS(coremof_BatchA!G:G,MetalGroup!A93)</f>
        <v>0</v>
      </c>
      <c r="C93">
        <f>COUNTIFS(FSR_BatchB!F:F,MetalGroup!A93)</f>
        <v>1</v>
      </c>
      <c r="D93">
        <f>COUNTIFS(Ion_BatchB!F:F,A93)</f>
        <v>0</v>
      </c>
      <c r="E93">
        <v>1</v>
      </c>
      <c r="F93" s="18">
        <v>4</v>
      </c>
      <c r="J93" s="1"/>
    </row>
    <row r="94" spans="1:10" hidden="1" x14ac:dyDescent="0.3">
      <c r="A94" t="s">
        <v>6806</v>
      </c>
      <c r="B94">
        <f>COUNTIFS(coremof_BatchA!G:G,MetalGroup!A94)</f>
        <v>0</v>
      </c>
      <c r="C94">
        <f>COUNTIFS(FSR_BatchB!F:F,MetalGroup!A94)</f>
        <v>1</v>
      </c>
      <c r="D94">
        <f>COUNTIFS(Ion_BatchB!F:F,A94)</f>
        <v>0</v>
      </c>
      <c r="E94">
        <v>1</v>
      </c>
      <c r="F94" s="18">
        <v>4</v>
      </c>
      <c r="J94" s="1"/>
    </row>
    <row r="95" spans="1:10" hidden="1" x14ac:dyDescent="0.3">
      <c r="A95" t="s">
        <v>6807</v>
      </c>
      <c r="B95">
        <f>COUNTIFS(coremof_BatchA!G:G,MetalGroup!A95)</f>
        <v>0</v>
      </c>
      <c r="C95">
        <f>COUNTIFS(FSR_BatchB!F:F,MetalGroup!A95)</f>
        <v>1</v>
      </c>
      <c r="D95">
        <f>COUNTIFS(Ion_BatchB!F:F,A95)</f>
        <v>0</v>
      </c>
      <c r="E95">
        <v>1</v>
      </c>
      <c r="F95" s="18">
        <v>4</v>
      </c>
      <c r="J95" s="1"/>
    </row>
    <row r="96" spans="1:10" hidden="1" x14ac:dyDescent="0.3">
      <c r="A96" t="s">
        <v>6808</v>
      </c>
      <c r="B96">
        <f>COUNTIFS(coremof_BatchA!G:G,MetalGroup!A96)</f>
        <v>0</v>
      </c>
      <c r="C96">
        <f>COUNTIFS(FSR_BatchB!F:F,MetalGroup!A96)</f>
        <v>1</v>
      </c>
      <c r="D96">
        <f>COUNTIFS(Ion_BatchB!F:F,A96)</f>
        <v>0</v>
      </c>
      <c r="E96">
        <v>1</v>
      </c>
      <c r="F96" s="18">
        <v>4</v>
      </c>
      <c r="J96" s="1"/>
    </row>
    <row r="97" spans="1:11" hidden="1" x14ac:dyDescent="0.3">
      <c r="A97" t="s">
        <v>6809</v>
      </c>
      <c r="B97">
        <f>COUNTIFS(coremof_BatchA!G:G,MetalGroup!A97)</f>
        <v>0</v>
      </c>
      <c r="C97">
        <f>COUNTIFS(FSR_BatchB!F:F,MetalGroup!A97)</f>
        <v>1</v>
      </c>
      <c r="D97">
        <f>COUNTIFS(Ion_BatchB!F:F,A97)</f>
        <v>0</v>
      </c>
      <c r="E97">
        <v>1</v>
      </c>
      <c r="F97" s="18">
        <v>4</v>
      </c>
      <c r="J97" s="1"/>
    </row>
    <row r="98" spans="1:11" hidden="1" x14ac:dyDescent="0.3">
      <c r="A98" t="s">
        <v>6811</v>
      </c>
      <c r="B98">
        <f>COUNTIFS(coremof_BatchA!G:G,MetalGroup!A98)</f>
        <v>0</v>
      </c>
      <c r="C98">
        <f>COUNTIFS(FSR_BatchB!F:F,MetalGroup!A98)</f>
        <v>1</v>
      </c>
      <c r="D98">
        <f>COUNTIFS(Ion_BatchB!F:F,A98)</f>
        <v>0</v>
      </c>
      <c r="E98">
        <v>1</v>
      </c>
      <c r="F98" s="18">
        <v>4</v>
      </c>
      <c r="J98" s="1"/>
    </row>
    <row r="99" spans="1:11" hidden="1" x14ac:dyDescent="0.3">
      <c r="A99" t="s">
        <v>6812</v>
      </c>
      <c r="B99">
        <f>COUNTIFS(coremof_BatchA!G:G,MetalGroup!A99)</f>
        <v>0</v>
      </c>
      <c r="C99">
        <f>COUNTIFS(FSR_BatchB!F:F,MetalGroup!A99)</f>
        <v>1</v>
      </c>
      <c r="D99">
        <f>COUNTIFS(Ion_BatchB!F:F,A99)</f>
        <v>0</v>
      </c>
      <c r="E99">
        <v>1</v>
      </c>
      <c r="F99" s="18">
        <v>4</v>
      </c>
      <c r="J99" s="1"/>
    </row>
    <row r="100" spans="1:11" hidden="1" x14ac:dyDescent="0.3">
      <c r="A100" s="1" t="s">
        <v>6718</v>
      </c>
      <c r="B100">
        <f>COUNTIFS(coremof_BatchA!G:G,MetalGroup!A100)</f>
        <v>1</v>
      </c>
      <c r="C100">
        <f>COUNTIFS(FSR_BatchB!F:F,MetalGroup!A100)</f>
        <v>0</v>
      </c>
      <c r="D100">
        <f>COUNTIFS(Ion_BatchB!F:F,A100)</f>
        <v>0</v>
      </c>
      <c r="E100">
        <v>1</v>
      </c>
      <c r="F100" s="18">
        <v>4</v>
      </c>
      <c r="J100" s="1"/>
      <c r="K100" s="1"/>
    </row>
    <row r="101" spans="1:11" hidden="1" x14ac:dyDescent="0.3">
      <c r="A101" s="1" t="s">
        <v>6725</v>
      </c>
      <c r="B101">
        <f>COUNTIFS(coremof_BatchA!G:G,MetalGroup!A101)</f>
        <v>1</v>
      </c>
      <c r="C101">
        <f>COUNTIFS(FSR_BatchB!F:F,MetalGroup!A101)</f>
        <v>0</v>
      </c>
      <c r="D101">
        <f>COUNTIFS(Ion_BatchB!F:F,A101)</f>
        <v>0</v>
      </c>
      <c r="E101">
        <v>1</v>
      </c>
      <c r="F101" s="18">
        <v>4</v>
      </c>
      <c r="K101" s="1"/>
    </row>
    <row r="102" spans="1:11" hidden="1" x14ac:dyDescent="0.3">
      <c r="A102" s="1" t="s">
        <v>6726</v>
      </c>
      <c r="B102">
        <f>COUNTIFS(coremof_BatchA!G:G,MetalGroup!A102)</f>
        <v>1</v>
      </c>
      <c r="C102">
        <f>COUNTIFS(FSR_BatchB!F:F,MetalGroup!A102)</f>
        <v>0</v>
      </c>
      <c r="D102">
        <f>COUNTIFS(Ion_BatchB!F:F,A102)</f>
        <v>0</v>
      </c>
      <c r="E102">
        <v>1</v>
      </c>
      <c r="F102" s="18">
        <v>4</v>
      </c>
      <c r="K102" s="1"/>
    </row>
    <row r="103" spans="1:11" hidden="1" x14ac:dyDescent="0.3">
      <c r="A103" s="1" t="s">
        <v>6728</v>
      </c>
      <c r="B103">
        <f>COUNTIFS(coremof_BatchA!G:G,MetalGroup!A103)</f>
        <v>1</v>
      </c>
      <c r="C103">
        <f>COUNTIFS(FSR_BatchB!F:F,MetalGroup!A103)</f>
        <v>0</v>
      </c>
      <c r="D103">
        <f>COUNTIFS(Ion_BatchB!F:F,A103)</f>
        <v>0</v>
      </c>
      <c r="E103">
        <v>1</v>
      </c>
      <c r="F103" s="18">
        <v>4</v>
      </c>
      <c r="K103" s="1"/>
    </row>
    <row r="104" spans="1:11" hidden="1" x14ac:dyDescent="0.3">
      <c r="A104" s="1" t="s">
        <v>6733</v>
      </c>
      <c r="B104">
        <f>COUNTIFS(coremof_BatchA!G:G,MetalGroup!A104)</f>
        <v>1</v>
      </c>
      <c r="C104">
        <f>COUNTIFS(FSR_BatchB!F:F,MetalGroup!A104)</f>
        <v>0</v>
      </c>
      <c r="D104">
        <f>COUNTIFS(Ion_BatchB!F:F,A104)</f>
        <v>0</v>
      </c>
      <c r="E104">
        <v>1</v>
      </c>
      <c r="F104" s="18">
        <v>4</v>
      </c>
      <c r="K104" s="1"/>
    </row>
    <row r="105" spans="1:11" hidden="1" x14ac:dyDescent="0.3">
      <c r="A105" s="1" t="s">
        <v>6740</v>
      </c>
      <c r="B105">
        <f>COUNTIFS(coremof_BatchA!G:G,MetalGroup!A105)</f>
        <v>1</v>
      </c>
      <c r="C105">
        <f>COUNTIFS(FSR_BatchB!F:F,MetalGroup!A105)</f>
        <v>0</v>
      </c>
      <c r="D105">
        <f>COUNTIFS(Ion_BatchB!F:F,A105)</f>
        <v>0</v>
      </c>
      <c r="E105">
        <v>1</v>
      </c>
      <c r="F105" s="18">
        <v>4</v>
      </c>
      <c r="K105" s="1"/>
    </row>
    <row r="106" spans="1:11" hidden="1" x14ac:dyDescent="0.3">
      <c r="A106" s="1" t="s">
        <v>6742</v>
      </c>
      <c r="B106">
        <f>COUNTIFS(coremof_BatchA!G:G,MetalGroup!A106)</f>
        <v>1</v>
      </c>
      <c r="C106">
        <f>COUNTIFS(FSR_BatchB!F:F,MetalGroup!A106)</f>
        <v>0</v>
      </c>
      <c r="D106">
        <f>COUNTIFS(Ion_BatchB!F:F,A106)</f>
        <v>0</v>
      </c>
      <c r="E106">
        <v>1</v>
      </c>
      <c r="F106" s="18">
        <v>4</v>
      </c>
      <c r="K106" s="1"/>
    </row>
    <row r="107" spans="1:11" hidden="1" x14ac:dyDescent="0.3">
      <c r="A107" s="1" t="s">
        <v>6749</v>
      </c>
      <c r="B107">
        <f>COUNTIFS(coremof_BatchA!G:G,MetalGroup!A107)</f>
        <v>1</v>
      </c>
      <c r="C107">
        <f>COUNTIFS(FSR_BatchB!F:F,MetalGroup!A107)</f>
        <v>0</v>
      </c>
      <c r="D107">
        <f>COUNTIFS(Ion_BatchB!F:F,A107)</f>
        <v>0</v>
      </c>
      <c r="E107">
        <v>1</v>
      </c>
      <c r="F107" s="18">
        <v>4</v>
      </c>
      <c r="K107" s="1"/>
    </row>
    <row r="108" spans="1:11" hidden="1" x14ac:dyDescent="0.3">
      <c r="A108" s="1" t="s">
        <v>6750</v>
      </c>
      <c r="B108">
        <f>COUNTIFS(coremof_BatchA!G:G,MetalGroup!A108)</f>
        <v>1</v>
      </c>
      <c r="C108">
        <f>COUNTIFS(FSR_BatchB!F:F,MetalGroup!A108)</f>
        <v>0</v>
      </c>
      <c r="D108">
        <f>COUNTIFS(Ion_BatchB!F:F,A108)</f>
        <v>0</v>
      </c>
      <c r="E108">
        <v>1</v>
      </c>
      <c r="F108" s="18">
        <v>4</v>
      </c>
      <c r="K108" s="1"/>
    </row>
    <row r="109" spans="1:11" hidden="1" x14ac:dyDescent="0.3">
      <c r="A109" s="1" t="s">
        <v>6754</v>
      </c>
      <c r="B109">
        <f>COUNTIFS(coremof_BatchA!G:G,MetalGroup!A109)</f>
        <v>1</v>
      </c>
      <c r="C109">
        <f>COUNTIFS(FSR_BatchB!F:F,MetalGroup!A109)</f>
        <v>0</v>
      </c>
      <c r="D109">
        <f>COUNTIFS(Ion_BatchB!F:F,A109)</f>
        <v>0</v>
      </c>
      <c r="E109">
        <v>1</v>
      </c>
      <c r="F109" s="18">
        <v>4</v>
      </c>
      <c r="K109" s="1"/>
    </row>
    <row r="110" spans="1:11" hidden="1" x14ac:dyDescent="0.3">
      <c r="A110" s="1" t="s">
        <v>6755</v>
      </c>
      <c r="B110">
        <f>COUNTIFS(coremof_BatchA!G:G,MetalGroup!A110)</f>
        <v>1</v>
      </c>
      <c r="C110">
        <f>COUNTIFS(FSR_BatchB!F:F,MetalGroup!A110)</f>
        <v>0</v>
      </c>
      <c r="D110">
        <f>COUNTIFS(Ion_BatchB!F:F,A110)</f>
        <v>0</v>
      </c>
      <c r="E110">
        <v>1</v>
      </c>
      <c r="F110" s="18">
        <v>4</v>
      </c>
      <c r="K110" s="1"/>
    </row>
    <row r="111" spans="1:11" hidden="1" x14ac:dyDescent="0.3">
      <c r="A111" s="1" t="s">
        <v>6756</v>
      </c>
      <c r="B111">
        <f>COUNTIFS(coremof_BatchA!G:G,MetalGroup!A111)</f>
        <v>1</v>
      </c>
      <c r="C111">
        <f>COUNTIFS(FSR_BatchB!F:F,MetalGroup!A111)</f>
        <v>0</v>
      </c>
      <c r="D111">
        <f>COUNTIFS(Ion_BatchB!F:F,A111)</f>
        <v>0</v>
      </c>
      <c r="E111">
        <v>1</v>
      </c>
      <c r="F111" s="18">
        <v>4</v>
      </c>
      <c r="K111" s="1"/>
    </row>
    <row r="112" spans="1:11" hidden="1" x14ac:dyDescent="0.3">
      <c r="A112" s="1" t="s">
        <v>6760</v>
      </c>
      <c r="B112">
        <f>COUNTIFS(coremof_BatchA!G:G,MetalGroup!A112)</f>
        <v>1</v>
      </c>
      <c r="C112">
        <f>COUNTIFS(FSR_BatchB!F:F,MetalGroup!A112)</f>
        <v>0</v>
      </c>
      <c r="D112">
        <f>COUNTIFS(Ion_BatchB!F:F,A112)</f>
        <v>0</v>
      </c>
      <c r="E112">
        <v>1</v>
      </c>
      <c r="F112" s="18">
        <v>4</v>
      </c>
      <c r="K112" s="1"/>
    </row>
    <row r="113" spans="1:11" hidden="1" x14ac:dyDescent="0.3">
      <c r="A113" s="1" t="s">
        <v>6763</v>
      </c>
      <c r="B113">
        <f>COUNTIFS(coremof_BatchA!G:G,MetalGroup!A113)</f>
        <v>1</v>
      </c>
      <c r="C113">
        <f>COUNTIFS(FSR_BatchB!F:F,MetalGroup!A113)</f>
        <v>0</v>
      </c>
      <c r="D113">
        <f>COUNTIFS(Ion_BatchB!F:F,A113)</f>
        <v>0</v>
      </c>
      <c r="E113">
        <v>1</v>
      </c>
      <c r="F113" s="18">
        <v>4</v>
      </c>
      <c r="K113" s="1"/>
    </row>
    <row r="114" spans="1:11" hidden="1" x14ac:dyDescent="0.3">
      <c r="A114" s="1" t="s">
        <v>6766</v>
      </c>
      <c r="B114">
        <f>COUNTIFS(coremof_BatchA!G:G,MetalGroup!A114)</f>
        <v>1</v>
      </c>
      <c r="C114">
        <f>COUNTIFS(FSR_BatchB!F:F,MetalGroup!A114)</f>
        <v>0</v>
      </c>
      <c r="D114">
        <f>COUNTIFS(Ion_BatchB!F:F,A114)</f>
        <v>0</v>
      </c>
      <c r="E114">
        <v>1</v>
      </c>
      <c r="F114" s="18">
        <v>4</v>
      </c>
      <c r="K114" s="1"/>
    </row>
    <row r="115" spans="1:11" hidden="1" x14ac:dyDescent="0.3">
      <c r="A115" s="1" t="s">
        <v>6768</v>
      </c>
      <c r="B115">
        <f>COUNTIFS(coremof_BatchA!G:G,MetalGroup!A115)</f>
        <v>1</v>
      </c>
      <c r="C115">
        <f>COUNTIFS(FSR_BatchB!F:F,MetalGroup!A115)</f>
        <v>0</v>
      </c>
      <c r="D115">
        <f>COUNTIFS(Ion_BatchB!F:F,A115)</f>
        <v>0</v>
      </c>
      <c r="E115">
        <v>1</v>
      </c>
      <c r="F115" s="18">
        <v>4</v>
      </c>
      <c r="K115" s="1"/>
    </row>
    <row r="116" spans="1:11" hidden="1" x14ac:dyDescent="0.3">
      <c r="A116" s="1" t="s">
        <v>6771</v>
      </c>
      <c r="B116">
        <f>COUNTIFS(coremof_BatchA!G:G,MetalGroup!A116)</f>
        <v>1</v>
      </c>
      <c r="C116">
        <f>COUNTIFS(FSR_BatchB!F:F,MetalGroup!A116)</f>
        <v>0</v>
      </c>
      <c r="D116">
        <f>COUNTIFS(Ion_BatchB!F:F,A116)</f>
        <v>0</v>
      </c>
      <c r="E116">
        <v>1</v>
      </c>
      <c r="F116" s="18">
        <v>4</v>
      </c>
      <c r="K116" s="1"/>
    </row>
    <row r="117" spans="1:11" hidden="1" x14ac:dyDescent="0.3">
      <c r="A117" s="1" t="s">
        <v>6772</v>
      </c>
      <c r="B117">
        <f>COUNTIFS(coremof_BatchA!G:G,MetalGroup!A117)</f>
        <v>1</v>
      </c>
      <c r="C117">
        <f>COUNTIFS(FSR_BatchB!F:F,MetalGroup!A117)</f>
        <v>0</v>
      </c>
      <c r="D117">
        <f>COUNTIFS(Ion_BatchB!F:F,A117)</f>
        <v>0</v>
      </c>
      <c r="E117">
        <v>1</v>
      </c>
      <c r="F117" s="18">
        <v>4</v>
      </c>
      <c r="K117" s="1"/>
    </row>
    <row r="118" spans="1:11" hidden="1" x14ac:dyDescent="0.3">
      <c r="A118" s="1" t="s">
        <v>6774</v>
      </c>
      <c r="B118">
        <f>COUNTIFS(coremof_BatchA!G:G,MetalGroup!A118)</f>
        <v>1</v>
      </c>
      <c r="C118">
        <f>COUNTIFS(FSR_BatchB!F:F,MetalGroup!A118)</f>
        <v>0</v>
      </c>
      <c r="D118">
        <f>COUNTIFS(Ion_BatchB!F:F,A118)</f>
        <v>0</v>
      </c>
      <c r="E118">
        <v>1</v>
      </c>
      <c r="F118" s="18">
        <v>4</v>
      </c>
      <c r="K118" s="1"/>
    </row>
    <row r="119" spans="1:11" hidden="1" x14ac:dyDescent="0.3">
      <c r="A119" s="1" t="s">
        <v>6775</v>
      </c>
      <c r="B119">
        <f>COUNTIFS(coremof_BatchA!G:G,MetalGroup!A119)</f>
        <v>1</v>
      </c>
      <c r="C119">
        <f>COUNTIFS(FSR_BatchB!F:F,MetalGroup!A119)</f>
        <v>0</v>
      </c>
      <c r="D119">
        <f>COUNTIFS(Ion_BatchB!F:F,A119)</f>
        <v>0</v>
      </c>
      <c r="E119">
        <v>1</v>
      </c>
      <c r="F119" s="18">
        <v>4</v>
      </c>
      <c r="K119" s="1"/>
    </row>
    <row r="120" spans="1:11" hidden="1" x14ac:dyDescent="0.3">
      <c r="A120" s="1" t="s">
        <v>6776</v>
      </c>
      <c r="B120">
        <f>COUNTIFS(coremof_BatchA!G:G,MetalGroup!A120)</f>
        <v>1</v>
      </c>
      <c r="C120">
        <f>COUNTIFS(FSR_BatchB!F:F,MetalGroup!A120)</f>
        <v>0</v>
      </c>
      <c r="D120">
        <f>COUNTIFS(Ion_BatchB!F:F,A120)</f>
        <v>0</v>
      </c>
      <c r="E120">
        <v>1</v>
      </c>
      <c r="F120" s="18">
        <v>4</v>
      </c>
      <c r="K120" s="1"/>
    </row>
    <row r="121" spans="1:11" hidden="1" x14ac:dyDescent="0.3">
      <c r="A121" s="1" t="s">
        <v>6777</v>
      </c>
      <c r="B121">
        <f>COUNTIFS(coremof_BatchA!G:G,MetalGroup!A121)</f>
        <v>1</v>
      </c>
      <c r="C121">
        <f>COUNTIFS(FSR_BatchB!F:F,MetalGroup!A121)</f>
        <v>0</v>
      </c>
      <c r="D121">
        <f>COUNTIFS(Ion_BatchB!F:F,A121)</f>
        <v>0</v>
      </c>
      <c r="E121">
        <v>1</v>
      </c>
      <c r="F121" s="18">
        <v>4</v>
      </c>
      <c r="K121" s="1"/>
    </row>
    <row r="122" spans="1:11" hidden="1" x14ac:dyDescent="0.3">
      <c r="A122" s="1" t="s">
        <v>6781</v>
      </c>
      <c r="B122">
        <f>COUNTIFS(coremof_BatchA!G:G,MetalGroup!A122)</f>
        <v>1</v>
      </c>
      <c r="C122">
        <f>COUNTIFS(FSR_BatchB!F:F,MetalGroup!A122)</f>
        <v>0</v>
      </c>
      <c r="D122">
        <f>COUNTIFS(Ion_BatchB!F:F,A122)</f>
        <v>0</v>
      </c>
      <c r="E122">
        <v>1</v>
      </c>
      <c r="F122" s="18">
        <v>4</v>
      </c>
      <c r="K122" s="1"/>
    </row>
    <row r="123" spans="1:11" hidden="1" x14ac:dyDescent="0.3">
      <c r="A123" s="1" t="s">
        <v>6783</v>
      </c>
      <c r="B123">
        <f>COUNTIFS(coremof_BatchA!G:G,MetalGroup!A123)</f>
        <v>1</v>
      </c>
      <c r="C123">
        <f>COUNTIFS(FSR_BatchB!F:F,MetalGroup!A123)</f>
        <v>0</v>
      </c>
      <c r="D123">
        <f>COUNTIFS(Ion_BatchB!F:F,A123)</f>
        <v>0</v>
      </c>
      <c r="E123">
        <v>1</v>
      </c>
      <c r="F123" s="18">
        <v>4</v>
      </c>
      <c r="K123" s="1"/>
    </row>
    <row r="124" spans="1:11" hidden="1" x14ac:dyDescent="0.3">
      <c r="A124" t="s">
        <v>6817</v>
      </c>
      <c r="B124">
        <f>COUNTIFS(coremof_BatchA!G:G,MetalGroup!A124)</f>
        <v>0</v>
      </c>
      <c r="C124">
        <f>COUNTIFS(FSR_BatchB!F:F,MetalGroup!A124)</f>
        <v>0</v>
      </c>
      <c r="D124">
        <f>COUNTIFS(Ion_BatchB!F:F,A124)</f>
        <v>1</v>
      </c>
      <c r="E124">
        <v>1</v>
      </c>
      <c r="F124" s="18">
        <v>4</v>
      </c>
    </row>
    <row r="125" spans="1:11" hidden="1" x14ac:dyDescent="0.3">
      <c r="A125" t="s">
        <v>6819</v>
      </c>
      <c r="B125">
        <f>COUNTIFS(coremof_BatchA!G:G,MetalGroup!A125)</f>
        <v>0</v>
      </c>
      <c r="C125">
        <f>COUNTIFS(FSR_BatchB!F:F,MetalGroup!A125)</f>
        <v>0</v>
      </c>
      <c r="D125">
        <f>COUNTIFS(Ion_BatchB!F:F,A125)</f>
        <v>1</v>
      </c>
      <c r="E125">
        <v>1</v>
      </c>
      <c r="F125" s="18">
        <v>4</v>
      </c>
    </row>
    <row r="126" spans="1:11" hidden="1" x14ac:dyDescent="0.3">
      <c r="A126" t="s">
        <v>6820</v>
      </c>
      <c r="B126">
        <f>COUNTIFS(coremof_BatchA!G:G,MetalGroup!A126)</f>
        <v>0</v>
      </c>
      <c r="C126">
        <f>COUNTIFS(FSR_BatchB!F:F,MetalGroup!A126)</f>
        <v>0</v>
      </c>
      <c r="D126">
        <f>COUNTIFS(Ion_BatchB!F:F,A126)</f>
        <v>1</v>
      </c>
      <c r="E126">
        <v>1</v>
      </c>
      <c r="F126" s="18">
        <v>4</v>
      </c>
    </row>
    <row r="127" spans="1:11" hidden="1" x14ac:dyDescent="0.3">
      <c r="A127" t="s">
        <v>6821</v>
      </c>
      <c r="B127">
        <f>COUNTIFS(coremof_BatchA!G:G,MetalGroup!A127)</f>
        <v>0</v>
      </c>
      <c r="C127">
        <f>COUNTIFS(FSR_BatchB!F:F,MetalGroup!A127)</f>
        <v>0</v>
      </c>
      <c r="D127">
        <f>COUNTIFS(Ion_BatchB!F:F,A127)</f>
        <v>1</v>
      </c>
      <c r="E127">
        <v>1</v>
      </c>
      <c r="F127" s="18">
        <v>4</v>
      </c>
    </row>
    <row r="128" spans="1:11" hidden="1" x14ac:dyDescent="0.3">
      <c r="A128" t="s">
        <v>6822</v>
      </c>
      <c r="B128">
        <f>COUNTIFS(coremof_BatchA!G:G,MetalGroup!A128)</f>
        <v>0</v>
      </c>
      <c r="C128">
        <f>COUNTIFS(FSR_BatchB!F:F,MetalGroup!A128)</f>
        <v>0</v>
      </c>
      <c r="D128">
        <f>COUNTIFS(Ion_BatchB!F:F,A128)</f>
        <v>1</v>
      </c>
      <c r="E128">
        <v>1</v>
      </c>
      <c r="F128" s="18">
        <v>4</v>
      </c>
    </row>
    <row r="129" spans="1:11" hidden="1" x14ac:dyDescent="0.3">
      <c r="A129" t="s">
        <v>6824</v>
      </c>
      <c r="B129">
        <f>COUNTIFS(coremof_BatchA!G:G,MetalGroup!A129)</f>
        <v>0</v>
      </c>
      <c r="C129">
        <f>COUNTIFS(FSR_BatchB!F:F,MetalGroup!A129)</f>
        <v>0</v>
      </c>
      <c r="D129">
        <f>COUNTIFS(Ion_BatchB!F:F,A129)</f>
        <v>1</v>
      </c>
      <c r="E129">
        <v>1</v>
      </c>
      <c r="F129" s="18">
        <v>4</v>
      </c>
    </row>
    <row r="130" spans="1:11" hidden="1" x14ac:dyDescent="0.3">
      <c r="A130" t="s">
        <v>6826</v>
      </c>
      <c r="B130">
        <f>COUNTIFS(coremof_BatchA!G:G,MetalGroup!A130)</f>
        <v>0</v>
      </c>
      <c r="C130">
        <f>COUNTIFS(FSR_BatchB!F:F,MetalGroup!A130)</f>
        <v>0</v>
      </c>
      <c r="D130">
        <f>COUNTIFS(Ion_BatchB!F:F,A130)</f>
        <v>1</v>
      </c>
      <c r="E130">
        <v>1</v>
      </c>
      <c r="F130" s="18">
        <v>4</v>
      </c>
    </row>
    <row r="131" spans="1:11" hidden="1" x14ac:dyDescent="0.3">
      <c r="A131" t="s">
        <v>6828</v>
      </c>
      <c r="B131">
        <f>COUNTIFS(coremof_BatchA!G:G,MetalGroup!A131)</f>
        <v>0</v>
      </c>
      <c r="C131">
        <f>COUNTIFS(FSR_BatchB!F:F,MetalGroup!A131)</f>
        <v>0</v>
      </c>
      <c r="D131">
        <f>COUNTIFS(Ion_BatchB!F:F,A131)</f>
        <v>1</v>
      </c>
      <c r="E131">
        <v>1</v>
      </c>
      <c r="F131" s="18">
        <v>4</v>
      </c>
    </row>
    <row r="132" spans="1:11" hidden="1" x14ac:dyDescent="0.3">
      <c r="A132" t="s">
        <v>6829</v>
      </c>
      <c r="B132">
        <f>COUNTIFS(coremof_BatchA!G:G,MetalGroup!A132)</f>
        <v>0</v>
      </c>
      <c r="C132">
        <f>COUNTIFS(FSR_BatchB!F:F,MetalGroup!A132)</f>
        <v>0</v>
      </c>
      <c r="D132">
        <f>COUNTIFS(Ion_BatchB!F:F,A132)</f>
        <v>1</v>
      </c>
      <c r="E132">
        <v>1</v>
      </c>
      <c r="F132" s="18">
        <v>4</v>
      </c>
    </row>
    <row r="133" spans="1:11" hidden="1" x14ac:dyDescent="0.3">
      <c r="A133" t="s">
        <v>6830</v>
      </c>
      <c r="B133">
        <f>COUNTIFS(coremof_BatchA!G:G,MetalGroup!A133)</f>
        <v>0</v>
      </c>
      <c r="C133">
        <f>COUNTIFS(FSR_BatchB!F:F,MetalGroup!A133)</f>
        <v>0</v>
      </c>
      <c r="D133">
        <f>COUNTIFS(Ion_BatchB!F:F,A133)</f>
        <v>1</v>
      </c>
      <c r="E133">
        <v>1</v>
      </c>
      <c r="F133" s="18">
        <v>4</v>
      </c>
    </row>
    <row r="134" spans="1:11" hidden="1" x14ac:dyDescent="0.3">
      <c r="A134" t="s">
        <v>6790</v>
      </c>
      <c r="B134">
        <f>COUNTIFS(coremof_BatchA!G:G,MetalGroup!A134)</f>
        <v>0</v>
      </c>
      <c r="C134">
        <f>COUNTIFS(FSR_BatchB!F:F,MetalGroup!A134)</f>
        <v>1</v>
      </c>
      <c r="D134">
        <f>COUNTIFS(Ion_BatchB!F:F,A134)</f>
        <v>0</v>
      </c>
      <c r="E134">
        <v>1</v>
      </c>
      <c r="F134" s="18">
        <v>6</v>
      </c>
      <c r="J134" s="1"/>
    </row>
    <row r="135" spans="1:11" hidden="1" x14ac:dyDescent="0.3">
      <c r="A135" s="1" t="s">
        <v>6719</v>
      </c>
      <c r="B135">
        <f>COUNTIFS(coremof_BatchA!G:G,MetalGroup!A135)</f>
        <v>1</v>
      </c>
      <c r="C135">
        <f>COUNTIFS(FSR_BatchB!F:F,MetalGroup!A135)</f>
        <v>0</v>
      </c>
      <c r="D135">
        <f>COUNTIFS(Ion_BatchB!F:F,A135)</f>
        <v>0</v>
      </c>
      <c r="E135">
        <v>1</v>
      </c>
      <c r="F135" s="18">
        <v>6</v>
      </c>
      <c r="K135" s="1"/>
    </row>
    <row r="136" spans="1:11" hidden="1" x14ac:dyDescent="0.3">
      <c r="A136" t="s">
        <v>6818</v>
      </c>
      <c r="B136">
        <f>COUNTIFS(coremof_BatchA!G:G,MetalGroup!A136)</f>
        <v>0</v>
      </c>
      <c r="C136">
        <f>COUNTIFS(FSR_BatchB!F:F,MetalGroup!A136)</f>
        <v>0</v>
      </c>
      <c r="D136">
        <f>COUNTIFS(Ion_BatchB!F:F,A136)</f>
        <v>1</v>
      </c>
      <c r="E136">
        <v>1</v>
      </c>
      <c r="F136" s="18">
        <v>6</v>
      </c>
    </row>
  </sheetData>
  <autoFilter ref="A4:L136" xr:uid="{D6A99B69-7A2E-4126-8296-A6EA4B8782E8}">
    <filterColumn colId="5">
      <filters>
        <filter val="1"/>
        <filter val="2"/>
      </filters>
    </filterColumn>
    <filterColumn colId="6">
      <filters>
        <filter val="0"/>
      </filters>
    </filterColumn>
    <sortState xmlns:xlrd2="http://schemas.microsoft.com/office/spreadsheetml/2017/richdata2" ref="A5:L136">
      <sortCondition ref="F4:F13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0797-4BDA-497F-A55D-1E3B3B23A796}">
  <dimension ref="A1:E127"/>
  <sheetViews>
    <sheetView zoomScale="190" zoomScaleNormal="190" workbookViewId="0">
      <selection activeCell="E2" sqref="E2"/>
    </sheetView>
  </sheetViews>
  <sheetFormatPr defaultRowHeight="14.4" x14ac:dyDescent="0.3"/>
  <cols>
    <col min="1" max="1" width="24.21875" bestFit="1" customWidth="1"/>
    <col min="2" max="2" width="8" bestFit="1" customWidth="1"/>
    <col min="3" max="3" width="11.88671875" bestFit="1" customWidth="1"/>
    <col min="4" max="4" width="12.21875" bestFit="1" customWidth="1"/>
  </cols>
  <sheetData>
    <row r="1" spans="1:5" x14ac:dyDescent="0.3">
      <c r="A1" s="19" t="s">
        <v>6694</v>
      </c>
      <c r="B1" t="s">
        <v>6832</v>
      </c>
      <c r="C1" t="s">
        <v>6833</v>
      </c>
      <c r="D1" t="s">
        <v>6834</v>
      </c>
      <c r="E1" t="s">
        <v>6961</v>
      </c>
    </row>
    <row r="2" spans="1:5" x14ac:dyDescent="0.3">
      <c r="A2" t="s">
        <v>6842</v>
      </c>
      <c r="B2">
        <v>475</v>
      </c>
      <c r="C2">
        <v>417</v>
      </c>
      <c r="D2">
        <v>25</v>
      </c>
      <c r="E2">
        <v>917</v>
      </c>
    </row>
    <row r="3" spans="1:5" x14ac:dyDescent="0.3">
      <c r="A3" t="s">
        <v>6851</v>
      </c>
      <c r="B3">
        <v>188</v>
      </c>
      <c r="C3">
        <v>174</v>
      </c>
      <c r="D3">
        <v>11</v>
      </c>
      <c r="E3">
        <v>373</v>
      </c>
    </row>
    <row r="4" spans="1:5" x14ac:dyDescent="0.3">
      <c r="A4" t="s">
        <v>6841</v>
      </c>
      <c r="B4">
        <v>83</v>
      </c>
      <c r="C4">
        <v>87</v>
      </c>
      <c r="D4">
        <v>1</v>
      </c>
      <c r="E4">
        <v>171</v>
      </c>
    </row>
    <row r="5" spans="1:5" x14ac:dyDescent="0.3">
      <c r="A5" t="s">
        <v>6847</v>
      </c>
      <c r="B5">
        <v>45</v>
      </c>
      <c r="C5">
        <v>43</v>
      </c>
      <c r="D5">
        <v>5</v>
      </c>
      <c r="E5">
        <v>93</v>
      </c>
    </row>
    <row r="6" spans="1:5" x14ac:dyDescent="0.3">
      <c r="A6" t="s">
        <v>6892</v>
      </c>
      <c r="B6">
        <v>36</v>
      </c>
      <c r="C6">
        <v>36</v>
      </c>
      <c r="D6">
        <v>7</v>
      </c>
      <c r="E6">
        <v>79</v>
      </c>
    </row>
    <row r="7" spans="1:5" x14ac:dyDescent="0.3">
      <c r="A7" t="s">
        <v>6911</v>
      </c>
      <c r="B7">
        <v>36</v>
      </c>
      <c r="C7">
        <v>37</v>
      </c>
      <c r="D7">
        <v>0</v>
      </c>
      <c r="E7">
        <v>73</v>
      </c>
    </row>
    <row r="8" spans="1:5" x14ac:dyDescent="0.3">
      <c r="A8" t="s">
        <v>6849</v>
      </c>
      <c r="B8">
        <v>34</v>
      </c>
      <c r="C8">
        <v>33</v>
      </c>
      <c r="D8">
        <v>3</v>
      </c>
      <c r="E8">
        <v>70</v>
      </c>
    </row>
    <row r="9" spans="1:5" x14ac:dyDescent="0.3">
      <c r="A9" t="s">
        <v>6891</v>
      </c>
      <c r="B9">
        <v>19</v>
      </c>
      <c r="C9">
        <v>19</v>
      </c>
      <c r="D9">
        <v>0</v>
      </c>
      <c r="E9">
        <v>38</v>
      </c>
    </row>
    <row r="10" spans="1:5" x14ac:dyDescent="0.3">
      <c r="A10" t="s">
        <v>6839</v>
      </c>
      <c r="B10">
        <v>19</v>
      </c>
      <c r="C10">
        <v>18</v>
      </c>
      <c r="D10">
        <v>0</v>
      </c>
      <c r="E10">
        <v>37</v>
      </c>
    </row>
    <row r="11" spans="1:5" x14ac:dyDescent="0.3">
      <c r="A11" t="s">
        <v>6859</v>
      </c>
      <c r="B11">
        <v>16</v>
      </c>
      <c r="C11">
        <v>16</v>
      </c>
      <c r="D11">
        <v>0</v>
      </c>
      <c r="E11">
        <v>32</v>
      </c>
    </row>
    <row r="12" spans="1:5" x14ac:dyDescent="0.3">
      <c r="A12" t="s">
        <v>6854</v>
      </c>
      <c r="B12">
        <v>15</v>
      </c>
      <c r="C12">
        <v>15</v>
      </c>
      <c r="D12">
        <v>1</v>
      </c>
      <c r="E12">
        <v>31</v>
      </c>
    </row>
    <row r="13" spans="1:5" x14ac:dyDescent="0.3">
      <c r="A13" t="s">
        <v>6850</v>
      </c>
      <c r="B13">
        <v>13</v>
      </c>
      <c r="C13">
        <v>8</v>
      </c>
      <c r="D13">
        <v>6</v>
      </c>
      <c r="E13">
        <v>27</v>
      </c>
    </row>
    <row r="14" spans="1:5" x14ac:dyDescent="0.3">
      <c r="A14" t="s">
        <v>6865</v>
      </c>
      <c r="B14">
        <v>13</v>
      </c>
      <c r="C14">
        <v>12</v>
      </c>
      <c r="D14">
        <v>1</v>
      </c>
      <c r="E14">
        <v>26</v>
      </c>
    </row>
    <row r="15" spans="1:5" x14ac:dyDescent="0.3">
      <c r="A15" t="s">
        <v>6925</v>
      </c>
      <c r="B15">
        <v>12</v>
      </c>
      <c r="C15">
        <v>13</v>
      </c>
      <c r="D15">
        <v>1</v>
      </c>
      <c r="E15">
        <v>26</v>
      </c>
    </row>
    <row r="16" spans="1:5" x14ac:dyDescent="0.3">
      <c r="A16" t="s">
        <v>6869</v>
      </c>
      <c r="B16">
        <v>19</v>
      </c>
      <c r="C16">
        <v>6</v>
      </c>
      <c r="D16">
        <v>0</v>
      </c>
      <c r="E16">
        <v>25</v>
      </c>
    </row>
    <row r="17" spans="1:5" x14ac:dyDescent="0.3">
      <c r="A17" t="s">
        <v>6840</v>
      </c>
      <c r="B17">
        <v>10</v>
      </c>
      <c r="C17">
        <v>8</v>
      </c>
      <c r="D17">
        <v>4</v>
      </c>
      <c r="E17">
        <v>22</v>
      </c>
    </row>
    <row r="18" spans="1:5" x14ac:dyDescent="0.3">
      <c r="A18" t="s">
        <v>6843</v>
      </c>
      <c r="B18">
        <v>17</v>
      </c>
      <c r="C18">
        <v>5</v>
      </c>
      <c r="D18">
        <v>0</v>
      </c>
      <c r="E18">
        <v>22</v>
      </c>
    </row>
    <row r="19" spans="1:5" x14ac:dyDescent="0.3">
      <c r="A19" t="s">
        <v>6893</v>
      </c>
      <c r="B19">
        <v>10</v>
      </c>
      <c r="C19">
        <v>11</v>
      </c>
      <c r="D19">
        <v>0</v>
      </c>
      <c r="E19">
        <v>21</v>
      </c>
    </row>
    <row r="20" spans="1:5" x14ac:dyDescent="0.3">
      <c r="A20" t="s">
        <v>6836</v>
      </c>
      <c r="B20">
        <v>14</v>
      </c>
      <c r="C20">
        <v>4</v>
      </c>
      <c r="D20">
        <v>1</v>
      </c>
      <c r="E20">
        <v>19</v>
      </c>
    </row>
    <row r="21" spans="1:5" x14ac:dyDescent="0.3">
      <c r="A21" t="s">
        <v>6888</v>
      </c>
      <c r="B21">
        <v>8</v>
      </c>
      <c r="C21">
        <v>11</v>
      </c>
      <c r="D21">
        <v>0</v>
      </c>
      <c r="E21">
        <v>19</v>
      </c>
    </row>
    <row r="22" spans="1:5" x14ac:dyDescent="0.3">
      <c r="A22" t="s">
        <v>6838</v>
      </c>
      <c r="B22">
        <v>10</v>
      </c>
      <c r="C22">
        <v>8</v>
      </c>
      <c r="D22">
        <v>0</v>
      </c>
      <c r="E22">
        <v>18</v>
      </c>
    </row>
    <row r="23" spans="1:5" x14ac:dyDescent="0.3">
      <c r="A23" t="s">
        <v>6884</v>
      </c>
      <c r="B23">
        <v>9</v>
      </c>
      <c r="C23">
        <v>9</v>
      </c>
      <c r="D23">
        <v>0</v>
      </c>
      <c r="E23">
        <v>18</v>
      </c>
    </row>
    <row r="24" spans="1:5" x14ac:dyDescent="0.3">
      <c r="A24" t="s">
        <v>6910</v>
      </c>
      <c r="B24">
        <v>9</v>
      </c>
      <c r="C24">
        <v>9</v>
      </c>
      <c r="D24">
        <v>0</v>
      </c>
      <c r="E24">
        <v>18</v>
      </c>
    </row>
    <row r="25" spans="1:5" x14ac:dyDescent="0.3">
      <c r="A25" t="s">
        <v>6855</v>
      </c>
      <c r="B25">
        <v>14</v>
      </c>
      <c r="C25">
        <v>3</v>
      </c>
      <c r="D25">
        <v>0</v>
      </c>
      <c r="E25">
        <v>17</v>
      </c>
    </row>
    <row r="26" spans="1:5" x14ac:dyDescent="0.3">
      <c r="A26" t="s">
        <v>6870</v>
      </c>
      <c r="B26">
        <v>9</v>
      </c>
      <c r="C26">
        <v>7</v>
      </c>
      <c r="D26">
        <v>0</v>
      </c>
      <c r="E26">
        <v>16</v>
      </c>
    </row>
    <row r="27" spans="1:5" x14ac:dyDescent="0.3">
      <c r="A27" t="s">
        <v>6874</v>
      </c>
      <c r="B27">
        <v>7</v>
      </c>
      <c r="C27">
        <v>7</v>
      </c>
      <c r="D27">
        <v>2</v>
      </c>
      <c r="E27">
        <v>16</v>
      </c>
    </row>
    <row r="28" spans="1:5" x14ac:dyDescent="0.3">
      <c r="A28" t="s">
        <v>6951</v>
      </c>
      <c r="B28">
        <v>8</v>
      </c>
      <c r="C28">
        <v>8</v>
      </c>
      <c r="D28">
        <v>0</v>
      </c>
      <c r="E28">
        <v>16</v>
      </c>
    </row>
    <row r="29" spans="1:5" x14ac:dyDescent="0.3">
      <c r="A29" t="s">
        <v>6844</v>
      </c>
      <c r="B29">
        <v>8</v>
      </c>
      <c r="C29">
        <v>7</v>
      </c>
      <c r="D29">
        <v>0</v>
      </c>
      <c r="E29">
        <v>15</v>
      </c>
    </row>
    <row r="30" spans="1:5" x14ac:dyDescent="0.3">
      <c r="A30" t="s">
        <v>6887</v>
      </c>
      <c r="B30">
        <v>10</v>
      </c>
      <c r="C30">
        <v>5</v>
      </c>
      <c r="D30">
        <v>0</v>
      </c>
      <c r="E30">
        <v>15</v>
      </c>
    </row>
    <row r="31" spans="1:5" x14ac:dyDescent="0.3">
      <c r="A31" t="s">
        <v>6897</v>
      </c>
      <c r="B31">
        <v>7</v>
      </c>
      <c r="C31">
        <v>7</v>
      </c>
      <c r="D31">
        <v>0</v>
      </c>
      <c r="E31">
        <v>14</v>
      </c>
    </row>
    <row r="32" spans="1:5" x14ac:dyDescent="0.3">
      <c r="A32" t="s">
        <v>6904</v>
      </c>
      <c r="B32">
        <v>7</v>
      </c>
      <c r="C32">
        <v>7</v>
      </c>
      <c r="D32">
        <v>0</v>
      </c>
      <c r="E32">
        <v>14</v>
      </c>
    </row>
    <row r="33" spans="1:5" x14ac:dyDescent="0.3">
      <c r="A33" t="s">
        <v>6926</v>
      </c>
      <c r="B33">
        <v>7</v>
      </c>
      <c r="C33">
        <v>3</v>
      </c>
      <c r="D33">
        <v>4</v>
      </c>
      <c r="E33">
        <v>14</v>
      </c>
    </row>
    <row r="34" spans="1:5" x14ac:dyDescent="0.3">
      <c r="A34" t="s">
        <v>6860</v>
      </c>
      <c r="B34">
        <v>9</v>
      </c>
      <c r="C34">
        <v>4</v>
      </c>
      <c r="D34">
        <v>0</v>
      </c>
      <c r="E34">
        <v>13</v>
      </c>
    </row>
    <row r="35" spans="1:5" x14ac:dyDescent="0.3">
      <c r="A35" t="s">
        <v>6866</v>
      </c>
      <c r="B35">
        <v>8</v>
      </c>
      <c r="C35">
        <v>5</v>
      </c>
      <c r="D35">
        <v>0</v>
      </c>
      <c r="E35">
        <v>13</v>
      </c>
    </row>
    <row r="36" spans="1:5" x14ac:dyDescent="0.3">
      <c r="A36" t="s">
        <v>6876</v>
      </c>
      <c r="B36">
        <v>6</v>
      </c>
      <c r="C36">
        <v>7</v>
      </c>
      <c r="D36">
        <v>0</v>
      </c>
      <c r="E36">
        <v>13</v>
      </c>
    </row>
    <row r="37" spans="1:5" x14ac:dyDescent="0.3">
      <c r="A37" t="s">
        <v>6883</v>
      </c>
      <c r="B37">
        <v>6</v>
      </c>
      <c r="C37">
        <v>5</v>
      </c>
      <c r="D37">
        <v>1</v>
      </c>
      <c r="E37">
        <v>12</v>
      </c>
    </row>
    <row r="38" spans="1:5" x14ac:dyDescent="0.3">
      <c r="A38" t="s">
        <v>6914</v>
      </c>
      <c r="B38">
        <v>6</v>
      </c>
      <c r="C38">
        <v>6</v>
      </c>
      <c r="D38">
        <v>0</v>
      </c>
      <c r="E38">
        <v>12</v>
      </c>
    </row>
    <row r="39" spans="1:5" x14ac:dyDescent="0.3">
      <c r="A39" t="s">
        <v>6916</v>
      </c>
      <c r="B39">
        <v>5</v>
      </c>
      <c r="C39">
        <v>5</v>
      </c>
      <c r="D39">
        <v>1</v>
      </c>
      <c r="E39">
        <v>11</v>
      </c>
    </row>
    <row r="40" spans="1:5" x14ac:dyDescent="0.3">
      <c r="A40" t="s">
        <v>6835</v>
      </c>
      <c r="B40">
        <v>8</v>
      </c>
      <c r="C40">
        <v>2</v>
      </c>
      <c r="D40">
        <v>0</v>
      </c>
      <c r="E40">
        <v>10</v>
      </c>
    </row>
    <row r="41" spans="1:5" x14ac:dyDescent="0.3">
      <c r="A41" t="s">
        <v>6907</v>
      </c>
      <c r="B41">
        <v>5</v>
      </c>
      <c r="C41">
        <v>5</v>
      </c>
      <c r="D41">
        <v>0</v>
      </c>
      <c r="E41">
        <v>10</v>
      </c>
    </row>
    <row r="42" spans="1:5" x14ac:dyDescent="0.3">
      <c r="A42" t="s">
        <v>6915</v>
      </c>
      <c r="B42">
        <v>6</v>
      </c>
      <c r="C42">
        <v>4</v>
      </c>
      <c r="D42">
        <v>0</v>
      </c>
      <c r="E42">
        <v>10</v>
      </c>
    </row>
    <row r="43" spans="1:5" x14ac:dyDescent="0.3">
      <c r="A43" t="s">
        <v>6867</v>
      </c>
      <c r="B43">
        <v>4</v>
      </c>
      <c r="C43">
        <v>4</v>
      </c>
      <c r="D43">
        <v>0</v>
      </c>
      <c r="E43">
        <v>8</v>
      </c>
    </row>
    <row r="44" spans="1:5" x14ac:dyDescent="0.3">
      <c r="A44" t="s">
        <v>6895</v>
      </c>
      <c r="B44">
        <v>4</v>
      </c>
      <c r="C44">
        <v>3</v>
      </c>
      <c r="D44">
        <v>1</v>
      </c>
      <c r="E44">
        <v>8</v>
      </c>
    </row>
    <row r="45" spans="1:5" x14ac:dyDescent="0.3">
      <c r="A45" t="s">
        <v>6932</v>
      </c>
      <c r="B45">
        <v>4</v>
      </c>
      <c r="C45">
        <v>3</v>
      </c>
      <c r="D45">
        <v>0</v>
      </c>
      <c r="E45">
        <v>7</v>
      </c>
    </row>
    <row r="46" spans="1:5" x14ac:dyDescent="0.3">
      <c r="A46" t="s">
        <v>6846</v>
      </c>
      <c r="B46">
        <v>3</v>
      </c>
      <c r="C46">
        <v>3</v>
      </c>
      <c r="D46">
        <v>0</v>
      </c>
      <c r="E46">
        <v>6</v>
      </c>
    </row>
    <row r="47" spans="1:5" x14ac:dyDescent="0.3">
      <c r="A47" t="s">
        <v>6863</v>
      </c>
      <c r="B47">
        <v>3</v>
      </c>
      <c r="C47">
        <v>3</v>
      </c>
      <c r="D47">
        <v>0</v>
      </c>
      <c r="E47">
        <v>6</v>
      </c>
    </row>
    <row r="48" spans="1:5" x14ac:dyDescent="0.3">
      <c r="A48" t="s">
        <v>6889</v>
      </c>
      <c r="B48">
        <v>3</v>
      </c>
      <c r="C48">
        <v>1</v>
      </c>
      <c r="D48">
        <v>2</v>
      </c>
      <c r="E48">
        <v>6</v>
      </c>
    </row>
    <row r="49" spans="1:5" x14ac:dyDescent="0.3">
      <c r="A49" t="s">
        <v>6901</v>
      </c>
      <c r="B49">
        <v>3</v>
      </c>
      <c r="C49">
        <v>3</v>
      </c>
      <c r="D49">
        <v>0</v>
      </c>
      <c r="E49">
        <v>6</v>
      </c>
    </row>
    <row r="50" spans="1:5" x14ac:dyDescent="0.3">
      <c r="A50" t="s">
        <v>6909</v>
      </c>
      <c r="B50">
        <v>3</v>
      </c>
      <c r="C50">
        <v>3</v>
      </c>
      <c r="D50">
        <v>0</v>
      </c>
      <c r="E50">
        <v>6</v>
      </c>
    </row>
    <row r="51" spans="1:5" x14ac:dyDescent="0.3">
      <c r="A51" t="s">
        <v>6936</v>
      </c>
      <c r="B51">
        <v>3</v>
      </c>
      <c r="C51">
        <v>3</v>
      </c>
      <c r="D51">
        <v>0</v>
      </c>
      <c r="E51">
        <v>6</v>
      </c>
    </row>
    <row r="52" spans="1:5" x14ac:dyDescent="0.3">
      <c r="A52" t="s">
        <v>6942</v>
      </c>
      <c r="B52">
        <v>3</v>
      </c>
      <c r="C52">
        <v>3</v>
      </c>
      <c r="D52">
        <v>0</v>
      </c>
      <c r="E52">
        <v>6</v>
      </c>
    </row>
    <row r="53" spans="1:5" x14ac:dyDescent="0.3">
      <c r="A53" t="s">
        <v>6950</v>
      </c>
      <c r="B53">
        <v>2</v>
      </c>
      <c r="C53">
        <v>3</v>
      </c>
      <c r="D53">
        <v>1</v>
      </c>
      <c r="E53">
        <v>6</v>
      </c>
    </row>
    <row r="54" spans="1:5" x14ac:dyDescent="0.3">
      <c r="A54" t="s">
        <v>6960</v>
      </c>
      <c r="B54">
        <v>0</v>
      </c>
      <c r="C54">
        <v>0</v>
      </c>
      <c r="D54">
        <v>6</v>
      </c>
      <c r="E54">
        <v>6</v>
      </c>
    </row>
    <row r="55" spans="1:5" x14ac:dyDescent="0.3">
      <c r="A55" t="s">
        <v>6857</v>
      </c>
      <c r="B55">
        <v>3</v>
      </c>
      <c r="C55">
        <v>1</v>
      </c>
      <c r="D55">
        <v>1</v>
      </c>
      <c r="E55">
        <v>5</v>
      </c>
    </row>
    <row r="56" spans="1:5" x14ac:dyDescent="0.3">
      <c r="A56" t="s">
        <v>6871</v>
      </c>
      <c r="B56">
        <v>3</v>
      </c>
      <c r="C56">
        <v>2</v>
      </c>
      <c r="D56">
        <v>0</v>
      </c>
      <c r="E56">
        <v>5</v>
      </c>
    </row>
    <row r="57" spans="1:5" x14ac:dyDescent="0.3">
      <c r="A57" t="s">
        <v>6957</v>
      </c>
      <c r="B57">
        <v>0</v>
      </c>
      <c r="C57">
        <v>0</v>
      </c>
      <c r="D57">
        <v>5</v>
      </c>
      <c r="E57">
        <v>5</v>
      </c>
    </row>
    <row r="58" spans="1:5" x14ac:dyDescent="0.3">
      <c r="A58" t="s">
        <v>6959</v>
      </c>
      <c r="B58">
        <v>0</v>
      </c>
      <c r="C58">
        <v>0</v>
      </c>
      <c r="D58">
        <v>5</v>
      </c>
      <c r="E58">
        <v>5</v>
      </c>
    </row>
    <row r="59" spans="1:5" x14ac:dyDescent="0.3">
      <c r="A59" t="s">
        <v>6845</v>
      </c>
      <c r="B59">
        <v>2</v>
      </c>
      <c r="C59">
        <v>2</v>
      </c>
      <c r="D59">
        <v>0</v>
      </c>
      <c r="E59">
        <v>4</v>
      </c>
    </row>
    <row r="60" spans="1:5" x14ac:dyDescent="0.3">
      <c r="A60" t="s">
        <v>6880</v>
      </c>
      <c r="B60">
        <v>2</v>
      </c>
      <c r="C60">
        <v>2</v>
      </c>
      <c r="D60">
        <v>0</v>
      </c>
      <c r="E60">
        <v>4</v>
      </c>
    </row>
    <row r="61" spans="1:5" x14ac:dyDescent="0.3">
      <c r="A61" t="s">
        <v>6885</v>
      </c>
      <c r="B61">
        <v>2</v>
      </c>
      <c r="C61">
        <v>2</v>
      </c>
      <c r="D61">
        <v>0</v>
      </c>
      <c r="E61">
        <v>4</v>
      </c>
    </row>
    <row r="62" spans="1:5" x14ac:dyDescent="0.3">
      <c r="A62" t="s">
        <v>6890</v>
      </c>
      <c r="B62">
        <v>2</v>
      </c>
      <c r="C62">
        <v>2</v>
      </c>
      <c r="D62">
        <v>0</v>
      </c>
      <c r="E62">
        <v>4</v>
      </c>
    </row>
    <row r="63" spans="1:5" x14ac:dyDescent="0.3">
      <c r="A63" t="s">
        <v>6899</v>
      </c>
      <c r="B63">
        <v>2</v>
      </c>
      <c r="C63">
        <v>2</v>
      </c>
      <c r="D63">
        <v>0</v>
      </c>
      <c r="E63">
        <v>4</v>
      </c>
    </row>
    <row r="64" spans="1:5" x14ac:dyDescent="0.3">
      <c r="A64" t="s">
        <v>6902</v>
      </c>
      <c r="B64">
        <v>2</v>
      </c>
      <c r="C64">
        <v>2</v>
      </c>
      <c r="D64">
        <v>0</v>
      </c>
      <c r="E64">
        <v>4</v>
      </c>
    </row>
    <row r="65" spans="1:5" x14ac:dyDescent="0.3">
      <c r="A65" t="s">
        <v>6913</v>
      </c>
      <c r="B65">
        <v>2</v>
      </c>
      <c r="C65">
        <v>2</v>
      </c>
      <c r="D65">
        <v>0</v>
      </c>
      <c r="E65">
        <v>4</v>
      </c>
    </row>
    <row r="66" spans="1:5" x14ac:dyDescent="0.3">
      <c r="A66" t="s">
        <v>6919</v>
      </c>
      <c r="B66">
        <v>2</v>
      </c>
      <c r="C66">
        <v>2</v>
      </c>
      <c r="D66">
        <v>0</v>
      </c>
      <c r="E66">
        <v>4</v>
      </c>
    </row>
    <row r="67" spans="1:5" x14ac:dyDescent="0.3">
      <c r="A67" t="s">
        <v>6924</v>
      </c>
      <c r="B67">
        <v>4</v>
      </c>
      <c r="C67">
        <v>0</v>
      </c>
      <c r="D67">
        <v>0</v>
      </c>
      <c r="E67">
        <v>4</v>
      </c>
    </row>
    <row r="68" spans="1:5" x14ac:dyDescent="0.3">
      <c r="A68" t="s">
        <v>6927</v>
      </c>
      <c r="B68">
        <v>1</v>
      </c>
      <c r="C68">
        <v>3</v>
      </c>
      <c r="D68">
        <v>0</v>
      </c>
      <c r="E68">
        <v>4</v>
      </c>
    </row>
    <row r="69" spans="1:5" x14ac:dyDescent="0.3">
      <c r="A69" t="s">
        <v>6947</v>
      </c>
      <c r="B69">
        <v>2</v>
      </c>
      <c r="C69">
        <v>1</v>
      </c>
      <c r="D69">
        <v>1</v>
      </c>
      <c r="E69">
        <v>4</v>
      </c>
    </row>
    <row r="70" spans="1:5" x14ac:dyDescent="0.3">
      <c r="A70" t="s">
        <v>6949</v>
      </c>
      <c r="B70">
        <v>2</v>
      </c>
      <c r="C70">
        <v>2</v>
      </c>
      <c r="D70">
        <v>0</v>
      </c>
      <c r="E70">
        <v>4</v>
      </c>
    </row>
    <row r="71" spans="1:5" x14ac:dyDescent="0.3">
      <c r="A71" t="s">
        <v>6848</v>
      </c>
      <c r="B71">
        <v>3</v>
      </c>
      <c r="C71">
        <v>0</v>
      </c>
      <c r="D71">
        <v>0</v>
      </c>
      <c r="E71">
        <v>3</v>
      </c>
    </row>
    <row r="72" spans="1:5" x14ac:dyDescent="0.3">
      <c r="A72" t="s">
        <v>6886</v>
      </c>
      <c r="B72">
        <v>2</v>
      </c>
      <c r="C72">
        <v>1</v>
      </c>
      <c r="D72">
        <v>0</v>
      </c>
      <c r="E72">
        <v>3</v>
      </c>
    </row>
    <row r="73" spans="1:5" x14ac:dyDescent="0.3">
      <c r="A73" t="s">
        <v>6921</v>
      </c>
      <c r="B73">
        <v>1</v>
      </c>
      <c r="C73">
        <v>1</v>
      </c>
      <c r="D73">
        <v>1</v>
      </c>
      <c r="E73">
        <v>3</v>
      </c>
    </row>
    <row r="74" spans="1:5" x14ac:dyDescent="0.3">
      <c r="A74" t="s">
        <v>6928</v>
      </c>
      <c r="B74">
        <v>2</v>
      </c>
      <c r="C74">
        <v>0</v>
      </c>
      <c r="D74">
        <v>1</v>
      </c>
      <c r="E74">
        <v>3</v>
      </c>
    </row>
    <row r="75" spans="1:5" x14ac:dyDescent="0.3">
      <c r="A75" t="s">
        <v>6937</v>
      </c>
      <c r="B75">
        <v>1</v>
      </c>
      <c r="C75">
        <v>2</v>
      </c>
      <c r="D75">
        <v>0</v>
      </c>
      <c r="E75">
        <v>3</v>
      </c>
    </row>
    <row r="76" spans="1:5" x14ac:dyDescent="0.3">
      <c r="A76" t="s">
        <v>6939</v>
      </c>
      <c r="B76">
        <v>1</v>
      </c>
      <c r="C76">
        <v>1</v>
      </c>
      <c r="D76">
        <v>1</v>
      </c>
      <c r="E76">
        <v>3</v>
      </c>
    </row>
    <row r="77" spans="1:5" x14ac:dyDescent="0.3">
      <c r="A77" t="s">
        <v>6940</v>
      </c>
      <c r="B77">
        <v>1</v>
      </c>
      <c r="C77">
        <v>2</v>
      </c>
      <c r="D77">
        <v>0</v>
      </c>
      <c r="E77">
        <v>3</v>
      </c>
    </row>
    <row r="78" spans="1:5" x14ac:dyDescent="0.3">
      <c r="A78" t="s">
        <v>6837</v>
      </c>
      <c r="B78">
        <v>2</v>
      </c>
      <c r="C78">
        <v>0</v>
      </c>
      <c r="D78">
        <v>0</v>
      </c>
      <c r="E78">
        <v>2</v>
      </c>
    </row>
    <row r="79" spans="1:5" x14ac:dyDescent="0.3">
      <c r="A79" t="s">
        <v>6852</v>
      </c>
      <c r="B79">
        <v>1</v>
      </c>
      <c r="C79">
        <v>1</v>
      </c>
      <c r="D79">
        <v>0</v>
      </c>
      <c r="E79">
        <v>2</v>
      </c>
    </row>
    <row r="80" spans="1:5" x14ac:dyDescent="0.3">
      <c r="A80" t="s">
        <v>6853</v>
      </c>
      <c r="B80">
        <v>1</v>
      </c>
      <c r="C80">
        <v>1</v>
      </c>
      <c r="D80">
        <v>0</v>
      </c>
      <c r="E80">
        <v>2</v>
      </c>
    </row>
    <row r="81" spans="1:5" x14ac:dyDescent="0.3">
      <c r="A81" t="s">
        <v>6862</v>
      </c>
      <c r="B81">
        <v>1</v>
      </c>
      <c r="C81">
        <v>1</v>
      </c>
      <c r="D81">
        <v>0</v>
      </c>
      <c r="E81">
        <v>2</v>
      </c>
    </row>
    <row r="82" spans="1:5" x14ac:dyDescent="0.3">
      <c r="A82" t="s">
        <v>6868</v>
      </c>
      <c r="B82">
        <v>1</v>
      </c>
      <c r="C82">
        <v>1</v>
      </c>
      <c r="D82">
        <v>0</v>
      </c>
      <c r="E82">
        <v>2</v>
      </c>
    </row>
    <row r="83" spans="1:5" x14ac:dyDescent="0.3">
      <c r="A83" t="s">
        <v>6873</v>
      </c>
      <c r="B83">
        <v>1</v>
      </c>
      <c r="C83">
        <v>1</v>
      </c>
      <c r="D83">
        <v>0</v>
      </c>
      <c r="E83">
        <v>2</v>
      </c>
    </row>
    <row r="84" spans="1:5" x14ac:dyDescent="0.3">
      <c r="A84" t="s">
        <v>6875</v>
      </c>
      <c r="B84">
        <v>1</v>
      </c>
      <c r="C84">
        <v>1</v>
      </c>
      <c r="D84">
        <v>0</v>
      </c>
      <c r="E84">
        <v>2</v>
      </c>
    </row>
    <row r="85" spans="1:5" x14ac:dyDescent="0.3">
      <c r="A85" t="s">
        <v>6881</v>
      </c>
      <c r="B85">
        <v>1</v>
      </c>
      <c r="C85">
        <v>1</v>
      </c>
      <c r="D85">
        <v>0</v>
      </c>
      <c r="E85">
        <v>2</v>
      </c>
    </row>
    <row r="86" spans="1:5" x14ac:dyDescent="0.3">
      <c r="A86" t="s">
        <v>6882</v>
      </c>
      <c r="B86">
        <v>1</v>
      </c>
      <c r="C86">
        <v>1</v>
      </c>
      <c r="D86">
        <v>0</v>
      </c>
      <c r="E86">
        <v>2</v>
      </c>
    </row>
    <row r="87" spans="1:5" x14ac:dyDescent="0.3">
      <c r="A87" t="s">
        <v>6894</v>
      </c>
      <c r="B87">
        <v>1</v>
      </c>
      <c r="C87">
        <v>1</v>
      </c>
      <c r="D87">
        <v>0</v>
      </c>
      <c r="E87">
        <v>2</v>
      </c>
    </row>
    <row r="88" spans="1:5" x14ac:dyDescent="0.3">
      <c r="A88" t="s">
        <v>6900</v>
      </c>
      <c r="B88">
        <v>1</v>
      </c>
      <c r="C88">
        <v>1</v>
      </c>
      <c r="D88">
        <v>0</v>
      </c>
      <c r="E88">
        <v>2</v>
      </c>
    </row>
    <row r="89" spans="1:5" x14ac:dyDescent="0.3">
      <c r="A89" t="s">
        <v>6905</v>
      </c>
      <c r="B89">
        <v>1</v>
      </c>
      <c r="C89">
        <v>1</v>
      </c>
      <c r="D89">
        <v>0</v>
      </c>
      <c r="E89">
        <v>2</v>
      </c>
    </row>
    <row r="90" spans="1:5" x14ac:dyDescent="0.3">
      <c r="A90" t="s">
        <v>6906</v>
      </c>
      <c r="B90">
        <v>1</v>
      </c>
      <c r="C90">
        <v>1</v>
      </c>
      <c r="D90">
        <v>0</v>
      </c>
      <c r="E90">
        <v>2</v>
      </c>
    </row>
    <row r="91" spans="1:5" x14ac:dyDescent="0.3">
      <c r="A91" t="s">
        <v>6908</v>
      </c>
      <c r="B91">
        <v>1</v>
      </c>
      <c r="C91">
        <v>1</v>
      </c>
      <c r="D91">
        <v>0</v>
      </c>
      <c r="E91">
        <v>2</v>
      </c>
    </row>
    <row r="92" spans="1:5" x14ac:dyDescent="0.3">
      <c r="A92" t="s">
        <v>6912</v>
      </c>
      <c r="B92">
        <v>1</v>
      </c>
      <c r="C92">
        <v>1</v>
      </c>
      <c r="D92">
        <v>0</v>
      </c>
      <c r="E92">
        <v>2</v>
      </c>
    </row>
    <row r="93" spans="1:5" x14ac:dyDescent="0.3">
      <c r="A93" t="s">
        <v>6917</v>
      </c>
      <c r="B93">
        <v>1</v>
      </c>
      <c r="C93">
        <v>1</v>
      </c>
      <c r="D93">
        <v>0</v>
      </c>
      <c r="E93">
        <v>2</v>
      </c>
    </row>
    <row r="94" spans="1:5" x14ac:dyDescent="0.3">
      <c r="A94" t="s">
        <v>6918</v>
      </c>
      <c r="B94">
        <v>1</v>
      </c>
      <c r="C94">
        <v>1</v>
      </c>
      <c r="D94">
        <v>0</v>
      </c>
      <c r="E94">
        <v>2</v>
      </c>
    </row>
    <row r="95" spans="1:5" x14ac:dyDescent="0.3">
      <c r="A95" t="s">
        <v>6922</v>
      </c>
      <c r="B95">
        <v>1</v>
      </c>
      <c r="C95">
        <v>1</v>
      </c>
      <c r="D95">
        <v>0</v>
      </c>
      <c r="E95">
        <v>2</v>
      </c>
    </row>
    <row r="96" spans="1:5" x14ac:dyDescent="0.3">
      <c r="A96" t="s">
        <v>6923</v>
      </c>
      <c r="B96">
        <v>1</v>
      </c>
      <c r="C96">
        <v>1</v>
      </c>
      <c r="D96">
        <v>0</v>
      </c>
      <c r="E96">
        <v>2</v>
      </c>
    </row>
    <row r="97" spans="1:5" x14ac:dyDescent="0.3">
      <c r="A97" t="s">
        <v>6929</v>
      </c>
      <c r="B97">
        <v>1</v>
      </c>
      <c r="C97">
        <v>1</v>
      </c>
      <c r="D97">
        <v>0</v>
      </c>
      <c r="E97">
        <v>2</v>
      </c>
    </row>
    <row r="98" spans="1:5" x14ac:dyDescent="0.3">
      <c r="A98" t="s">
        <v>6930</v>
      </c>
      <c r="B98">
        <v>1</v>
      </c>
      <c r="C98">
        <v>1</v>
      </c>
      <c r="D98">
        <v>0</v>
      </c>
      <c r="E98">
        <v>2</v>
      </c>
    </row>
    <row r="99" spans="1:5" x14ac:dyDescent="0.3">
      <c r="A99" t="s">
        <v>6931</v>
      </c>
      <c r="B99">
        <v>1</v>
      </c>
      <c r="C99">
        <v>1</v>
      </c>
      <c r="D99">
        <v>0</v>
      </c>
      <c r="E99">
        <v>2</v>
      </c>
    </row>
    <row r="100" spans="1:5" x14ac:dyDescent="0.3">
      <c r="A100" t="s">
        <v>6933</v>
      </c>
      <c r="B100">
        <v>2</v>
      </c>
      <c r="C100">
        <v>0</v>
      </c>
      <c r="D100">
        <v>0</v>
      </c>
      <c r="E100">
        <v>2</v>
      </c>
    </row>
    <row r="101" spans="1:5" x14ac:dyDescent="0.3">
      <c r="A101" t="s">
        <v>6938</v>
      </c>
      <c r="B101">
        <v>1</v>
      </c>
      <c r="C101">
        <v>1</v>
      </c>
      <c r="D101">
        <v>0</v>
      </c>
      <c r="E101">
        <v>2</v>
      </c>
    </row>
    <row r="102" spans="1:5" x14ac:dyDescent="0.3">
      <c r="A102" t="s">
        <v>6941</v>
      </c>
      <c r="B102">
        <v>1</v>
      </c>
      <c r="C102">
        <v>1</v>
      </c>
      <c r="D102">
        <v>0</v>
      </c>
      <c r="E102">
        <v>2</v>
      </c>
    </row>
    <row r="103" spans="1:5" x14ac:dyDescent="0.3">
      <c r="A103" t="s">
        <v>6943</v>
      </c>
      <c r="B103">
        <v>1</v>
      </c>
      <c r="C103">
        <v>1</v>
      </c>
      <c r="D103">
        <v>0</v>
      </c>
      <c r="E103">
        <v>2</v>
      </c>
    </row>
    <row r="104" spans="1:5" x14ac:dyDescent="0.3">
      <c r="A104" t="s">
        <v>6944</v>
      </c>
      <c r="B104">
        <v>1</v>
      </c>
      <c r="C104">
        <v>1</v>
      </c>
      <c r="D104">
        <v>0</v>
      </c>
      <c r="E104">
        <v>2</v>
      </c>
    </row>
    <row r="105" spans="1:5" x14ac:dyDescent="0.3">
      <c r="A105" t="s">
        <v>6945</v>
      </c>
      <c r="B105">
        <v>1</v>
      </c>
      <c r="C105">
        <v>1</v>
      </c>
      <c r="D105">
        <v>0</v>
      </c>
      <c r="E105">
        <v>2</v>
      </c>
    </row>
    <row r="106" spans="1:5" x14ac:dyDescent="0.3">
      <c r="A106" t="s">
        <v>6946</v>
      </c>
      <c r="B106">
        <v>1</v>
      </c>
      <c r="C106">
        <v>1</v>
      </c>
      <c r="D106">
        <v>0</v>
      </c>
      <c r="E106">
        <v>2</v>
      </c>
    </row>
    <row r="107" spans="1:5" x14ac:dyDescent="0.3">
      <c r="A107" t="s">
        <v>6948</v>
      </c>
      <c r="B107">
        <v>1</v>
      </c>
      <c r="C107">
        <v>1</v>
      </c>
      <c r="D107">
        <v>0</v>
      </c>
      <c r="E107">
        <v>2</v>
      </c>
    </row>
    <row r="108" spans="1:5" x14ac:dyDescent="0.3">
      <c r="A108" t="s">
        <v>6953</v>
      </c>
      <c r="B108">
        <v>1</v>
      </c>
      <c r="C108">
        <v>1</v>
      </c>
      <c r="D108">
        <v>0</v>
      </c>
      <c r="E108">
        <v>2</v>
      </c>
    </row>
    <row r="109" spans="1:5" x14ac:dyDescent="0.3">
      <c r="A109" t="s">
        <v>6954</v>
      </c>
      <c r="B109">
        <v>1</v>
      </c>
      <c r="C109">
        <v>1</v>
      </c>
      <c r="D109">
        <v>0</v>
      </c>
      <c r="E109">
        <v>2</v>
      </c>
    </row>
    <row r="110" spans="1:5" x14ac:dyDescent="0.3">
      <c r="A110" t="s">
        <v>6856</v>
      </c>
      <c r="B110">
        <v>1</v>
      </c>
      <c r="C110">
        <v>0</v>
      </c>
      <c r="D110">
        <v>0</v>
      </c>
      <c r="E110">
        <v>1</v>
      </c>
    </row>
    <row r="111" spans="1:5" x14ac:dyDescent="0.3">
      <c r="A111" t="s">
        <v>6858</v>
      </c>
      <c r="B111">
        <v>1</v>
      </c>
      <c r="C111">
        <v>0</v>
      </c>
      <c r="D111">
        <v>0</v>
      </c>
      <c r="E111">
        <v>1</v>
      </c>
    </row>
    <row r="112" spans="1:5" x14ac:dyDescent="0.3">
      <c r="A112" t="s">
        <v>6861</v>
      </c>
      <c r="B112">
        <v>1</v>
      </c>
      <c r="C112">
        <v>0</v>
      </c>
      <c r="D112">
        <v>0</v>
      </c>
      <c r="E112">
        <v>1</v>
      </c>
    </row>
    <row r="113" spans="1:5" x14ac:dyDescent="0.3">
      <c r="A113" t="s">
        <v>6864</v>
      </c>
      <c r="B113">
        <v>1</v>
      </c>
      <c r="C113">
        <v>0</v>
      </c>
      <c r="D113">
        <v>0</v>
      </c>
      <c r="E113">
        <v>1</v>
      </c>
    </row>
    <row r="114" spans="1:5" x14ac:dyDescent="0.3">
      <c r="A114" t="s">
        <v>6872</v>
      </c>
      <c r="B114">
        <v>1</v>
      </c>
      <c r="C114">
        <v>0</v>
      </c>
      <c r="D114">
        <v>0</v>
      </c>
      <c r="E114">
        <v>1</v>
      </c>
    </row>
    <row r="115" spans="1:5" x14ac:dyDescent="0.3">
      <c r="A115" t="s">
        <v>6877</v>
      </c>
      <c r="B115">
        <v>1</v>
      </c>
      <c r="C115">
        <v>0</v>
      </c>
      <c r="D115">
        <v>0</v>
      </c>
      <c r="E115">
        <v>1</v>
      </c>
    </row>
    <row r="116" spans="1:5" x14ac:dyDescent="0.3">
      <c r="A116" t="s">
        <v>6878</v>
      </c>
      <c r="B116">
        <v>1</v>
      </c>
      <c r="C116">
        <v>0</v>
      </c>
      <c r="D116">
        <v>0</v>
      </c>
      <c r="E116">
        <v>1</v>
      </c>
    </row>
    <row r="117" spans="1:5" x14ac:dyDescent="0.3">
      <c r="A117" t="s">
        <v>6879</v>
      </c>
      <c r="B117">
        <v>1</v>
      </c>
      <c r="C117">
        <v>0</v>
      </c>
      <c r="D117">
        <v>0</v>
      </c>
      <c r="E117">
        <v>1</v>
      </c>
    </row>
    <row r="118" spans="1:5" x14ac:dyDescent="0.3">
      <c r="A118" t="s">
        <v>6896</v>
      </c>
      <c r="B118">
        <v>1</v>
      </c>
      <c r="C118">
        <v>0</v>
      </c>
      <c r="D118">
        <v>0</v>
      </c>
      <c r="E118">
        <v>1</v>
      </c>
    </row>
    <row r="119" spans="1:5" x14ac:dyDescent="0.3">
      <c r="A119" t="s">
        <v>6898</v>
      </c>
      <c r="B119">
        <v>1</v>
      </c>
      <c r="C119">
        <v>0</v>
      </c>
      <c r="D119">
        <v>0</v>
      </c>
      <c r="E119">
        <v>1</v>
      </c>
    </row>
    <row r="120" spans="1:5" x14ac:dyDescent="0.3">
      <c r="A120" t="s">
        <v>6903</v>
      </c>
      <c r="B120">
        <v>1</v>
      </c>
      <c r="C120">
        <v>0</v>
      </c>
      <c r="D120">
        <v>0</v>
      </c>
      <c r="E120">
        <v>1</v>
      </c>
    </row>
    <row r="121" spans="1:5" x14ac:dyDescent="0.3">
      <c r="A121" t="s">
        <v>6920</v>
      </c>
      <c r="B121">
        <v>1</v>
      </c>
      <c r="C121">
        <v>0</v>
      </c>
      <c r="D121">
        <v>0</v>
      </c>
      <c r="E121">
        <v>1</v>
      </c>
    </row>
    <row r="122" spans="1:5" x14ac:dyDescent="0.3">
      <c r="A122" t="s">
        <v>6934</v>
      </c>
      <c r="B122">
        <v>1</v>
      </c>
      <c r="C122">
        <v>0</v>
      </c>
      <c r="D122">
        <v>0</v>
      </c>
      <c r="E122">
        <v>1</v>
      </c>
    </row>
    <row r="123" spans="1:5" x14ac:dyDescent="0.3">
      <c r="A123" t="s">
        <v>6935</v>
      </c>
      <c r="B123">
        <v>1</v>
      </c>
      <c r="C123">
        <v>0</v>
      </c>
      <c r="D123">
        <v>0</v>
      </c>
      <c r="E123">
        <v>1</v>
      </c>
    </row>
    <row r="124" spans="1:5" x14ac:dyDescent="0.3">
      <c r="A124" t="s">
        <v>6952</v>
      </c>
      <c r="B124">
        <v>1</v>
      </c>
      <c r="C124">
        <v>0</v>
      </c>
      <c r="D124">
        <v>0</v>
      </c>
      <c r="E124">
        <v>1</v>
      </c>
    </row>
    <row r="125" spans="1:5" x14ac:dyDescent="0.3">
      <c r="A125" t="s">
        <v>6955</v>
      </c>
      <c r="B125">
        <v>0</v>
      </c>
      <c r="C125">
        <v>1</v>
      </c>
      <c r="D125">
        <v>0</v>
      </c>
      <c r="E125">
        <v>1</v>
      </c>
    </row>
    <row r="126" spans="1:5" x14ac:dyDescent="0.3">
      <c r="A126" t="s">
        <v>6956</v>
      </c>
      <c r="B126">
        <v>0</v>
      </c>
      <c r="C126">
        <v>1</v>
      </c>
      <c r="D126">
        <v>0</v>
      </c>
      <c r="E126">
        <v>1</v>
      </c>
    </row>
    <row r="127" spans="1:5" x14ac:dyDescent="0.3">
      <c r="A127" t="s">
        <v>6958</v>
      </c>
      <c r="B127">
        <v>0</v>
      </c>
      <c r="C127">
        <v>0</v>
      </c>
      <c r="D127">
        <v>1</v>
      </c>
      <c r="E127">
        <v>1</v>
      </c>
    </row>
  </sheetData>
  <autoFilter ref="A1:E127" xr:uid="{35AE0797-4BDA-497F-A55D-1E3B3B23A796}">
    <sortState xmlns:xlrd2="http://schemas.microsoft.com/office/spreadsheetml/2017/richdata2" ref="A2:E127">
      <sortCondition descending="1" ref="E1:E12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9397-04CF-4341-A954-2A34A6E489D7}">
  <sheetPr filterMode="1"/>
  <dimension ref="A1:X2666"/>
  <sheetViews>
    <sheetView zoomScale="115" zoomScaleNormal="115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U3" sqref="U3"/>
    </sheetView>
  </sheetViews>
  <sheetFormatPr defaultRowHeight="14.4" x14ac:dyDescent="0.3"/>
  <cols>
    <col min="1" max="1" width="8" bestFit="1" customWidth="1"/>
    <col min="2" max="2" width="24.21875" bestFit="1" customWidth="1"/>
    <col min="3" max="3" width="4.88671875" style="1" customWidth="1"/>
    <col min="4" max="4" width="4.5546875" style="1" customWidth="1"/>
    <col min="5" max="5" width="4.77734375" style="1" customWidth="1"/>
    <col min="6" max="6" width="9.109375" style="1" customWidth="1"/>
    <col min="7" max="7" width="5.88671875" customWidth="1"/>
    <col min="8" max="8" width="4.33203125" customWidth="1"/>
    <col min="9" max="9" width="9" bestFit="1" customWidth="1"/>
    <col min="10" max="12" width="9" style="1" bestFit="1" customWidth="1"/>
    <col min="13" max="13" width="12.33203125" style="1" hidden="1" customWidth="1"/>
    <col min="14" max="14" width="12.33203125" style="1" bestFit="1" customWidth="1"/>
    <col min="15" max="15" width="15" style="1" customWidth="1"/>
    <col min="20" max="20" width="10" customWidth="1"/>
  </cols>
  <sheetData>
    <row r="1" spans="1:24" x14ac:dyDescent="0.3">
      <c r="T1" t="s">
        <v>6985</v>
      </c>
    </row>
    <row r="2" spans="1:24" s="21" customFormat="1" ht="30.6" customHeight="1" x14ac:dyDescent="0.3">
      <c r="A2" s="21" t="s">
        <v>6967</v>
      </c>
      <c r="B2" s="21" t="s">
        <v>1</v>
      </c>
      <c r="C2" s="22" t="s">
        <v>6675</v>
      </c>
      <c r="D2" s="22" t="s">
        <v>6684</v>
      </c>
      <c r="E2" s="22" t="s">
        <v>6685</v>
      </c>
      <c r="F2" s="22" t="s">
        <v>6691</v>
      </c>
      <c r="G2" s="21" t="s">
        <v>6693</v>
      </c>
      <c r="H2" s="21" t="s">
        <v>6972</v>
      </c>
      <c r="I2" s="21" t="s">
        <v>6694</v>
      </c>
      <c r="J2" s="22" t="s">
        <v>5067</v>
      </c>
      <c r="K2" s="22" t="s">
        <v>5068</v>
      </c>
      <c r="L2" s="22" t="s">
        <v>5069</v>
      </c>
      <c r="M2" s="22" t="s">
        <v>5070</v>
      </c>
      <c r="N2" s="22" t="s">
        <v>5071</v>
      </c>
      <c r="O2" s="22" t="s">
        <v>5072</v>
      </c>
      <c r="P2" s="21" t="s">
        <v>6679</v>
      </c>
      <c r="Q2" s="21" t="s">
        <v>6678</v>
      </c>
      <c r="R2" s="21" t="s">
        <v>6970</v>
      </c>
      <c r="S2" s="21" t="s">
        <v>6693</v>
      </c>
      <c r="T2" s="11" t="s">
        <v>6974</v>
      </c>
      <c r="U2" s="21" t="s">
        <v>7021</v>
      </c>
      <c r="X2" s="21" t="s">
        <v>6831</v>
      </c>
    </row>
    <row r="3" spans="1:24" x14ac:dyDescent="0.3">
      <c r="A3" t="s">
        <v>6968</v>
      </c>
      <c r="B3" t="s">
        <v>6365</v>
      </c>
      <c r="C3" s="1">
        <v>-0.77983286618711001</v>
      </c>
      <c r="E3" s="1">
        <v>-1.00519314677218</v>
      </c>
      <c r="F3" s="1">
        <v>0.71961530546266905</v>
      </c>
      <c r="G3" t="s">
        <v>6735</v>
      </c>
      <c r="H3">
        <v>2</v>
      </c>
      <c r="I3" t="s">
        <v>6847</v>
      </c>
      <c r="J3" s="1">
        <v>0.175207</v>
      </c>
      <c r="K3" s="1">
        <v>15.583130000000001</v>
      </c>
      <c r="L3" s="1">
        <v>22.94791</v>
      </c>
      <c r="M3" s="1">
        <v>4284.26</v>
      </c>
      <c r="N3" s="1">
        <v>0.92854000000000003</v>
      </c>
      <c r="O3" s="1">
        <v>5.2996699999999999</v>
      </c>
      <c r="Q3" t="str">
        <f>IFERROR(VLOOKUP(B3,Stage2EnergyNTopology!$B$1:$N$24,11,FALSE),"")</f>
        <v/>
      </c>
      <c r="R3">
        <f>IF(ISERROR(VLOOKUP($G3,Stage2EnergyNTopology!$D$1:$D$224,1,FALSE)),0,1)</f>
        <v>0</v>
      </c>
      <c r="S3">
        <f>IF(ISERROR(VLOOKUP($G3,Stage2EnergyNTopology!$E$1:$E$224,1,FALSE)),0,1)</f>
        <v>1</v>
      </c>
      <c r="T3" t="s">
        <v>6973</v>
      </c>
    </row>
    <row r="4" spans="1:24" hidden="1" x14ac:dyDescent="0.3">
      <c r="A4" t="s">
        <v>6832</v>
      </c>
      <c r="B4" t="s">
        <v>1373</v>
      </c>
      <c r="C4" s="1">
        <v>-0.779835163</v>
      </c>
      <c r="D4" s="1">
        <v>-8.7980525669695577</v>
      </c>
      <c r="E4" s="1">
        <v>-0.99970093696955697</v>
      </c>
      <c r="F4" s="1">
        <v>0.71903349592685495</v>
      </c>
      <c r="G4" t="s">
        <v>6735</v>
      </c>
      <c r="H4">
        <v>2</v>
      </c>
      <c r="I4" t="s">
        <v>6847</v>
      </c>
      <c r="J4" s="1">
        <v>0.175207</v>
      </c>
      <c r="K4" s="1">
        <v>15.583130000000001</v>
      </c>
      <c r="L4" s="1">
        <v>22.94791</v>
      </c>
      <c r="M4" s="1">
        <v>4287.68</v>
      </c>
      <c r="N4" s="1">
        <v>0.93079999999999996</v>
      </c>
      <c r="O4" s="1">
        <v>5.31257</v>
      </c>
      <c r="P4" t="s">
        <v>6681</v>
      </c>
      <c r="R4">
        <f>IF(ISERROR(VLOOKUP(G4,Stage2EnergyNTopology!$D$1:$D$224,1,FALSE)),0,1)</f>
        <v>0</v>
      </c>
      <c r="S4">
        <f>IF(ISERROR(VLOOKUP($G4,Stage2EnergyNTopology!$E$1:$E$224,1,FALSE)),0,1)</f>
        <v>1</v>
      </c>
    </row>
    <row r="5" spans="1:24" hidden="1" x14ac:dyDescent="0.3">
      <c r="A5" t="s">
        <v>6832</v>
      </c>
      <c r="B5" t="s">
        <v>1371</v>
      </c>
      <c r="C5" s="1">
        <v>-0.654646858</v>
      </c>
      <c r="D5" s="1">
        <v>-7.546106444027469</v>
      </c>
      <c r="E5" s="1">
        <v>-0.99963786402746901</v>
      </c>
      <c r="F5" s="1">
        <v>0.58481631946087098</v>
      </c>
      <c r="G5" t="s">
        <v>6696</v>
      </c>
      <c r="H5">
        <v>2</v>
      </c>
      <c r="I5" t="s">
        <v>6924</v>
      </c>
      <c r="J5" s="1">
        <v>0.291153</v>
      </c>
      <c r="K5" s="1">
        <v>10.49686</v>
      </c>
      <c r="L5" s="1">
        <v>25.258189999999999</v>
      </c>
      <c r="M5" s="1">
        <v>4624.66</v>
      </c>
      <c r="N5" s="1">
        <v>0.87219999999999998</v>
      </c>
      <c r="O5" s="1">
        <v>2.9956800000000001</v>
      </c>
      <c r="P5" t="s">
        <v>6681</v>
      </c>
      <c r="R5">
        <f>IF(ISERROR(VLOOKUP(G5,Stage2EnergyNTopology!$D$1:$D$224,1,FALSE)),0,1)</f>
        <v>1</v>
      </c>
      <c r="S5">
        <f>IF(ISERROR(VLOOKUP($G5,Stage2EnergyNTopology!$E$1:$E$224,1,FALSE)),0,1)</f>
        <v>1</v>
      </c>
    </row>
    <row r="6" spans="1:24" x14ac:dyDescent="0.3">
      <c r="A6" t="s">
        <v>6832</v>
      </c>
      <c r="B6" t="s">
        <v>1372</v>
      </c>
      <c r="C6" s="1">
        <v>-0.66618864799999999</v>
      </c>
      <c r="D6" s="1">
        <v>-7.6620289590639796</v>
      </c>
      <c r="E6" s="1">
        <v>-1.0001424790639799</v>
      </c>
      <c r="F6" s="1">
        <v>0.50375672987768205</v>
      </c>
      <c r="G6" t="s">
        <v>6717</v>
      </c>
      <c r="H6">
        <v>2</v>
      </c>
      <c r="I6" t="s">
        <v>6886</v>
      </c>
      <c r="J6" s="1">
        <v>0.284192</v>
      </c>
      <c r="K6" s="1">
        <v>26.589400000000001</v>
      </c>
      <c r="L6" s="1">
        <v>28.055990000000001</v>
      </c>
      <c r="M6" s="1">
        <v>4801.7</v>
      </c>
      <c r="N6" s="1">
        <v>0.87549999999999994</v>
      </c>
      <c r="O6" s="1">
        <v>3.08066</v>
      </c>
      <c r="P6" t="s">
        <v>6681</v>
      </c>
      <c r="R6">
        <f>IF(ISERROR(VLOOKUP(G6,Stage2EnergyNTopology!$D$1:$D$224,1,FALSE)),0,1)</f>
        <v>0</v>
      </c>
      <c r="S6">
        <f>IF(ISERROR(VLOOKUP($G6,Stage2EnergyNTopology!$E$1:$E$224,1,FALSE)),0,1)</f>
        <v>1</v>
      </c>
      <c r="T6" t="s">
        <v>6973</v>
      </c>
    </row>
    <row r="7" spans="1:24" hidden="1" x14ac:dyDescent="0.3">
      <c r="A7" t="s">
        <v>6832</v>
      </c>
      <c r="B7" t="s">
        <v>1154</v>
      </c>
      <c r="C7" s="1">
        <v>-3.1959078000000002E-2</v>
      </c>
      <c r="D7" s="1">
        <v>0.95954544229852012</v>
      </c>
      <c r="E7" s="1">
        <v>1.2791362222985201</v>
      </c>
      <c r="F7" s="1">
        <v>0.49826338592496999</v>
      </c>
      <c r="G7" t="s">
        <v>6701</v>
      </c>
      <c r="H7">
        <v>2</v>
      </c>
      <c r="I7" t="s">
        <v>6842</v>
      </c>
      <c r="J7" s="1">
        <v>1.2847</v>
      </c>
      <c r="K7" s="1">
        <v>13.50348</v>
      </c>
      <c r="L7" s="1">
        <v>13.99981</v>
      </c>
      <c r="M7" s="1">
        <v>3062.07</v>
      </c>
      <c r="N7" s="1">
        <v>0.64400000000000002</v>
      </c>
      <c r="O7" s="1">
        <v>0.50128600000000001</v>
      </c>
      <c r="R7">
        <f>IF(ISERROR(VLOOKUP(G7,Stage2EnergyNTopology!$D$1:$D$224,1,FALSE)),0,1)</f>
        <v>1</v>
      </c>
      <c r="S7">
        <f>IF(ISERROR(VLOOKUP($G7,Stage2EnergyNTopology!$E$1:$E$224,1,FALSE)),0,1)</f>
        <v>1</v>
      </c>
    </row>
    <row r="8" spans="1:24" hidden="1" x14ac:dyDescent="0.3">
      <c r="A8" t="s">
        <v>6832</v>
      </c>
      <c r="B8" t="s">
        <v>587</v>
      </c>
      <c r="C8" s="1">
        <v>8.6942881E-2</v>
      </c>
      <c r="D8" s="1">
        <v>2.0079218013560798</v>
      </c>
      <c r="E8" s="1">
        <v>1.13849299135608</v>
      </c>
      <c r="F8" s="1">
        <v>0.49139675911869601</v>
      </c>
      <c r="G8" t="s">
        <v>6698</v>
      </c>
      <c r="H8">
        <v>2</v>
      </c>
      <c r="I8" t="s">
        <v>6842</v>
      </c>
      <c r="J8" s="1">
        <v>1.0779099999999999</v>
      </c>
      <c r="K8" s="1">
        <v>4.57498</v>
      </c>
      <c r="L8" s="1">
        <v>16.506499999999999</v>
      </c>
      <c r="M8" s="1">
        <v>3494.27</v>
      </c>
      <c r="N8" s="1">
        <v>0.64229999999999998</v>
      </c>
      <c r="O8" s="1">
        <v>0.59587800000000002</v>
      </c>
      <c r="R8">
        <f>IF(ISERROR(VLOOKUP(G8,Stage2EnergyNTopology!$D$1:$D$224,1,FALSE)),0,1)</f>
        <v>1</v>
      </c>
      <c r="S8">
        <f>IF(ISERROR(VLOOKUP($G8,Stage2EnergyNTopology!$E$1:$E$224,1,FALSE)),0,1)</f>
        <v>1</v>
      </c>
    </row>
    <row r="9" spans="1:24" hidden="1" x14ac:dyDescent="0.3">
      <c r="A9" t="s">
        <v>6968</v>
      </c>
      <c r="B9" t="s">
        <v>5807</v>
      </c>
      <c r="C9" s="1">
        <v>8.6797447196167596E-2</v>
      </c>
      <c r="E9" s="1">
        <v>1.1393254099358501</v>
      </c>
      <c r="F9" s="1">
        <v>0.49132898801624297</v>
      </c>
      <c r="G9" t="s">
        <v>6698</v>
      </c>
      <c r="H9">
        <v>2</v>
      </c>
      <c r="I9" t="s">
        <v>6842</v>
      </c>
      <c r="J9" s="1">
        <v>1.0779099999999999</v>
      </c>
      <c r="K9" s="1">
        <v>4.57498</v>
      </c>
      <c r="L9" s="1">
        <v>16.506499999999999</v>
      </c>
      <c r="M9" s="1">
        <v>3494.14</v>
      </c>
      <c r="N9" s="1">
        <v>0.64263999999999999</v>
      </c>
      <c r="O9" s="1">
        <v>0.59619299999999997</v>
      </c>
      <c r="R9">
        <f>IF(ISERROR(VLOOKUP(G9,Stage2EnergyNTopology!$D$1:$D$224,1,FALSE)),0,1)</f>
        <v>1</v>
      </c>
      <c r="S9">
        <f>IF(ISERROR(VLOOKUP($G9,Stage2EnergyNTopology!$E$1:$E$224,1,FALSE)),0,1)</f>
        <v>1</v>
      </c>
    </row>
    <row r="10" spans="1:24" hidden="1" x14ac:dyDescent="0.3">
      <c r="A10" t="s">
        <v>6832</v>
      </c>
      <c r="B10" t="s">
        <v>1369</v>
      </c>
      <c r="C10" s="1">
        <v>-0.55197751900000003</v>
      </c>
      <c r="D10" s="1">
        <v>-6.2352745668542049</v>
      </c>
      <c r="E10" s="1">
        <v>-0.71549937685420395</v>
      </c>
      <c r="F10" s="1">
        <v>0.47320239286306298</v>
      </c>
      <c r="G10" t="s">
        <v>6703</v>
      </c>
      <c r="H10">
        <v>2</v>
      </c>
      <c r="I10" t="s">
        <v>6869</v>
      </c>
      <c r="J10" s="1">
        <v>0.31264799999999998</v>
      </c>
      <c r="K10" s="1">
        <v>13.160550000000001</v>
      </c>
      <c r="L10" s="1">
        <v>23.775400000000001</v>
      </c>
      <c r="M10" s="1">
        <v>4310.99</v>
      </c>
      <c r="N10" s="1">
        <v>0.87470000000000003</v>
      </c>
      <c r="O10" s="1">
        <v>2.79772</v>
      </c>
      <c r="R10">
        <f>IF(ISERROR(VLOOKUP(G10,Stage2EnergyNTopology!$D$1:$D$224,1,FALSE)),0,1)</f>
        <v>1</v>
      </c>
      <c r="S10">
        <f>IF(ISERROR(VLOOKUP($G10,Stage2EnergyNTopology!$E$1:$E$224,1,FALSE)),0,1)</f>
        <v>1</v>
      </c>
    </row>
    <row r="11" spans="1:24" x14ac:dyDescent="0.3">
      <c r="A11" t="s">
        <v>6832</v>
      </c>
      <c r="B11" t="s">
        <v>1368</v>
      </c>
      <c r="C11" s="1">
        <v>-0.54549725599999999</v>
      </c>
      <c r="D11" s="1">
        <v>-6.149544042740267</v>
      </c>
      <c r="E11" s="1">
        <v>-0.69457148274026703</v>
      </c>
      <c r="F11" s="1">
        <v>0.465664651996332</v>
      </c>
      <c r="G11" t="s">
        <v>6707</v>
      </c>
      <c r="H11">
        <v>2</v>
      </c>
      <c r="I11" t="s">
        <v>6869</v>
      </c>
      <c r="J11" s="1">
        <v>0.31795499999999999</v>
      </c>
      <c r="K11" s="1">
        <v>12.16855</v>
      </c>
      <c r="L11" s="1">
        <v>22.459579999999999</v>
      </c>
      <c r="M11" s="1">
        <v>4400.9799999999996</v>
      </c>
      <c r="N11" s="1">
        <v>0.86260000000000003</v>
      </c>
      <c r="O11" s="1">
        <v>2.7129599999999998</v>
      </c>
      <c r="R11">
        <f>IF(ISERROR(VLOOKUP(G11,Stage2EnergyNTopology!$D$1:$D$224,1,FALSE)),0,1)</f>
        <v>0</v>
      </c>
      <c r="S11">
        <f>IF(ISERROR(VLOOKUP($G11,Stage2EnergyNTopology!$E$1:$E$224,1,FALSE)),0,1)</f>
        <v>1</v>
      </c>
      <c r="T11" t="s">
        <v>6973</v>
      </c>
    </row>
    <row r="12" spans="1:24" hidden="1" x14ac:dyDescent="0.3">
      <c r="A12" t="s">
        <v>6832</v>
      </c>
      <c r="B12" t="s">
        <v>1007</v>
      </c>
      <c r="C12" s="1">
        <v>1.7371732000000001E-2</v>
      </c>
      <c r="D12" s="1">
        <v>1.3443495659799301</v>
      </c>
      <c r="E12" s="1">
        <v>1.1706322459799301</v>
      </c>
      <c r="F12" s="1">
        <v>0.464920350784016</v>
      </c>
      <c r="G12" t="s">
        <v>6699</v>
      </c>
      <c r="H12">
        <v>2</v>
      </c>
      <c r="I12" t="s">
        <v>6842</v>
      </c>
      <c r="J12" s="1">
        <v>1.30559</v>
      </c>
      <c r="K12" s="1">
        <v>11.281890000000001</v>
      </c>
      <c r="L12" s="1">
        <v>11.71954</v>
      </c>
      <c r="M12" s="1">
        <v>3277.82</v>
      </c>
      <c r="N12" s="1">
        <v>0.59389999999999998</v>
      </c>
      <c r="O12" s="1">
        <v>0.45489000000000002</v>
      </c>
      <c r="R12">
        <f>IF(ISERROR(VLOOKUP(G12,Stage2EnergyNTopology!$D$1:$D$224,1,FALSE)),0,1)</f>
        <v>1</v>
      </c>
      <c r="S12">
        <f>IF(ISERROR(VLOOKUP($G12,Stage2EnergyNTopology!$E$1:$E$224,1,FALSE)),0,1)</f>
        <v>1</v>
      </c>
    </row>
    <row r="13" spans="1:24" hidden="1" x14ac:dyDescent="0.3">
      <c r="A13" t="s">
        <v>6969</v>
      </c>
      <c r="B13" t="s">
        <v>5169</v>
      </c>
      <c r="C13" s="1">
        <v>-0.10017478580804701</v>
      </c>
      <c r="E13" s="1">
        <v>0.62317210561632297</v>
      </c>
      <c r="F13" s="1">
        <v>0.46323640982341102</v>
      </c>
      <c r="G13" t="s">
        <v>6699</v>
      </c>
      <c r="H13">
        <v>2</v>
      </c>
      <c r="I13" t="s">
        <v>6842</v>
      </c>
      <c r="J13" s="1">
        <v>1.1626799999999999</v>
      </c>
      <c r="K13" s="1">
        <v>12.60572</v>
      </c>
      <c r="L13" s="1">
        <v>15.22274</v>
      </c>
      <c r="M13" s="1">
        <v>4120.67</v>
      </c>
      <c r="N13" s="1">
        <v>0.58413999999999999</v>
      </c>
      <c r="O13" s="1">
        <v>0.50241000000000002</v>
      </c>
      <c r="R13">
        <f>IF(ISERROR(VLOOKUP(G13,Stage2EnergyNTopology!$D$1:$D$224,1,FALSE)),0,1)</f>
        <v>1</v>
      </c>
      <c r="S13">
        <f>IF(ISERROR(VLOOKUP($G13,Stage2EnergyNTopology!$E$1:$E$224,1,FALSE)),0,1)</f>
        <v>1</v>
      </c>
    </row>
    <row r="14" spans="1:24" hidden="1" x14ac:dyDescent="0.3">
      <c r="A14" t="s">
        <v>6832</v>
      </c>
      <c r="B14" t="s">
        <v>1289</v>
      </c>
      <c r="C14" s="1">
        <v>-0.12263334400000001</v>
      </c>
      <c r="D14" s="1">
        <v>-0.33300344579450714</v>
      </c>
      <c r="E14" s="1">
        <v>0.89332999420549297</v>
      </c>
      <c r="F14" s="1">
        <v>0.46239574440487602</v>
      </c>
      <c r="G14" t="s">
        <v>6746</v>
      </c>
      <c r="H14">
        <v>3</v>
      </c>
      <c r="I14" t="s">
        <v>6847</v>
      </c>
      <c r="J14" s="1">
        <v>1.6870099999999999</v>
      </c>
      <c r="K14" s="1">
        <v>10.53464</v>
      </c>
      <c r="L14" s="1">
        <v>14.728440000000001</v>
      </c>
      <c r="M14" s="1">
        <v>1873.61</v>
      </c>
      <c r="N14" s="1">
        <v>0.68269999999999997</v>
      </c>
      <c r="O14" s="1">
        <v>0.40467999999999998</v>
      </c>
      <c r="R14">
        <f>IF(ISERROR(VLOOKUP(G14,Stage2EnergyNTopology!$D$1:$D$224,1,FALSE)),0,1)</f>
        <v>1</v>
      </c>
      <c r="S14">
        <f>IF(ISERROR(VLOOKUP($G14,Stage2EnergyNTopology!$E$1:$E$224,1,FALSE)),0,1)</f>
        <v>1</v>
      </c>
    </row>
    <row r="15" spans="1:24" hidden="1" x14ac:dyDescent="0.3">
      <c r="A15" t="s">
        <v>6968</v>
      </c>
      <c r="B15" t="s">
        <v>6249</v>
      </c>
      <c r="C15" s="1">
        <v>-4.0016703313499803E-2</v>
      </c>
      <c r="E15" s="1">
        <v>1.2817713661922501</v>
      </c>
      <c r="F15" s="1">
        <v>0.46070977592908002</v>
      </c>
      <c r="G15" t="s">
        <v>6702</v>
      </c>
      <c r="H15">
        <v>2</v>
      </c>
      <c r="I15" t="s">
        <v>6842</v>
      </c>
      <c r="J15" s="1">
        <v>0.97563599999999995</v>
      </c>
      <c r="K15" s="1">
        <v>14.53396</v>
      </c>
      <c r="L15" s="1">
        <v>14.795310000000001</v>
      </c>
      <c r="M15" s="1">
        <v>3131.1</v>
      </c>
      <c r="N15" s="1">
        <v>0.70240000000000002</v>
      </c>
      <c r="O15" s="1">
        <v>0.71994100000000005</v>
      </c>
      <c r="R15">
        <f>IF(ISERROR(VLOOKUP(G15,Stage2EnergyNTopology!$D$1:$D$224,1,FALSE)),0,1)</f>
        <v>1</v>
      </c>
      <c r="S15">
        <f>IF(ISERROR(VLOOKUP($G15,Stage2EnergyNTopology!$E$1:$E$224,1,FALSE)),0,1)</f>
        <v>1</v>
      </c>
    </row>
    <row r="16" spans="1:24" hidden="1" x14ac:dyDescent="0.3">
      <c r="A16" t="s">
        <v>6832</v>
      </c>
      <c r="B16" t="s">
        <v>1367</v>
      </c>
      <c r="C16" s="1">
        <v>-0.53839047500000003</v>
      </c>
      <c r="D16" s="1">
        <v>-6.0719031125604763</v>
      </c>
      <c r="E16" s="1">
        <v>-0.68799836256047597</v>
      </c>
      <c r="F16" s="1">
        <v>0.46036669123290103</v>
      </c>
      <c r="G16" t="s">
        <v>6708</v>
      </c>
      <c r="H16">
        <v>2</v>
      </c>
      <c r="I16" t="s">
        <v>6869</v>
      </c>
      <c r="J16" s="1">
        <v>0.31856000000000001</v>
      </c>
      <c r="K16" s="1">
        <v>12.836410000000001</v>
      </c>
      <c r="L16" s="1">
        <v>22.807590000000001</v>
      </c>
      <c r="M16" s="1">
        <v>4351.32</v>
      </c>
      <c r="N16" s="1">
        <v>0.86939999999999995</v>
      </c>
      <c r="O16" s="1">
        <v>2.7291599999999998</v>
      </c>
      <c r="R16">
        <f>IF(ISERROR(VLOOKUP(G16,Stage2EnergyNTopology!$D$1:$D$224,1,FALSE)),0,1)</f>
        <v>1</v>
      </c>
      <c r="S16">
        <f>IF(ISERROR(VLOOKUP($G16,Stage2EnergyNTopology!$E$1:$E$224,1,FALSE)),0,1)</f>
        <v>1</v>
      </c>
    </row>
    <row r="17" spans="1:20" hidden="1" x14ac:dyDescent="0.3">
      <c r="A17" t="s">
        <v>6969</v>
      </c>
      <c r="B17" t="s">
        <v>5166</v>
      </c>
      <c r="C17" s="1">
        <v>-7.0992781836918095E-2</v>
      </c>
      <c r="E17" s="1">
        <v>0.73091771592032195</v>
      </c>
      <c r="F17" s="1">
        <v>0.459736628647963</v>
      </c>
      <c r="G17" t="s">
        <v>6699</v>
      </c>
      <c r="H17">
        <v>2</v>
      </c>
      <c r="I17" t="s">
        <v>6842</v>
      </c>
      <c r="J17" s="1">
        <v>1.07134</v>
      </c>
      <c r="K17" s="1">
        <v>12.4101</v>
      </c>
      <c r="L17" s="1">
        <v>15.0451</v>
      </c>
      <c r="M17" s="1">
        <v>4092.47</v>
      </c>
      <c r="N17" s="1">
        <v>0.61477999999999999</v>
      </c>
      <c r="O17" s="1">
        <v>0.57384199999999996</v>
      </c>
      <c r="R17">
        <f>IF(ISERROR(VLOOKUP(G17,Stage2EnergyNTopology!$D$1:$D$224,1,FALSE)),0,1)</f>
        <v>1</v>
      </c>
      <c r="S17">
        <f>IF(ISERROR(VLOOKUP($G17,Stage2EnergyNTopology!$E$1:$E$224,1,FALSE)),0,1)</f>
        <v>1</v>
      </c>
    </row>
    <row r="18" spans="1:20" hidden="1" x14ac:dyDescent="0.3">
      <c r="A18" t="s">
        <v>6969</v>
      </c>
      <c r="B18" t="s">
        <v>5167</v>
      </c>
      <c r="C18" s="1">
        <v>-9.6999550119518801E-2</v>
      </c>
      <c r="E18" s="1">
        <v>0.60062659804543805</v>
      </c>
      <c r="F18" s="1">
        <v>0.45970282014036301</v>
      </c>
      <c r="G18" t="s">
        <v>6699</v>
      </c>
      <c r="H18">
        <v>2</v>
      </c>
      <c r="I18" t="s">
        <v>6842</v>
      </c>
      <c r="J18" s="1">
        <v>1.1436900000000001</v>
      </c>
      <c r="K18" s="1">
        <v>12.499969999999999</v>
      </c>
      <c r="L18" s="1">
        <v>15.092739999999999</v>
      </c>
      <c r="M18" s="1">
        <v>4147.83</v>
      </c>
      <c r="N18" s="1">
        <v>0.58487999999999996</v>
      </c>
      <c r="O18" s="1">
        <v>0.51139699999999999</v>
      </c>
      <c r="R18">
        <f>IF(ISERROR(VLOOKUP(G18,Stage2EnergyNTopology!$D$1:$D$224,1,FALSE)),0,1)</f>
        <v>1</v>
      </c>
      <c r="S18">
        <f>IF(ISERROR(VLOOKUP($G18,Stage2EnergyNTopology!$E$1:$E$224,1,FALSE)),0,1)</f>
        <v>1</v>
      </c>
    </row>
    <row r="19" spans="1:20" hidden="1" x14ac:dyDescent="0.3">
      <c r="A19" t="s">
        <v>6832</v>
      </c>
      <c r="B19" t="s">
        <v>1366</v>
      </c>
      <c r="C19" s="1">
        <v>-0.53767327700000001</v>
      </c>
      <c r="D19" s="1">
        <v>-6.0354476734647449</v>
      </c>
      <c r="E19" s="1">
        <v>-0.65871490346474504</v>
      </c>
      <c r="F19" s="1">
        <v>0.457609735609666</v>
      </c>
      <c r="G19" t="s">
        <v>6735</v>
      </c>
      <c r="H19">
        <v>2</v>
      </c>
      <c r="I19" t="s">
        <v>6869</v>
      </c>
      <c r="J19" s="1">
        <v>0.31933499999999998</v>
      </c>
      <c r="K19" s="1">
        <v>12.32727</v>
      </c>
      <c r="L19" s="1">
        <v>22.61205</v>
      </c>
      <c r="M19" s="1">
        <v>4346.82</v>
      </c>
      <c r="N19" s="1">
        <v>0.86639999999999995</v>
      </c>
      <c r="O19" s="1">
        <v>2.7131400000000001</v>
      </c>
      <c r="R19">
        <f>IF(ISERROR(VLOOKUP(G19,Stage2EnergyNTopology!$D$1:$D$224,1,FALSE)),0,1)</f>
        <v>0</v>
      </c>
      <c r="S19">
        <f>IF(ISERROR(VLOOKUP($G19,Stage2EnergyNTopology!$E$1:$E$224,1,FALSE)),0,1)</f>
        <v>1</v>
      </c>
    </row>
    <row r="20" spans="1:20" hidden="1" x14ac:dyDescent="0.3">
      <c r="A20" t="s">
        <v>6832</v>
      </c>
      <c r="B20" t="s">
        <v>1179</v>
      </c>
      <c r="C20" s="1">
        <v>-4.1255311000000003E-2</v>
      </c>
      <c r="D20" s="1">
        <v>0.86972223821334993</v>
      </c>
      <c r="E20" s="1">
        <v>1.28227534821335</v>
      </c>
      <c r="F20" s="1">
        <v>0.45638371669296901</v>
      </c>
      <c r="G20" t="s">
        <v>6702</v>
      </c>
      <c r="H20">
        <v>2</v>
      </c>
      <c r="I20" t="s">
        <v>6842</v>
      </c>
      <c r="J20" s="1">
        <v>0.97563599999999995</v>
      </c>
      <c r="K20" s="1">
        <v>14.53396</v>
      </c>
      <c r="L20" s="1">
        <v>14.795310000000001</v>
      </c>
      <c r="M20" s="1">
        <v>3126.97</v>
      </c>
      <c r="N20" s="1">
        <v>0.70830000000000004</v>
      </c>
      <c r="O20" s="1">
        <v>0.72598799999999997</v>
      </c>
      <c r="R20">
        <f>IF(ISERROR(VLOOKUP(G20,Stage2EnergyNTopology!$D$1:$D$224,1,FALSE)),0,1)</f>
        <v>1</v>
      </c>
      <c r="S20">
        <f>IF(ISERROR(VLOOKUP($G20,Stage2EnergyNTopology!$E$1:$E$224,1,FALSE)),0,1)</f>
        <v>1</v>
      </c>
    </row>
    <row r="21" spans="1:20" hidden="1" x14ac:dyDescent="0.3">
      <c r="A21" t="s">
        <v>6832</v>
      </c>
      <c r="B21" t="s">
        <v>1365</v>
      </c>
      <c r="C21" s="1">
        <v>-0.528451895</v>
      </c>
      <c r="D21" s="1">
        <v>-5.9301718402092147</v>
      </c>
      <c r="E21" s="1">
        <v>-0.64565289020921501</v>
      </c>
      <c r="F21" s="1">
        <v>0.45310422111419402</v>
      </c>
      <c r="G21" t="s">
        <v>6703</v>
      </c>
      <c r="H21">
        <v>2</v>
      </c>
      <c r="I21" t="s">
        <v>6869</v>
      </c>
      <c r="J21" s="1">
        <v>0.32087500000000002</v>
      </c>
      <c r="K21" s="1">
        <v>12.81334</v>
      </c>
      <c r="L21" s="1">
        <v>22.95364</v>
      </c>
      <c r="M21" s="1">
        <v>4314.8599999999997</v>
      </c>
      <c r="N21" s="1">
        <v>0.87119999999999997</v>
      </c>
      <c r="O21" s="1">
        <v>2.7150799999999999</v>
      </c>
      <c r="R21">
        <f>IF(ISERROR(VLOOKUP(G21,Stage2EnergyNTopology!$D$1:$D$224,1,FALSE)),0,1)</f>
        <v>1</v>
      </c>
      <c r="S21">
        <f>IF(ISERROR(VLOOKUP($G21,Stage2EnergyNTopology!$E$1:$E$224,1,FALSE)),0,1)</f>
        <v>1</v>
      </c>
    </row>
    <row r="22" spans="1:20" hidden="1" x14ac:dyDescent="0.3">
      <c r="A22" t="s">
        <v>6832</v>
      </c>
      <c r="B22" t="s">
        <v>1370</v>
      </c>
      <c r="C22" s="1">
        <v>-0.64373607600000005</v>
      </c>
      <c r="D22" s="1">
        <v>-6.6588749882583755</v>
      </c>
      <c r="E22" s="1">
        <v>-0.221514228258375</v>
      </c>
      <c r="F22" s="1">
        <v>0.453046032546222</v>
      </c>
      <c r="G22" t="s">
        <v>6703</v>
      </c>
      <c r="H22">
        <v>2</v>
      </c>
      <c r="I22" t="s">
        <v>6851</v>
      </c>
      <c r="J22" s="1">
        <v>0.35833399999999999</v>
      </c>
      <c r="K22" s="1">
        <v>7.9055099999999996</v>
      </c>
      <c r="L22" s="1">
        <v>12.24169</v>
      </c>
      <c r="M22" s="1">
        <v>5217.53</v>
      </c>
      <c r="N22" s="1">
        <v>0.83030000000000004</v>
      </c>
      <c r="O22" s="1">
        <v>2.31711</v>
      </c>
      <c r="R22">
        <f>IF(ISERROR(VLOOKUP(G22,Stage2EnergyNTopology!$D$1:$D$224,1,FALSE)),0,1)</f>
        <v>1</v>
      </c>
      <c r="S22">
        <f>IF(ISERROR(VLOOKUP($G22,Stage2EnergyNTopology!$E$1:$E$224,1,FALSE)),0,1)</f>
        <v>1</v>
      </c>
    </row>
    <row r="23" spans="1:20" hidden="1" x14ac:dyDescent="0.3">
      <c r="A23" t="s">
        <v>6968</v>
      </c>
      <c r="B23" t="s">
        <v>6364</v>
      </c>
      <c r="C23" s="1">
        <v>-0.64362628728794702</v>
      </c>
      <c r="E23" s="1">
        <v>-0.22517630381109799</v>
      </c>
      <c r="F23" s="1">
        <v>0.45283791476570001</v>
      </c>
      <c r="G23" t="s">
        <v>6703</v>
      </c>
      <c r="H23">
        <v>2</v>
      </c>
      <c r="I23" t="s">
        <v>6851</v>
      </c>
      <c r="J23" s="1">
        <v>0.35833399999999999</v>
      </c>
      <c r="K23" s="1">
        <v>7.9055099999999996</v>
      </c>
      <c r="L23" s="1">
        <v>12.24169</v>
      </c>
      <c r="M23" s="1">
        <v>5207.45</v>
      </c>
      <c r="N23" s="1">
        <v>0.83164000000000005</v>
      </c>
      <c r="O23" s="1">
        <v>2.3208500000000001</v>
      </c>
      <c r="R23">
        <f>IF(ISERROR(VLOOKUP(G23,Stage2EnergyNTopology!$D$1:$D$224,1,FALSE)),0,1)</f>
        <v>1</v>
      </c>
      <c r="S23">
        <f>IF(ISERROR(VLOOKUP($G23,Stage2EnergyNTopology!$E$1:$E$224,1,FALSE)),0,1)</f>
        <v>1</v>
      </c>
    </row>
    <row r="24" spans="1:20" x14ac:dyDescent="0.3">
      <c r="A24" t="s">
        <v>6832</v>
      </c>
      <c r="B24" t="s">
        <v>1181</v>
      </c>
      <c r="C24" s="1">
        <v>-4.1856829999999998E-2</v>
      </c>
      <c r="D24" s="1">
        <v>0.73601817165519989</v>
      </c>
      <c r="E24" s="1">
        <v>1.1545864716551999</v>
      </c>
      <c r="F24" s="1">
        <v>0.45015573574424</v>
      </c>
      <c r="G24" t="s">
        <v>6715</v>
      </c>
      <c r="H24">
        <v>2</v>
      </c>
      <c r="I24" t="s">
        <v>6842</v>
      </c>
      <c r="J24" s="1">
        <v>1.38141</v>
      </c>
      <c r="K24" s="1">
        <v>11.60045</v>
      </c>
      <c r="L24" s="1">
        <v>12.488670000000001</v>
      </c>
      <c r="M24" s="1">
        <v>2307.38</v>
      </c>
      <c r="N24" s="1">
        <v>0.67900000000000005</v>
      </c>
      <c r="O24" s="1">
        <v>0.49152600000000002</v>
      </c>
      <c r="R24">
        <f>IF(ISERROR(VLOOKUP(G24,Stage2EnergyNTopology!$D$1:$D$224,1,FALSE)),0,1)</f>
        <v>0</v>
      </c>
      <c r="S24">
        <f>IF(ISERROR(VLOOKUP($G24,Stage2EnergyNTopology!$E$1:$E$224,1,FALSE)),0,1)</f>
        <v>1</v>
      </c>
      <c r="T24" t="s">
        <v>6973</v>
      </c>
    </row>
    <row r="25" spans="1:20" hidden="1" x14ac:dyDescent="0.3">
      <c r="A25" t="s">
        <v>6832</v>
      </c>
      <c r="B25" t="s">
        <v>1364</v>
      </c>
      <c r="C25" s="1">
        <v>-0.52542737500000003</v>
      </c>
      <c r="D25" s="1">
        <v>-5.8802339883913834</v>
      </c>
      <c r="E25" s="1">
        <v>-0.62596023839138304</v>
      </c>
      <c r="F25" s="1">
        <v>0.449692557748963</v>
      </c>
      <c r="G25" t="s">
        <v>6703</v>
      </c>
      <c r="H25">
        <v>2</v>
      </c>
      <c r="I25" t="s">
        <v>6869</v>
      </c>
      <c r="J25" s="1">
        <v>0.32318799999999998</v>
      </c>
      <c r="K25" s="1">
        <v>12.552339999999999</v>
      </c>
      <c r="L25" s="1">
        <v>22.781880000000001</v>
      </c>
      <c r="M25" s="1">
        <v>4312.33</v>
      </c>
      <c r="N25" s="1">
        <v>0.87190000000000001</v>
      </c>
      <c r="O25" s="1">
        <v>2.69781</v>
      </c>
      <c r="R25">
        <f>IF(ISERROR(VLOOKUP(G25,Stage2EnergyNTopology!$D$1:$D$224,1,FALSE)),0,1)</f>
        <v>1</v>
      </c>
      <c r="S25">
        <f>IF(ISERROR(VLOOKUP($G25,Stage2EnergyNTopology!$E$1:$E$224,1,FALSE)),0,1)</f>
        <v>1</v>
      </c>
    </row>
    <row r="26" spans="1:20" hidden="1" x14ac:dyDescent="0.3">
      <c r="A26" t="s">
        <v>6832</v>
      </c>
      <c r="B26" t="s">
        <v>866</v>
      </c>
      <c r="C26" s="1">
        <v>4.6444478999999997E-2</v>
      </c>
      <c r="D26" s="1">
        <v>1.7275811570458899</v>
      </c>
      <c r="E26" s="1">
        <v>1.2631363670458899</v>
      </c>
      <c r="F26" s="1">
        <v>0.44758538708857398</v>
      </c>
      <c r="G26" t="s">
        <v>6717</v>
      </c>
      <c r="H26">
        <v>2</v>
      </c>
      <c r="I26" t="s">
        <v>6842</v>
      </c>
      <c r="J26" s="1">
        <v>0.91244599999999998</v>
      </c>
      <c r="K26" s="1">
        <v>10.730409999999999</v>
      </c>
      <c r="L26" s="1">
        <v>12.019439999999999</v>
      </c>
      <c r="M26" s="1">
        <v>3357.04</v>
      </c>
      <c r="N26" s="1">
        <v>0.64810000000000001</v>
      </c>
      <c r="O26" s="1">
        <v>0.71028899999999995</v>
      </c>
      <c r="R26">
        <f>IF(ISERROR(VLOOKUP(G26,Stage2EnergyNTopology!$D$1:$D$224,1,FALSE)),0,1)</f>
        <v>0</v>
      </c>
      <c r="S26">
        <f>IF(ISERROR(VLOOKUP($G26,Stage2EnergyNTopology!$E$1:$E$224,1,FALSE)),0,1)</f>
        <v>1</v>
      </c>
    </row>
    <row r="27" spans="1:20" hidden="1" x14ac:dyDescent="0.3">
      <c r="A27" t="s">
        <v>6968</v>
      </c>
      <c r="B27" t="s">
        <v>6120</v>
      </c>
      <c r="C27" s="1">
        <v>1.8545018684469099E-2</v>
      </c>
      <c r="E27" s="1">
        <v>1.27883378797175</v>
      </c>
      <c r="F27" s="1">
        <v>0.44602629296368201</v>
      </c>
      <c r="G27" t="s">
        <v>6710</v>
      </c>
      <c r="H27">
        <v>2</v>
      </c>
      <c r="I27" t="s">
        <v>6842</v>
      </c>
      <c r="J27" s="1">
        <v>1.1829700000000001</v>
      </c>
      <c r="K27" s="1">
        <v>10.97893</v>
      </c>
      <c r="L27" s="1">
        <v>11.680730000000001</v>
      </c>
      <c r="M27" s="1">
        <v>2485.59</v>
      </c>
      <c r="N27" s="1">
        <v>0.63715999999999995</v>
      </c>
      <c r="O27" s="1">
        <v>0.53861099999999995</v>
      </c>
      <c r="R27">
        <f>IF(ISERROR(VLOOKUP(G27,Stage2EnergyNTopology!$D$1:$D$224,1,FALSE)),0,1)</f>
        <v>1</v>
      </c>
      <c r="S27">
        <f>IF(ISERROR(VLOOKUP($G27,Stage2EnergyNTopology!$E$1:$E$224,1,FALSE)),0,1)</f>
        <v>1</v>
      </c>
    </row>
    <row r="28" spans="1:20" hidden="1" x14ac:dyDescent="0.3">
      <c r="A28" t="s">
        <v>6832</v>
      </c>
      <c r="B28" t="s">
        <v>1016</v>
      </c>
      <c r="C28" s="1">
        <v>1.5432609999999999E-2</v>
      </c>
      <c r="D28" s="1">
        <v>1.4298161362372501</v>
      </c>
      <c r="E28" s="1">
        <v>1.2754900362372501</v>
      </c>
      <c r="F28" s="1">
        <v>0.44602403464812301</v>
      </c>
      <c r="G28" t="s">
        <v>6710</v>
      </c>
      <c r="H28">
        <v>2</v>
      </c>
      <c r="I28" t="s">
        <v>6842</v>
      </c>
      <c r="J28" s="1">
        <v>1.1873400000000001</v>
      </c>
      <c r="K28" s="1">
        <v>11.080909999999999</v>
      </c>
      <c r="L28" s="1">
        <v>11.625769999999999</v>
      </c>
      <c r="M28" s="1">
        <v>2488</v>
      </c>
      <c r="N28" s="1">
        <v>0.63759999999999994</v>
      </c>
      <c r="O28" s="1">
        <v>0.53700000000000003</v>
      </c>
      <c r="R28">
        <f>IF(ISERROR(VLOOKUP(G28,Stage2EnergyNTopology!$D$1:$D$224,1,FALSE)),0,1)</f>
        <v>1</v>
      </c>
      <c r="S28">
        <f>IF(ISERROR(VLOOKUP($G28,Stage2EnergyNTopology!$E$1:$E$224,1,FALSE)),0,1)</f>
        <v>1</v>
      </c>
    </row>
    <row r="29" spans="1:20" hidden="1" x14ac:dyDescent="0.3">
      <c r="A29" t="s">
        <v>6832</v>
      </c>
      <c r="B29" t="s">
        <v>993</v>
      </c>
      <c r="C29" s="1">
        <v>2.0263918999999998E-2</v>
      </c>
      <c r="D29" s="1">
        <v>1.48441190432382</v>
      </c>
      <c r="E29" s="1">
        <v>1.28177271432382</v>
      </c>
      <c r="F29" s="1">
        <v>0.44555249936747199</v>
      </c>
      <c r="G29" t="s">
        <v>6710</v>
      </c>
      <c r="H29">
        <v>2</v>
      </c>
      <c r="I29" t="s">
        <v>6842</v>
      </c>
      <c r="J29" s="1">
        <v>1.17266</v>
      </c>
      <c r="K29" s="1">
        <v>10.918670000000001</v>
      </c>
      <c r="L29" s="1">
        <v>11.694699999999999</v>
      </c>
      <c r="M29" s="1">
        <v>2486.15</v>
      </c>
      <c r="N29" s="1">
        <v>0.63759999999999994</v>
      </c>
      <c r="O29" s="1">
        <v>0.54372299999999996</v>
      </c>
      <c r="R29">
        <f>IF(ISERROR(VLOOKUP(G29,Stage2EnergyNTopology!$D$1:$D$224,1,FALSE)),0,1)</f>
        <v>1</v>
      </c>
      <c r="S29">
        <f>IF(ISERROR(VLOOKUP($G29,Stage2EnergyNTopology!$E$1:$E$224,1,FALSE)),0,1)</f>
        <v>1</v>
      </c>
    </row>
    <row r="30" spans="1:20" hidden="1" x14ac:dyDescent="0.3">
      <c r="A30" t="s">
        <v>6832</v>
      </c>
      <c r="B30" t="s">
        <v>976</v>
      </c>
      <c r="C30" s="1">
        <v>2.4386207E-2</v>
      </c>
      <c r="D30" s="1">
        <v>1.5705086488622</v>
      </c>
      <c r="E30" s="1">
        <v>1.3266465788621999</v>
      </c>
      <c r="F30" s="1">
        <v>0.44537972349525101</v>
      </c>
      <c r="G30" t="s">
        <v>6708</v>
      </c>
      <c r="H30">
        <v>2</v>
      </c>
      <c r="I30" t="s">
        <v>6842</v>
      </c>
      <c r="J30" s="1">
        <v>1.1987099999999999</v>
      </c>
      <c r="K30" s="1">
        <v>10.964969999999999</v>
      </c>
      <c r="L30" s="1">
        <v>11.606769999999999</v>
      </c>
      <c r="M30" s="1">
        <v>2614.6999999999998</v>
      </c>
      <c r="N30" s="1">
        <v>0.65180000000000005</v>
      </c>
      <c r="O30" s="1">
        <v>0.54375099999999998</v>
      </c>
      <c r="R30">
        <f>IF(ISERROR(VLOOKUP(G30,Stage2EnergyNTopology!$D$1:$D$224,1,FALSE)),0,1)</f>
        <v>1</v>
      </c>
      <c r="S30">
        <f>IF(ISERROR(VLOOKUP($G30,Stage2EnergyNTopology!$E$1:$E$224,1,FALSE)),0,1)</f>
        <v>1</v>
      </c>
    </row>
    <row r="31" spans="1:20" hidden="1" x14ac:dyDescent="0.3">
      <c r="A31" t="s">
        <v>6832</v>
      </c>
      <c r="B31" t="s">
        <v>1010</v>
      </c>
      <c r="C31" s="1">
        <v>1.6868297000000001E-2</v>
      </c>
      <c r="D31" s="1">
        <v>1.4484589711436302</v>
      </c>
      <c r="E31" s="1">
        <v>1.2797760011436301</v>
      </c>
      <c r="F31" s="1">
        <v>0.44524585576247599</v>
      </c>
      <c r="G31" t="s">
        <v>6710</v>
      </c>
      <c r="H31">
        <v>2</v>
      </c>
      <c r="I31" t="s">
        <v>6842</v>
      </c>
      <c r="J31" s="1">
        <v>1.1829700000000001</v>
      </c>
      <c r="K31" s="1">
        <v>10.97893</v>
      </c>
      <c r="L31" s="1">
        <v>11.680730000000001</v>
      </c>
      <c r="M31" s="1">
        <v>2486.62</v>
      </c>
      <c r="N31" s="1">
        <v>0.64170000000000005</v>
      </c>
      <c r="O31" s="1">
        <v>0.54244899999999996</v>
      </c>
      <c r="R31">
        <f>IF(ISERROR(VLOOKUP(G31,Stage2EnergyNTopology!$D$1:$D$224,1,FALSE)),0,1)</f>
        <v>1</v>
      </c>
      <c r="S31">
        <f>IF(ISERROR(VLOOKUP($G31,Stage2EnergyNTopology!$E$1:$E$224,1,FALSE)),0,1)</f>
        <v>1</v>
      </c>
    </row>
    <row r="32" spans="1:20" hidden="1" x14ac:dyDescent="0.3">
      <c r="A32" t="s">
        <v>6968</v>
      </c>
      <c r="B32" t="s">
        <v>6089</v>
      </c>
      <c r="C32" s="1">
        <v>3.1942945835389001E-2</v>
      </c>
      <c r="E32" s="1">
        <v>1.3599223136671399</v>
      </c>
      <c r="F32" s="1">
        <v>0.445146581131802</v>
      </c>
      <c r="G32" t="s">
        <v>6707</v>
      </c>
      <c r="H32">
        <v>2</v>
      </c>
      <c r="I32" t="s">
        <v>6842</v>
      </c>
      <c r="J32" s="1">
        <v>1.02928</v>
      </c>
      <c r="K32" s="1">
        <v>11.0617</v>
      </c>
      <c r="L32" s="1">
        <v>12.016819999999999</v>
      </c>
      <c r="M32" s="1">
        <v>2732.68</v>
      </c>
      <c r="N32" s="1">
        <v>0.66300000000000003</v>
      </c>
      <c r="O32" s="1">
        <v>0.64414099999999996</v>
      </c>
      <c r="R32">
        <f>IF(ISERROR(VLOOKUP(G32,Stage2EnergyNTopology!$D$1:$D$224,1,FALSE)),0,1)</f>
        <v>0</v>
      </c>
      <c r="S32">
        <f>IF(ISERROR(VLOOKUP($G32,Stage2EnergyNTopology!$E$1:$E$224,1,FALSE)),0,1)</f>
        <v>1</v>
      </c>
    </row>
    <row r="33" spans="1:19" hidden="1" x14ac:dyDescent="0.3">
      <c r="A33" t="s">
        <v>6968</v>
      </c>
      <c r="B33" t="s">
        <v>6116</v>
      </c>
      <c r="C33" s="1">
        <v>1.8904132691706099E-2</v>
      </c>
      <c r="E33" s="1">
        <v>1.2822193607258301</v>
      </c>
      <c r="F33" s="1">
        <v>0.444941212675244</v>
      </c>
      <c r="G33" t="s">
        <v>6710</v>
      </c>
      <c r="H33">
        <v>2</v>
      </c>
      <c r="I33" t="s">
        <v>6842</v>
      </c>
      <c r="J33" s="1">
        <v>1.17266</v>
      </c>
      <c r="K33" s="1">
        <v>10.918670000000001</v>
      </c>
      <c r="L33" s="1">
        <v>11.694699999999999</v>
      </c>
      <c r="M33" s="1">
        <v>2486.2800000000002</v>
      </c>
      <c r="N33" s="1">
        <v>0.64104000000000005</v>
      </c>
      <c r="O33" s="1">
        <v>0.54665699999999995</v>
      </c>
      <c r="R33">
        <f>IF(ISERROR(VLOOKUP(G33,Stage2EnergyNTopology!$D$1:$D$224,1,FALSE)),0,1)</f>
        <v>1</v>
      </c>
      <c r="S33">
        <f>IF(ISERROR(VLOOKUP($G33,Stage2EnergyNTopology!$E$1:$E$224,1,FALSE)),0,1)</f>
        <v>1</v>
      </c>
    </row>
    <row r="34" spans="1:19" hidden="1" x14ac:dyDescent="0.3">
      <c r="A34" t="s">
        <v>6832</v>
      </c>
      <c r="B34" t="s">
        <v>967</v>
      </c>
      <c r="C34" s="1">
        <v>2.6180358000000001E-2</v>
      </c>
      <c r="D34" s="1">
        <v>1.61067388712237</v>
      </c>
      <c r="E34" s="1">
        <v>1.34887030712237</v>
      </c>
      <c r="F34" s="1">
        <v>0.44447593687753001</v>
      </c>
      <c r="G34" t="s">
        <v>6701</v>
      </c>
      <c r="H34">
        <v>2</v>
      </c>
      <c r="I34" t="s">
        <v>6842</v>
      </c>
      <c r="J34" s="1">
        <v>1.21695</v>
      </c>
      <c r="K34" s="1">
        <v>10.87758</v>
      </c>
      <c r="L34" s="1">
        <v>11.648529999999999</v>
      </c>
      <c r="M34" s="1">
        <v>2679.28</v>
      </c>
      <c r="N34" s="1">
        <v>0.66180000000000005</v>
      </c>
      <c r="O34" s="1">
        <v>0.54381800000000002</v>
      </c>
      <c r="R34">
        <f>IF(ISERROR(VLOOKUP(G34,Stage2EnergyNTopology!$D$1:$D$224,1,FALSE)),0,1)</f>
        <v>1</v>
      </c>
      <c r="S34">
        <f>IF(ISERROR(VLOOKUP($G34,Stage2EnergyNTopology!$E$1:$E$224,1,FALSE)),0,1)</f>
        <v>1</v>
      </c>
    </row>
    <row r="35" spans="1:19" hidden="1" x14ac:dyDescent="0.3">
      <c r="A35" t="s">
        <v>6968</v>
      </c>
      <c r="B35" t="s">
        <v>6118</v>
      </c>
      <c r="C35" s="1">
        <v>1.8815515717873699E-2</v>
      </c>
      <c r="E35" s="1">
        <v>1.28178173066487</v>
      </c>
      <c r="F35" s="1">
        <v>0.44440726418862597</v>
      </c>
      <c r="G35" t="s">
        <v>6710</v>
      </c>
      <c r="H35">
        <v>2</v>
      </c>
      <c r="I35" t="s">
        <v>6842</v>
      </c>
      <c r="J35" s="1">
        <v>1.1722399999999999</v>
      </c>
      <c r="K35" s="1">
        <v>10.882160000000001</v>
      </c>
      <c r="L35" s="1">
        <v>11.69824</v>
      </c>
      <c r="M35" s="1">
        <v>2481.4299999999998</v>
      </c>
      <c r="N35" s="1">
        <v>0.64212000000000002</v>
      </c>
      <c r="O35" s="1">
        <v>0.54776999999999998</v>
      </c>
      <c r="R35">
        <f>IF(ISERROR(VLOOKUP(G35,Stage2EnergyNTopology!$D$1:$D$224,1,FALSE)),0,1)</f>
        <v>1</v>
      </c>
      <c r="S35">
        <f>IF(ISERROR(VLOOKUP($G35,Stage2EnergyNTopology!$E$1:$E$224,1,FALSE)),0,1)</f>
        <v>1</v>
      </c>
    </row>
    <row r="36" spans="1:19" hidden="1" x14ac:dyDescent="0.3">
      <c r="A36" t="s">
        <v>6832</v>
      </c>
      <c r="B36" t="s">
        <v>958</v>
      </c>
      <c r="C36" s="1">
        <v>2.8661901E-2</v>
      </c>
      <c r="D36" s="1">
        <v>1.6179383847800599</v>
      </c>
      <c r="E36" s="1">
        <v>1.33131937478006</v>
      </c>
      <c r="F36" s="1">
        <v>0.44414636394003498</v>
      </c>
      <c r="G36" t="s">
        <v>6708</v>
      </c>
      <c r="H36">
        <v>2</v>
      </c>
      <c r="I36" t="s">
        <v>6842</v>
      </c>
      <c r="J36" s="1">
        <v>1.2077199999999999</v>
      </c>
      <c r="K36" s="1">
        <v>10.80261</v>
      </c>
      <c r="L36" s="1">
        <v>11.52538</v>
      </c>
      <c r="M36" s="1">
        <v>2612.7199999999998</v>
      </c>
      <c r="N36" s="1">
        <v>0.64859999999999995</v>
      </c>
      <c r="O36" s="1">
        <v>0.53704300000000005</v>
      </c>
      <c r="R36">
        <f>IF(ISERROR(VLOOKUP(G36,Stage2EnergyNTopology!$D$1:$D$224,1,FALSE)),0,1)</f>
        <v>1</v>
      </c>
      <c r="S36">
        <f>IF(ISERROR(VLOOKUP($G36,Stage2EnergyNTopology!$E$1:$E$224,1,FALSE)),0,1)</f>
        <v>1</v>
      </c>
    </row>
    <row r="37" spans="1:19" hidden="1" x14ac:dyDescent="0.3">
      <c r="A37" t="s">
        <v>6832</v>
      </c>
      <c r="B37" t="s">
        <v>1006</v>
      </c>
      <c r="C37" s="1">
        <v>1.7944801E-2</v>
      </c>
      <c r="D37" s="1">
        <v>1.46065871217036</v>
      </c>
      <c r="E37" s="1">
        <v>1.28121070217036</v>
      </c>
      <c r="F37" s="1">
        <v>0.444057582963921</v>
      </c>
      <c r="G37" t="s">
        <v>6710</v>
      </c>
      <c r="H37">
        <v>2</v>
      </c>
      <c r="I37" t="s">
        <v>6842</v>
      </c>
      <c r="J37" s="1">
        <v>1.1722399999999999</v>
      </c>
      <c r="K37" s="1">
        <v>10.882160000000001</v>
      </c>
      <c r="L37" s="1">
        <v>11.69824</v>
      </c>
      <c r="M37" s="1">
        <v>2479.83</v>
      </c>
      <c r="N37" s="1">
        <v>0.64370000000000005</v>
      </c>
      <c r="O37" s="1">
        <v>0.54911799999999999</v>
      </c>
      <c r="R37">
        <f>IF(ISERROR(VLOOKUP(G37,Stage2EnergyNTopology!$D$1:$D$224,1,FALSE)),0,1)</f>
        <v>1</v>
      </c>
      <c r="S37">
        <f>IF(ISERROR(VLOOKUP($G37,Stage2EnergyNTopology!$E$1:$E$224,1,FALSE)),0,1)</f>
        <v>1</v>
      </c>
    </row>
    <row r="38" spans="1:19" hidden="1" x14ac:dyDescent="0.3">
      <c r="A38" t="s">
        <v>6832</v>
      </c>
      <c r="B38" t="s">
        <v>992</v>
      </c>
      <c r="C38" s="1">
        <v>2.0797117E-2</v>
      </c>
      <c r="D38" s="1">
        <v>1.49736361889517</v>
      </c>
      <c r="E38" s="1">
        <v>1.28939244889517</v>
      </c>
      <c r="F38" s="1">
        <v>0.44403132434963899</v>
      </c>
      <c r="G38" t="s">
        <v>6710</v>
      </c>
      <c r="H38">
        <v>2</v>
      </c>
      <c r="I38" t="s">
        <v>6842</v>
      </c>
      <c r="J38" s="1">
        <v>1.1752800000000001</v>
      </c>
      <c r="K38" s="1">
        <v>10.85848</v>
      </c>
      <c r="L38" s="1">
        <v>11.650359999999999</v>
      </c>
      <c r="M38" s="1">
        <v>2498.23</v>
      </c>
      <c r="N38" s="1">
        <v>0.64229999999999998</v>
      </c>
      <c r="O38" s="1">
        <v>0.54650900000000002</v>
      </c>
      <c r="R38">
        <f>IF(ISERROR(VLOOKUP(G38,Stage2EnergyNTopology!$D$1:$D$224,1,FALSE)),0,1)</f>
        <v>1</v>
      </c>
      <c r="S38">
        <f>IF(ISERROR(VLOOKUP($G38,Stage2EnergyNTopology!$E$1:$E$224,1,FALSE)),0,1)</f>
        <v>1</v>
      </c>
    </row>
    <row r="39" spans="1:19" hidden="1" x14ac:dyDescent="0.3">
      <c r="A39" t="s">
        <v>6832</v>
      </c>
      <c r="B39" t="s">
        <v>991</v>
      </c>
      <c r="C39" s="1">
        <v>2.0803720000000001E-2</v>
      </c>
      <c r="D39" s="1">
        <v>1.55765717820884</v>
      </c>
      <c r="E39" s="1">
        <v>1.3496199782088401</v>
      </c>
      <c r="F39" s="1">
        <v>0.44386663948798499</v>
      </c>
      <c r="G39" t="s">
        <v>6701</v>
      </c>
      <c r="H39">
        <v>2</v>
      </c>
      <c r="I39" t="s">
        <v>6842</v>
      </c>
      <c r="J39" s="1">
        <v>1.2148000000000001</v>
      </c>
      <c r="K39" s="1">
        <v>11.00713</v>
      </c>
      <c r="L39" s="1">
        <v>11.719580000000001</v>
      </c>
      <c r="M39" s="1">
        <v>2699.02</v>
      </c>
      <c r="N39" s="1">
        <v>0.66969999999999996</v>
      </c>
      <c r="O39" s="1">
        <v>0.55128299999999997</v>
      </c>
      <c r="Q39" t="s">
        <v>6680</v>
      </c>
      <c r="R39">
        <f>IF(ISERROR(VLOOKUP(G39,Stage2EnergyNTopology!$D$1:$D$224,1,FALSE)),0,1)</f>
        <v>1</v>
      </c>
      <c r="S39">
        <f>IF(ISERROR(VLOOKUP($G39,Stage2EnergyNTopology!$E$1:$E$224,1,FALSE)),0,1)</f>
        <v>1</v>
      </c>
    </row>
    <row r="40" spans="1:19" hidden="1" x14ac:dyDescent="0.3">
      <c r="A40" t="s">
        <v>6832</v>
      </c>
      <c r="B40" t="s">
        <v>1003</v>
      </c>
      <c r="C40" s="1">
        <v>1.8211455000000001E-2</v>
      </c>
      <c r="D40" s="1">
        <v>1.4649306528588601</v>
      </c>
      <c r="E40" s="1">
        <v>1.2828161028588601</v>
      </c>
      <c r="F40" s="1">
        <v>0.44373493294460198</v>
      </c>
      <c r="G40" t="s">
        <v>6710</v>
      </c>
      <c r="H40">
        <v>2</v>
      </c>
      <c r="I40" t="s">
        <v>6842</v>
      </c>
      <c r="J40" s="1">
        <v>1.1737500000000001</v>
      </c>
      <c r="K40" s="1">
        <v>10.90185</v>
      </c>
      <c r="L40" s="1">
        <v>11.63097</v>
      </c>
      <c r="M40" s="1">
        <v>2486.2800000000002</v>
      </c>
      <c r="N40" s="1">
        <v>0.64219999999999999</v>
      </c>
      <c r="O40" s="1">
        <v>0.54713400000000001</v>
      </c>
      <c r="R40">
        <f>IF(ISERROR(VLOOKUP(G40,Stage2EnergyNTopology!$D$1:$D$224,1,FALSE)),0,1)</f>
        <v>1</v>
      </c>
      <c r="S40">
        <f>IF(ISERROR(VLOOKUP($G40,Stage2EnergyNTopology!$E$1:$E$224,1,FALSE)),0,1)</f>
        <v>1</v>
      </c>
    </row>
    <row r="41" spans="1:19" hidden="1" x14ac:dyDescent="0.3">
      <c r="A41" t="s">
        <v>6832</v>
      </c>
      <c r="B41" t="s">
        <v>985</v>
      </c>
      <c r="C41" s="1">
        <v>2.1735054E-2</v>
      </c>
      <c r="D41" s="1">
        <v>1.49759372245059</v>
      </c>
      <c r="E41" s="1">
        <v>1.28024318245059</v>
      </c>
      <c r="F41" s="1">
        <v>0.44356975339828802</v>
      </c>
      <c r="G41" t="s">
        <v>6710</v>
      </c>
      <c r="H41">
        <v>2</v>
      </c>
      <c r="I41" t="s">
        <v>6842</v>
      </c>
      <c r="J41" s="1">
        <v>1.1797899999999999</v>
      </c>
      <c r="K41" s="1">
        <v>10.79044</v>
      </c>
      <c r="L41" s="1">
        <v>11.606210000000001</v>
      </c>
      <c r="M41" s="1">
        <v>2471.56</v>
      </c>
      <c r="N41" s="1">
        <v>0.6351</v>
      </c>
      <c r="O41" s="1">
        <v>0.53831799999999996</v>
      </c>
      <c r="R41">
        <f>IF(ISERROR(VLOOKUP(G41,Stage2EnergyNTopology!$D$1:$D$224,1,FALSE)),0,1)</f>
        <v>1</v>
      </c>
      <c r="S41">
        <f>IF(ISERROR(VLOOKUP($G41,Stage2EnergyNTopology!$E$1:$E$224,1,FALSE)),0,1)</f>
        <v>1</v>
      </c>
    </row>
    <row r="42" spans="1:19" hidden="1" x14ac:dyDescent="0.3">
      <c r="A42" t="s">
        <v>6968</v>
      </c>
      <c r="B42" t="s">
        <v>6121</v>
      </c>
      <c r="C42" s="1">
        <v>1.8439216364133398E-2</v>
      </c>
      <c r="E42" s="1">
        <v>1.28132302865021</v>
      </c>
      <c r="F42" s="1">
        <v>0.44351810893613802</v>
      </c>
      <c r="G42" t="s">
        <v>6710</v>
      </c>
      <c r="H42">
        <v>2</v>
      </c>
      <c r="I42" t="s">
        <v>6842</v>
      </c>
      <c r="J42" s="1">
        <v>1.1752800000000001</v>
      </c>
      <c r="K42" s="1">
        <v>10.85848</v>
      </c>
      <c r="L42" s="1">
        <v>11.650359999999999</v>
      </c>
      <c r="M42" s="1">
        <v>2478.41</v>
      </c>
      <c r="N42" s="1">
        <v>0.64234000000000002</v>
      </c>
      <c r="O42" s="1">
        <v>0.546543</v>
      </c>
      <c r="R42">
        <f>IF(ISERROR(VLOOKUP(G42,Stage2EnergyNTopology!$D$1:$D$224,1,FALSE)),0,1)</f>
        <v>1</v>
      </c>
      <c r="S42">
        <f>IF(ISERROR(VLOOKUP($G42,Stage2EnergyNTopology!$E$1:$E$224,1,FALSE)),0,1)</f>
        <v>1</v>
      </c>
    </row>
    <row r="43" spans="1:19" hidden="1" x14ac:dyDescent="0.3">
      <c r="A43" t="s">
        <v>6832</v>
      </c>
      <c r="B43" t="s">
        <v>968</v>
      </c>
      <c r="C43" s="1">
        <v>2.5901526000000001E-2</v>
      </c>
      <c r="D43" s="1">
        <v>1.60877558333579</v>
      </c>
      <c r="E43" s="1">
        <v>1.34976032333579</v>
      </c>
      <c r="F43" s="1">
        <v>0.44351237118500603</v>
      </c>
      <c r="G43" t="s">
        <v>6701</v>
      </c>
      <c r="H43">
        <v>2</v>
      </c>
      <c r="I43" t="s">
        <v>6842</v>
      </c>
      <c r="J43" s="1">
        <v>1.2191399999999999</v>
      </c>
      <c r="K43" s="1">
        <v>10.839309999999999</v>
      </c>
      <c r="L43" s="1">
        <v>11.627330000000001</v>
      </c>
      <c r="M43" s="1">
        <v>2677.51</v>
      </c>
      <c r="N43" s="1">
        <v>0.6633</v>
      </c>
      <c r="O43" s="1">
        <v>0.54407099999999997</v>
      </c>
      <c r="R43">
        <f>IF(ISERROR(VLOOKUP(G43,Stage2EnergyNTopology!$D$1:$D$224,1,FALSE)),0,1)</f>
        <v>1</v>
      </c>
      <c r="S43">
        <f>IF(ISERROR(VLOOKUP($G43,Stage2EnergyNTopology!$E$1:$E$224,1,FALSE)),0,1)</f>
        <v>1</v>
      </c>
    </row>
    <row r="44" spans="1:19" hidden="1" x14ac:dyDescent="0.3">
      <c r="A44" t="s">
        <v>6968</v>
      </c>
      <c r="B44" t="s">
        <v>6104</v>
      </c>
      <c r="C44" s="1">
        <v>2.4111318511241101E-2</v>
      </c>
      <c r="E44" s="1">
        <v>1.3476422404566999</v>
      </c>
      <c r="F44" s="1">
        <v>0.44332999011075003</v>
      </c>
      <c r="G44" t="s">
        <v>6701</v>
      </c>
      <c r="H44">
        <v>2</v>
      </c>
      <c r="I44" t="s">
        <v>6842</v>
      </c>
      <c r="J44" s="1">
        <v>1.21695</v>
      </c>
      <c r="K44" s="1">
        <v>10.87758</v>
      </c>
      <c r="L44" s="1">
        <v>11.648529999999999</v>
      </c>
      <c r="M44" s="1">
        <v>2674.07</v>
      </c>
      <c r="N44" s="1">
        <v>0.66503999999999996</v>
      </c>
      <c r="O44" s="1">
        <v>0.54647999999999997</v>
      </c>
      <c r="R44">
        <f>IF(ISERROR(VLOOKUP(G44,Stage2EnergyNTopology!$D$1:$D$224,1,FALSE)),0,1)</f>
        <v>1</v>
      </c>
      <c r="S44">
        <f>IF(ISERROR(VLOOKUP($G44,Stage2EnergyNTopology!$E$1:$E$224,1,FALSE)),0,1)</f>
        <v>1</v>
      </c>
    </row>
    <row r="45" spans="1:19" hidden="1" x14ac:dyDescent="0.3">
      <c r="A45" t="s">
        <v>6832</v>
      </c>
      <c r="B45" t="s">
        <v>1363</v>
      </c>
      <c r="C45" s="1">
        <v>-0.51975855199999998</v>
      </c>
      <c r="D45" s="1">
        <v>-5.7805708734286032</v>
      </c>
      <c r="E45" s="1">
        <v>-0.58298535342860403</v>
      </c>
      <c r="F45" s="1">
        <v>0.443324989832664</v>
      </c>
      <c r="G45" t="s">
        <v>6710</v>
      </c>
      <c r="H45">
        <v>2</v>
      </c>
      <c r="I45" t="s">
        <v>6869</v>
      </c>
      <c r="J45" s="1">
        <v>0.32380799999999998</v>
      </c>
      <c r="K45" s="1">
        <v>12.167719999999999</v>
      </c>
      <c r="L45" s="1">
        <v>22.517910000000001</v>
      </c>
      <c r="M45" s="1">
        <v>4302.0200000000004</v>
      </c>
      <c r="N45" s="1">
        <v>0.86570000000000003</v>
      </c>
      <c r="O45" s="1">
        <v>2.6735000000000002</v>
      </c>
      <c r="R45">
        <f>IF(ISERROR(VLOOKUP(G45,Stage2EnergyNTopology!$D$1:$D$224,1,FALSE)),0,1)</f>
        <v>1</v>
      </c>
      <c r="S45">
        <f>IF(ISERROR(VLOOKUP($G45,Stage2EnergyNTopology!$E$1:$E$224,1,FALSE)),0,1)</f>
        <v>1</v>
      </c>
    </row>
    <row r="46" spans="1:19" hidden="1" x14ac:dyDescent="0.3">
      <c r="A46" t="s">
        <v>6968</v>
      </c>
      <c r="B46" t="s">
        <v>6123</v>
      </c>
      <c r="C46" s="1">
        <v>1.7982844193580601E-2</v>
      </c>
      <c r="E46" s="1">
        <v>1.28381945959095</v>
      </c>
      <c r="F46" s="1">
        <v>0.44325299750788399</v>
      </c>
      <c r="G46" t="s">
        <v>6710</v>
      </c>
      <c r="H46">
        <v>2</v>
      </c>
      <c r="I46" t="s">
        <v>6842</v>
      </c>
      <c r="J46" s="1">
        <v>1.1725699999999999</v>
      </c>
      <c r="K46" s="1">
        <v>10.86547</v>
      </c>
      <c r="L46" s="1">
        <v>11.65774</v>
      </c>
      <c r="M46" s="1">
        <v>2484.63</v>
      </c>
      <c r="N46" s="1">
        <v>0.64495999999999998</v>
      </c>
      <c r="O46" s="1">
        <v>0.55004200000000003</v>
      </c>
      <c r="R46">
        <f>IF(ISERROR(VLOOKUP(G46,Stage2EnergyNTopology!$D$1:$D$224,1,FALSE)),0,1)</f>
        <v>1</v>
      </c>
      <c r="S46">
        <f>IF(ISERROR(VLOOKUP($G46,Stage2EnergyNTopology!$E$1:$E$224,1,FALSE)),0,1)</f>
        <v>1</v>
      </c>
    </row>
    <row r="47" spans="1:19" hidden="1" x14ac:dyDescent="0.3">
      <c r="A47" t="s">
        <v>6832</v>
      </c>
      <c r="B47" t="s">
        <v>956</v>
      </c>
      <c r="C47" s="1">
        <v>2.9192815E-2</v>
      </c>
      <c r="D47" s="1">
        <v>1.6515433915950699</v>
      </c>
      <c r="E47" s="1">
        <v>1.35961524159507</v>
      </c>
      <c r="F47" s="1">
        <v>0.44311601051723698</v>
      </c>
      <c r="G47" t="s">
        <v>6707</v>
      </c>
      <c r="H47">
        <v>2</v>
      </c>
      <c r="I47" t="s">
        <v>6842</v>
      </c>
      <c r="J47" s="1">
        <v>1.02928</v>
      </c>
      <c r="K47" s="1">
        <v>11.0617</v>
      </c>
      <c r="L47" s="1">
        <v>12.016819999999999</v>
      </c>
      <c r="M47" s="1">
        <v>2730.03</v>
      </c>
      <c r="N47" s="1">
        <v>0.66800000000000004</v>
      </c>
      <c r="O47" s="1">
        <v>0.64899799999999996</v>
      </c>
      <c r="R47">
        <f>IF(ISERROR(VLOOKUP(G47,Stage2EnergyNTopology!$D$1:$D$224,1,FALSE)),0,1)</f>
        <v>0</v>
      </c>
      <c r="S47">
        <f>IF(ISERROR(VLOOKUP($G47,Stage2EnergyNTopology!$E$1:$E$224,1,FALSE)),0,1)</f>
        <v>1</v>
      </c>
    </row>
    <row r="48" spans="1:19" hidden="1" x14ac:dyDescent="0.3">
      <c r="A48" t="s">
        <v>6832</v>
      </c>
      <c r="B48" t="s">
        <v>979</v>
      </c>
      <c r="C48" s="1">
        <v>2.3225368999999999E-2</v>
      </c>
      <c r="D48" s="1">
        <v>1.5171486365243201</v>
      </c>
      <c r="E48" s="1">
        <v>1.28489494652432</v>
      </c>
      <c r="F48" s="1">
        <v>0.44309406379969302</v>
      </c>
      <c r="G48" t="s">
        <v>6710</v>
      </c>
      <c r="H48">
        <v>2</v>
      </c>
      <c r="I48" t="s">
        <v>6842</v>
      </c>
      <c r="J48" s="1">
        <v>1.18431</v>
      </c>
      <c r="K48" s="1">
        <v>10.78007</v>
      </c>
      <c r="L48" s="1">
        <v>11.53528</v>
      </c>
      <c r="M48" s="1">
        <v>2483.25</v>
      </c>
      <c r="N48" s="1">
        <v>0.63360000000000005</v>
      </c>
      <c r="O48" s="1">
        <v>0.53499600000000003</v>
      </c>
      <c r="R48">
        <f>IF(ISERROR(VLOOKUP(G48,Stage2EnergyNTopology!$D$1:$D$224,1,FALSE)),0,1)</f>
        <v>1</v>
      </c>
      <c r="S48">
        <f>IF(ISERROR(VLOOKUP($G48,Stage2EnergyNTopology!$E$1:$E$224,1,FALSE)),0,1)</f>
        <v>1</v>
      </c>
    </row>
    <row r="49" spans="1:19" hidden="1" x14ac:dyDescent="0.3">
      <c r="A49" t="s">
        <v>6968</v>
      </c>
      <c r="B49" t="s">
        <v>6100</v>
      </c>
      <c r="C49" s="1">
        <v>2.4612990585920799E-2</v>
      </c>
      <c r="E49" s="1">
        <v>1.3503844266349101</v>
      </c>
      <c r="F49" s="1">
        <v>0.44271035690438298</v>
      </c>
      <c r="G49" t="s">
        <v>6701</v>
      </c>
      <c r="H49">
        <v>2</v>
      </c>
      <c r="I49" t="s">
        <v>6842</v>
      </c>
      <c r="J49" s="1">
        <v>1.2191399999999999</v>
      </c>
      <c r="K49" s="1">
        <v>10.839309999999999</v>
      </c>
      <c r="L49" s="1">
        <v>11.627330000000001</v>
      </c>
      <c r="M49" s="1">
        <v>2679.68</v>
      </c>
      <c r="N49" s="1">
        <v>0.66591999999999996</v>
      </c>
      <c r="O49" s="1">
        <v>0.54622000000000004</v>
      </c>
      <c r="R49">
        <f>IF(ISERROR(VLOOKUP(G49,Stage2EnergyNTopology!$D$1:$D$224,1,FALSE)),0,1)</f>
        <v>1</v>
      </c>
      <c r="S49">
        <f>IF(ISERROR(VLOOKUP($G49,Stage2EnergyNTopology!$E$1:$E$224,1,FALSE)),0,1)</f>
        <v>1</v>
      </c>
    </row>
    <row r="50" spans="1:19" hidden="1" x14ac:dyDescent="0.3">
      <c r="A50" t="s">
        <v>6832</v>
      </c>
      <c r="B50" t="s">
        <v>907</v>
      </c>
      <c r="C50" s="1">
        <v>3.8300863999999997E-2</v>
      </c>
      <c r="D50" s="1">
        <v>1.6564210444502399</v>
      </c>
      <c r="E50" s="1">
        <v>1.27341240445024</v>
      </c>
      <c r="F50" s="1">
        <v>0.44264840842782799</v>
      </c>
      <c r="G50" t="s">
        <v>6717</v>
      </c>
      <c r="H50">
        <v>2</v>
      </c>
      <c r="I50" t="s">
        <v>6842</v>
      </c>
      <c r="J50" s="1">
        <v>0.92973499999999998</v>
      </c>
      <c r="K50" s="1">
        <v>10.84174</v>
      </c>
      <c r="L50" s="1">
        <v>11.551679999999999</v>
      </c>
      <c r="M50" s="1">
        <v>3324.49</v>
      </c>
      <c r="N50" s="1">
        <v>0.65190000000000003</v>
      </c>
      <c r="O50" s="1">
        <v>0.70116800000000001</v>
      </c>
      <c r="R50">
        <f>IF(ISERROR(VLOOKUP(G50,Stage2EnergyNTopology!$D$1:$D$224,1,FALSE)),0,1)</f>
        <v>0</v>
      </c>
      <c r="S50">
        <f>IF(ISERROR(VLOOKUP($G50,Stage2EnergyNTopology!$E$1:$E$224,1,FALSE)),0,1)</f>
        <v>1</v>
      </c>
    </row>
    <row r="51" spans="1:19" hidden="1" x14ac:dyDescent="0.3">
      <c r="A51" t="s">
        <v>6832</v>
      </c>
      <c r="B51" t="s">
        <v>1014</v>
      </c>
      <c r="C51" s="1">
        <v>1.548013E-2</v>
      </c>
      <c r="D51" s="1">
        <v>1.43352804769487</v>
      </c>
      <c r="E51" s="1">
        <v>1.27872674769487</v>
      </c>
      <c r="F51" s="1">
        <v>0.442480049753467</v>
      </c>
      <c r="G51" t="s">
        <v>6710</v>
      </c>
      <c r="H51">
        <v>2</v>
      </c>
      <c r="I51" t="s">
        <v>6842</v>
      </c>
      <c r="J51" s="1">
        <v>1.1725699999999999</v>
      </c>
      <c r="K51" s="1">
        <v>10.86547</v>
      </c>
      <c r="L51" s="1">
        <v>11.65774</v>
      </c>
      <c r="M51" s="1">
        <v>2472.44</v>
      </c>
      <c r="N51" s="1">
        <v>0.6472</v>
      </c>
      <c r="O51" s="1">
        <v>0.551952</v>
      </c>
      <c r="R51">
        <f>IF(ISERROR(VLOOKUP(G51,Stage2EnergyNTopology!$D$1:$D$224,1,FALSE)),0,1)</f>
        <v>1</v>
      </c>
      <c r="S51">
        <f>IF(ISERROR(VLOOKUP($G51,Stage2EnergyNTopology!$E$1:$E$224,1,FALSE)),0,1)</f>
        <v>1</v>
      </c>
    </row>
    <row r="52" spans="1:19" hidden="1" x14ac:dyDescent="0.3">
      <c r="A52" t="s">
        <v>6968</v>
      </c>
      <c r="B52" t="s">
        <v>6112</v>
      </c>
      <c r="C52" s="1">
        <v>2.1392092862899399E-2</v>
      </c>
      <c r="E52" s="1">
        <v>1.2845309339520199</v>
      </c>
      <c r="F52" s="1">
        <v>0.442433182040252</v>
      </c>
      <c r="G52" t="s">
        <v>6710</v>
      </c>
      <c r="H52">
        <v>2</v>
      </c>
      <c r="I52" t="s">
        <v>6842</v>
      </c>
      <c r="J52" s="1">
        <v>1.18431</v>
      </c>
      <c r="K52" s="1">
        <v>10.78007</v>
      </c>
      <c r="L52" s="1">
        <v>11.53528</v>
      </c>
      <c r="M52" s="1">
        <v>2480.83</v>
      </c>
      <c r="N52" s="1">
        <v>0.63758000000000004</v>
      </c>
      <c r="O52" s="1">
        <v>0.53835599999999995</v>
      </c>
      <c r="R52">
        <f>IF(ISERROR(VLOOKUP(G52,Stage2EnergyNTopology!$D$1:$D$224,1,FALSE)),0,1)</f>
        <v>1</v>
      </c>
      <c r="S52">
        <f>IF(ISERROR(VLOOKUP($G52,Stage2EnergyNTopology!$E$1:$E$224,1,FALSE)),0,1)</f>
        <v>1</v>
      </c>
    </row>
    <row r="53" spans="1:19" hidden="1" x14ac:dyDescent="0.3">
      <c r="A53" t="s">
        <v>6832</v>
      </c>
      <c r="B53" t="s">
        <v>920</v>
      </c>
      <c r="C53" s="1">
        <v>3.6660778999999998E-2</v>
      </c>
      <c r="D53" s="1">
        <v>1.6344618918173799</v>
      </c>
      <c r="E53" s="1">
        <v>1.2678541018173799</v>
      </c>
      <c r="F53" s="1">
        <v>0.44207824170186899</v>
      </c>
      <c r="G53" t="s">
        <v>6717</v>
      </c>
      <c r="H53">
        <v>2</v>
      </c>
      <c r="I53" t="s">
        <v>6842</v>
      </c>
      <c r="J53" s="1">
        <v>0.91254900000000005</v>
      </c>
      <c r="K53" s="1">
        <v>10.89789</v>
      </c>
      <c r="L53" s="1">
        <v>11.672879999999999</v>
      </c>
      <c r="M53" s="1">
        <v>3346.79</v>
      </c>
      <c r="N53" s="1">
        <v>0.65480000000000005</v>
      </c>
      <c r="O53" s="1">
        <v>0.71755000000000002</v>
      </c>
      <c r="R53">
        <f>IF(ISERROR(VLOOKUP(G53,Stage2EnergyNTopology!$D$1:$D$224,1,FALSE)),0,1)</f>
        <v>0</v>
      </c>
      <c r="S53">
        <f>IF(ISERROR(VLOOKUP($G53,Stage2EnergyNTopology!$E$1:$E$224,1,FALSE)),0,1)</f>
        <v>1</v>
      </c>
    </row>
    <row r="54" spans="1:19" hidden="1" x14ac:dyDescent="0.3">
      <c r="A54" t="s">
        <v>6832</v>
      </c>
      <c r="B54" t="s">
        <v>1000</v>
      </c>
      <c r="C54" s="1">
        <v>1.8907087999999999E-2</v>
      </c>
      <c r="D54" s="1">
        <v>1.4691734479555301</v>
      </c>
      <c r="E54" s="1">
        <v>1.28010256795553</v>
      </c>
      <c r="F54" s="1">
        <v>0.44187251455876803</v>
      </c>
      <c r="G54" t="s">
        <v>6710</v>
      </c>
      <c r="H54">
        <v>2</v>
      </c>
      <c r="I54" t="s">
        <v>6842</v>
      </c>
      <c r="J54" s="1">
        <v>1.18753</v>
      </c>
      <c r="K54" s="1">
        <v>10.77074</v>
      </c>
      <c r="L54" s="1">
        <v>11.55785</v>
      </c>
      <c r="M54" s="1">
        <v>2468.46</v>
      </c>
      <c r="N54" s="1">
        <v>0.64090000000000003</v>
      </c>
      <c r="O54" s="1">
        <v>0.53969299999999998</v>
      </c>
      <c r="R54">
        <f>IF(ISERROR(VLOOKUP(G54,Stage2EnergyNTopology!$D$1:$D$224,1,FALSE)),0,1)</f>
        <v>1</v>
      </c>
      <c r="S54">
        <f>IF(ISERROR(VLOOKUP($G54,Stage2EnergyNTopology!$E$1:$E$224,1,FALSE)),0,1)</f>
        <v>1</v>
      </c>
    </row>
    <row r="55" spans="1:19" hidden="1" x14ac:dyDescent="0.3">
      <c r="A55" t="s">
        <v>6968</v>
      </c>
      <c r="B55" t="s">
        <v>6119</v>
      </c>
      <c r="C55" s="1">
        <v>1.86777223887198E-2</v>
      </c>
      <c r="E55" s="1">
        <v>1.27917011916612</v>
      </c>
      <c r="F55" s="1">
        <v>0.44183290534828101</v>
      </c>
      <c r="G55" t="s">
        <v>6710</v>
      </c>
      <c r="H55">
        <v>2</v>
      </c>
      <c r="I55" t="s">
        <v>6842</v>
      </c>
      <c r="J55" s="1">
        <v>1.18753</v>
      </c>
      <c r="K55" s="1">
        <v>10.77074</v>
      </c>
      <c r="L55" s="1">
        <v>11.55785</v>
      </c>
      <c r="M55" s="1">
        <v>2466.2600000000002</v>
      </c>
      <c r="N55" s="1">
        <v>0.64080000000000004</v>
      </c>
      <c r="O55" s="1">
        <v>0.53960900000000001</v>
      </c>
      <c r="R55">
        <f>IF(ISERROR(VLOOKUP(G55,Stage2EnergyNTopology!$D$1:$D$224,1,FALSE)),0,1)</f>
        <v>1</v>
      </c>
      <c r="S55">
        <f>IF(ISERROR(VLOOKUP($G55,Stage2EnergyNTopology!$E$1:$E$224,1,FALSE)),0,1)</f>
        <v>1</v>
      </c>
    </row>
    <row r="56" spans="1:19" hidden="1" x14ac:dyDescent="0.3">
      <c r="A56" t="s">
        <v>6832</v>
      </c>
      <c r="B56" t="s">
        <v>915</v>
      </c>
      <c r="C56" s="1">
        <v>3.7592422E-2</v>
      </c>
      <c r="D56" s="1">
        <v>1.6467264658756</v>
      </c>
      <c r="E56" s="1">
        <v>1.2708022458756001</v>
      </c>
      <c r="F56" s="1">
        <v>0.44078878114990699</v>
      </c>
      <c r="G56" t="s">
        <v>6717</v>
      </c>
      <c r="H56">
        <v>2</v>
      </c>
      <c r="I56" t="s">
        <v>6842</v>
      </c>
      <c r="J56" s="1">
        <v>0.91008800000000001</v>
      </c>
      <c r="K56" s="1">
        <v>10.82488</v>
      </c>
      <c r="L56" s="1">
        <v>11.61605</v>
      </c>
      <c r="M56" s="1">
        <v>3343.52</v>
      </c>
      <c r="N56" s="1">
        <v>0.65569999999999995</v>
      </c>
      <c r="O56" s="1">
        <v>0.72048000000000001</v>
      </c>
      <c r="R56">
        <f>IF(ISERROR(VLOOKUP(G56,Stage2EnergyNTopology!$D$1:$D$224,1,FALSE)),0,1)</f>
        <v>0</v>
      </c>
      <c r="S56">
        <f>IF(ISERROR(VLOOKUP($G56,Stage2EnergyNTopology!$E$1:$E$224,1,FALSE)),0,1)</f>
        <v>1</v>
      </c>
    </row>
    <row r="57" spans="1:19" hidden="1" x14ac:dyDescent="0.3">
      <c r="A57" t="s">
        <v>6832</v>
      </c>
      <c r="B57" t="s">
        <v>1362</v>
      </c>
      <c r="C57" s="1">
        <v>-0.512118874</v>
      </c>
      <c r="D57" s="1">
        <v>-5.6903350466558713</v>
      </c>
      <c r="E57" s="1">
        <v>-0.56914630665587096</v>
      </c>
      <c r="F57" s="1">
        <v>0.44015936796598898</v>
      </c>
      <c r="G57" t="s">
        <v>6703</v>
      </c>
      <c r="H57">
        <v>2</v>
      </c>
      <c r="I57" t="s">
        <v>6869</v>
      </c>
      <c r="J57" s="1">
        <v>0.328096</v>
      </c>
      <c r="K57" s="1">
        <v>12.15893</v>
      </c>
      <c r="L57" s="1">
        <v>22.56317</v>
      </c>
      <c r="M57" s="1">
        <v>4300.16</v>
      </c>
      <c r="N57" s="1">
        <v>0.87060000000000004</v>
      </c>
      <c r="O57" s="1">
        <v>2.6534900000000001</v>
      </c>
      <c r="R57">
        <f>IF(ISERROR(VLOOKUP(G57,Stage2EnergyNTopology!$D$1:$D$224,1,FALSE)),0,1)</f>
        <v>1</v>
      </c>
      <c r="S57">
        <f>IF(ISERROR(VLOOKUP($G57,Stage2EnergyNTopology!$E$1:$E$224,1,FALSE)),0,1)</f>
        <v>1</v>
      </c>
    </row>
    <row r="58" spans="1:19" hidden="1" x14ac:dyDescent="0.3">
      <c r="A58" t="s">
        <v>6832</v>
      </c>
      <c r="B58" t="s">
        <v>1361</v>
      </c>
      <c r="C58" s="1">
        <v>-0.50348742000000002</v>
      </c>
      <c r="D58" s="1">
        <v>-5.5985952719568264</v>
      </c>
      <c r="E58" s="1">
        <v>-0.56372107195682597</v>
      </c>
      <c r="F58" s="1">
        <v>0.43873995496212298</v>
      </c>
      <c r="G58" t="s">
        <v>6701</v>
      </c>
      <c r="H58">
        <v>2</v>
      </c>
      <c r="I58" t="s">
        <v>6869</v>
      </c>
      <c r="J58" s="1">
        <v>0.33072600000000002</v>
      </c>
      <c r="K58" s="1">
        <v>12.12454</v>
      </c>
      <c r="L58" s="1">
        <v>22.415859999999999</v>
      </c>
      <c r="M58" s="1">
        <v>4333.68</v>
      </c>
      <c r="N58" s="1">
        <v>0.86680000000000001</v>
      </c>
      <c r="O58" s="1">
        <v>2.6208999999999998</v>
      </c>
      <c r="R58">
        <f>IF(ISERROR(VLOOKUP(G58,Stage2EnergyNTopology!$D$1:$D$224,1,FALSE)),0,1)</f>
        <v>1</v>
      </c>
      <c r="S58">
        <f>IF(ISERROR(VLOOKUP($G58,Stage2EnergyNTopology!$E$1:$E$224,1,FALSE)),0,1)</f>
        <v>1</v>
      </c>
    </row>
    <row r="59" spans="1:19" hidden="1" x14ac:dyDescent="0.3">
      <c r="A59" t="s">
        <v>6832</v>
      </c>
      <c r="B59" t="s">
        <v>687</v>
      </c>
      <c r="C59" s="1">
        <v>7.3386300000000002E-2</v>
      </c>
      <c r="D59" s="1">
        <v>1.7575534726010402</v>
      </c>
      <c r="E59" s="1">
        <v>1.0236904726010401</v>
      </c>
      <c r="F59" s="1">
        <v>0.43782798783563498</v>
      </c>
      <c r="G59" t="s">
        <v>6710</v>
      </c>
      <c r="H59">
        <v>2</v>
      </c>
      <c r="I59" t="s">
        <v>6842</v>
      </c>
      <c r="J59" s="1">
        <v>0.84629500000000002</v>
      </c>
      <c r="K59" s="1">
        <v>6.8103499999999997</v>
      </c>
      <c r="L59" s="1">
        <v>13.968500000000001</v>
      </c>
      <c r="M59" s="1">
        <v>3799.39</v>
      </c>
      <c r="N59" s="1">
        <v>0.68</v>
      </c>
      <c r="O59" s="1">
        <v>0.80350200000000005</v>
      </c>
      <c r="R59">
        <f>IF(ISERROR(VLOOKUP(G59,Stage2EnergyNTopology!$D$1:$D$224,1,FALSE)),0,1)</f>
        <v>1</v>
      </c>
      <c r="S59">
        <f>IF(ISERROR(VLOOKUP($G59,Stage2EnergyNTopology!$E$1:$E$224,1,FALSE)),0,1)</f>
        <v>1</v>
      </c>
    </row>
    <row r="60" spans="1:19" hidden="1" x14ac:dyDescent="0.3">
      <c r="A60" t="s">
        <v>6832</v>
      </c>
      <c r="B60" t="s">
        <v>1263</v>
      </c>
      <c r="C60" s="1">
        <v>-9.3874926999999997E-2</v>
      </c>
      <c r="D60" s="1">
        <v>2.7695712791478977E-2</v>
      </c>
      <c r="E60" s="1">
        <v>0.96644498279147895</v>
      </c>
      <c r="F60" s="1">
        <v>0.43548097158604598</v>
      </c>
      <c r="G60" t="s">
        <v>6699</v>
      </c>
      <c r="H60">
        <v>2</v>
      </c>
      <c r="I60" t="s">
        <v>6869</v>
      </c>
      <c r="J60" s="1">
        <v>0.97897699999999999</v>
      </c>
      <c r="K60" s="1">
        <v>14.18871</v>
      </c>
      <c r="L60" s="1">
        <v>14.60252</v>
      </c>
      <c r="M60" s="1">
        <v>3926.65</v>
      </c>
      <c r="N60" s="1">
        <v>0.6835</v>
      </c>
      <c r="O60" s="1">
        <v>0.69817799999999997</v>
      </c>
      <c r="R60">
        <f>IF(ISERROR(VLOOKUP(G60,Stage2EnergyNTopology!$D$1:$D$224,1,FALSE)),0,1)</f>
        <v>1</v>
      </c>
      <c r="S60">
        <f>IF(ISERROR(VLOOKUP($G60,Stage2EnergyNTopology!$E$1:$E$224,1,FALSE)),0,1)</f>
        <v>1</v>
      </c>
    </row>
    <row r="61" spans="1:19" hidden="1" x14ac:dyDescent="0.3">
      <c r="A61" t="s">
        <v>6968</v>
      </c>
      <c r="B61" t="s">
        <v>5934</v>
      </c>
      <c r="C61" s="1">
        <v>6.6920845393983602E-2</v>
      </c>
      <c r="E61" s="1">
        <v>1.17555707739718</v>
      </c>
      <c r="F61" s="1">
        <v>0.43314924187591403</v>
      </c>
      <c r="G61" t="s">
        <v>6696</v>
      </c>
      <c r="H61">
        <v>2</v>
      </c>
      <c r="I61" t="s">
        <v>6842</v>
      </c>
      <c r="J61" s="1">
        <v>0.85423800000000005</v>
      </c>
      <c r="K61" s="1">
        <v>5.3415600000000003</v>
      </c>
      <c r="L61" s="1">
        <v>13.229089999999999</v>
      </c>
      <c r="M61" s="1">
        <v>3544.13</v>
      </c>
      <c r="N61" s="1">
        <v>0.68591999999999997</v>
      </c>
      <c r="O61" s="1">
        <v>0.80296100000000004</v>
      </c>
      <c r="R61">
        <f>IF(ISERROR(VLOOKUP(G61,Stage2EnergyNTopology!$D$1:$D$224,1,FALSE)),0,1)</f>
        <v>1</v>
      </c>
      <c r="S61">
        <f>IF(ISERROR(VLOOKUP($G61,Stage2EnergyNTopology!$E$1:$E$224,1,FALSE)),0,1)</f>
        <v>1</v>
      </c>
    </row>
    <row r="62" spans="1:19" hidden="1" x14ac:dyDescent="0.3">
      <c r="A62" t="s">
        <v>6968</v>
      </c>
      <c r="B62" t="s">
        <v>6065</v>
      </c>
      <c r="C62" s="1">
        <v>3.8618605986873999E-2</v>
      </c>
      <c r="E62" s="1">
        <v>1.3286422990376101</v>
      </c>
      <c r="F62" s="1">
        <v>0.432551605466374</v>
      </c>
      <c r="G62" t="s">
        <v>6710</v>
      </c>
      <c r="H62">
        <v>2</v>
      </c>
      <c r="I62" t="s">
        <v>6842</v>
      </c>
      <c r="J62" s="1">
        <v>1.1731499999999999</v>
      </c>
      <c r="K62" s="1">
        <v>10.109109999999999</v>
      </c>
      <c r="L62" s="1">
        <v>11.06432</v>
      </c>
      <c r="M62" s="1">
        <v>2535.84</v>
      </c>
      <c r="N62" s="1">
        <v>0.63700000000000001</v>
      </c>
      <c r="O62" s="1">
        <v>0.54298100000000005</v>
      </c>
      <c r="R62">
        <f>IF(ISERROR(VLOOKUP(G62,Stage2EnergyNTopology!$D$1:$D$224,1,FALSE)),0,1)</f>
        <v>1</v>
      </c>
      <c r="S62">
        <f>IF(ISERROR(VLOOKUP($G62,Stage2EnergyNTopology!$E$1:$E$224,1,FALSE)),0,1)</f>
        <v>1</v>
      </c>
    </row>
    <row r="63" spans="1:19" hidden="1" x14ac:dyDescent="0.3">
      <c r="A63" t="s">
        <v>6968</v>
      </c>
      <c r="B63" t="s">
        <v>5923</v>
      </c>
      <c r="C63" s="1">
        <v>6.9359587597321595E-2</v>
      </c>
      <c r="E63" s="1">
        <v>1.15479439874226</v>
      </c>
      <c r="F63" s="1">
        <v>0.43234716194981798</v>
      </c>
      <c r="G63" t="s">
        <v>6696</v>
      </c>
      <c r="H63">
        <v>2</v>
      </c>
      <c r="I63" t="s">
        <v>6842</v>
      </c>
      <c r="J63" s="1">
        <v>0.86806300000000003</v>
      </c>
      <c r="K63" s="1">
        <v>5.2587200000000003</v>
      </c>
      <c r="L63" s="1">
        <v>12.90854</v>
      </c>
      <c r="M63" s="1">
        <v>3552.11</v>
      </c>
      <c r="N63" s="1">
        <v>0.68128</v>
      </c>
      <c r="O63" s="1">
        <v>0.78482799999999997</v>
      </c>
      <c r="R63">
        <f>IF(ISERROR(VLOOKUP(G63,Stage2EnergyNTopology!$D$1:$D$224,1,FALSE)),0,1)</f>
        <v>1</v>
      </c>
      <c r="S63">
        <f>IF(ISERROR(VLOOKUP($G63,Stage2EnergyNTopology!$E$1:$E$224,1,FALSE)),0,1)</f>
        <v>1</v>
      </c>
    </row>
    <row r="64" spans="1:19" hidden="1" x14ac:dyDescent="0.3">
      <c r="A64" t="s">
        <v>6832</v>
      </c>
      <c r="B64" t="s">
        <v>914</v>
      </c>
      <c r="C64" s="1">
        <v>3.7613998000000003E-2</v>
      </c>
      <c r="D64" s="1">
        <v>1.7023482625105602</v>
      </c>
      <c r="E64" s="1">
        <v>1.3262082825105601</v>
      </c>
      <c r="F64" s="1">
        <v>0.43229061688907999</v>
      </c>
      <c r="G64" t="s">
        <v>6710</v>
      </c>
      <c r="H64">
        <v>2</v>
      </c>
      <c r="I64" t="s">
        <v>6842</v>
      </c>
      <c r="J64" s="1">
        <v>1.1731499999999999</v>
      </c>
      <c r="K64" s="1">
        <v>10.109109999999999</v>
      </c>
      <c r="L64" s="1">
        <v>11.06432</v>
      </c>
      <c r="M64" s="1">
        <v>2528.58</v>
      </c>
      <c r="N64" s="1">
        <v>0.63749999999999996</v>
      </c>
      <c r="O64" s="1">
        <v>0.543408</v>
      </c>
      <c r="R64">
        <f>IF(ISERROR(VLOOKUP(G64,Stage2EnergyNTopology!$D$1:$D$224,1,FALSE)),0,1)</f>
        <v>1</v>
      </c>
      <c r="S64">
        <f>IF(ISERROR(VLOOKUP($G64,Stage2EnergyNTopology!$E$1:$E$224,1,FALSE)),0,1)</f>
        <v>1</v>
      </c>
    </row>
    <row r="65" spans="1:19" hidden="1" x14ac:dyDescent="0.3">
      <c r="A65" t="s">
        <v>6832</v>
      </c>
      <c r="B65" t="s">
        <v>1272</v>
      </c>
      <c r="C65" s="1">
        <v>-0.102644339</v>
      </c>
      <c r="D65" s="1">
        <v>0.10012259340306984</v>
      </c>
      <c r="E65" s="1">
        <v>1.1265659834030699</v>
      </c>
      <c r="F65" s="1">
        <v>0.43123885337054202</v>
      </c>
      <c r="G65" t="s">
        <v>6706</v>
      </c>
      <c r="H65">
        <v>2</v>
      </c>
      <c r="I65" t="s">
        <v>6836</v>
      </c>
      <c r="J65" s="1">
        <v>0.90390099999999995</v>
      </c>
      <c r="K65" s="1">
        <v>14.392860000000001</v>
      </c>
      <c r="L65" s="1">
        <v>15.268330000000001</v>
      </c>
      <c r="M65" s="1">
        <v>2599.9</v>
      </c>
      <c r="N65" s="1">
        <v>0.77170000000000005</v>
      </c>
      <c r="O65" s="1">
        <v>0.85374399999999995</v>
      </c>
      <c r="R65">
        <f>IF(ISERROR(VLOOKUP(G65,Stage2EnergyNTopology!$D$1:$D$224,1,FALSE)),0,1)</f>
        <v>1</v>
      </c>
      <c r="S65">
        <f>IF(ISERROR(VLOOKUP($G65,Stage2EnergyNTopology!$E$1:$E$224,1,FALSE)),0,1)</f>
        <v>1</v>
      </c>
    </row>
    <row r="66" spans="1:19" hidden="1" x14ac:dyDescent="0.3">
      <c r="A66" t="s">
        <v>6968</v>
      </c>
      <c r="B66" t="s">
        <v>6258</v>
      </c>
      <c r="C66" s="1">
        <v>-4.5479896653148402E-2</v>
      </c>
      <c r="E66" s="1">
        <v>1.2622187504031499</v>
      </c>
      <c r="F66" s="1">
        <v>0.43115239592038601</v>
      </c>
      <c r="G66" t="s">
        <v>6706</v>
      </c>
      <c r="H66">
        <v>2</v>
      </c>
      <c r="I66" t="s">
        <v>6836</v>
      </c>
      <c r="J66" s="1">
        <v>0.95966600000000002</v>
      </c>
      <c r="K66" s="1">
        <v>13.553570000000001</v>
      </c>
      <c r="L66" s="1">
        <v>14.49648</v>
      </c>
      <c r="M66" s="1">
        <v>2808.85</v>
      </c>
      <c r="N66" s="1">
        <v>0.74485999999999997</v>
      </c>
      <c r="O66" s="1">
        <v>0.77616600000000002</v>
      </c>
      <c r="R66">
        <f>IF(ISERROR(VLOOKUP(G66,Stage2EnergyNTopology!$D$1:$D$224,1,FALSE)),0,1)</f>
        <v>1</v>
      </c>
      <c r="S66">
        <f>IF(ISERROR(VLOOKUP($G66,Stage2EnergyNTopology!$E$1:$E$224,1,FALSE)),0,1)</f>
        <v>1</v>
      </c>
    </row>
    <row r="67" spans="1:19" hidden="1" x14ac:dyDescent="0.3">
      <c r="A67" t="s">
        <v>6832</v>
      </c>
      <c r="B67" t="s">
        <v>752</v>
      </c>
      <c r="C67" s="1">
        <v>6.0389541999999997E-2</v>
      </c>
      <c r="D67" s="1">
        <v>1.98492879205399</v>
      </c>
      <c r="E67" s="1">
        <v>1.38103337205399</v>
      </c>
      <c r="F67" s="1">
        <v>0.43102616823967599</v>
      </c>
      <c r="G67" t="s">
        <v>6699</v>
      </c>
      <c r="H67">
        <v>2</v>
      </c>
      <c r="I67" t="s">
        <v>6840</v>
      </c>
      <c r="J67" s="1">
        <v>1.11653</v>
      </c>
      <c r="K67" s="1">
        <v>9.2582900000000006</v>
      </c>
      <c r="L67" s="1">
        <v>10.886939999999999</v>
      </c>
      <c r="M67" s="1">
        <v>3121.04</v>
      </c>
      <c r="N67" s="1">
        <v>0.66510000000000002</v>
      </c>
      <c r="O67" s="1">
        <v>0.59568299999999996</v>
      </c>
      <c r="R67">
        <f>IF(ISERROR(VLOOKUP(G67,Stage2EnergyNTopology!$D$1:$D$224,1,FALSE)),0,1)</f>
        <v>1</v>
      </c>
      <c r="S67">
        <f>IF(ISERROR(VLOOKUP($G67,Stage2EnergyNTopology!$E$1:$E$224,1,FALSE)),0,1)</f>
        <v>1</v>
      </c>
    </row>
    <row r="68" spans="1:19" hidden="1" x14ac:dyDescent="0.3">
      <c r="A68" t="s">
        <v>6832</v>
      </c>
      <c r="B68" t="s">
        <v>748</v>
      </c>
      <c r="C68" s="1">
        <v>6.1737098999999997E-2</v>
      </c>
      <c r="D68" s="1">
        <v>1.8326899574664799</v>
      </c>
      <c r="E68" s="1">
        <v>1.2153189674664799</v>
      </c>
      <c r="F68" s="1">
        <v>0.43040134682662001</v>
      </c>
      <c r="G68" t="s">
        <v>6696</v>
      </c>
      <c r="H68">
        <v>2</v>
      </c>
      <c r="I68" t="s">
        <v>6842</v>
      </c>
      <c r="J68" s="1">
        <v>0.833978</v>
      </c>
      <c r="K68" s="1">
        <v>5.3415600000000003</v>
      </c>
      <c r="L68" s="1">
        <v>13.229089999999999</v>
      </c>
      <c r="M68" s="1">
        <v>3492.44</v>
      </c>
      <c r="N68" s="1">
        <v>0.68969999999999998</v>
      </c>
      <c r="O68" s="1">
        <v>0.82699999999999996</v>
      </c>
      <c r="R68">
        <f>IF(ISERROR(VLOOKUP(G68,Stage2EnergyNTopology!$D$1:$D$224,1,FALSE)),0,1)</f>
        <v>1</v>
      </c>
      <c r="S68">
        <f>IF(ISERROR(VLOOKUP($G68,Stage2EnergyNTopology!$E$1:$E$224,1,FALSE)),0,1)</f>
        <v>1</v>
      </c>
    </row>
    <row r="69" spans="1:19" hidden="1" x14ac:dyDescent="0.3">
      <c r="A69" t="s">
        <v>6968</v>
      </c>
      <c r="B69" t="s">
        <v>6073</v>
      </c>
      <c r="C69" s="1">
        <v>3.5408346212872401E-2</v>
      </c>
      <c r="E69" s="1">
        <v>1.3223748965805</v>
      </c>
      <c r="F69" s="1">
        <v>0.430168183397932</v>
      </c>
      <c r="G69" t="s">
        <v>6710</v>
      </c>
      <c r="H69">
        <v>2</v>
      </c>
      <c r="I69" t="s">
        <v>6842</v>
      </c>
      <c r="J69" s="1">
        <v>1.1838599999999999</v>
      </c>
      <c r="K69" s="1">
        <v>9.9606499999999993</v>
      </c>
      <c r="L69" s="1">
        <v>11.063140000000001</v>
      </c>
      <c r="M69" s="1">
        <v>2503.19</v>
      </c>
      <c r="N69" s="1">
        <v>0.64227999999999996</v>
      </c>
      <c r="O69" s="1">
        <v>0.54253200000000001</v>
      </c>
      <c r="R69">
        <f>IF(ISERROR(VLOOKUP(G69,Stage2EnergyNTopology!$D$1:$D$224,1,FALSE)),0,1)</f>
        <v>1</v>
      </c>
      <c r="S69">
        <f>IF(ISERROR(VLOOKUP($G69,Stage2EnergyNTopology!$E$1:$E$224,1,FALSE)),0,1)</f>
        <v>1</v>
      </c>
    </row>
    <row r="70" spans="1:19" hidden="1" x14ac:dyDescent="0.3">
      <c r="A70" t="s">
        <v>6968</v>
      </c>
      <c r="B70" t="s">
        <v>6075</v>
      </c>
      <c r="C70" s="1">
        <v>3.4933358548810099E-2</v>
      </c>
      <c r="E70" s="1">
        <v>1.3208129484408599</v>
      </c>
      <c r="F70" s="1">
        <v>0.43007681703073303</v>
      </c>
      <c r="G70" t="s">
        <v>6710</v>
      </c>
      <c r="H70">
        <v>2</v>
      </c>
      <c r="I70" t="s">
        <v>6842</v>
      </c>
      <c r="J70" s="1">
        <v>1.1839500000000001</v>
      </c>
      <c r="K70" s="1">
        <v>9.9615299999999998</v>
      </c>
      <c r="L70" s="1">
        <v>11.0634</v>
      </c>
      <c r="M70" s="1">
        <v>2499.1799999999998</v>
      </c>
      <c r="N70" s="1">
        <v>0.64226000000000005</v>
      </c>
      <c r="O70" s="1">
        <v>0.54247199999999995</v>
      </c>
      <c r="R70">
        <f>IF(ISERROR(VLOOKUP(G70,Stage2EnergyNTopology!$D$1:$D$224,1,FALSE)),0,1)</f>
        <v>1</v>
      </c>
      <c r="S70">
        <f>IF(ISERROR(VLOOKUP($G70,Stage2EnergyNTopology!$E$1:$E$224,1,FALSE)),0,1)</f>
        <v>1</v>
      </c>
    </row>
    <row r="71" spans="1:19" hidden="1" x14ac:dyDescent="0.3">
      <c r="A71" t="s">
        <v>6968</v>
      </c>
      <c r="B71" t="s">
        <v>6064</v>
      </c>
      <c r="C71" s="1">
        <v>3.8538386784637203E-2</v>
      </c>
      <c r="E71" s="1">
        <v>1.1709069605614999</v>
      </c>
      <c r="F71" s="1">
        <v>0.43003916461534097</v>
      </c>
      <c r="G71" t="s">
        <v>6701</v>
      </c>
      <c r="H71">
        <v>2</v>
      </c>
      <c r="I71" t="s">
        <v>6842</v>
      </c>
      <c r="J71" s="1">
        <v>0.95630499999999996</v>
      </c>
      <c r="K71" s="1">
        <v>9.7295999999999996</v>
      </c>
      <c r="L71" s="1">
        <v>11.76139</v>
      </c>
      <c r="M71" s="1">
        <v>3591.85</v>
      </c>
      <c r="N71" s="1">
        <v>0.68064000000000002</v>
      </c>
      <c r="O71" s="1">
        <v>0.71173900000000001</v>
      </c>
      <c r="R71">
        <f>IF(ISERROR(VLOOKUP(G71,Stage2EnergyNTopology!$D$1:$D$224,1,FALSE)),0,1)</f>
        <v>1</v>
      </c>
      <c r="S71">
        <f>IF(ISERROR(VLOOKUP($G71,Stage2EnergyNTopology!$E$1:$E$224,1,FALSE)),0,1)</f>
        <v>1</v>
      </c>
    </row>
    <row r="72" spans="1:19" hidden="1" x14ac:dyDescent="0.3">
      <c r="A72" t="s">
        <v>6968</v>
      </c>
      <c r="B72" t="s">
        <v>6074</v>
      </c>
      <c r="C72" s="1">
        <v>3.50234876936013E-2</v>
      </c>
      <c r="E72" s="1">
        <v>1.32109199907373</v>
      </c>
      <c r="F72" s="1">
        <v>0.43000621420389801</v>
      </c>
      <c r="G72" t="s">
        <v>6710</v>
      </c>
      <c r="H72">
        <v>2</v>
      </c>
      <c r="I72" t="s">
        <v>6842</v>
      </c>
      <c r="J72" s="1">
        <v>1.1839500000000001</v>
      </c>
      <c r="K72" s="1">
        <v>9.9562399999999993</v>
      </c>
      <c r="L72" s="1">
        <v>11.06071</v>
      </c>
      <c r="M72" s="1">
        <v>2499.46</v>
      </c>
      <c r="N72" s="1">
        <v>0.64229999999999998</v>
      </c>
      <c r="O72" s="1">
        <v>0.54250600000000004</v>
      </c>
      <c r="R72">
        <f>IF(ISERROR(VLOOKUP(G72,Stage2EnergyNTopology!$D$1:$D$224,1,FALSE)),0,1)</f>
        <v>1</v>
      </c>
      <c r="S72">
        <f>IF(ISERROR(VLOOKUP($G72,Stage2EnergyNTopology!$E$1:$E$224,1,FALSE)),0,1)</f>
        <v>1</v>
      </c>
    </row>
    <row r="73" spans="1:19" hidden="1" x14ac:dyDescent="0.3">
      <c r="A73" t="s">
        <v>6832</v>
      </c>
      <c r="B73" t="s">
        <v>905</v>
      </c>
      <c r="C73" s="1">
        <v>3.8770919000000001E-2</v>
      </c>
      <c r="D73" s="1">
        <v>1.6991276536167701</v>
      </c>
      <c r="E73" s="1">
        <v>1.3114184636167701</v>
      </c>
      <c r="F73" s="1">
        <v>0.42972230262768102</v>
      </c>
      <c r="G73" t="s">
        <v>6710</v>
      </c>
      <c r="H73">
        <v>2</v>
      </c>
      <c r="I73" t="s">
        <v>6842</v>
      </c>
      <c r="J73" s="1">
        <v>1.1853899999999999</v>
      </c>
      <c r="K73" s="1">
        <v>9.9450900000000004</v>
      </c>
      <c r="L73" s="1">
        <v>10.964370000000001</v>
      </c>
      <c r="M73" s="1">
        <v>2479.6799999999998</v>
      </c>
      <c r="N73" s="1">
        <v>0.62729999999999997</v>
      </c>
      <c r="O73" s="1">
        <v>0.52919400000000005</v>
      </c>
      <c r="R73">
        <f>IF(ISERROR(VLOOKUP(G73,Stage2EnergyNTopology!$D$1:$D$224,1,FALSE)),0,1)</f>
        <v>1</v>
      </c>
      <c r="S73">
        <f>IF(ISERROR(VLOOKUP($G73,Stage2EnergyNTopology!$E$1:$E$224,1,FALSE)),0,1)</f>
        <v>1</v>
      </c>
    </row>
    <row r="74" spans="1:19" hidden="1" x14ac:dyDescent="0.3">
      <c r="A74" t="s">
        <v>6832</v>
      </c>
      <c r="B74" t="s">
        <v>735</v>
      </c>
      <c r="C74" s="1">
        <v>6.3877900000000001E-2</v>
      </c>
      <c r="D74" s="1">
        <v>1.82938331675804</v>
      </c>
      <c r="E74" s="1">
        <v>1.19060431675804</v>
      </c>
      <c r="F74" s="1">
        <v>0.42972052416375001</v>
      </c>
      <c r="G74" t="s">
        <v>6696</v>
      </c>
      <c r="H74">
        <v>2</v>
      </c>
      <c r="I74" t="s">
        <v>6842</v>
      </c>
      <c r="J74" s="1">
        <v>0.84747499999999998</v>
      </c>
      <c r="K74" s="1">
        <v>5.2587200000000003</v>
      </c>
      <c r="L74" s="1">
        <v>12.90854</v>
      </c>
      <c r="M74" s="1">
        <v>3510.67</v>
      </c>
      <c r="N74" s="1">
        <v>0.68559999999999999</v>
      </c>
      <c r="O74" s="1">
        <v>0.80899100000000002</v>
      </c>
      <c r="R74">
        <f>IF(ISERROR(VLOOKUP(G74,Stage2EnergyNTopology!$D$1:$D$224,1,FALSE)),0,1)</f>
        <v>1</v>
      </c>
      <c r="S74">
        <f>IF(ISERROR(VLOOKUP($G74,Stage2EnergyNTopology!$E$1:$E$224,1,FALSE)),0,1)</f>
        <v>1</v>
      </c>
    </row>
    <row r="75" spans="1:19" hidden="1" x14ac:dyDescent="0.3">
      <c r="A75" t="s">
        <v>6832</v>
      </c>
      <c r="B75" t="s">
        <v>1356</v>
      </c>
      <c r="C75" s="1">
        <v>-0.37644179900000002</v>
      </c>
      <c r="D75" s="1">
        <v>-3.7408282911237474</v>
      </c>
      <c r="E75" s="1">
        <v>2.3589698876252702E-2</v>
      </c>
      <c r="F75" s="1">
        <v>0.42971691366001202</v>
      </c>
      <c r="G75" t="s">
        <v>6696</v>
      </c>
      <c r="H75">
        <v>2</v>
      </c>
      <c r="I75" t="s">
        <v>6897</v>
      </c>
      <c r="J75" s="1">
        <v>0.34522900000000001</v>
      </c>
      <c r="K75" s="1">
        <v>21.219919999999998</v>
      </c>
      <c r="L75" s="1">
        <v>38.915590000000002</v>
      </c>
      <c r="M75" s="1">
        <v>4317.51</v>
      </c>
      <c r="N75" s="1">
        <v>0.86060000000000003</v>
      </c>
      <c r="O75" s="1">
        <v>2.4928400000000002</v>
      </c>
      <c r="R75">
        <f>IF(ISERROR(VLOOKUP(G75,Stage2EnergyNTopology!$D$1:$D$224,1,FALSE)),0,1)</f>
        <v>1</v>
      </c>
      <c r="S75">
        <f>IF(ISERROR(VLOOKUP($G75,Stage2EnergyNTopology!$E$1:$E$224,1,FALSE)),0,1)</f>
        <v>1</v>
      </c>
    </row>
    <row r="76" spans="1:19" hidden="1" x14ac:dyDescent="0.3">
      <c r="A76" t="s">
        <v>6968</v>
      </c>
      <c r="B76" t="s">
        <v>6082</v>
      </c>
      <c r="C76" s="1">
        <v>3.3752768204362703E-2</v>
      </c>
      <c r="E76" s="1">
        <v>1.30891234863593</v>
      </c>
      <c r="F76" s="1">
        <v>0.42924126921946198</v>
      </c>
      <c r="G76" t="s">
        <v>6710</v>
      </c>
      <c r="H76">
        <v>2</v>
      </c>
      <c r="I76" t="s">
        <v>6842</v>
      </c>
      <c r="J76" s="1">
        <v>1.1905399999999999</v>
      </c>
      <c r="K76" s="1">
        <v>9.9542999999999999</v>
      </c>
      <c r="L76" s="1">
        <v>10.9968</v>
      </c>
      <c r="M76" s="1">
        <v>2470.2199999999998</v>
      </c>
      <c r="N76" s="1">
        <v>0.63626000000000005</v>
      </c>
      <c r="O76" s="1">
        <v>0.53442800000000001</v>
      </c>
      <c r="R76">
        <f>IF(ISERROR(VLOOKUP(G76,Stage2EnergyNTopology!$D$1:$D$224,1,FALSE)),0,1)</f>
        <v>1</v>
      </c>
      <c r="S76">
        <f>IF(ISERROR(VLOOKUP($G76,Stage2EnergyNTopology!$E$1:$E$224,1,FALSE)),0,1)</f>
        <v>1</v>
      </c>
    </row>
    <row r="77" spans="1:19" hidden="1" x14ac:dyDescent="0.3">
      <c r="A77" t="s">
        <v>6832</v>
      </c>
      <c r="B77" t="s">
        <v>946</v>
      </c>
      <c r="C77" s="1">
        <v>3.1166835E-2</v>
      </c>
      <c r="D77" s="1">
        <v>1.63053449880101</v>
      </c>
      <c r="E77" s="1">
        <v>1.3188661488010101</v>
      </c>
      <c r="F77" s="1">
        <v>0.42893939007208398</v>
      </c>
      <c r="G77" t="s">
        <v>6710</v>
      </c>
      <c r="H77">
        <v>2</v>
      </c>
      <c r="I77" t="s">
        <v>6842</v>
      </c>
      <c r="J77" s="1">
        <v>1.1839500000000001</v>
      </c>
      <c r="K77" s="1">
        <v>9.9615299999999998</v>
      </c>
      <c r="L77" s="1">
        <v>11.0634</v>
      </c>
      <c r="M77" s="1">
        <v>2494.0100000000002</v>
      </c>
      <c r="N77" s="1">
        <v>0.6482</v>
      </c>
      <c r="O77" s="1">
        <v>0.547489</v>
      </c>
      <c r="R77">
        <f>IF(ISERROR(VLOOKUP(G77,Stage2EnergyNTopology!$D$1:$D$224,1,FALSE)),0,1)</f>
        <v>1</v>
      </c>
      <c r="S77">
        <f>IF(ISERROR(VLOOKUP($G77,Stage2EnergyNTopology!$E$1:$E$224,1,FALSE)),0,1)</f>
        <v>1</v>
      </c>
    </row>
    <row r="78" spans="1:19" hidden="1" x14ac:dyDescent="0.3">
      <c r="A78" t="s">
        <v>6832</v>
      </c>
      <c r="B78" t="s">
        <v>945</v>
      </c>
      <c r="C78" s="1">
        <v>3.1439383000000001E-2</v>
      </c>
      <c r="D78" s="1">
        <v>1.6337237420528501</v>
      </c>
      <c r="E78" s="1">
        <v>1.3193299120528501</v>
      </c>
      <c r="F78" s="1">
        <v>0.428924088132904</v>
      </c>
      <c r="G78" t="s">
        <v>6710</v>
      </c>
      <c r="H78">
        <v>2</v>
      </c>
      <c r="I78" t="s">
        <v>6842</v>
      </c>
      <c r="J78" s="1">
        <v>1.1839500000000001</v>
      </c>
      <c r="K78" s="1">
        <v>9.9562399999999993</v>
      </c>
      <c r="L78" s="1">
        <v>11.06071</v>
      </c>
      <c r="M78" s="1">
        <v>2494.7399999999998</v>
      </c>
      <c r="N78" s="1">
        <v>0.64800000000000002</v>
      </c>
      <c r="O78" s="1">
        <v>0.54732099999999995</v>
      </c>
      <c r="R78">
        <f>IF(ISERROR(VLOOKUP(G78,Stage2EnergyNTopology!$D$1:$D$224,1,FALSE)),0,1)</f>
        <v>1</v>
      </c>
      <c r="S78">
        <f>IF(ISERROR(VLOOKUP($G78,Stage2EnergyNTopology!$E$1:$E$224,1,FALSE)),0,1)</f>
        <v>1</v>
      </c>
    </row>
    <row r="79" spans="1:19" hidden="1" x14ac:dyDescent="0.3">
      <c r="A79" t="s">
        <v>6968</v>
      </c>
      <c r="B79" t="s">
        <v>6067</v>
      </c>
      <c r="C79" s="1">
        <v>3.7790238051458598E-2</v>
      </c>
      <c r="E79" s="1">
        <v>1.3243019656605199</v>
      </c>
      <c r="F79" s="1">
        <v>0.428886108230778</v>
      </c>
      <c r="G79" t="s">
        <v>6710</v>
      </c>
      <c r="H79">
        <v>2</v>
      </c>
      <c r="I79" t="s">
        <v>6842</v>
      </c>
      <c r="J79" s="1">
        <v>1.1845699999999999</v>
      </c>
      <c r="K79" s="1">
        <v>9.8605800000000006</v>
      </c>
      <c r="L79" s="1">
        <v>10.992900000000001</v>
      </c>
      <c r="M79" s="1">
        <v>2500.6999999999998</v>
      </c>
      <c r="N79" s="1">
        <v>0.63944000000000001</v>
      </c>
      <c r="O79" s="1">
        <v>0.53981000000000001</v>
      </c>
      <c r="R79">
        <f>IF(ISERROR(VLOOKUP(G79,Stage2EnergyNTopology!$D$1:$D$224,1,FALSE)),0,1)</f>
        <v>1</v>
      </c>
      <c r="S79">
        <f>IF(ISERROR(VLOOKUP($G79,Stage2EnergyNTopology!$E$1:$E$224,1,FALSE)),0,1)</f>
        <v>1</v>
      </c>
    </row>
    <row r="80" spans="1:19" hidden="1" x14ac:dyDescent="0.3">
      <c r="A80" t="s">
        <v>6968</v>
      </c>
      <c r="B80" t="s">
        <v>6077</v>
      </c>
      <c r="C80" s="1">
        <v>3.4867511816628602E-2</v>
      </c>
      <c r="E80" s="1">
        <v>1.31286107665963</v>
      </c>
      <c r="F80" s="1">
        <v>0.42888404738369701</v>
      </c>
      <c r="G80" t="s">
        <v>6710</v>
      </c>
      <c r="H80">
        <v>2</v>
      </c>
      <c r="I80" t="s">
        <v>6842</v>
      </c>
      <c r="J80" s="1">
        <v>1.1853899999999999</v>
      </c>
      <c r="K80" s="1">
        <v>9.9450900000000004</v>
      </c>
      <c r="L80" s="1">
        <v>10.964370000000001</v>
      </c>
      <c r="M80" s="1">
        <v>2479.5</v>
      </c>
      <c r="N80" s="1">
        <v>0.6361</v>
      </c>
      <c r="O80" s="1">
        <v>0.53661700000000001</v>
      </c>
      <c r="R80">
        <f>IF(ISERROR(VLOOKUP(G80,Stage2EnergyNTopology!$D$1:$D$224,1,FALSE)),0,1)</f>
        <v>1</v>
      </c>
      <c r="S80">
        <f>IF(ISERROR(VLOOKUP($G80,Stage2EnergyNTopology!$E$1:$E$224,1,FALSE)),0,1)</f>
        <v>1</v>
      </c>
    </row>
    <row r="81" spans="1:20" hidden="1" x14ac:dyDescent="0.3">
      <c r="A81" t="s">
        <v>6832</v>
      </c>
      <c r="B81" t="s">
        <v>951</v>
      </c>
      <c r="C81" s="1">
        <v>3.0602192E-2</v>
      </c>
      <c r="D81" s="1">
        <v>1.6230074084958901</v>
      </c>
      <c r="E81" s="1">
        <v>1.31698548849589</v>
      </c>
      <c r="F81" s="1">
        <v>0.42880522838579999</v>
      </c>
      <c r="G81" t="s">
        <v>6710</v>
      </c>
      <c r="H81">
        <v>2</v>
      </c>
      <c r="I81" t="s">
        <v>6842</v>
      </c>
      <c r="J81" s="1">
        <v>1.1838599999999999</v>
      </c>
      <c r="K81" s="1">
        <v>9.9606499999999993</v>
      </c>
      <c r="L81" s="1">
        <v>11.063140000000001</v>
      </c>
      <c r="M81" s="1">
        <v>2489.21</v>
      </c>
      <c r="N81" s="1">
        <v>0.6482</v>
      </c>
      <c r="O81" s="1">
        <v>0.54753300000000005</v>
      </c>
      <c r="R81">
        <f>IF(ISERROR(VLOOKUP(G81,Stage2EnergyNTopology!$D$1:$D$224,1,FALSE)),0,1)</f>
        <v>1</v>
      </c>
      <c r="S81">
        <f>IF(ISERROR(VLOOKUP($G81,Stage2EnergyNTopology!$E$1:$E$224,1,FALSE)),0,1)</f>
        <v>1</v>
      </c>
    </row>
    <row r="82" spans="1:20" hidden="1" x14ac:dyDescent="0.3">
      <c r="A82" t="s">
        <v>6832</v>
      </c>
      <c r="B82" t="s">
        <v>941</v>
      </c>
      <c r="C82" s="1">
        <v>3.2207580999999999E-2</v>
      </c>
      <c r="D82" s="1">
        <v>1.6368635445918298</v>
      </c>
      <c r="E82" s="1">
        <v>1.31478773459183</v>
      </c>
      <c r="F82" s="1">
        <v>0.428721786258488</v>
      </c>
      <c r="G82" t="s">
        <v>6710</v>
      </c>
      <c r="H82">
        <v>2</v>
      </c>
      <c r="I82" t="s">
        <v>6842</v>
      </c>
      <c r="J82" s="1">
        <v>1.1905399999999999</v>
      </c>
      <c r="K82" s="1">
        <v>9.9542999999999999</v>
      </c>
      <c r="L82" s="1">
        <v>10.9968</v>
      </c>
      <c r="M82" s="1">
        <v>2483.9299999999998</v>
      </c>
      <c r="N82" s="1">
        <v>0.64280000000000004</v>
      </c>
      <c r="O82" s="1">
        <v>0.53992099999999998</v>
      </c>
      <c r="R82">
        <f>IF(ISERROR(VLOOKUP(G82,Stage2EnergyNTopology!$D$1:$D$224,1,FALSE)),0,1)</f>
        <v>1</v>
      </c>
      <c r="S82">
        <f>IF(ISERROR(VLOOKUP($G82,Stage2EnergyNTopology!$E$1:$E$224,1,FALSE)),0,1)</f>
        <v>1</v>
      </c>
    </row>
    <row r="83" spans="1:20" hidden="1" x14ac:dyDescent="0.3">
      <c r="A83" t="s">
        <v>6832</v>
      </c>
      <c r="B83" t="s">
        <v>921</v>
      </c>
      <c r="C83" s="1">
        <v>3.6621118000000001E-2</v>
      </c>
      <c r="D83" s="1">
        <v>1.5429760099665102</v>
      </c>
      <c r="E83" s="1">
        <v>1.1767648299665101</v>
      </c>
      <c r="F83" s="1">
        <v>0.42844236717058698</v>
      </c>
      <c r="G83" t="s">
        <v>6701</v>
      </c>
      <c r="H83">
        <v>2</v>
      </c>
      <c r="I83" t="s">
        <v>6842</v>
      </c>
      <c r="J83" s="1">
        <v>0.95630499999999996</v>
      </c>
      <c r="K83" s="1">
        <v>9.7295999999999996</v>
      </c>
      <c r="L83" s="1">
        <v>11.76139</v>
      </c>
      <c r="M83" s="1">
        <v>3591.2</v>
      </c>
      <c r="N83" s="1">
        <v>0.68430000000000002</v>
      </c>
      <c r="O83" s="1">
        <v>0.71556600000000004</v>
      </c>
      <c r="R83">
        <f>IF(ISERROR(VLOOKUP(G83,Stage2EnergyNTopology!$D$1:$D$224,1,FALSE)),0,1)</f>
        <v>1</v>
      </c>
      <c r="S83">
        <f>IF(ISERROR(VLOOKUP($G83,Stage2EnergyNTopology!$E$1:$E$224,1,FALSE)),0,1)</f>
        <v>1</v>
      </c>
    </row>
    <row r="84" spans="1:20" x14ac:dyDescent="0.3">
      <c r="A84" t="s">
        <v>6832</v>
      </c>
      <c r="B84" t="s">
        <v>1274</v>
      </c>
      <c r="C84" s="1">
        <v>-0.10798263499999999</v>
      </c>
      <c r="D84" s="1">
        <v>3.1497826600560108E-2</v>
      </c>
      <c r="E84" s="1">
        <v>1.1113241766005599</v>
      </c>
      <c r="F84" s="1">
        <v>0.428202401979901</v>
      </c>
      <c r="G84" t="s">
        <v>6730</v>
      </c>
      <c r="H84">
        <v>1</v>
      </c>
      <c r="I84" t="s">
        <v>6836</v>
      </c>
      <c r="J84" s="1">
        <v>0.90925500000000004</v>
      </c>
      <c r="K84" s="1">
        <v>14.138949999999999</v>
      </c>
      <c r="L84" s="1">
        <v>15.22231</v>
      </c>
      <c r="M84" s="1">
        <v>2554.96</v>
      </c>
      <c r="N84" s="1">
        <v>0.77549999999999997</v>
      </c>
      <c r="O84" s="1">
        <v>0.85289599999999999</v>
      </c>
      <c r="R84">
        <f>IF(ISERROR(VLOOKUP(G84,Stage2EnergyNTopology!$D$1:$D$224,1,FALSE)),0,1)</f>
        <v>0</v>
      </c>
      <c r="S84">
        <f>IF(ISERROR(VLOOKUP($G84,Stage2EnergyNTopology!$E$1:$E$224,1,FALSE)),0,1)</f>
        <v>1</v>
      </c>
      <c r="T84" t="s">
        <v>6973</v>
      </c>
    </row>
    <row r="85" spans="1:20" hidden="1" x14ac:dyDescent="0.3">
      <c r="A85" t="s">
        <v>6832</v>
      </c>
      <c r="B85" t="s">
        <v>935</v>
      </c>
      <c r="C85" s="1">
        <v>3.3189241000000001E-2</v>
      </c>
      <c r="D85" s="1">
        <v>1.6505645780914699</v>
      </c>
      <c r="E85" s="1">
        <v>1.3186721680914699</v>
      </c>
      <c r="F85" s="1">
        <v>0.42769384342702099</v>
      </c>
      <c r="G85" t="s">
        <v>6710</v>
      </c>
      <c r="H85">
        <v>2</v>
      </c>
      <c r="I85" t="s">
        <v>6842</v>
      </c>
      <c r="J85" s="1">
        <v>1.1845699999999999</v>
      </c>
      <c r="K85" s="1">
        <v>9.8605800000000006</v>
      </c>
      <c r="L85" s="1">
        <v>10.992900000000001</v>
      </c>
      <c r="M85" s="1">
        <v>2485.5100000000002</v>
      </c>
      <c r="N85" s="1">
        <v>0.64480000000000004</v>
      </c>
      <c r="O85" s="1">
        <v>0.54433399999999998</v>
      </c>
      <c r="R85">
        <f>IF(ISERROR(VLOOKUP(G85,Stage2EnergyNTopology!$D$1:$D$224,1,FALSE)),0,1)</f>
        <v>1</v>
      </c>
      <c r="S85">
        <f>IF(ISERROR(VLOOKUP($G85,Stage2EnergyNTopology!$E$1:$E$224,1,FALSE)),0,1)</f>
        <v>1</v>
      </c>
    </row>
    <row r="86" spans="1:20" hidden="1" x14ac:dyDescent="0.3">
      <c r="A86" t="s">
        <v>6968</v>
      </c>
      <c r="B86" t="s">
        <v>6362</v>
      </c>
      <c r="C86" s="1">
        <v>-0.36827812067417798</v>
      </c>
      <c r="E86" s="1">
        <v>3.6766834792681502E-2</v>
      </c>
      <c r="F86" s="1">
        <v>0.42640877102990599</v>
      </c>
      <c r="G86" t="s">
        <v>6696</v>
      </c>
      <c r="H86">
        <v>2</v>
      </c>
      <c r="I86" t="s">
        <v>6897</v>
      </c>
      <c r="J86" s="1">
        <v>0.34522900000000001</v>
      </c>
      <c r="K86" s="1">
        <v>21.219919999999998</v>
      </c>
      <c r="L86" s="1">
        <v>38.915590000000002</v>
      </c>
      <c r="M86" s="1">
        <v>4319.33</v>
      </c>
      <c r="N86" s="1">
        <v>0.85526000000000002</v>
      </c>
      <c r="O86" s="1">
        <v>2.4773700000000001</v>
      </c>
      <c r="R86">
        <f>IF(ISERROR(VLOOKUP(G86,Stage2EnergyNTopology!$D$1:$D$224,1,FALSE)),0,1)</f>
        <v>1</v>
      </c>
      <c r="S86">
        <f>IF(ISERROR(VLOOKUP($G86,Stage2EnergyNTopology!$E$1:$E$224,1,FALSE)),0,1)</f>
        <v>1</v>
      </c>
    </row>
    <row r="87" spans="1:20" hidden="1" x14ac:dyDescent="0.3">
      <c r="A87" t="s">
        <v>6832</v>
      </c>
      <c r="B87" t="s">
        <v>1137</v>
      </c>
      <c r="C87" s="1">
        <v>-2.2447808E-2</v>
      </c>
      <c r="D87" s="1">
        <v>0.40339175200479094</v>
      </c>
      <c r="E87" s="1">
        <v>0.62786983200479096</v>
      </c>
      <c r="F87" s="1">
        <v>0.42632440097704899</v>
      </c>
      <c r="G87" t="s">
        <v>6703</v>
      </c>
      <c r="H87">
        <v>2</v>
      </c>
      <c r="I87" t="s">
        <v>6842</v>
      </c>
      <c r="J87" s="1">
        <v>0.72065800000000002</v>
      </c>
      <c r="K87" s="1">
        <v>5.1484699999999997</v>
      </c>
      <c r="L87" s="1">
        <v>17.017610000000001</v>
      </c>
      <c r="M87" s="1">
        <v>4414.67</v>
      </c>
      <c r="N87" s="1">
        <v>0.70630000000000004</v>
      </c>
      <c r="O87" s="1">
        <v>0.98007599999999995</v>
      </c>
      <c r="R87">
        <f>IF(ISERROR(VLOOKUP(G87,Stage2EnergyNTopology!$D$1:$D$224,1,FALSE)),0,1)</f>
        <v>1</v>
      </c>
      <c r="S87">
        <f>IF(ISERROR(VLOOKUP($G87,Stage2EnergyNTopology!$E$1:$E$224,1,FALSE)),0,1)</f>
        <v>1</v>
      </c>
    </row>
    <row r="88" spans="1:20" hidden="1" x14ac:dyDescent="0.3">
      <c r="A88" t="s">
        <v>6832</v>
      </c>
      <c r="B88" t="s">
        <v>1217</v>
      </c>
      <c r="C88" s="1">
        <v>-6.0293706000000002E-2</v>
      </c>
      <c r="D88" s="1">
        <v>2.4316383046091961E-2</v>
      </c>
      <c r="E88" s="1">
        <v>0.62725344304609199</v>
      </c>
      <c r="F88" s="1">
        <v>0.42580374414171901</v>
      </c>
      <c r="G88" t="s">
        <v>6708</v>
      </c>
      <c r="H88">
        <v>2</v>
      </c>
      <c r="I88" t="s">
        <v>6842</v>
      </c>
      <c r="J88" s="1">
        <v>0.67611200000000005</v>
      </c>
      <c r="K88" s="1">
        <v>4.6051299999999999</v>
      </c>
      <c r="L88" s="1">
        <v>18.134039999999999</v>
      </c>
      <c r="M88" s="1">
        <v>4431.84</v>
      </c>
      <c r="N88" s="1">
        <v>0.71960000000000002</v>
      </c>
      <c r="O88" s="1">
        <v>1.0643199999999999</v>
      </c>
      <c r="R88">
        <f>IF(ISERROR(VLOOKUP(G88,Stage2EnergyNTopology!$D$1:$D$224,1,FALSE)),0,1)</f>
        <v>1</v>
      </c>
      <c r="S88">
        <f>IF(ISERROR(VLOOKUP($G88,Stage2EnergyNTopology!$E$1:$E$224,1,FALSE)),0,1)</f>
        <v>1</v>
      </c>
    </row>
    <row r="89" spans="1:20" hidden="1" x14ac:dyDescent="0.3">
      <c r="A89" t="s">
        <v>6968</v>
      </c>
      <c r="B89" t="s">
        <v>6277</v>
      </c>
      <c r="C89" s="1">
        <v>-6.2150770712220901E-2</v>
      </c>
      <c r="E89" s="1">
        <v>0.62640367430420696</v>
      </c>
      <c r="F89" s="1">
        <v>0.42532381654707202</v>
      </c>
      <c r="G89" t="s">
        <v>6708</v>
      </c>
      <c r="H89">
        <v>2</v>
      </c>
      <c r="I89" t="s">
        <v>6842</v>
      </c>
      <c r="J89" s="1">
        <v>0.67611200000000005</v>
      </c>
      <c r="K89" s="1">
        <v>4.6051299999999999</v>
      </c>
      <c r="L89" s="1">
        <v>18.134039999999999</v>
      </c>
      <c r="M89" s="1">
        <v>4436.08</v>
      </c>
      <c r="N89" s="1">
        <v>0.72101999999999999</v>
      </c>
      <c r="O89" s="1">
        <v>1.0664199999999999</v>
      </c>
      <c r="R89">
        <f>IF(ISERROR(VLOOKUP(G89,Stage2EnergyNTopology!$D$1:$D$224,1,FALSE)),0,1)</f>
        <v>1</v>
      </c>
      <c r="S89">
        <f>IF(ISERROR(VLOOKUP($G89,Stage2EnergyNTopology!$E$1:$E$224,1,FALSE)),0,1)</f>
        <v>1</v>
      </c>
    </row>
    <row r="90" spans="1:20" hidden="1" x14ac:dyDescent="0.3">
      <c r="A90" t="s">
        <v>6832</v>
      </c>
      <c r="B90" t="s">
        <v>1102</v>
      </c>
      <c r="C90" s="1">
        <v>-2.9449179999999999E-3</v>
      </c>
      <c r="D90" s="1">
        <v>1.30780993230792</v>
      </c>
      <c r="E90" s="1">
        <v>1.3372591123079201</v>
      </c>
      <c r="F90" s="1">
        <v>0.42413506028561399</v>
      </c>
      <c r="G90" t="s">
        <v>6707</v>
      </c>
      <c r="H90">
        <v>2</v>
      </c>
      <c r="I90" t="s">
        <v>6842</v>
      </c>
      <c r="J90" s="1">
        <v>0.84823999999999999</v>
      </c>
      <c r="K90" s="1">
        <v>12.389989999999999</v>
      </c>
      <c r="L90" s="1">
        <v>12.596679999999999</v>
      </c>
      <c r="M90" s="1">
        <v>3096.41</v>
      </c>
      <c r="N90" s="1">
        <v>0.70469999999999999</v>
      </c>
      <c r="O90" s="1">
        <v>0.83077900000000005</v>
      </c>
      <c r="R90">
        <f>IF(ISERROR(VLOOKUP(G90,Stage2EnergyNTopology!$D$1:$D$224,1,FALSE)),0,1)</f>
        <v>0</v>
      </c>
      <c r="S90">
        <f>IF(ISERROR(VLOOKUP($G90,Stage2EnergyNTopology!$E$1:$E$224,1,FALSE)),0,1)</f>
        <v>1</v>
      </c>
    </row>
    <row r="91" spans="1:20" hidden="1" x14ac:dyDescent="0.3">
      <c r="A91" t="s">
        <v>6968</v>
      </c>
      <c r="B91" t="s">
        <v>6138</v>
      </c>
      <c r="C91" s="1">
        <v>1.3017269697149799E-2</v>
      </c>
      <c r="E91" s="1">
        <v>0.963880049847742</v>
      </c>
      <c r="F91" s="1">
        <v>0.42343192542587599</v>
      </c>
      <c r="G91" t="s">
        <v>6703</v>
      </c>
      <c r="H91">
        <v>2</v>
      </c>
      <c r="I91" t="s">
        <v>6842</v>
      </c>
      <c r="J91" s="1">
        <v>0.781335</v>
      </c>
      <c r="K91" s="1">
        <v>4.8373200000000001</v>
      </c>
      <c r="L91" s="1">
        <v>15.469709999999999</v>
      </c>
      <c r="M91" s="1">
        <v>3922.16</v>
      </c>
      <c r="N91" s="1">
        <v>0.72521999999999998</v>
      </c>
      <c r="O91" s="1">
        <v>0.92818000000000001</v>
      </c>
      <c r="R91">
        <f>IF(ISERROR(VLOOKUP(G91,Stage2EnergyNTopology!$D$1:$D$224,1,FALSE)),0,1)</f>
        <v>1</v>
      </c>
      <c r="S91">
        <f>IF(ISERROR(VLOOKUP($G91,Stage2EnergyNTopology!$E$1:$E$224,1,FALSE)),0,1)</f>
        <v>1</v>
      </c>
    </row>
    <row r="92" spans="1:20" hidden="1" x14ac:dyDescent="0.3">
      <c r="A92" t="s">
        <v>6968</v>
      </c>
      <c r="B92" t="s">
        <v>6124</v>
      </c>
      <c r="C92" s="1">
        <v>1.75413138758433E-2</v>
      </c>
      <c r="E92" s="1">
        <v>0.72305261322834902</v>
      </c>
      <c r="F92" s="1">
        <v>0.42211908795069297</v>
      </c>
      <c r="G92" t="s">
        <v>6703</v>
      </c>
      <c r="H92">
        <v>2</v>
      </c>
      <c r="I92" t="s">
        <v>6842</v>
      </c>
      <c r="J92" s="1">
        <v>1.0295300000000001</v>
      </c>
      <c r="K92" s="1">
        <v>9.3030600000000003</v>
      </c>
      <c r="L92" s="1">
        <v>11.017390000000001</v>
      </c>
      <c r="M92" s="1">
        <v>4029.43</v>
      </c>
      <c r="N92" s="1">
        <v>0.65351999999999999</v>
      </c>
      <c r="O92" s="1">
        <v>0.63477700000000004</v>
      </c>
      <c r="R92">
        <f>IF(ISERROR(VLOOKUP(G92,Stage2EnergyNTopology!$D$1:$D$224,1,FALSE)),0,1)</f>
        <v>1</v>
      </c>
      <c r="S92">
        <f>IF(ISERROR(VLOOKUP($G92,Stage2EnergyNTopology!$E$1:$E$224,1,FALSE)),0,1)</f>
        <v>1</v>
      </c>
    </row>
    <row r="93" spans="1:20" hidden="1" x14ac:dyDescent="0.3">
      <c r="A93" t="s">
        <v>6832</v>
      </c>
      <c r="B93" t="s">
        <v>1254</v>
      </c>
      <c r="C93" s="1">
        <v>-8.1690741999999997E-2</v>
      </c>
      <c r="D93" s="1">
        <v>-1.2735570036243926E-2</v>
      </c>
      <c r="E93" s="1">
        <v>0.80417184996375601</v>
      </c>
      <c r="F93" s="1">
        <v>0.42192314010061799</v>
      </c>
      <c r="G93" t="s">
        <v>6735</v>
      </c>
      <c r="H93">
        <v>2</v>
      </c>
      <c r="I93" t="s">
        <v>6885</v>
      </c>
      <c r="J93" s="1">
        <v>0.79977600000000004</v>
      </c>
      <c r="K93" s="1">
        <v>13.610440000000001</v>
      </c>
      <c r="L93" s="1">
        <v>15.13602</v>
      </c>
      <c r="M93" s="1">
        <v>4155.09</v>
      </c>
      <c r="N93" s="1">
        <v>0.67400000000000004</v>
      </c>
      <c r="O93" s="1">
        <v>0.84273600000000004</v>
      </c>
      <c r="R93">
        <f>IF(ISERROR(VLOOKUP(G93,Stage2EnergyNTopology!$D$1:$D$224,1,FALSE)),0,1)</f>
        <v>0</v>
      </c>
      <c r="S93">
        <f>IF(ISERROR(VLOOKUP($G93,Stage2EnergyNTopology!$E$1:$E$224,1,FALSE)),0,1)</f>
        <v>1</v>
      </c>
    </row>
    <row r="94" spans="1:20" hidden="1" x14ac:dyDescent="0.3">
      <c r="A94" t="s">
        <v>6832</v>
      </c>
      <c r="B94" t="s">
        <v>1017</v>
      </c>
      <c r="C94" s="1">
        <v>1.5321563999999999E-2</v>
      </c>
      <c r="D94" s="1">
        <v>0.88646473253632796</v>
      </c>
      <c r="E94" s="1">
        <v>0.73324909253632797</v>
      </c>
      <c r="F94" s="1">
        <v>0.42177218561997198</v>
      </c>
      <c r="G94" t="s">
        <v>6703</v>
      </c>
      <c r="H94">
        <v>2</v>
      </c>
      <c r="I94" t="s">
        <v>6842</v>
      </c>
      <c r="J94" s="1">
        <v>1.0295300000000001</v>
      </c>
      <c r="K94" s="1">
        <v>9.3030600000000003</v>
      </c>
      <c r="L94" s="1">
        <v>11.017390000000001</v>
      </c>
      <c r="M94" s="1">
        <v>4032.58</v>
      </c>
      <c r="N94" s="1">
        <v>0.65780000000000005</v>
      </c>
      <c r="O94" s="1">
        <v>0.638934</v>
      </c>
      <c r="R94">
        <f>IF(ISERROR(VLOOKUP(G94,Stage2EnergyNTopology!$D$1:$D$224,1,FALSE)),0,1)</f>
        <v>1</v>
      </c>
      <c r="S94">
        <f>IF(ISERROR(VLOOKUP($G94,Stage2EnergyNTopology!$E$1:$E$224,1,FALSE)),0,1)</f>
        <v>1</v>
      </c>
    </row>
    <row r="95" spans="1:20" hidden="1" x14ac:dyDescent="0.3">
      <c r="A95" t="s">
        <v>6832</v>
      </c>
      <c r="B95" t="s">
        <v>713</v>
      </c>
      <c r="C95" s="1">
        <v>6.8668003000000005E-2</v>
      </c>
      <c r="D95" s="1">
        <v>1.98741516628099</v>
      </c>
      <c r="E95" s="1">
        <v>1.30073513628099</v>
      </c>
      <c r="F95" s="1">
        <v>0.42146507695124602</v>
      </c>
      <c r="G95" t="s">
        <v>6699</v>
      </c>
      <c r="H95">
        <v>2</v>
      </c>
      <c r="I95" t="s">
        <v>6842</v>
      </c>
      <c r="J95" s="1">
        <v>1.3854900000000001</v>
      </c>
      <c r="K95" s="1">
        <v>8.7498299999999993</v>
      </c>
      <c r="L95" s="1">
        <v>9.7719500000000004</v>
      </c>
      <c r="M95" s="1">
        <v>3114.85</v>
      </c>
      <c r="N95" s="1">
        <v>0.62019999999999997</v>
      </c>
      <c r="O95" s="1">
        <v>0.44763999999999998</v>
      </c>
      <c r="R95">
        <f>IF(ISERROR(VLOOKUP(G95,Stage2EnergyNTopology!$D$1:$D$224,1,FALSE)),0,1)</f>
        <v>1</v>
      </c>
      <c r="S95">
        <f>IF(ISERROR(VLOOKUP($G95,Stage2EnergyNTopology!$E$1:$E$224,1,FALSE)),0,1)</f>
        <v>1</v>
      </c>
    </row>
    <row r="96" spans="1:20" hidden="1" x14ac:dyDescent="0.3">
      <c r="A96" t="s">
        <v>6968</v>
      </c>
      <c r="B96" t="s">
        <v>5925</v>
      </c>
      <c r="C96" s="1">
        <v>6.8712442959288605E-2</v>
      </c>
      <c r="E96" s="1">
        <v>1.2997986659598799</v>
      </c>
      <c r="F96" s="1">
        <v>0.42145796329659102</v>
      </c>
      <c r="G96" t="s">
        <v>6699</v>
      </c>
      <c r="H96">
        <v>2</v>
      </c>
      <c r="I96" t="s">
        <v>6842</v>
      </c>
      <c r="J96" s="1">
        <v>1.3854900000000001</v>
      </c>
      <c r="K96" s="1">
        <v>8.7498299999999993</v>
      </c>
      <c r="L96" s="1">
        <v>9.7719500000000004</v>
      </c>
      <c r="M96" s="1">
        <v>3116.11</v>
      </c>
      <c r="N96" s="1">
        <v>0.62</v>
      </c>
      <c r="O96" s="1">
        <v>0.44749499999999998</v>
      </c>
      <c r="R96">
        <f>IF(ISERROR(VLOOKUP(G96,Stage2EnergyNTopology!$D$1:$D$224,1,FALSE)),0,1)</f>
        <v>1</v>
      </c>
      <c r="S96">
        <f>IF(ISERROR(VLOOKUP($G96,Stage2EnergyNTopology!$E$1:$E$224,1,FALSE)),0,1)</f>
        <v>1</v>
      </c>
    </row>
    <row r="97" spans="1:19" hidden="1" x14ac:dyDescent="0.3">
      <c r="A97" t="s">
        <v>6968</v>
      </c>
      <c r="B97" t="s">
        <v>6294</v>
      </c>
      <c r="C97" s="1">
        <v>-8.1134330446994501E-2</v>
      </c>
      <c r="E97" s="1">
        <v>0.80824669490525203</v>
      </c>
      <c r="F97" s="1">
        <v>0.42117626039971501</v>
      </c>
      <c r="G97" t="s">
        <v>6735</v>
      </c>
      <c r="H97">
        <v>2</v>
      </c>
      <c r="I97" t="s">
        <v>6885</v>
      </c>
      <c r="J97" s="1">
        <v>0.79977600000000004</v>
      </c>
      <c r="K97" s="1">
        <v>13.610440000000001</v>
      </c>
      <c r="L97" s="1">
        <v>15.13602</v>
      </c>
      <c r="M97" s="1">
        <v>4152.45</v>
      </c>
      <c r="N97" s="1">
        <v>0.67564000000000002</v>
      </c>
      <c r="O97" s="1">
        <v>0.84478699999999995</v>
      </c>
      <c r="R97">
        <f>IF(ISERROR(VLOOKUP(G97,Stage2EnergyNTopology!$D$1:$D$224,1,FALSE)),0,1)</f>
        <v>0</v>
      </c>
      <c r="S97">
        <f>IF(ISERROR(VLOOKUP($G97,Stage2EnergyNTopology!$E$1:$E$224,1,FALSE)),0,1)</f>
        <v>1</v>
      </c>
    </row>
    <row r="98" spans="1:19" hidden="1" x14ac:dyDescent="0.3">
      <c r="A98" t="s">
        <v>6832</v>
      </c>
      <c r="B98" t="s">
        <v>1125</v>
      </c>
      <c r="C98" s="1">
        <v>-1.6662028999999998E-2</v>
      </c>
      <c r="D98" s="1">
        <v>0.51991783732977503</v>
      </c>
      <c r="E98" s="1">
        <v>0.68653812732977504</v>
      </c>
      <c r="F98" s="1">
        <v>0.42100547663719601</v>
      </c>
      <c r="G98" t="s">
        <v>6715</v>
      </c>
      <c r="H98">
        <v>2</v>
      </c>
      <c r="I98" t="s">
        <v>6897</v>
      </c>
      <c r="J98" s="1">
        <v>0.83478200000000002</v>
      </c>
      <c r="K98" s="1">
        <v>10.12509</v>
      </c>
      <c r="L98" s="1">
        <v>14.172230000000001</v>
      </c>
      <c r="M98" s="1">
        <v>4303.62</v>
      </c>
      <c r="N98" s="1">
        <v>0.67910000000000004</v>
      </c>
      <c r="O98" s="1">
        <v>0.81350500000000003</v>
      </c>
      <c r="R98">
        <f>IF(ISERROR(VLOOKUP(G98,Stage2EnergyNTopology!$D$1:$D$224,1,FALSE)),0,1)</f>
        <v>0</v>
      </c>
      <c r="S98">
        <f>IF(ISERROR(VLOOKUP($G98,Stage2EnergyNTopology!$E$1:$E$224,1,FALSE)),0,1)</f>
        <v>1</v>
      </c>
    </row>
    <row r="99" spans="1:19" hidden="1" x14ac:dyDescent="0.3">
      <c r="A99" t="s">
        <v>6968</v>
      </c>
      <c r="B99" t="s">
        <v>5918</v>
      </c>
      <c r="C99" s="1">
        <v>7.0745727556709201E-2</v>
      </c>
      <c r="E99" s="1">
        <v>1.3852249598881901</v>
      </c>
      <c r="F99" s="1">
        <v>0.42009388918677598</v>
      </c>
      <c r="G99" t="s">
        <v>6699</v>
      </c>
      <c r="H99">
        <v>2</v>
      </c>
      <c r="I99" t="s">
        <v>6840</v>
      </c>
      <c r="J99" s="1">
        <v>1.1409400000000001</v>
      </c>
      <c r="K99" s="1">
        <v>8.1558200000000003</v>
      </c>
      <c r="L99" s="1">
        <v>10.306179999999999</v>
      </c>
      <c r="M99" s="1">
        <v>3098.69</v>
      </c>
      <c r="N99" s="1">
        <v>0.66166000000000003</v>
      </c>
      <c r="O99" s="1">
        <v>0.579924</v>
      </c>
      <c r="R99">
        <f>IF(ISERROR(VLOOKUP(G99,Stage2EnergyNTopology!$D$1:$D$224,1,FALSE)),0,1)</f>
        <v>1</v>
      </c>
      <c r="S99">
        <f>IF(ISERROR(VLOOKUP($G99,Stage2EnergyNTopology!$E$1:$E$224,1,FALSE)),0,1)</f>
        <v>1</v>
      </c>
    </row>
    <row r="100" spans="1:19" hidden="1" x14ac:dyDescent="0.3">
      <c r="A100" t="s">
        <v>6832</v>
      </c>
      <c r="B100" t="s">
        <v>978</v>
      </c>
      <c r="C100" s="1">
        <v>2.3408565999999999E-2</v>
      </c>
      <c r="D100" s="1">
        <v>0.79085260178128103</v>
      </c>
      <c r="E100" s="1">
        <v>0.55676694178128106</v>
      </c>
      <c r="F100" s="1">
        <v>0.41972873834968899</v>
      </c>
      <c r="G100" t="s">
        <v>6700</v>
      </c>
      <c r="H100">
        <v>2</v>
      </c>
      <c r="I100" t="s">
        <v>6842</v>
      </c>
      <c r="J100" s="1">
        <v>1.00282</v>
      </c>
      <c r="K100" s="1">
        <v>9.6126199999999997</v>
      </c>
      <c r="L100" s="1">
        <v>11.19496</v>
      </c>
      <c r="M100" s="1">
        <v>4055.78</v>
      </c>
      <c r="N100" s="1">
        <v>0.6069</v>
      </c>
      <c r="O100" s="1">
        <v>0.60519500000000004</v>
      </c>
      <c r="R100">
        <f>IF(ISERROR(VLOOKUP(G100,Stage2EnergyNTopology!$D$1:$D$224,1,FALSE)),0,1)</f>
        <v>1</v>
      </c>
      <c r="S100">
        <f>IF(ISERROR(VLOOKUP($G100,Stage2EnergyNTopology!$E$1:$E$224,1,FALSE)),0,1)</f>
        <v>1</v>
      </c>
    </row>
    <row r="101" spans="1:19" hidden="1" x14ac:dyDescent="0.3">
      <c r="A101" t="s">
        <v>6832</v>
      </c>
      <c r="B101" t="s">
        <v>994</v>
      </c>
      <c r="C101" s="1">
        <v>2.0134328E-2</v>
      </c>
      <c r="D101" s="1">
        <v>0.62222365103366406</v>
      </c>
      <c r="E101" s="1">
        <v>0.42088037103366399</v>
      </c>
      <c r="F101" s="1">
        <v>0.419274190488508</v>
      </c>
      <c r="G101" t="s">
        <v>6701</v>
      </c>
      <c r="H101">
        <v>2</v>
      </c>
      <c r="I101" t="s">
        <v>6842</v>
      </c>
      <c r="J101" s="1">
        <v>0.96211599999999997</v>
      </c>
      <c r="K101" s="1">
        <v>8.5120299999999993</v>
      </c>
      <c r="L101" s="1">
        <v>13.36303</v>
      </c>
      <c r="M101" s="1">
        <v>4415.3500000000004</v>
      </c>
      <c r="N101" s="1">
        <v>0.63139999999999996</v>
      </c>
      <c r="O101" s="1">
        <v>0.65626200000000001</v>
      </c>
      <c r="R101">
        <f>IF(ISERROR(VLOOKUP(G101,Stage2EnergyNTopology!$D$1:$D$224,1,FALSE)),0,1)</f>
        <v>1</v>
      </c>
      <c r="S101">
        <f>IF(ISERROR(VLOOKUP($G101,Stage2EnergyNTopology!$E$1:$E$224,1,FALSE)),0,1)</f>
        <v>1</v>
      </c>
    </row>
    <row r="102" spans="1:19" hidden="1" x14ac:dyDescent="0.3">
      <c r="A102" t="s">
        <v>6832</v>
      </c>
      <c r="B102" t="s">
        <v>782</v>
      </c>
      <c r="C102" s="1">
        <v>5.6372060000000002E-2</v>
      </c>
      <c r="D102" s="1">
        <v>1.9886495909208701</v>
      </c>
      <c r="E102" s="1">
        <v>1.42492899092087</v>
      </c>
      <c r="F102" s="1">
        <v>0.419161553873379</v>
      </c>
      <c r="G102" t="s">
        <v>6696</v>
      </c>
      <c r="H102">
        <v>2</v>
      </c>
      <c r="I102" t="s">
        <v>6836</v>
      </c>
      <c r="J102" s="1">
        <v>0.95242899999999997</v>
      </c>
      <c r="K102" s="1">
        <v>8.9575600000000009</v>
      </c>
      <c r="L102" s="1">
        <v>11.330880000000001</v>
      </c>
      <c r="M102" s="1">
        <v>3021.69</v>
      </c>
      <c r="N102" s="1">
        <v>0.68500000000000005</v>
      </c>
      <c r="O102" s="1">
        <v>0.71921400000000002</v>
      </c>
      <c r="R102">
        <f>IF(ISERROR(VLOOKUP(G102,Stage2EnergyNTopology!$D$1:$D$224,1,FALSE)),0,1)</f>
        <v>1</v>
      </c>
      <c r="S102">
        <f>IF(ISERROR(VLOOKUP($G102,Stage2EnergyNTopology!$E$1:$E$224,1,FALSE)),0,1)</f>
        <v>1</v>
      </c>
    </row>
    <row r="103" spans="1:19" hidden="1" x14ac:dyDescent="0.3">
      <c r="A103" t="s">
        <v>6968</v>
      </c>
      <c r="B103" t="s">
        <v>6114</v>
      </c>
      <c r="C103" s="1">
        <v>1.9585811956780701E-2</v>
      </c>
      <c r="E103" s="1">
        <v>0.42097872510875001</v>
      </c>
      <c r="F103" s="1">
        <v>0.41916107500011901</v>
      </c>
      <c r="G103" t="s">
        <v>6701</v>
      </c>
      <c r="H103">
        <v>2</v>
      </c>
      <c r="I103" t="s">
        <v>6842</v>
      </c>
      <c r="J103" s="1">
        <v>0.96211599999999997</v>
      </c>
      <c r="K103" s="1">
        <v>8.5120299999999993</v>
      </c>
      <c r="L103" s="1">
        <v>13.36303</v>
      </c>
      <c r="M103" s="1">
        <v>4418.43</v>
      </c>
      <c r="N103" s="1">
        <v>0.63197999999999999</v>
      </c>
      <c r="O103" s="1">
        <v>0.656864</v>
      </c>
      <c r="R103">
        <f>IF(ISERROR(VLOOKUP(G103,Stage2EnergyNTopology!$D$1:$D$224,1,FALSE)),0,1)</f>
        <v>1</v>
      </c>
      <c r="S103">
        <f>IF(ISERROR(VLOOKUP($G103,Stage2EnergyNTopology!$E$1:$E$224,1,FALSE)),0,1)</f>
        <v>1</v>
      </c>
    </row>
    <row r="104" spans="1:19" hidden="1" x14ac:dyDescent="0.3">
      <c r="A104" t="s">
        <v>6968</v>
      </c>
      <c r="B104" t="s">
        <v>6046</v>
      </c>
      <c r="C104" s="1">
        <v>4.2236237731350497E-2</v>
      </c>
      <c r="E104" s="1">
        <v>0.85200186795417299</v>
      </c>
      <c r="F104" s="1">
        <v>0.41813654117182802</v>
      </c>
      <c r="G104" t="s">
        <v>6701</v>
      </c>
      <c r="H104">
        <v>2</v>
      </c>
      <c r="I104" t="s">
        <v>6842</v>
      </c>
      <c r="J104" s="1">
        <v>0.90871599999999997</v>
      </c>
      <c r="K104" s="1">
        <v>5.0365700000000002</v>
      </c>
      <c r="L104" s="1">
        <v>12.11623</v>
      </c>
      <c r="M104" s="1">
        <v>3930.35</v>
      </c>
      <c r="N104" s="1">
        <v>0.69672000000000001</v>
      </c>
      <c r="O104" s="1">
        <v>0.76670799999999995</v>
      </c>
      <c r="R104">
        <f>IF(ISERROR(VLOOKUP(G104,Stage2EnergyNTopology!$D$1:$D$224,1,FALSE)),0,1)</f>
        <v>1</v>
      </c>
      <c r="S104">
        <f>IF(ISERROR(VLOOKUP($G104,Stage2EnergyNTopology!$E$1:$E$224,1,FALSE)),0,1)</f>
        <v>1</v>
      </c>
    </row>
    <row r="105" spans="1:19" hidden="1" x14ac:dyDescent="0.3">
      <c r="A105" t="s">
        <v>6832</v>
      </c>
      <c r="B105" t="s">
        <v>737</v>
      </c>
      <c r="C105" s="1">
        <v>6.3647238999999994E-2</v>
      </c>
      <c r="D105" s="1">
        <v>2.0299102227342498</v>
      </c>
      <c r="E105" s="1">
        <v>1.39343783273425</v>
      </c>
      <c r="F105" s="1">
        <v>0.41795172237804501</v>
      </c>
      <c r="G105" t="s">
        <v>6699</v>
      </c>
      <c r="H105">
        <v>2</v>
      </c>
      <c r="I105" t="s">
        <v>6840</v>
      </c>
      <c r="J105" s="1">
        <v>1.1409400000000001</v>
      </c>
      <c r="K105" s="1">
        <v>8.1558200000000003</v>
      </c>
      <c r="L105" s="1">
        <v>10.306179999999999</v>
      </c>
      <c r="M105" s="1">
        <v>3098.2</v>
      </c>
      <c r="N105" s="1">
        <v>0.6714</v>
      </c>
      <c r="O105" s="1">
        <v>0.58845999999999998</v>
      </c>
      <c r="R105">
        <f>IF(ISERROR(VLOOKUP(G105,Stage2EnergyNTopology!$D$1:$D$224,1,FALSE)),0,1)</f>
        <v>1</v>
      </c>
      <c r="S105">
        <f>IF(ISERROR(VLOOKUP($G105,Stage2EnergyNTopology!$E$1:$E$224,1,FALSE)),0,1)</f>
        <v>1</v>
      </c>
    </row>
    <row r="106" spans="1:19" hidden="1" x14ac:dyDescent="0.3">
      <c r="A106" t="s">
        <v>6832</v>
      </c>
      <c r="B106" t="s">
        <v>1284</v>
      </c>
      <c r="C106" s="1">
        <v>-0.11556485800000001</v>
      </c>
      <c r="D106" s="1">
        <v>-5.5019157704909949E-2</v>
      </c>
      <c r="E106" s="1">
        <v>1.1006294222950901</v>
      </c>
      <c r="F106" s="1">
        <v>0.41786971214192098</v>
      </c>
      <c r="G106" t="s">
        <v>6730</v>
      </c>
      <c r="H106">
        <v>1</v>
      </c>
      <c r="I106" t="s">
        <v>6836</v>
      </c>
      <c r="J106" s="1">
        <v>0.87555700000000003</v>
      </c>
      <c r="K106" s="1">
        <v>14.007</v>
      </c>
      <c r="L106" s="1">
        <v>15.132849999999999</v>
      </c>
      <c r="M106" s="1">
        <v>2547.14</v>
      </c>
      <c r="N106" s="1">
        <v>0.78349999999999997</v>
      </c>
      <c r="O106" s="1">
        <v>0.89485800000000004</v>
      </c>
      <c r="R106">
        <f>IF(ISERROR(VLOOKUP(G106,Stage2EnergyNTopology!$D$1:$D$224,1,FALSE)),0,1)</f>
        <v>0</v>
      </c>
      <c r="S106">
        <f>IF(ISERROR(VLOOKUP($G106,Stage2EnergyNTopology!$E$1:$E$224,1,FALSE)),0,1)</f>
        <v>1</v>
      </c>
    </row>
    <row r="107" spans="1:19" hidden="1" x14ac:dyDescent="0.3">
      <c r="A107" t="s">
        <v>6832</v>
      </c>
      <c r="B107" t="s">
        <v>899</v>
      </c>
      <c r="C107" s="1">
        <v>4.0177782000000002E-2</v>
      </c>
      <c r="D107" s="1">
        <v>1.2548684932818339</v>
      </c>
      <c r="E107" s="1">
        <v>0.85309067328183397</v>
      </c>
      <c r="F107" s="1">
        <v>0.41764912868813803</v>
      </c>
      <c r="G107" t="s">
        <v>6701</v>
      </c>
      <c r="H107">
        <v>2</v>
      </c>
      <c r="I107" t="s">
        <v>6842</v>
      </c>
      <c r="J107" s="1">
        <v>0.90871599999999997</v>
      </c>
      <c r="K107" s="1">
        <v>5.0365700000000002</v>
      </c>
      <c r="L107" s="1">
        <v>12.11623</v>
      </c>
      <c r="M107" s="1">
        <v>3934.65</v>
      </c>
      <c r="N107" s="1">
        <v>0.69869999999999999</v>
      </c>
      <c r="O107" s="1">
        <v>0.76888699999999999</v>
      </c>
      <c r="R107">
        <f>IF(ISERROR(VLOOKUP(G107,Stage2EnergyNTopology!$D$1:$D$224,1,FALSE)),0,1)</f>
        <v>1</v>
      </c>
      <c r="S107">
        <f>IF(ISERROR(VLOOKUP($G107,Stage2EnergyNTopology!$E$1:$E$224,1,FALSE)),0,1)</f>
        <v>1</v>
      </c>
    </row>
    <row r="108" spans="1:19" hidden="1" x14ac:dyDescent="0.3">
      <c r="A108" t="s">
        <v>6832</v>
      </c>
      <c r="B108" t="s">
        <v>794</v>
      </c>
      <c r="C108" s="1">
        <v>5.4561814E-2</v>
      </c>
      <c r="D108" s="1">
        <v>1.9188110145634101</v>
      </c>
      <c r="E108" s="1">
        <v>1.3731928745634101</v>
      </c>
      <c r="F108" s="1">
        <v>0.41699153857546201</v>
      </c>
      <c r="G108" t="s">
        <v>6703</v>
      </c>
      <c r="H108">
        <v>2</v>
      </c>
      <c r="I108" t="s">
        <v>6843</v>
      </c>
      <c r="J108" s="1">
        <v>0.88654599999999995</v>
      </c>
      <c r="K108" s="1">
        <v>6.7805799999999996</v>
      </c>
      <c r="L108" s="1">
        <v>13.283720000000001</v>
      </c>
      <c r="M108" s="1">
        <v>3301.42</v>
      </c>
      <c r="N108" s="1">
        <v>0.7177</v>
      </c>
      <c r="O108" s="1">
        <v>0.80954700000000002</v>
      </c>
      <c r="R108">
        <f>IF(ISERROR(VLOOKUP(G108,Stage2EnergyNTopology!$D$1:$D$224,1,FALSE)),0,1)</f>
        <v>1</v>
      </c>
      <c r="S108">
        <f>IF(ISERROR(VLOOKUP($G108,Stage2EnergyNTopology!$E$1:$E$224,1,FALSE)),0,1)</f>
        <v>1</v>
      </c>
    </row>
    <row r="109" spans="1:19" hidden="1" x14ac:dyDescent="0.3">
      <c r="A109" t="s">
        <v>6832</v>
      </c>
      <c r="B109" t="s">
        <v>803</v>
      </c>
      <c r="C109" s="1">
        <v>5.3827666000000003E-2</v>
      </c>
      <c r="D109" s="1">
        <v>1.8967643128873499</v>
      </c>
      <c r="E109" s="1">
        <v>1.35848765288735</v>
      </c>
      <c r="F109" s="1">
        <v>0.41681413193460398</v>
      </c>
      <c r="G109" t="s">
        <v>6703</v>
      </c>
      <c r="H109">
        <v>2</v>
      </c>
      <c r="I109" t="s">
        <v>6843</v>
      </c>
      <c r="J109" s="1">
        <v>0.88604499999999997</v>
      </c>
      <c r="K109" s="1">
        <v>6.6871499999999999</v>
      </c>
      <c r="L109" s="1">
        <v>13.157439999999999</v>
      </c>
      <c r="M109" s="1">
        <v>3330.13</v>
      </c>
      <c r="N109" s="1">
        <v>0.71679999999999999</v>
      </c>
      <c r="O109" s="1">
        <v>0.80898899999999996</v>
      </c>
      <c r="R109">
        <f>IF(ISERROR(VLOOKUP(G109,Stage2EnergyNTopology!$D$1:$D$224,1,FALSE)),0,1)</f>
        <v>1</v>
      </c>
      <c r="S109">
        <f>IF(ISERROR(VLOOKUP($G109,Stage2EnergyNTopology!$E$1:$E$224,1,FALSE)),0,1)</f>
        <v>1</v>
      </c>
    </row>
    <row r="110" spans="1:19" hidden="1" x14ac:dyDescent="0.3">
      <c r="A110" t="s">
        <v>6968</v>
      </c>
      <c r="B110" t="s">
        <v>6318</v>
      </c>
      <c r="C110" s="1">
        <v>-0.11266684362024899</v>
      </c>
      <c r="E110" s="1">
        <v>0.30659076215539</v>
      </c>
      <c r="F110" s="1">
        <v>0.41671913790666198</v>
      </c>
      <c r="G110" t="s">
        <v>6701</v>
      </c>
      <c r="H110">
        <v>2</v>
      </c>
      <c r="I110" t="s">
        <v>6842</v>
      </c>
      <c r="J110" s="1">
        <v>1.0664800000000001</v>
      </c>
      <c r="K110" s="1">
        <v>12.23964</v>
      </c>
      <c r="L110" s="1">
        <v>12.38458</v>
      </c>
      <c r="M110" s="1">
        <v>4424.24</v>
      </c>
      <c r="N110" s="1">
        <v>0.58182</v>
      </c>
      <c r="O110" s="1">
        <v>0.54555299999999995</v>
      </c>
      <c r="R110">
        <f>IF(ISERROR(VLOOKUP(G110,Stage2EnergyNTopology!$D$1:$D$224,1,FALSE)),0,1)</f>
        <v>1</v>
      </c>
      <c r="S110">
        <f>IF(ISERROR(VLOOKUP($G110,Stage2EnergyNTopology!$E$1:$E$224,1,FALSE)),0,1)</f>
        <v>1</v>
      </c>
    </row>
    <row r="111" spans="1:19" hidden="1" x14ac:dyDescent="0.3">
      <c r="A111" t="s">
        <v>6832</v>
      </c>
      <c r="B111" t="s">
        <v>796</v>
      </c>
      <c r="C111" s="1">
        <v>5.4247097000000001E-2</v>
      </c>
      <c r="D111" s="1">
        <v>1.9182229401578201</v>
      </c>
      <c r="E111" s="1">
        <v>1.37575197015782</v>
      </c>
      <c r="F111" s="1">
        <v>0.41671078164160602</v>
      </c>
      <c r="G111" t="s">
        <v>6703</v>
      </c>
      <c r="H111">
        <v>2</v>
      </c>
      <c r="I111" t="s">
        <v>6843</v>
      </c>
      <c r="J111" s="1">
        <v>0.88723300000000005</v>
      </c>
      <c r="K111" s="1">
        <v>6.7856899999999998</v>
      </c>
      <c r="L111" s="1">
        <v>13.27585</v>
      </c>
      <c r="M111" s="1">
        <v>3295.08</v>
      </c>
      <c r="N111" s="1">
        <v>0.71799999999999997</v>
      </c>
      <c r="O111" s="1">
        <v>0.809257</v>
      </c>
      <c r="R111">
        <f>IF(ISERROR(VLOOKUP(G111,Stage2EnergyNTopology!$D$1:$D$224,1,FALSE)),0,1)</f>
        <v>1</v>
      </c>
      <c r="S111">
        <f>IF(ISERROR(VLOOKUP($G111,Stage2EnergyNTopology!$E$1:$E$224,1,FALSE)),0,1)</f>
        <v>1</v>
      </c>
    </row>
    <row r="112" spans="1:19" hidden="1" x14ac:dyDescent="0.3">
      <c r="A112" t="s">
        <v>6832</v>
      </c>
      <c r="B112" t="s">
        <v>814</v>
      </c>
      <c r="C112" s="1">
        <v>5.3057979999999998E-2</v>
      </c>
      <c r="D112" s="1">
        <v>1.88121021823679</v>
      </c>
      <c r="E112" s="1">
        <v>1.3506304182367901</v>
      </c>
      <c r="F112" s="1">
        <v>0.416345364009924</v>
      </c>
      <c r="G112" t="s">
        <v>6703</v>
      </c>
      <c r="H112">
        <v>2</v>
      </c>
      <c r="I112" t="s">
        <v>6843</v>
      </c>
      <c r="J112" s="1">
        <v>0.88199399999999994</v>
      </c>
      <c r="K112" s="1">
        <v>6.7066600000000003</v>
      </c>
      <c r="L112" s="1">
        <v>13.181089999999999</v>
      </c>
      <c r="M112" s="1">
        <v>3349.02</v>
      </c>
      <c r="N112" s="1">
        <v>0.71760000000000002</v>
      </c>
      <c r="O112" s="1">
        <v>0.81361099999999997</v>
      </c>
      <c r="R112">
        <f>IF(ISERROR(VLOOKUP(G112,Stage2EnergyNTopology!$D$1:$D$224,1,FALSE)),0,1)</f>
        <v>1</v>
      </c>
      <c r="S112">
        <f>IF(ISERROR(VLOOKUP($G112,Stage2EnergyNTopology!$E$1:$E$224,1,FALSE)),0,1)</f>
        <v>1</v>
      </c>
    </row>
    <row r="113" spans="1:20" hidden="1" x14ac:dyDescent="0.3">
      <c r="A113" t="s">
        <v>6832</v>
      </c>
      <c r="B113" t="s">
        <v>805</v>
      </c>
      <c r="C113" s="1">
        <v>5.374379E-2</v>
      </c>
      <c r="D113" s="1">
        <v>1.91319891287059</v>
      </c>
      <c r="E113" s="1">
        <v>1.3757610128705899</v>
      </c>
      <c r="F113" s="1">
        <v>0.416327884691095</v>
      </c>
      <c r="G113" t="s">
        <v>6703</v>
      </c>
      <c r="H113">
        <v>2</v>
      </c>
      <c r="I113" t="s">
        <v>6843</v>
      </c>
      <c r="J113" s="1">
        <v>0.88633099999999998</v>
      </c>
      <c r="K113" s="1">
        <v>6.7961600000000004</v>
      </c>
      <c r="L113" s="1">
        <v>13.28651</v>
      </c>
      <c r="M113" s="1">
        <v>3295.67</v>
      </c>
      <c r="N113" s="1">
        <v>0.71860000000000002</v>
      </c>
      <c r="O113" s="1">
        <v>0.81075799999999998</v>
      </c>
      <c r="R113">
        <f>IF(ISERROR(VLOOKUP(G113,Stage2EnergyNTopology!$D$1:$D$224,1,FALSE)),0,1)</f>
        <v>1</v>
      </c>
      <c r="S113">
        <f>IF(ISERROR(VLOOKUP($G113,Stage2EnergyNTopology!$E$1:$E$224,1,FALSE)),0,1)</f>
        <v>1</v>
      </c>
    </row>
    <row r="114" spans="1:20" hidden="1" x14ac:dyDescent="0.3">
      <c r="A114" t="s">
        <v>6832</v>
      </c>
      <c r="B114" t="s">
        <v>813</v>
      </c>
      <c r="C114" s="1">
        <v>5.3058730999999998E-2</v>
      </c>
      <c r="D114" s="1">
        <v>1.8842070352636799</v>
      </c>
      <c r="E114" s="1">
        <v>1.3536197252636799</v>
      </c>
      <c r="F114" s="1">
        <v>0.41628538051446401</v>
      </c>
      <c r="G114" t="s">
        <v>6703</v>
      </c>
      <c r="H114">
        <v>2</v>
      </c>
      <c r="I114" t="s">
        <v>6843</v>
      </c>
      <c r="J114" s="1">
        <v>0.88199399999999994</v>
      </c>
      <c r="K114" s="1">
        <v>6.7066600000000003</v>
      </c>
      <c r="L114" s="1">
        <v>13.181089999999999</v>
      </c>
      <c r="M114" s="1">
        <v>3342.28</v>
      </c>
      <c r="N114" s="1">
        <v>0.71760000000000002</v>
      </c>
      <c r="O114" s="1">
        <v>0.81361099999999997</v>
      </c>
      <c r="R114">
        <f>IF(ISERROR(VLOOKUP(G114,Stage2EnergyNTopology!$D$1:$D$224,1,FALSE)),0,1)</f>
        <v>1</v>
      </c>
      <c r="S114">
        <f>IF(ISERROR(VLOOKUP($G114,Stage2EnergyNTopology!$E$1:$E$224,1,FALSE)),0,1)</f>
        <v>1</v>
      </c>
    </row>
    <row r="115" spans="1:20" hidden="1" x14ac:dyDescent="0.3">
      <c r="A115" t="s">
        <v>6968</v>
      </c>
      <c r="B115" t="s">
        <v>6130</v>
      </c>
      <c r="C115" s="1">
        <v>1.5454828498359399E-2</v>
      </c>
      <c r="E115" s="1">
        <v>1.0329245646087599</v>
      </c>
      <c r="F115" s="1">
        <v>0.41626478598016903</v>
      </c>
      <c r="G115" t="s">
        <v>6708</v>
      </c>
      <c r="H115">
        <v>2</v>
      </c>
      <c r="I115" t="s">
        <v>6838</v>
      </c>
      <c r="J115" s="1">
        <v>0.74083600000000005</v>
      </c>
      <c r="K115" s="1">
        <v>5.2904600000000004</v>
      </c>
      <c r="L115" s="1">
        <v>14.722189999999999</v>
      </c>
      <c r="M115" s="1">
        <v>3816.65</v>
      </c>
      <c r="N115" s="1">
        <v>0.72311999999999999</v>
      </c>
      <c r="O115" s="1">
        <v>0.97608700000000004</v>
      </c>
      <c r="R115">
        <f>IF(ISERROR(VLOOKUP(G115,Stage2EnergyNTopology!$D$1:$D$224,1,FALSE)),0,1)</f>
        <v>1</v>
      </c>
      <c r="S115">
        <f>IF(ISERROR(VLOOKUP($G115,Stage2EnergyNTopology!$E$1:$E$224,1,FALSE)),0,1)</f>
        <v>1</v>
      </c>
    </row>
    <row r="116" spans="1:20" hidden="1" x14ac:dyDescent="0.3">
      <c r="A116" t="s">
        <v>6832</v>
      </c>
      <c r="B116" t="s">
        <v>811</v>
      </c>
      <c r="C116" s="1">
        <v>5.3342116000000002E-2</v>
      </c>
      <c r="D116" s="1">
        <v>1.8940984834646601</v>
      </c>
      <c r="E116" s="1">
        <v>1.3606773234646601</v>
      </c>
      <c r="F116" s="1">
        <v>0.41611401458578401</v>
      </c>
      <c r="G116" t="s">
        <v>6703</v>
      </c>
      <c r="H116">
        <v>2</v>
      </c>
      <c r="I116" t="s">
        <v>6843</v>
      </c>
      <c r="J116" s="1">
        <v>0.88303299999999996</v>
      </c>
      <c r="K116" s="1">
        <v>6.7626900000000001</v>
      </c>
      <c r="L116" s="1">
        <v>13.18078</v>
      </c>
      <c r="M116" s="1">
        <v>3328.13</v>
      </c>
      <c r="N116" s="1">
        <v>0.7177</v>
      </c>
      <c r="O116" s="1">
        <v>0.81276700000000002</v>
      </c>
      <c r="R116">
        <f>IF(ISERROR(VLOOKUP(G116,Stage2EnergyNTopology!$D$1:$D$224,1,FALSE)),0,1)</f>
        <v>1</v>
      </c>
      <c r="S116">
        <f>IF(ISERROR(VLOOKUP($G116,Stage2EnergyNTopology!$E$1:$E$224,1,FALSE)),0,1)</f>
        <v>1</v>
      </c>
    </row>
    <row r="117" spans="1:20" hidden="1" x14ac:dyDescent="0.3">
      <c r="A117" t="s">
        <v>6832</v>
      </c>
      <c r="B117" t="s">
        <v>831</v>
      </c>
      <c r="C117" s="1">
        <v>5.1797266000000002E-2</v>
      </c>
      <c r="D117" s="1">
        <v>1.8850912631821499</v>
      </c>
      <c r="E117" s="1">
        <v>1.3671186031821501</v>
      </c>
      <c r="F117" s="1">
        <v>0.415641417369991</v>
      </c>
      <c r="G117" t="s">
        <v>6703</v>
      </c>
      <c r="H117">
        <v>2</v>
      </c>
      <c r="I117" t="s">
        <v>6843</v>
      </c>
      <c r="J117" s="1">
        <v>0.88849400000000001</v>
      </c>
      <c r="K117" s="1">
        <v>6.6552300000000004</v>
      </c>
      <c r="L117" s="1">
        <v>13.201420000000001</v>
      </c>
      <c r="M117" s="1">
        <v>3310.85</v>
      </c>
      <c r="N117" s="1">
        <v>0.71919999999999995</v>
      </c>
      <c r="O117" s="1">
        <v>0.80945999999999996</v>
      </c>
      <c r="R117">
        <f>IF(ISERROR(VLOOKUP(G117,Stage2EnergyNTopology!$D$1:$D$224,1,FALSE)),0,1)</f>
        <v>1</v>
      </c>
      <c r="S117">
        <f>IF(ISERROR(VLOOKUP($G117,Stage2EnergyNTopology!$E$1:$E$224,1,FALSE)),0,1)</f>
        <v>1</v>
      </c>
    </row>
    <row r="118" spans="1:20" hidden="1" x14ac:dyDescent="0.3">
      <c r="A118" t="s">
        <v>6832</v>
      </c>
      <c r="B118" t="s">
        <v>830</v>
      </c>
      <c r="C118" s="1">
        <v>5.1913701999999999E-2</v>
      </c>
      <c r="D118" s="1">
        <v>1.8796447862011298</v>
      </c>
      <c r="E118" s="1">
        <v>1.36050776620113</v>
      </c>
      <c r="F118" s="1">
        <v>0.41545934127475498</v>
      </c>
      <c r="G118" t="s">
        <v>6703</v>
      </c>
      <c r="H118">
        <v>2</v>
      </c>
      <c r="I118" t="s">
        <v>6843</v>
      </c>
      <c r="J118" s="1">
        <v>0.88500000000000001</v>
      </c>
      <c r="K118" s="1">
        <v>6.7114500000000001</v>
      </c>
      <c r="L118" s="1">
        <v>13.18974</v>
      </c>
      <c r="M118" s="1">
        <v>3327.91</v>
      </c>
      <c r="N118" s="1">
        <v>0.71909999999999996</v>
      </c>
      <c r="O118" s="1">
        <v>0.81254199999999999</v>
      </c>
      <c r="R118">
        <f>IF(ISERROR(VLOOKUP(G118,Stage2EnergyNTopology!$D$1:$D$224,1,FALSE)),0,1)</f>
        <v>1</v>
      </c>
      <c r="S118">
        <f>IF(ISERROR(VLOOKUP($G118,Stage2EnergyNTopology!$E$1:$E$224,1,FALSE)),0,1)</f>
        <v>1</v>
      </c>
    </row>
    <row r="119" spans="1:20" hidden="1" x14ac:dyDescent="0.3">
      <c r="A119" t="s">
        <v>6832</v>
      </c>
      <c r="B119" t="s">
        <v>825</v>
      </c>
      <c r="C119" s="1">
        <v>5.2358255999999999E-2</v>
      </c>
      <c r="D119" s="1">
        <v>1.89296841612695</v>
      </c>
      <c r="E119" s="1">
        <v>1.3693858561269501</v>
      </c>
      <c r="F119" s="1">
        <v>0.41533029377226699</v>
      </c>
      <c r="G119" t="s">
        <v>6703</v>
      </c>
      <c r="H119">
        <v>2</v>
      </c>
      <c r="I119" t="s">
        <v>6843</v>
      </c>
      <c r="J119" s="1">
        <v>0.88293200000000005</v>
      </c>
      <c r="K119" s="1">
        <v>6.8076699999999999</v>
      </c>
      <c r="L119" s="1">
        <v>13.2781</v>
      </c>
      <c r="M119" s="1">
        <v>3311.71</v>
      </c>
      <c r="N119" s="1">
        <v>0.7198</v>
      </c>
      <c r="O119" s="1">
        <v>0.81523800000000002</v>
      </c>
      <c r="R119">
        <f>IF(ISERROR(VLOOKUP(G119,Stage2EnergyNTopology!$D$1:$D$224,1,FALSE)),0,1)</f>
        <v>1</v>
      </c>
      <c r="S119">
        <f>IF(ISERROR(VLOOKUP($G119,Stage2EnergyNTopology!$E$1:$E$224,1,FALSE)),0,1)</f>
        <v>1</v>
      </c>
    </row>
    <row r="120" spans="1:20" hidden="1" x14ac:dyDescent="0.3">
      <c r="A120" t="s">
        <v>6832</v>
      </c>
      <c r="B120" t="s">
        <v>844</v>
      </c>
      <c r="C120" s="1">
        <v>5.0404650000000002E-2</v>
      </c>
      <c r="D120" s="1">
        <v>1.8540612314812501</v>
      </c>
      <c r="E120" s="1">
        <v>1.3500147314812501</v>
      </c>
      <c r="F120" s="1">
        <v>0.41435538977983499</v>
      </c>
      <c r="G120" t="s">
        <v>6703</v>
      </c>
      <c r="H120">
        <v>2</v>
      </c>
      <c r="I120" t="s">
        <v>6843</v>
      </c>
      <c r="J120" s="1">
        <v>0.87822199999999995</v>
      </c>
      <c r="K120" s="1">
        <v>6.7566300000000004</v>
      </c>
      <c r="L120" s="1">
        <v>13.215870000000001</v>
      </c>
      <c r="M120" s="1">
        <v>3353.72</v>
      </c>
      <c r="N120" s="1">
        <v>0.72060000000000002</v>
      </c>
      <c r="O120" s="1">
        <v>0.82052199999999997</v>
      </c>
      <c r="R120">
        <f>IF(ISERROR(VLOOKUP(G120,Stage2EnergyNTopology!$D$1:$D$224,1,FALSE)),0,1)</f>
        <v>1</v>
      </c>
      <c r="S120">
        <f>IF(ISERROR(VLOOKUP($G120,Stage2EnergyNTopology!$E$1:$E$224,1,FALSE)),0,1)</f>
        <v>1</v>
      </c>
    </row>
    <row r="121" spans="1:20" hidden="1" x14ac:dyDescent="0.3">
      <c r="A121" t="s">
        <v>6832</v>
      </c>
      <c r="B121" t="s">
        <v>846</v>
      </c>
      <c r="C121" s="1">
        <v>4.9902584999999999E-2</v>
      </c>
      <c r="D121" s="1">
        <v>1.8510865688826701</v>
      </c>
      <c r="E121" s="1">
        <v>1.3520607188826701</v>
      </c>
      <c r="F121" s="1">
        <v>0.41421807843535502</v>
      </c>
      <c r="G121" t="s">
        <v>6703</v>
      </c>
      <c r="H121">
        <v>2</v>
      </c>
      <c r="I121" t="s">
        <v>6843</v>
      </c>
      <c r="J121" s="1">
        <v>0.88199399999999994</v>
      </c>
      <c r="K121" s="1">
        <v>6.7064700000000004</v>
      </c>
      <c r="L121" s="1">
        <v>13.180910000000001</v>
      </c>
      <c r="M121" s="1">
        <v>3347.26</v>
      </c>
      <c r="N121" s="1">
        <v>0.7208</v>
      </c>
      <c r="O121" s="1">
        <v>0.81723900000000005</v>
      </c>
      <c r="R121">
        <f>IF(ISERROR(VLOOKUP(G121,Stage2EnergyNTopology!$D$1:$D$224,1,FALSE)),0,1)</f>
        <v>1</v>
      </c>
      <c r="S121">
        <f>IF(ISERROR(VLOOKUP($G121,Stage2EnergyNTopology!$E$1:$E$224,1,FALSE)),0,1)</f>
        <v>1</v>
      </c>
    </row>
    <row r="122" spans="1:20" hidden="1" x14ac:dyDescent="0.3">
      <c r="A122" t="s">
        <v>6832</v>
      </c>
      <c r="B122" t="s">
        <v>845</v>
      </c>
      <c r="C122" s="1">
        <v>5.0268025000000001E-2</v>
      </c>
      <c r="D122" s="1">
        <v>1.8562901860988801</v>
      </c>
      <c r="E122" s="1">
        <v>1.35360993609888</v>
      </c>
      <c r="F122" s="1">
        <v>0.41404026767273899</v>
      </c>
      <c r="G122" t="s">
        <v>6703</v>
      </c>
      <c r="H122">
        <v>2</v>
      </c>
      <c r="I122" t="s">
        <v>6843</v>
      </c>
      <c r="J122" s="1">
        <v>0.87877700000000003</v>
      </c>
      <c r="K122" s="1">
        <v>6.7845500000000003</v>
      </c>
      <c r="L122" s="1">
        <v>13.200570000000001</v>
      </c>
      <c r="M122" s="1">
        <v>3346.27</v>
      </c>
      <c r="N122" s="1">
        <v>0.7208</v>
      </c>
      <c r="O122" s="1">
        <v>0.82023100000000004</v>
      </c>
      <c r="R122">
        <f>IF(ISERROR(VLOOKUP(G122,Stage2EnergyNTopology!$D$1:$D$224,1,FALSE)),0,1)</f>
        <v>1</v>
      </c>
      <c r="S122">
        <f>IF(ISERROR(VLOOKUP($G122,Stage2EnergyNTopology!$E$1:$E$224,1,FALSE)),0,1)</f>
        <v>1</v>
      </c>
    </row>
    <row r="123" spans="1:20" hidden="1" x14ac:dyDescent="0.3">
      <c r="A123" t="s">
        <v>6968</v>
      </c>
      <c r="B123" t="s">
        <v>6013</v>
      </c>
      <c r="C123" s="1">
        <v>5.0285884630016799E-2</v>
      </c>
      <c r="E123" s="1">
        <v>1.3742265667707101</v>
      </c>
      <c r="F123" s="1">
        <v>0.41403439556631999</v>
      </c>
      <c r="G123" t="s">
        <v>6703</v>
      </c>
      <c r="H123">
        <v>2</v>
      </c>
      <c r="I123" t="s">
        <v>6843</v>
      </c>
      <c r="J123" s="1">
        <v>0.88723300000000005</v>
      </c>
      <c r="K123" s="1">
        <v>6.7856899999999998</v>
      </c>
      <c r="L123" s="1">
        <v>13.27585</v>
      </c>
      <c r="M123" s="1">
        <v>3299.78</v>
      </c>
      <c r="N123" s="1">
        <v>0.72202</v>
      </c>
      <c r="O123" s="1">
        <v>0.81378799999999996</v>
      </c>
      <c r="R123">
        <f>IF(ISERROR(VLOOKUP(G123,Stage2EnergyNTopology!$D$1:$D$224,1,FALSE)),0,1)</f>
        <v>1</v>
      </c>
      <c r="S123">
        <f>IF(ISERROR(VLOOKUP($G123,Stage2EnergyNTopology!$E$1:$E$224,1,FALSE)),0,1)</f>
        <v>1</v>
      </c>
    </row>
    <row r="124" spans="1:20" hidden="1" x14ac:dyDescent="0.3">
      <c r="A124" t="s">
        <v>6968</v>
      </c>
      <c r="B124" t="s">
        <v>6014</v>
      </c>
      <c r="C124" s="1">
        <v>5.0050789031877797E-2</v>
      </c>
      <c r="E124" s="1">
        <v>1.3777649269291199</v>
      </c>
      <c r="F124" s="1">
        <v>0.413775580851729</v>
      </c>
      <c r="G124" t="s">
        <v>6703</v>
      </c>
      <c r="H124">
        <v>2</v>
      </c>
      <c r="I124" t="s">
        <v>6843</v>
      </c>
      <c r="J124" s="1">
        <v>0.88633099999999998</v>
      </c>
      <c r="K124" s="1">
        <v>6.7961600000000004</v>
      </c>
      <c r="L124" s="1">
        <v>13.28651</v>
      </c>
      <c r="M124" s="1">
        <v>3290.87</v>
      </c>
      <c r="N124" s="1">
        <v>0.72228000000000003</v>
      </c>
      <c r="O124" s="1">
        <v>0.81491000000000002</v>
      </c>
      <c r="R124">
        <f>IF(ISERROR(VLOOKUP(G124,Stage2EnergyNTopology!$D$1:$D$224,1,FALSE)),0,1)</f>
        <v>1</v>
      </c>
      <c r="S124">
        <f>IF(ISERROR(VLOOKUP($G124,Stage2EnergyNTopology!$E$1:$E$224,1,FALSE)),0,1)</f>
        <v>1</v>
      </c>
    </row>
    <row r="125" spans="1:20" hidden="1" x14ac:dyDescent="0.3">
      <c r="A125" t="s">
        <v>6832</v>
      </c>
      <c r="B125" t="s">
        <v>855</v>
      </c>
      <c r="C125" s="1">
        <v>4.8846866000000003E-2</v>
      </c>
      <c r="D125" s="1">
        <v>1.8287100598461099</v>
      </c>
      <c r="E125" s="1">
        <v>1.34024139984611</v>
      </c>
      <c r="F125" s="1">
        <v>0.41329187637539999</v>
      </c>
      <c r="G125" t="s">
        <v>6703</v>
      </c>
      <c r="H125">
        <v>2</v>
      </c>
      <c r="I125" t="s">
        <v>6843</v>
      </c>
      <c r="J125" s="1">
        <v>0.86807800000000002</v>
      </c>
      <c r="K125" s="1">
        <v>6.7830700000000004</v>
      </c>
      <c r="L125" s="1">
        <v>13.27801</v>
      </c>
      <c r="M125" s="1">
        <v>3376.38</v>
      </c>
      <c r="N125" s="1">
        <v>0.72199999999999998</v>
      </c>
      <c r="O125" s="1">
        <v>0.83172299999999999</v>
      </c>
      <c r="R125">
        <f>IF(ISERROR(VLOOKUP(G125,Stage2EnergyNTopology!$D$1:$D$224,1,FALSE)),0,1)</f>
        <v>1</v>
      </c>
      <c r="S125">
        <f>IF(ISERROR(VLOOKUP($G125,Stage2EnergyNTopology!$E$1:$E$224,1,FALSE)),0,1)</f>
        <v>1</v>
      </c>
    </row>
    <row r="126" spans="1:20" x14ac:dyDescent="0.3">
      <c r="A126" t="s">
        <v>6832</v>
      </c>
      <c r="B126" t="s">
        <v>775</v>
      </c>
      <c r="C126" s="1">
        <v>5.6928197E-2</v>
      </c>
      <c r="D126" s="1">
        <v>1.7007959371444401</v>
      </c>
      <c r="E126" s="1">
        <v>1.1315139671444401</v>
      </c>
      <c r="F126" s="1">
        <v>0.41328135043231101</v>
      </c>
      <c r="G126" t="s">
        <v>6729</v>
      </c>
      <c r="H126">
        <v>4</v>
      </c>
      <c r="I126" t="s">
        <v>6851</v>
      </c>
      <c r="J126" s="1">
        <v>1.2596700000000001</v>
      </c>
      <c r="K126" s="1">
        <v>8.7666900000000005</v>
      </c>
      <c r="L126" s="1">
        <v>9.2239699999999996</v>
      </c>
      <c r="M126" s="1">
        <v>3369.93</v>
      </c>
      <c r="N126" s="1">
        <v>0.61970000000000003</v>
      </c>
      <c r="O126" s="1">
        <v>0.49195499999999998</v>
      </c>
      <c r="R126">
        <f>IF(ISERROR(VLOOKUP(G126,Stage2EnergyNTopology!$D$1:$D$224,1,FALSE)),0,1)</f>
        <v>0</v>
      </c>
      <c r="S126">
        <f>IF(ISERROR(VLOOKUP($G126,Stage2EnergyNTopology!$E$1:$E$224,1,FALSE)),0,1)</f>
        <v>1</v>
      </c>
      <c r="T126" t="s">
        <v>6973</v>
      </c>
    </row>
    <row r="127" spans="1:20" hidden="1" x14ac:dyDescent="0.3">
      <c r="A127" t="s">
        <v>6968</v>
      </c>
      <c r="B127" t="s">
        <v>5978</v>
      </c>
      <c r="C127" s="1">
        <v>5.7306720915447501E-2</v>
      </c>
      <c r="E127" s="1">
        <v>1.1328213764797399</v>
      </c>
      <c r="F127" s="1">
        <v>0.413179547671781</v>
      </c>
      <c r="G127" t="s">
        <v>6729</v>
      </c>
      <c r="H127">
        <v>4</v>
      </c>
      <c r="I127" t="s">
        <v>6851</v>
      </c>
      <c r="J127" s="1">
        <v>1.2596700000000001</v>
      </c>
      <c r="K127" s="1">
        <v>8.7666900000000005</v>
      </c>
      <c r="L127" s="1">
        <v>9.2239699999999996</v>
      </c>
      <c r="M127" s="1">
        <v>3366.62</v>
      </c>
      <c r="N127" s="1">
        <v>0.61917999999999995</v>
      </c>
      <c r="O127" s="1">
        <v>0.49154199999999998</v>
      </c>
      <c r="R127">
        <f>IF(ISERROR(VLOOKUP(G127,Stage2EnergyNTopology!$D$1:$D$224,1,FALSE)),0,1)</f>
        <v>0</v>
      </c>
      <c r="S127">
        <f>IF(ISERROR(VLOOKUP($G127,Stage2EnergyNTopology!$E$1:$E$224,1,FALSE)),0,1)</f>
        <v>1</v>
      </c>
    </row>
    <row r="128" spans="1:20" hidden="1" x14ac:dyDescent="0.3">
      <c r="A128" t="s">
        <v>6832</v>
      </c>
      <c r="B128" t="s">
        <v>1038</v>
      </c>
      <c r="C128" s="1">
        <v>9.5874150000000002E-3</v>
      </c>
      <c r="D128" s="1">
        <v>1.1406652181185</v>
      </c>
      <c r="E128" s="1">
        <v>1.0447910681185</v>
      </c>
      <c r="F128" s="1">
        <v>0.412627199593391</v>
      </c>
      <c r="G128" t="s">
        <v>6708</v>
      </c>
      <c r="H128">
        <v>2</v>
      </c>
      <c r="I128" t="s">
        <v>6838</v>
      </c>
      <c r="J128" s="1">
        <v>0.74083600000000005</v>
      </c>
      <c r="K128" s="1">
        <v>5.2904600000000004</v>
      </c>
      <c r="L128" s="1">
        <v>14.722189999999999</v>
      </c>
      <c r="M128" s="1">
        <v>3807.17</v>
      </c>
      <c r="N128" s="1">
        <v>0.72929999999999995</v>
      </c>
      <c r="O128" s="1">
        <v>0.984429</v>
      </c>
      <c r="R128">
        <f>IF(ISERROR(VLOOKUP(G128,Stage2EnergyNTopology!$D$1:$D$224,1,FALSE)),0,1)</f>
        <v>1</v>
      </c>
      <c r="S128">
        <f>IF(ISERROR(VLOOKUP($G128,Stage2EnergyNTopology!$E$1:$E$224,1,FALSE)),0,1)</f>
        <v>1</v>
      </c>
    </row>
    <row r="129" spans="1:19" hidden="1" x14ac:dyDescent="0.3">
      <c r="A129" t="s">
        <v>6968</v>
      </c>
      <c r="B129" t="s">
        <v>6033</v>
      </c>
      <c r="C129" s="1">
        <v>4.6409701331376001E-2</v>
      </c>
      <c r="E129" s="1">
        <v>0.84123847276377794</v>
      </c>
      <c r="F129" s="1">
        <v>0.41243572887851698</v>
      </c>
      <c r="G129" t="s">
        <v>6703</v>
      </c>
      <c r="H129">
        <v>2</v>
      </c>
      <c r="I129" t="s">
        <v>6843</v>
      </c>
      <c r="J129" s="1">
        <v>0.96521199999999996</v>
      </c>
      <c r="K129" s="1">
        <v>4.0259099999999997</v>
      </c>
      <c r="L129" s="1">
        <v>11.05076</v>
      </c>
      <c r="M129" s="1">
        <v>3814.83</v>
      </c>
      <c r="N129" s="1">
        <v>0.68088000000000004</v>
      </c>
      <c r="O129" s="1">
        <v>0.70542000000000005</v>
      </c>
      <c r="R129">
        <f>IF(ISERROR(VLOOKUP(G129,Stage2EnergyNTopology!$D$1:$D$224,1,FALSE)),0,1)</f>
        <v>1</v>
      </c>
      <c r="S129">
        <f>IF(ISERROR(VLOOKUP($G129,Stage2EnergyNTopology!$E$1:$E$224,1,FALSE)),0,1)</f>
        <v>1</v>
      </c>
    </row>
    <row r="130" spans="1:19" hidden="1" x14ac:dyDescent="0.3">
      <c r="A130" t="s">
        <v>6832</v>
      </c>
      <c r="B130" t="s">
        <v>886</v>
      </c>
      <c r="C130" s="1">
        <v>4.2493404999999998E-2</v>
      </c>
      <c r="D130" s="1">
        <v>1.6096733953998701</v>
      </c>
      <c r="E130" s="1">
        <v>1.18473934539987</v>
      </c>
      <c r="F130" s="1">
        <v>0.41242773095873198</v>
      </c>
      <c r="G130" t="s">
        <v>6696</v>
      </c>
      <c r="H130">
        <v>2</v>
      </c>
      <c r="I130" t="s">
        <v>6842</v>
      </c>
      <c r="J130" s="1">
        <v>0.75333700000000003</v>
      </c>
      <c r="K130" s="1">
        <v>7.0209900000000003</v>
      </c>
      <c r="L130" s="1">
        <v>12.91193</v>
      </c>
      <c r="M130" s="1">
        <v>3600.32</v>
      </c>
      <c r="N130" s="1">
        <v>0.70479999999999998</v>
      </c>
      <c r="O130" s="1">
        <v>0.93557100000000004</v>
      </c>
      <c r="R130">
        <f>IF(ISERROR(VLOOKUP(G130,Stage2EnergyNTopology!$D$1:$D$224,1,FALSE)),0,1)</f>
        <v>1</v>
      </c>
      <c r="S130">
        <f>IF(ISERROR(VLOOKUP($G130,Stage2EnergyNTopology!$E$1:$E$224,1,FALSE)),0,1)</f>
        <v>1</v>
      </c>
    </row>
    <row r="131" spans="1:19" hidden="1" x14ac:dyDescent="0.3">
      <c r="A131" t="s">
        <v>6832</v>
      </c>
      <c r="B131" t="s">
        <v>972</v>
      </c>
      <c r="C131" s="1">
        <v>2.4983571E-2</v>
      </c>
      <c r="D131" s="1">
        <v>1.40528408774907</v>
      </c>
      <c r="E131" s="1">
        <v>1.1554483777490701</v>
      </c>
      <c r="F131" s="1">
        <v>0.41238653949151599</v>
      </c>
      <c r="G131" t="s">
        <v>6703</v>
      </c>
      <c r="H131">
        <v>2</v>
      </c>
      <c r="I131" t="s">
        <v>6842</v>
      </c>
      <c r="J131" s="1">
        <v>0.83466300000000004</v>
      </c>
      <c r="K131" s="1">
        <v>10.843070000000001</v>
      </c>
      <c r="L131" s="1">
        <v>15.30883</v>
      </c>
      <c r="M131" s="1">
        <v>3773.68</v>
      </c>
      <c r="N131" s="1">
        <v>0.7218</v>
      </c>
      <c r="O131" s="1">
        <v>0.86477999999999999</v>
      </c>
      <c r="R131">
        <f>IF(ISERROR(VLOOKUP(G131,Stage2EnergyNTopology!$D$1:$D$224,1,FALSE)),0,1)</f>
        <v>1</v>
      </c>
      <c r="S131">
        <f>IF(ISERROR(VLOOKUP($G131,Stage2EnergyNTopology!$E$1:$E$224,1,FALSE)),0,1)</f>
        <v>1</v>
      </c>
    </row>
    <row r="132" spans="1:19" hidden="1" x14ac:dyDescent="0.3">
      <c r="A132" t="s">
        <v>6832</v>
      </c>
      <c r="B132" t="s">
        <v>1193</v>
      </c>
      <c r="C132" s="1">
        <v>-4.8734710000000001E-2</v>
      </c>
      <c r="D132" s="1">
        <v>0.24592457461595496</v>
      </c>
      <c r="E132" s="1">
        <v>0.73327167461595499</v>
      </c>
      <c r="F132" s="1">
        <v>0.41233962588745199</v>
      </c>
      <c r="G132" t="s">
        <v>6696</v>
      </c>
      <c r="H132">
        <v>2</v>
      </c>
      <c r="I132" t="s">
        <v>6866</v>
      </c>
      <c r="J132" s="1">
        <v>0.46978999999999999</v>
      </c>
      <c r="K132" s="1">
        <v>29.282789999999999</v>
      </c>
      <c r="L132" s="1">
        <v>30.942979999999999</v>
      </c>
      <c r="M132" s="1">
        <v>3423.09</v>
      </c>
      <c r="N132" s="1">
        <v>0.83289999999999997</v>
      </c>
      <c r="O132" s="1">
        <v>1.7729200000000001</v>
      </c>
      <c r="R132">
        <f>IF(ISERROR(VLOOKUP(G132,Stage2EnergyNTopology!$D$1:$D$224,1,FALSE)),0,1)</f>
        <v>1</v>
      </c>
      <c r="S132">
        <f>IF(ISERROR(VLOOKUP($G132,Stage2EnergyNTopology!$E$1:$E$224,1,FALSE)),0,1)</f>
        <v>1</v>
      </c>
    </row>
    <row r="133" spans="1:19" hidden="1" x14ac:dyDescent="0.3">
      <c r="A133" t="s">
        <v>6832</v>
      </c>
      <c r="B133" t="s">
        <v>1201</v>
      </c>
      <c r="C133" s="1">
        <v>-5.3026403999999999E-2</v>
      </c>
      <c r="D133" s="1">
        <v>0.65638975179645986</v>
      </c>
      <c r="E133" s="1">
        <v>1.1866537917964599</v>
      </c>
      <c r="F133" s="1">
        <v>0.41227849908361403</v>
      </c>
      <c r="G133" t="s">
        <v>6701</v>
      </c>
      <c r="H133">
        <v>2</v>
      </c>
      <c r="I133" t="s">
        <v>6842</v>
      </c>
      <c r="J133" s="1">
        <v>0.76896699999999996</v>
      </c>
      <c r="K133" s="1">
        <v>17.071100000000001</v>
      </c>
      <c r="L133" s="1">
        <v>17.576339999999998</v>
      </c>
      <c r="M133" s="1">
        <v>3258.94</v>
      </c>
      <c r="N133" s="1">
        <v>0.75680000000000003</v>
      </c>
      <c r="O133" s="1">
        <v>0.98417699999999997</v>
      </c>
      <c r="R133">
        <f>IF(ISERROR(VLOOKUP(G133,Stage2EnergyNTopology!$D$1:$D$224,1,FALSE)),0,1)</f>
        <v>1</v>
      </c>
      <c r="S133">
        <f>IF(ISERROR(VLOOKUP($G133,Stage2EnergyNTopology!$E$1:$E$224,1,FALSE)),0,1)</f>
        <v>1</v>
      </c>
    </row>
    <row r="134" spans="1:19" hidden="1" x14ac:dyDescent="0.3">
      <c r="A134" t="s">
        <v>6832</v>
      </c>
      <c r="B134" t="s">
        <v>893</v>
      </c>
      <c r="C134" s="1">
        <v>4.0854007999999997E-2</v>
      </c>
      <c r="D134" s="1">
        <v>1.3861457526896168</v>
      </c>
      <c r="E134" s="1">
        <v>0.97760567268961696</v>
      </c>
      <c r="F134" s="1">
        <v>0.41224054082779799</v>
      </c>
      <c r="G134" t="s">
        <v>6700</v>
      </c>
      <c r="H134">
        <v>2</v>
      </c>
      <c r="I134" t="s">
        <v>6842</v>
      </c>
      <c r="J134" s="1">
        <v>0.895347</v>
      </c>
      <c r="K134" s="1">
        <v>8.1561299999999992</v>
      </c>
      <c r="L134" s="1">
        <v>10.389760000000001</v>
      </c>
      <c r="M134" s="1">
        <v>3759.04</v>
      </c>
      <c r="N134" s="1">
        <v>0.67410000000000003</v>
      </c>
      <c r="O134" s="1">
        <v>0.75289200000000001</v>
      </c>
      <c r="R134">
        <f>IF(ISERROR(VLOOKUP(G134,Stage2EnergyNTopology!$D$1:$D$224,1,FALSE)),0,1)</f>
        <v>1</v>
      </c>
      <c r="S134">
        <f>IF(ISERROR(VLOOKUP($G134,Stage2EnergyNTopology!$E$1:$E$224,1,FALSE)),0,1)</f>
        <v>1</v>
      </c>
    </row>
    <row r="135" spans="1:19" hidden="1" x14ac:dyDescent="0.3">
      <c r="A135" t="s">
        <v>6968</v>
      </c>
      <c r="B135" t="s">
        <v>6058</v>
      </c>
      <c r="C135" s="1">
        <v>3.9671947863790802E-2</v>
      </c>
      <c r="E135" s="1">
        <v>0.978396750440931</v>
      </c>
      <c r="F135" s="1">
        <v>0.41190635441448697</v>
      </c>
      <c r="G135" t="s">
        <v>6700</v>
      </c>
      <c r="H135">
        <v>2</v>
      </c>
      <c r="I135" t="s">
        <v>6842</v>
      </c>
      <c r="J135" s="1">
        <v>0.895347</v>
      </c>
      <c r="K135" s="1">
        <v>8.1561299999999992</v>
      </c>
      <c r="L135" s="1">
        <v>10.389760000000001</v>
      </c>
      <c r="M135" s="1">
        <v>3762.02</v>
      </c>
      <c r="N135" s="1">
        <v>0.67559999999999998</v>
      </c>
      <c r="O135" s="1">
        <v>0.75456800000000002</v>
      </c>
      <c r="R135">
        <f>IF(ISERROR(VLOOKUP(G135,Stage2EnergyNTopology!$D$1:$D$224,1,FALSE)),0,1)</f>
        <v>1</v>
      </c>
      <c r="S135">
        <f>IF(ISERROR(VLOOKUP($G135,Stage2EnergyNTopology!$E$1:$E$224,1,FALSE)),0,1)</f>
        <v>1</v>
      </c>
    </row>
    <row r="136" spans="1:19" hidden="1" x14ac:dyDescent="0.3">
      <c r="A136" t="s">
        <v>6832</v>
      </c>
      <c r="B136" t="s">
        <v>1065</v>
      </c>
      <c r="C136" s="1">
        <v>1.7833510000000001E-3</v>
      </c>
      <c r="D136" s="1">
        <v>1.1618291762100199</v>
      </c>
      <c r="E136" s="1">
        <v>1.1439956662100199</v>
      </c>
      <c r="F136" s="1">
        <v>0.41179668036871098</v>
      </c>
      <c r="G136" t="s">
        <v>6701</v>
      </c>
      <c r="H136">
        <v>2</v>
      </c>
      <c r="I136" t="s">
        <v>6842</v>
      </c>
      <c r="J136" s="1">
        <v>0.88541800000000004</v>
      </c>
      <c r="K136" s="1">
        <v>10.531359999999999</v>
      </c>
      <c r="L136" s="1">
        <v>11.38026</v>
      </c>
      <c r="M136" s="1">
        <v>3650.94</v>
      </c>
      <c r="N136" s="1">
        <v>0.70389999999999997</v>
      </c>
      <c r="O136" s="1">
        <v>0.79499200000000003</v>
      </c>
      <c r="R136">
        <f>IF(ISERROR(VLOOKUP(G136,Stage2EnergyNTopology!$D$1:$D$224,1,FALSE)),0,1)</f>
        <v>1</v>
      </c>
      <c r="S136">
        <f>IF(ISERROR(VLOOKUP($G136,Stage2EnergyNTopology!$E$1:$E$224,1,FALSE)),0,1)</f>
        <v>1</v>
      </c>
    </row>
    <row r="137" spans="1:19" hidden="1" x14ac:dyDescent="0.3">
      <c r="A137" t="s">
        <v>6968</v>
      </c>
      <c r="B137" t="s">
        <v>6101</v>
      </c>
      <c r="C137" s="1">
        <v>2.40704199053649E-2</v>
      </c>
      <c r="E137" s="1">
        <v>1.15268072114873</v>
      </c>
      <c r="F137" s="1">
        <v>0.41156957197801503</v>
      </c>
      <c r="G137" t="s">
        <v>6703</v>
      </c>
      <c r="H137">
        <v>2</v>
      </c>
      <c r="I137" t="s">
        <v>6842</v>
      </c>
      <c r="J137" s="1">
        <v>0.83466300000000004</v>
      </c>
      <c r="K137" s="1">
        <v>10.843070000000001</v>
      </c>
      <c r="L137" s="1">
        <v>15.30883</v>
      </c>
      <c r="M137" s="1">
        <v>3778.72</v>
      </c>
      <c r="N137" s="1">
        <v>0.72274000000000005</v>
      </c>
      <c r="O137" s="1">
        <v>0.86590599999999995</v>
      </c>
      <c r="R137">
        <f>IF(ISERROR(VLOOKUP(G137,Stage2EnergyNTopology!$D$1:$D$224,1,FALSE)),0,1)</f>
        <v>1</v>
      </c>
      <c r="S137">
        <f>IF(ISERROR(VLOOKUP($G137,Stage2EnergyNTopology!$E$1:$E$224,1,FALSE)),0,1)</f>
        <v>1</v>
      </c>
    </row>
    <row r="138" spans="1:19" hidden="1" x14ac:dyDescent="0.3">
      <c r="A138" t="s">
        <v>6832</v>
      </c>
      <c r="B138" t="s">
        <v>1195</v>
      </c>
      <c r="C138" s="1">
        <v>-4.9248238E-2</v>
      </c>
      <c r="D138" s="1">
        <v>-0.13455452243111998</v>
      </c>
      <c r="E138" s="1">
        <v>0.35792785756888001</v>
      </c>
      <c r="F138" s="1">
        <v>0.411560213470266</v>
      </c>
      <c r="G138" t="s">
        <v>6715</v>
      </c>
      <c r="H138">
        <v>2</v>
      </c>
      <c r="I138" t="s">
        <v>6842</v>
      </c>
      <c r="J138" s="1">
        <v>0.88871199999999995</v>
      </c>
      <c r="K138" s="1">
        <v>10.17943</v>
      </c>
      <c r="L138" s="1">
        <v>13.313280000000001</v>
      </c>
      <c r="M138" s="1">
        <v>4593.58</v>
      </c>
      <c r="N138" s="1">
        <v>0.62980000000000003</v>
      </c>
      <c r="O138" s="1">
        <v>0.70866600000000002</v>
      </c>
      <c r="R138">
        <f>IF(ISERROR(VLOOKUP(G138,Stage2EnergyNTopology!$D$1:$D$224,1,FALSE)),0,1)</f>
        <v>0</v>
      </c>
      <c r="S138">
        <f>IF(ISERROR(VLOOKUP($G138,Stage2EnergyNTopology!$E$1:$E$224,1,FALSE)),0,1)</f>
        <v>1</v>
      </c>
    </row>
    <row r="139" spans="1:19" hidden="1" x14ac:dyDescent="0.3">
      <c r="A139" t="s">
        <v>6832</v>
      </c>
      <c r="B139" t="s">
        <v>1066</v>
      </c>
      <c r="C139" s="1">
        <v>1.388682E-3</v>
      </c>
      <c r="D139" s="1">
        <v>1.15665112337506</v>
      </c>
      <c r="E139" s="1">
        <v>1.1427643033750601</v>
      </c>
      <c r="F139" s="1">
        <v>0.41154167784279699</v>
      </c>
      <c r="G139" t="s">
        <v>6701</v>
      </c>
      <c r="H139">
        <v>2</v>
      </c>
      <c r="I139" t="s">
        <v>6842</v>
      </c>
      <c r="J139" s="1">
        <v>0.88437900000000003</v>
      </c>
      <c r="K139" s="1">
        <v>10.536110000000001</v>
      </c>
      <c r="L139" s="1">
        <v>11.38744</v>
      </c>
      <c r="M139" s="1">
        <v>3653.52</v>
      </c>
      <c r="N139" s="1">
        <v>0.70430000000000004</v>
      </c>
      <c r="O139" s="1">
        <v>0.79637800000000003</v>
      </c>
      <c r="R139">
        <f>IF(ISERROR(VLOOKUP(G139,Stage2EnergyNTopology!$D$1:$D$224,1,FALSE)),0,1)</f>
        <v>1</v>
      </c>
      <c r="S139">
        <f>IF(ISERROR(VLOOKUP($G139,Stage2EnergyNTopology!$E$1:$E$224,1,FALSE)),0,1)</f>
        <v>1</v>
      </c>
    </row>
    <row r="140" spans="1:19" hidden="1" x14ac:dyDescent="0.3">
      <c r="A140" t="s">
        <v>6968</v>
      </c>
      <c r="B140" t="s">
        <v>6262</v>
      </c>
      <c r="C140" s="1">
        <v>-4.8690548375433698E-2</v>
      </c>
      <c r="E140" s="1">
        <v>0.35365081077541199</v>
      </c>
      <c r="F140" s="1">
        <v>0.41148550967207798</v>
      </c>
      <c r="G140" t="s">
        <v>6715</v>
      </c>
      <c r="H140">
        <v>2</v>
      </c>
      <c r="I140" t="s">
        <v>6842</v>
      </c>
      <c r="J140" s="1">
        <v>0.88871199999999995</v>
      </c>
      <c r="K140" s="1">
        <v>10.17943</v>
      </c>
      <c r="L140" s="1">
        <v>13.313280000000001</v>
      </c>
      <c r="M140" s="1">
        <v>4592.28</v>
      </c>
      <c r="N140" s="1">
        <v>0.62817999999999996</v>
      </c>
      <c r="O140" s="1">
        <v>0.706843</v>
      </c>
      <c r="R140">
        <f>IF(ISERROR(VLOOKUP(G140,Stage2EnergyNTopology!$D$1:$D$224,1,FALSE)),0,1)</f>
        <v>0</v>
      </c>
      <c r="S140">
        <f>IF(ISERROR(VLOOKUP($G140,Stage2EnergyNTopology!$E$1:$E$224,1,FALSE)),0,1)</f>
        <v>1</v>
      </c>
    </row>
    <row r="141" spans="1:19" hidden="1" x14ac:dyDescent="0.3">
      <c r="A141" t="s">
        <v>6832</v>
      </c>
      <c r="B141" t="s">
        <v>1067</v>
      </c>
      <c r="C141" s="1">
        <v>9.1054600000000003E-4</v>
      </c>
      <c r="D141" s="1">
        <v>1.14825749262803</v>
      </c>
      <c r="E141" s="1">
        <v>1.13915203262803</v>
      </c>
      <c r="F141" s="1">
        <v>0.41140928299175999</v>
      </c>
      <c r="G141" t="s">
        <v>6701</v>
      </c>
      <c r="H141">
        <v>2</v>
      </c>
      <c r="I141" t="s">
        <v>6842</v>
      </c>
      <c r="J141" s="1">
        <v>0.88444</v>
      </c>
      <c r="K141" s="1">
        <v>10.532719999999999</v>
      </c>
      <c r="L141" s="1">
        <v>11.378259999999999</v>
      </c>
      <c r="M141" s="1">
        <v>3658.81</v>
      </c>
      <c r="N141" s="1">
        <v>0.70440000000000003</v>
      </c>
      <c r="O141" s="1">
        <v>0.79643600000000003</v>
      </c>
      <c r="R141">
        <f>IF(ISERROR(VLOOKUP(G141,Stage2EnergyNTopology!$D$1:$D$224,1,FALSE)),0,1)</f>
        <v>1</v>
      </c>
      <c r="S141">
        <f>IF(ISERROR(VLOOKUP($G141,Stage2EnergyNTopology!$E$1:$E$224,1,FALSE)),0,1)</f>
        <v>1</v>
      </c>
    </row>
    <row r="142" spans="1:19" hidden="1" x14ac:dyDescent="0.3">
      <c r="A142" t="s">
        <v>6968</v>
      </c>
      <c r="B142" t="s">
        <v>5846</v>
      </c>
      <c r="C142" s="1">
        <v>8.1038355429625106E-2</v>
      </c>
      <c r="E142" s="1">
        <v>1.31936108188269</v>
      </c>
      <c r="F142" s="1">
        <v>0.41097464598530897</v>
      </c>
      <c r="G142" t="s">
        <v>6701</v>
      </c>
      <c r="H142">
        <v>2</v>
      </c>
      <c r="I142" t="s">
        <v>6841</v>
      </c>
      <c r="J142" s="1">
        <v>1.25743</v>
      </c>
      <c r="K142" s="1">
        <v>4.8664300000000003</v>
      </c>
      <c r="L142" s="1">
        <v>10.288080000000001</v>
      </c>
      <c r="M142" s="1">
        <v>3129.34</v>
      </c>
      <c r="N142" s="1">
        <v>0.65188000000000001</v>
      </c>
      <c r="O142" s="1">
        <v>0.51842500000000002</v>
      </c>
      <c r="R142">
        <f>IF(ISERROR(VLOOKUP(G142,Stage2EnergyNTopology!$D$1:$D$224,1,FALSE)),0,1)</f>
        <v>1</v>
      </c>
      <c r="S142">
        <f>IF(ISERROR(VLOOKUP($G142,Stage2EnergyNTopology!$E$1:$E$224,1,FALSE)),0,1)</f>
        <v>1</v>
      </c>
    </row>
    <row r="143" spans="1:19" hidden="1" x14ac:dyDescent="0.3">
      <c r="A143" t="s">
        <v>6832</v>
      </c>
      <c r="B143" t="s">
        <v>1013</v>
      </c>
      <c r="C143" s="1">
        <v>1.5706392E-2</v>
      </c>
      <c r="D143" s="1">
        <v>1.1780874729406299</v>
      </c>
      <c r="E143" s="1">
        <v>1.02102355294063</v>
      </c>
      <c r="F143" s="1">
        <v>0.41072314451929298</v>
      </c>
      <c r="G143" t="s">
        <v>6701</v>
      </c>
      <c r="H143">
        <v>2</v>
      </c>
      <c r="I143" t="s">
        <v>6842</v>
      </c>
      <c r="J143" s="1">
        <v>1.0875600000000001</v>
      </c>
      <c r="K143" s="1">
        <v>8.9064899999999998</v>
      </c>
      <c r="L143" s="1">
        <v>9.2394300000000005</v>
      </c>
      <c r="M143" s="1">
        <v>3672.1</v>
      </c>
      <c r="N143" s="1">
        <v>0.67459999999999998</v>
      </c>
      <c r="O143" s="1">
        <v>0.62028899999999998</v>
      </c>
      <c r="R143">
        <f>IF(ISERROR(VLOOKUP(G143,Stage2EnergyNTopology!$D$1:$D$224,1,FALSE)),0,1)</f>
        <v>1</v>
      </c>
      <c r="S143">
        <f>IF(ISERROR(VLOOKUP($G143,Stage2EnergyNTopology!$E$1:$E$224,1,FALSE)),0,1)</f>
        <v>1</v>
      </c>
    </row>
    <row r="144" spans="1:19" hidden="1" x14ac:dyDescent="0.3">
      <c r="A144" t="s">
        <v>6832</v>
      </c>
      <c r="B144" t="s">
        <v>1227</v>
      </c>
      <c r="C144" s="1">
        <v>-6.6849227999999997E-2</v>
      </c>
      <c r="D144" s="1">
        <v>3.8597641311074016E-2</v>
      </c>
      <c r="E144" s="1">
        <v>0.70708992131107395</v>
      </c>
      <c r="F144" s="1">
        <v>0.41069843788534599</v>
      </c>
      <c r="G144" t="s">
        <v>6696</v>
      </c>
      <c r="H144">
        <v>2</v>
      </c>
      <c r="I144" t="s">
        <v>6866</v>
      </c>
      <c r="J144" s="1">
        <v>0.45864300000000002</v>
      </c>
      <c r="K144" s="1">
        <v>29.565470000000001</v>
      </c>
      <c r="L144" s="1">
        <v>31.309979999999999</v>
      </c>
      <c r="M144" s="1">
        <v>3422.38</v>
      </c>
      <c r="N144" s="1">
        <v>0.83640000000000003</v>
      </c>
      <c r="O144" s="1">
        <v>1.8236399999999999</v>
      </c>
      <c r="R144">
        <f>IF(ISERROR(VLOOKUP(G144,Stage2EnergyNTopology!$D$1:$D$224,1,FALSE)),0,1)</f>
        <v>1</v>
      </c>
      <c r="S144">
        <f>IF(ISERROR(VLOOKUP($G144,Stage2EnergyNTopology!$E$1:$E$224,1,FALSE)),0,1)</f>
        <v>1</v>
      </c>
    </row>
    <row r="145" spans="1:20" hidden="1" x14ac:dyDescent="0.3">
      <c r="A145" t="s">
        <v>6832</v>
      </c>
      <c r="B145" t="s">
        <v>719</v>
      </c>
      <c r="C145" s="1">
        <v>6.7549754000000004E-2</v>
      </c>
      <c r="D145" s="1">
        <v>2.0378445303164998</v>
      </c>
      <c r="E145" s="1">
        <v>1.3623469903165</v>
      </c>
      <c r="F145" s="1">
        <v>0.410366557704062</v>
      </c>
      <c r="G145" t="s">
        <v>6701</v>
      </c>
      <c r="H145">
        <v>2</v>
      </c>
      <c r="I145" t="s">
        <v>6846</v>
      </c>
      <c r="J145" s="1">
        <v>1.3396600000000001</v>
      </c>
      <c r="K145" s="1">
        <v>8.6363500000000002</v>
      </c>
      <c r="L145" s="1">
        <v>9.3275600000000001</v>
      </c>
      <c r="M145" s="1">
        <v>2951.3</v>
      </c>
      <c r="N145" s="1">
        <v>0.62549999999999994</v>
      </c>
      <c r="O145" s="1">
        <v>0.46690900000000002</v>
      </c>
      <c r="R145">
        <f>IF(ISERROR(VLOOKUP(G145,Stage2EnergyNTopology!$D$1:$D$224,1,FALSE)),0,1)</f>
        <v>1</v>
      </c>
      <c r="S145">
        <f>IF(ISERROR(VLOOKUP($G145,Stage2EnergyNTopology!$E$1:$E$224,1,FALSE)),0,1)</f>
        <v>1</v>
      </c>
    </row>
    <row r="146" spans="1:20" hidden="1" x14ac:dyDescent="0.3">
      <c r="A146" t="s">
        <v>6968</v>
      </c>
      <c r="B146" t="s">
        <v>5935</v>
      </c>
      <c r="C146" s="1">
        <v>6.6707997675719499E-2</v>
      </c>
      <c r="E146" s="1">
        <v>1.36714786567943</v>
      </c>
      <c r="F146" s="1">
        <v>0.41025261002212299</v>
      </c>
      <c r="G146" t="s">
        <v>6701</v>
      </c>
      <c r="H146">
        <v>2</v>
      </c>
      <c r="I146" t="s">
        <v>6846</v>
      </c>
      <c r="J146" s="1">
        <v>1.3396600000000001</v>
      </c>
      <c r="K146" s="1">
        <v>8.6363500000000002</v>
      </c>
      <c r="L146" s="1">
        <v>9.3275600000000001</v>
      </c>
      <c r="M146" s="1">
        <v>2939.71</v>
      </c>
      <c r="N146" s="1">
        <v>0.62717999999999996</v>
      </c>
      <c r="O146" s="1">
        <v>0.468163</v>
      </c>
      <c r="R146">
        <f>IF(ISERROR(VLOOKUP(G146,Stage2EnergyNTopology!$D$1:$D$224,1,FALSE)),0,1)</f>
        <v>1</v>
      </c>
      <c r="S146">
        <f>IF(ISERROR(VLOOKUP($G146,Stage2EnergyNTopology!$E$1:$E$224,1,FALSE)),0,1)</f>
        <v>1</v>
      </c>
    </row>
    <row r="147" spans="1:20" hidden="1" x14ac:dyDescent="0.3">
      <c r="A147" t="s">
        <v>6968</v>
      </c>
      <c r="B147" t="s">
        <v>6136</v>
      </c>
      <c r="C147" s="1">
        <v>1.3566647958044501E-2</v>
      </c>
      <c r="E147" s="1">
        <v>1.02887520467757</v>
      </c>
      <c r="F147" s="1">
        <v>0.410248932675082</v>
      </c>
      <c r="G147" t="s">
        <v>6701</v>
      </c>
      <c r="H147">
        <v>2</v>
      </c>
      <c r="I147" t="s">
        <v>6842</v>
      </c>
      <c r="J147" s="1">
        <v>1.0875600000000001</v>
      </c>
      <c r="K147" s="1">
        <v>8.9064899999999998</v>
      </c>
      <c r="L147" s="1">
        <v>9.2394300000000005</v>
      </c>
      <c r="M147" s="1">
        <v>3670.88</v>
      </c>
      <c r="N147" s="1">
        <v>0.67784</v>
      </c>
      <c r="O147" s="1">
        <v>0.62326899999999996</v>
      </c>
      <c r="R147">
        <f>IF(ISERROR(VLOOKUP(G147,Stage2EnergyNTopology!$D$1:$D$224,1,FALSE)),0,1)</f>
        <v>1</v>
      </c>
      <c r="S147">
        <f>IF(ISERROR(VLOOKUP($G147,Stage2EnergyNTopology!$E$1:$E$224,1,FALSE)),0,1)</f>
        <v>1</v>
      </c>
    </row>
    <row r="148" spans="1:20" hidden="1" x14ac:dyDescent="0.3">
      <c r="A148" t="s">
        <v>6832</v>
      </c>
      <c r="B148" t="s">
        <v>904</v>
      </c>
      <c r="C148" s="1">
        <v>3.9051291000000002E-2</v>
      </c>
      <c r="D148" s="1">
        <v>1.4216554711122</v>
      </c>
      <c r="E148" s="1">
        <v>1.0311425611122</v>
      </c>
      <c r="F148" s="1">
        <v>0.409718548048429</v>
      </c>
      <c r="G148" t="s">
        <v>6737</v>
      </c>
      <c r="H148">
        <v>4</v>
      </c>
      <c r="I148" t="s">
        <v>6850</v>
      </c>
      <c r="J148" s="1">
        <v>0.91179699999999997</v>
      </c>
      <c r="K148" s="1">
        <v>5.5977800000000002</v>
      </c>
      <c r="L148" s="1">
        <v>11.053229999999999</v>
      </c>
      <c r="M148" s="1">
        <v>3713.98</v>
      </c>
      <c r="N148" s="1">
        <v>0.70079999999999998</v>
      </c>
      <c r="O148" s="1">
        <v>0.76859299999999997</v>
      </c>
      <c r="R148">
        <f>IF(ISERROR(VLOOKUP(G148,Stage2EnergyNTopology!$D$1:$D$224,1,FALSE)),0,1)</f>
        <v>1</v>
      </c>
      <c r="S148">
        <f>IF(ISERROR(VLOOKUP($G148,Stage2EnergyNTopology!$E$1:$E$224,1,FALSE)),0,1)</f>
        <v>1</v>
      </c>
    </row>
    <row r="149" spans="1:20" hidden="1" x14ac:dyDescent="0.3">
      <c r="A149" t="s">
        <v>6832</v>
      </c>
      <c r="B149" t="s">
        <v>1198</v>
      </c>
      <c r="C149" s="1">
        <v>-5.0615462E-2</v>
      </c>
      <c r="D149" s="1">
        <v>9.7326377931566954E-2</v>
      </c>
      <c r="E149" s="1">
        <v>0.60348099793156695</v>
      </c>
      <c r="F149" s="1">
        <v>0.40928955433578501</v>
      </c>
      <c r="G149" t="s">
        <v>6710</v>
      </c>
      <c r="H149">
        <v>2</v>
      </c>
      <c r="I149" t="s">
        <v>6902</v>
      </c>
      <c r="J149" s="1">
        <v>0.78289399999999998</v>
      </c>
      <c r="K149" s="1">
        <v>10.833270000000001</v>
      </c>
      <c r="L149" s="1">
        <v>11.737439999999999</v>
      </c>
      <c r="M149" s="1">
        <v>4300.1899999999996</v>
      </c>
      <c r="N149" s="1">
        <v>0.6714</v>
      </c>
      <c r="O149" s="1">
        <v>0.85758800000000002</v>
      </c>
      <c r="R149">
        <f>IF(ISERROR(VLOOKUP(G149,Stage2EnergyNTopology!$D$1:$D$224,1,FALSE)),0,1)</f>
        <v>1</v>
      </c>
      <c r="S149">
        <f>IF(ISERROR(VLOOKUP($G149,Stage2EnergyNTopology!$E$1:$E$224,1,FALSE)),0,1)</f>
        <v>1</v>
      </c>
    </row>
    <row r="150" spans="1:20" hidden="1" x14ac:dyDescent="0.3">
      <c r="A150" t="s">
        <v>6968</v>
      </c>
      <c r="B150" t="s">
        <v>6352</v>
      </c>
      <c r="C150" s="1">
        <v>-0.237466354226159</v>
      </c>
      <c r="E150" s="1">
        <v>0.373964595893376</v>
      </c>
      <c r="F150" s="1">
        <v>0.40914068697342898</v>
      </c>
      <c r="G150" t="s">
        <v>6701</v>
      </c>
      <c r="H150">
        <v>2</v>
      </c>
      <c r="I150" t="s">
        <v>6916</v>
      </c>
      <c r="J150" s="1">
        <v>0.543377</v>
      </c>
      <c r="K150" s="1">
        <v>5.8810700000000002</v>
      </c>
      <c r="L150" s="1">
        <v>16.706199999999999</v>
      </c>
      <c r="M150" s="1">
        <v>4787.53</v>
      </c>
      <c r="N150" s="1">
        <v>0.76681999999999995</v>
      </c>
      <c r="O150" s="1">
        <v>1.4112100000000001</v>
      </c>
      <c r="R150">
        <f>IF(ISERROR(VLOOKUP(G150,Stage2EnergyNTopology!$D$1:$D$224,1,FALSE)),0,1)</f>
        <v>1</v>
      </c>
      <c r="S150">
        <f>IF(ISERROR(VLOOKUP($G150,Stage2EnergyNTopology!$E$1:$E$224,1,FALSE)),0,1)</f>
        <v>1</v>
      </c>
    </row>
    <row r="151" spans="1:20" hidden="1" x14ac:dyDescent="0.3">
      <c r="A151" t="s">
        <v>6968</v>
      </c>
      <c r="B151" t="s">
        <v>6355</v>
      </c>
      <c r="C151" s="1">
        <v>-0.24459782265105601</v>
      </c>
      <c r="E151" s="1">
        <v>0.36729595865491399</v>
      </c>
      <c r="F151" s="1">
        <v>0.40900141862168499</v>
      </c>
      <c r="G151" t="s">
        <v>6701</v>
      </c>
      <c r="H151">
        <v>2</v>
      </c>
      <c r="I151" t="s">
        <v>6916</v>
      </c>
      <c r="J151" s="1">
        <v>0.540663</v>
      </c>
      <c r="K151" s="1">
        <v>5.7932300000000003</v>
      </c>
      <c r="L151" s="1">
        <v>16.405480000000001</v>
      </c>
      <c r="M151" s="1">
        <v>4796.84</v>
      </c>
      <c r="N151" s="1">
        <v>0.76748000000000005</v>
      </c>
      <c r="O151" s="1">
        <v>1.4195199999999999</v>
      </c>
      <c r="R151">
        <f>IF(ISERROR(VLOOKUP(G151,Stage2EnergyNTopology!$D$1:$D$224,1,FALSE)),0,1)</f>
        <v>1</v>
      </c>
      <c r="S151">
        <f>IF(ISERROR(VLOOKUP($G151,Stage2EnergyNTopology!$E$1:$E$224,1,FALSE)),0,1)</f>
        <v>1</v>
      </c>
    </row>
    <row r="152" spans="1:20" hidden="1" x14ac:dyDescent="0.3">
      <c r="A152" t="s">
        <v>6832</v>
      </c>
      <c r="B152" t="s">
        <v>1248</v>
      </c>
      <c r="C152" s="1">
        <v>-7.7533866000000007E-2</v>
      </c>
      <c r="D152" s="1">
        <v>-0.17896813179189008</v>
      </c>
      <c r="E152" s="1">
        <v>0.59637052820810998</v>
      </c>
      <c r="F152" s="1">
        <v>0.40864373930386499</v>
      </c>
      <c r="G152" t="s">
        <v>6710</v>
      </c>
      <c r="H152">
        <v>2</v>
      </c>
      <c r="I152" t="s">
        <v>6902</v>
      </c>
      <c r="J152" s="1">
        <v>0.76690000000000003</v>
      </c>
      <c r="K152" s="1">
        <v>11.57788</v>
      </c>
      <c r="L152" s="1">
        <v>12.795019999999999</v>
      </c>
      <c r="M152" s="1">
        <v>4384.6000000000004</v>
      </c>
      <c r="N152" s="1">
        <v>0.68020000000000003</v>
      </c>
      <c r="O152" s="1">
        <v>0.88694700000000004</v>
      </c>
      <c r="R152">
        <f>IF(ISERROR(VLOOKUP(G152,Stage2EnergyNTopology!$D$1:$D$224,1,FALSE)),0,1)</f>
        <v>1</v>
      </c>
      <c r="S152">
        <f>IF(ISERROR(VLOOKUP($G152,Stage2EnergyNTopology!$E$1:$E$224,1,FALSE)),0,1)</f>
        <v>1</v>
      </c>
    </row>
    <row r="153" spans="1:20" hidden="1" x14ac:dyDescent="0.3">
      <c r="A153" t="s">
        <v>6832</v>
      </c>
      <c r="B153" t="s">
        <v>1341</v>
      </c>
      <c r="C153" s="1">
        <v>-0.244321332</v>
      </c>
      <c r="D153" s="1">
        <v>-2.0735552116939369</v>
      </c>
      <c r="E153" s="1">
        <v>0.36965810830606299</v>
      </c>
      <c r="F153" s="1">
        <v>0.40859170061202699</v>
      </c>
      <c r="G153" t="s">
        <v>6701</v>
      </c>
      <c r="H153">
        <v>2</v>
      </c>
      <c r="I153" t="s">
        <v>6916</v>
      </c>
      <c r="J153" s="1">
        <v>0.543377</v>
      </c>
      <c r="K153" s="1">
        <v>5.8810700000000002</v>
      </c>
      <c r="L153" s="1">
        <v>16.706199999999999</v>
      </c>
      <c r="M153" s="1">
        <v>4789.7</v>
      </c>
      <c r="N153" s="1">
        <v>0.77210000000000001</v>
      </c>
      <c r="O153" s="1">
        <v>1.42093</v>
      </c>
      <c r="R153">
        <f>IF(ISERROR(VLOOKUP(G153,Stage2EnergyNTopology!$D$1:$D$224,1,FALSE)),0,1)</f>
        <v>1</v>
      </c>
      <c r="S153">
        <f>IF(ISERROR(VLOOKUP($G153,Stage2EnergyNTopology!$E$1:$E$224,1,FALSE)),0,1)</f>
        <v>1</v>
      </c>
    </row>
    <row r="154" spans="1:20" hidden="1" x14ac:dyDescent="0.3">
      <c r="A154" t="s">
        <v>6968</v>
      </c>
      <c r="B154" t="s">
        <v>6265</v>
      </c>
      <c r="C154" s="1">
        <v>-5.1639496284700298E-2</v>
      </c>
      <c r="E154" s="1">
        <v>0.61845539216755996</v>
      </c>
      <c r="F154" s="1">
        <v>0.40854126740154501</v>
      </c>
      <c r="G154" t="s">
        <v>6710</v>
      </c>
      <c r="H154">
        <v>2</v>
      </c>
      <c r="I154" t="s">
        <v>6902</v>
      </c>
      <c r="J154" s="1">
        <v>0.78289399999999998</v>
      </c>
      <c r="K154" s="1">
        <v>10.833270000000001</v>
      </c>
      <c r="L154" s="1">
        <v>11.737439999999999</v>
      </c>
      <c r="M154" s="1">
        <v>4293.3500000000004</v>
      </c>
      <c r="N154" s="1">
        <v>0.67598000000000003</v>
      </c>
      <c r="O154" s="1">
        <v>0.86343800000000004</v>
      </c>
      <c r="R154">
        <f>IF(ISERROR(VLOOKUP(G154,Stage2EnergyNTopology!$D$1:$D$224,1,FALSE)),0,1)</f>
        <v>1</v>
      </c>
      <c r="S154">
        <f>IF(ISERROR(VLOOKUP($G154,Stage2EnergyNTopology!$E$1:$E$224,1,FALSE)),0,1)</f>
        <v>1</v>
      </c>
    </row>
    <row r="155" spans="1:20" hidden="1" x14ac:dyDescent="0.3">
      <c r="A155" t="s">
        <v>6832</v>
      </c>
      <c r="B155" t="s">
        <v>1344</v>
      </c>
      <c r="C155" s="1">
        <v>-0.25134119799999999</v>
      </c>
      <c r="D155" s="1">
        <v>-2.1501321490572671</v>
      </c>
      <c r="E155" s="1">
        <v>0.36327983094273297</v>
      </c>
      <c r="F155" s="1">
        <v>0.408527949613331</v>
      </c>
      <c r="G155" t="s">
        <v>6701</v>
      </c>
      <c r="H155">
        <v>2</v>
      </c>
      <c r="I155" t="s">
        <v>6916</v>
      </c>
      <c r="J155" s="1">
        <v>0.540663</v>
      </c>
      <c r="K155" s="1">
        <v>5.7932300000000003</v>
      </c>
      <c r="L155" s="1">
        <v>16.405480000000001</v>
      </c>
      <c r="M155" s="1">
        <v>4798.96</v>
      </c>
      <c r="N155" s="1">
        <v>0.77259999999999995</v>
      </c>
      <c r="O155" s="1">
        <v>1.42899</v>
      </c>
      <c r="R155">
        <f>IF(ISERROR(VLOOKUP(G155,Stage2EnergyNTopology!$D$1:$D$224,1,FALSE)),0,1)</f>
        <v>1</v>
      </c>
      <c r="S155">
        <f>IF(ISERROR(VLOOKUP($G155,Stage2EnergyNTopology!$E$1:$E$224,1,FALSE)),0,1)</f>
        <v>1</v>
      </c>
    </row>
    <row r="156" spans="1:20" hidden="1" x14ac:dyDescent="0.3">
      <c r="A156" t="s">
        <v>6968</v>
      </c>
      <c r="B156" t="s">
        <v>6192</v>
      </c>
      <c r="C156" s="1">
        <v>-2.23685016900654E-3</v>
      </c>
      <c r="E156" s="1">
        <v>1.14633044356713</v>
      </c>
      <c r="F156" s="1">
        <v>0.40839864663659903</v>
      </c>
      <c r="G156" t="s">
        <v>6701</v>
      </c>
      <c r="H156">
        <v>2</v>
      </c>
      <c r="I156" t="s">
        <v>6842</v>
      </c>
      <c r="J156" s="1">
        <v>0.88541800000000004</v>
      </c>
      <c r="K156" s="1">
        <v>10.531359999999999</v>
      </c>
      <c r="L156" s="1">
        <v>11.38026</v>
      </c>
      <c r="M156" s="1">
        <v>3656.07</v>
      </c>
      <c r="N156" s="1">
        <v>0.70992</v>
      </c>
      <c r="O156" s="1">
        <v>0.80179100000000003</v>
      </c>
      <c r="R156">
        <f>IF(ISERROR(VLOOKUP(G156,Stage2EnergyNTopology!$D$1:$D$224,1,FALSE)),0,1)</f>
        <v>1</v>
      </c>
      <c r="S156">
        <f>IF(ISERROR(VLOOKUP($G156,Stage2EnergyNTopology!$E$1:$E$224,1,FALSE)),0,1)</f>
        <v>1</v>
      </c>
    </row>
    <row r="157" spans="1:20" hidden="1" x14ac:dyDescent="0.3">
      <c r="A157" t="s">
        <v>6968</v>
      </c>
      <c r="B157" t="s">
        <v>6195</v>
      </c>
      <c r="C157" s="1">
        <v>-2.62502937140385E-3</v>
      </c>
      <c r="E157" s="1">
        <v>1.1446002494513401</v>
      </c>
      <c r="F157" s="1">
        <v>0.40817423547510201</v>
      </c>
      <c r="G157" t="s">
        <v>6701</v>
      </c>
      <c r="H157">
        <v>2</v>
      </c>
      <c r="I157" t="s">
        <v>6842</v>
      </c>
      <c r="J157" s="1">
        <v>0.88444</v>
      </c>
      <c r="K157" s="1">
        <v>10.532719999999999</v>
      </c>
      <c r="L157" s="1">
        <v>11.378259999999999</v>
      </c>
      <c r="M157" s="1">
        <v>3658.84</v>
      </c>
      <c r="N157" s="1">
        <v>0.71016000000000001</v>
      </c>
      <c r="O157" s="1">
        <v>0.80294900000000002</v>
      </c>
      <c r="R157">
        <f>IF(ISERROR(VLOOKUP(G157,Stage2EnergyNTopology!$D$1:$D$224,1,FALSE)),0,1)</f>
        <v>1</v>
      </c>
      <c r="S157">
        <f>IF(ISERROR(VLOOKUP($G157,Stage2EnergyNTopology!$E$1:$E$224,1,FALSE)),0,1)</f>
        <v>1</v>
      </c>
    </row>
    <row r="158" spans="1:20" hidden="1" x14ac:dyDescent="0.3">
      <c r="A158" t="s">
        <v>6968</v>
      </c>
      <c r="B158" t="s">
        <v>6198</v>
      </c>
      <c r="C158" s="1">
        <v>-2.8658977492226302E-3</v>
      </c>
      <c r="E158" s="1">
        <v>1.14281083353607</v>
      </c>
      <c r="F158" s="1">
        <v>0.40812556107984799</v>
      </c>
      <c r="G158" t="s">
        <v>6701</v>
      </c>
      <c r="H158">
        <v>2</v>
      </c>
      <c r="I158" t="s">
        <v>6842</v>
      </c>
      <c r="J158" s="1">
        <v>0.88437900000000003</v>
      </c>
      <c r="K158" s="1">
        <v>10.536110000000001</v>
      </c>
      <c r="L158" s="1">
        <v>11.38744</v>
      </c>
      <c r="M158" s="1">
        <v>3662.09</v>
      </c>
      <c r="N158" s="1">
        <v>0.71031999999999995</v>
      </c>
      <c r="O158" s="1">
        <v>0.80318500000000004</v>
      </c>
      <c r="R158">
        <f>IF(ISERROR(VLOOKUP(G158,Stage2EnergyNTopology!$D$1:$D$224,1,FALSE)),0,1)</f>
        <v>1</v>
      </c>
      <c r="S158">
        <f>IF(ISERROR(VLOOKUP($G158,Stage2EnergyNTopology!$E$1:$E$224,1,FALSE)),0,1)</f>
        <v>1</v>
      </c>
    </row>
    <row r="159" spans="1:20" x14ac:dyDescent="0.3">
      <c r="A159" t="s">
        <v>6832</v>
      </c>
      <c r="B159" t="s">
        <v>875</v>
      </c>
      <c r="C159" s="1">
        <v>4.4406507999999997E-2</v>
      </c>
      <c r="D159" s="1">
        <v>1.8655084201501202</v>
      </c>
      <c r="E159" s="1">
        <v>1.4214433401501201</v>
      </c>
      <c r="F159" s="1">
        <v>0.40804670871642101</v>
      </c>
      <c r="G159" t="s">
        <v>6697</v>
      </c>
      <c r="H159">
        <v>2</v>
      </c>
      <c r="I159" t="s">
        <v>6837</v>
      </c>
      <c r="J159" s="1">
        <v>0.89958000000000005</v>
      </c>
      <c r="K159" s="1">
        <v>7.2826300000000002</v>
      </c>
      <c r="L159" s="1">
        <v>13.220230000000001</v>
      </c>
      <c r="M159" s="1">
        <v>3152.69</v>
      </c>
      <c r="N159" s="1">
        <v>0.72829999999999995</v>
      </c>
      <c r="O159" s="1">
        <v>0.80959999999999999</v>
      </c>
      <c r="R159">
        <f>IF(ISERROR(VLOOKUP(G159,Stage2EnergyNTopology!$D$1:$D$224,1,FALSE)),0,1)</f>
        <v>0</v>
      </c>
      <c r="S159">
        <f>IF(ISERROR(VLOOKUP($G159,Stage2EnergyNTopology!$E$1:$E$224,1,FALSE)),0,1)</f>
        <v>1</v>
      </c>
      <c r="T159" t="s">
        <v>6973</v>
      </c>
    </row>
    <row r="160" spans="1:20" hidden="1" x14ac:dyDescent="0.3">
      <c r="A160" t="s">
        <v>6832</v>
      </c>
      <c r="B160" t="s">
        <v>943</v>
      </c>
      <c r="C160" s="1">
        <v>3.1933540000000003E-2</v>
      </c>
      <c r="D160" s="1">
        <v>1.4798949629089599</v>
      </c>
      <c r="E160" s="1">
        <v>1.16055956290896</v>
      </c>
      <c r="F160" s="1">
        <v>0.407584846734107</v>
      </c>
      <c r="G160" t="s">
        <v>6696</v>
      </c>
      <c r="H160">
        <v>2</v>
      </c>
      <c r="I160" t="s">
        <v>6838</v>
      </c>
      <c r="J160" s="1">
        <v>0.79344400000000004</v>
      </c>
      <c r="K160" s="1">
        <v>6.1557399999999998</v>
      </c>
      <c r="L160" s="1">
        <v>12.20585</v>
      </c>
      <c r="M160" s="1">
        <v>3608.6</v>
      </c>
      <c r="N160" s="1">
        <v>0.7117</v>
      </c>
      <c r="O160" s="1">
        <v>0.896976</v>
      </c>
      <c r="R160">
        <f>IF(ISERROR(VLOOKUP(G160,Stage2EnergyNTopology!$D$1:$D$224,1,FALSE)),0,1)</f>
        <v>1</v>
      </c>
      <c r="S160">
        <f>IF(ISERROR(VLOOKUP($G160,Stage2EnergyNTopology!$E$1:$E$224,1,FALSE)),0,1)</f>
        <v>1</v>
      </c>
    </row>
    <row r="161" spans="1:20" hidden="1" x14ac:dyDescent="0.3">
      <c r="A161" t="s">
        <v>6968</v>
      </c>
      <c r="B161" t="s">
        <v>6345</v>
      </c>
      <c r="C161" s="1">
        <v>-0.18316079261392201</v>
      </c>
      <c r="E161" s="1">
        <v>0.39423111029112401</v>
      </c>
      <c r="F161" s="1">
        <v>0.40733504253629998</v>
      </c>
      <c r="G161" t="s">
        <v>6759</v>
      </c>
      <c r="H161">
        <v>4</v>
      </c>
      <c r="I161" t="s">
        <v>6874</v>
      </c>
      <c r="J161" s="1">
        <v>0.82948699999999997</v>
      </c>
      <c r="K161" s="1">
        <v>13.152839999999999</v>
      </c>
      <c r="L161" s="1">
        <v>13.298629999999999</v>
      </c>
      <c r="M161" s="1">
        <v>4737.1899999999996</v>
      </c>
      <c r="N161" s="1">
        <v>0.66052</v>
      </c>
      <c r="O161" s="1">
        <v>0.79629899999999998</v>
      </c>
      <c r="R161">
        <f>IF(ISERROR(VLOOKUP(G161,Stage2EnergyNTopology!$D$1:$D$224,1,FALSE)),0,1)</f>
        <v>1</v>
      </c>
      <c r="S161">
        <f>IF(ISERROR(VLOOKUP($G161,Stage2EnergyNTopology!$E$1:$E$224,1,FALSE)),0,1)</f>
        <v>1</v>
      </c>
    </row>
    <row r="162" spans="1:20" hidden="1" x14ac:dyDescent="0.3">
      <c r="A162" t="s">
        <v>6968</v>
      </c>
      <c r="B162" t="s">
        <v>6353</v>
      </c>
      <c r="C162" s="1">
        <v>-0.240226091354102</v>
      </c>
      <c r="E162" s="1">
        <v>0.37386683212600802</v>
      </c>
      <c r="F162" s="1">
        <v>0.40719726097140602</v>
      </c>
      <c r="G162" t="s">
        <v>6701</v>
      </c>
      <c r="H162">
        <v>2</v>
      </c>
      <c r="I162" t="s">
        <v>6916</v>
      </c>
      <c r="J162" s="1">
        <v>0.54367299999999996</v>
      </c>
      <c r="K162" s="1">
        <v>5.9644599999999999</v>
      </c>
      <c r="L162" s="1">
        <v>16.25601</v>
      </c>
      <c r="M162" s="1">
        <v>4782.04</v>
      </c>
      <c r="N162" s="1">
        <v>0.76948000000000005</v>
      </c>
      <c r="O162" s="1">
        <v>1.41534</v>
      </c>
      <c r="R162">
        <f>IF(ISERROR(VLOOKUP(G162,Stage2EnergyNTopology!$D$1:$D$224,1,FALSE)),0,1)</f>
        <v>1</v>
      </c>
      <c r="S162">
        <f>IF(ISERROR(VLOOKUP($G162,Stage2EnergyNTopology!$E$1:$E$224,1,FALSE)),0,1)</f>
        <v>1</v>
      </c>
    </row>
    <row r="163" spans="1:20" hidden="1" x14ac:dyDescent="0.3">
      <c r="A163" t="s">
        <v>6968</v>
      </c>
      <c r="B163" t="s">
        <v>6260</v>
      </c>
      <c r="C163" s="1">
        <v>-4.7001803707911502E-2</v>
      </c>
      <c r="E163" s="1">
        <v>0.54479279196723296</v>
      </c>
      <c r="F163" s="1">
        <v>0.40700487594832702</v>
      </c>
      <c r="G163" t="s">
        <v>6710</v>
      </c>
      <c r="H163">
        <v>2</v>
      </c>
      <c r="I163" t="s">
        <v>6902</v>
      </c>
      <c r="J163" s="1">
        <v>0.80314200000000002</v>
      </c>
      <c r="K163" s="1">
        <v>10.403840000000001</v>
      </c>
      <c r="L163" s="1">
        <v>11.386049999999999</v>
      </c>
      <c r="M163" s="1">
        <v>4355.83</v>
      </c>
      <c r="N163" s="1">
        <v>0.66868000000000005</v>
      </c>
      <c r="O163" s="1">
        <v>0.83257999999999999</v>
      </c>
      <c r="R163">
        <f>IF(ISERROR(VLOOKUP(G163,Stage2EnergyNTopology!$D$1:$D$224,1,FALSE)),0,1)</f>
        <v>1</v>
      </c>
      <c r="S163">
        <f>IF(ISERROR(VLOOKUP($G163,Stage2EnergyNTopology!$E$1:$E$224,1,FALSE)),0,1)</f>
        <v>1</v>
      </c>
    </row>
    <row r="164" spans="1:20" hidden="1" x14ac:dyDescent="0.3">
      <c r="A164" t="s">
        <v>6832</v>
      </c>
      <c r="B164" t="s">
        <v>1342</v>
      </c>
      <c r="C164" s="1">
        <v>-0.24554256999999999</v>
      </c>
      <c r="D164" s="1">
        <v>-2.0838884746929867</v>
      </c>
      <c r="E164" s="1">
        <v>0.371537225307013</v>
      </c>
      <c r="F164" s="1">
        <v>0.406559212356842</v>
      </c>
      <c r="G164" t="s">
        <v>6701</v>
      </c>
      <c r="H164">
        <v>2</v>
      </c>
      <c r="I164" t="s">
        <v>6916</v>
      </c>
      <c r="J164" s="1">
        <v>0.54367299999999996</v>
      </c>
      <c r="K164" s="1">
        <v>5.9644599999999999</v>
      </c>
      <c r="L164" s="1">
        <v>16.25601</v>
      </c>
      <c r="M164" s="1">
        <v>4780.16</v>
      </c>
      <c r="N164" s="1">
        <v>0.77410000000000001</v>
      </c>
      <c r="O164" s="1">
        <v>1.4238299999999999</v>
      </c>
      <c r="R164">
        <f>IF(ISERROR(VLOOKUP(G164,Stage2EnergyNTopology!$D$1:$D$224,1,FALSE)),0,1)</f>
        <v>1</v>
      </c>
      <c r="S164">
        <f>IF(ISERROR(VLOOKUP($G164,Stage2EnergyNTopology!$E$1:$E$224,1,FALSE)),0,1)</f>
        <v>1</v>
      </c>
    </row>
    <row r="165" spans="1:20" hidden="1" x14ac:dyDescent="0.3">
      <c r="A165" t="s">
        <v>6832</v>
      </c>
      <c r="B165" t="s">
        <v>1093</v>
      </c>
      <c r="C165" s="1">
        <v>-1.5949219999999999E-3</v>
      </c>
      <c r="D165" s="1">
        <v>0.67244023741344605</v>
      </c>
      <c r="E165" s="1">
        <v>0.68838945741344604</v>
      </c>
      <c r="F165" s="1">
        <v>0.40613997148333503</v>
      </c>
      <c r="G165" t="s">
        <v>6701</v>
      </c>
      <c r="H165">
        <v>2</v>
      </c>
      <c r="I165" t="s">
        <v>6842</v>
      </c>
      <c r="J165" s="1">
        <v>0.86713799999999996</v>
      </c>
      <c r="K165" s="1">
        <v>9.1548300000000005</v>
      </c>
      <c r="L165" s="1">
        <v>10.210889999999999</v>
      </c>
      <c r="M165" s="1">
        <v>4103.54</v>
      </c>
      <c r="N165" s="1">
        <v>0.67259999999999998</v>
      </c>
      <c r="O165" s="1">
        <v>0.77565499999999998</v>
      </c>
      <c r="R165">
        <f>IF(ISERROR(VLOOKUP(G165,Stage2EnergyNTopology!$D$1:$D$224,1,FALSE)),0,1)</f>
        <v>1</v>
      </c>
      <c r="S165">
        <f>IF(ISERROR(VLOOKUP($G165,Stage2EnergyNTopology!$E$1:$E$224,1,FALSE)),0,1)</f>
        <v>1</v>
      </c>
    </row>
    <row r="166" spans="1:20" x14ac:dyDescent="0.3">
      <c r="A166" t="s">
        <v>6832</v>
      </c>
      <c r="B166" t="s">
        <v>1278</v>
      </c>
      <c r="C166" s="1">
        <v>-0.10940302</v>
      </c>
      <c r="D166" s="1">
        <v>-8.575020227742991E-2</v>
      </c>
      <c r="E166" s="1">
        <v>1.00827999772257</v>
      </c>
      <c r="F166" s="1">
        <v>0.40589835337697699</v>
      </c>
      <c r="G166" t="s">
        <v>6739</v>
      </c>
      <c r="H166">
        <v>2</v>
      </c>
      <c r="I166" t="s">
        <v>6873</v>
      </c>
      <c r="J166" s="1">
        <v>1.56151</v>
      </c>
      <c r="K166" s="1">
        <v>6.1713699999999996</v>
      </c>
      <c r="L166" s="1">
        <v>11.808210000000001</v>
      </c>
      <c r="M166" s="1">
        <v>1916.33</v>
      </c>
      <c r="N166" s="1">
        <v>0.70289999999999997</v>
      </c>
      <c r="O166" s="1">
        <v>0.45014199999999999</v>
      </c>
      <c r="R166">
        <f>IF(ISERROR(VLOOKUP(G166,Stage2EnergyNTopology!$D$1:$D$224,1,FALSE)),0,1)</f>
        <v>0</v>
      </c>
      <c r="S166">
        <f>IF(ISERROR(VLOOKUP($G166,Stage2EnergyNTopology!$E$1:$E$224,1,FALSE)),0,1)</f>
        <v>1</v>
      </c>
      <c r="T166" t="s">
        <v>6973</v>
      </c>
    </row>
    <row r="167" spans="1:20" hidden="1" x14ac:dyDescent="0.3">
      <c r="A167" t="s">
        <v>6832</v>
      </c>
      <c r="B167" t="s">
        <v>1026</v>
      </c>
      <c r="C167" s="1">
        <v>1.2627375999999999E-2</v>
      </c>
      <c r="D167" s="1">
        <v>0.85831104036112804</v>
      </c>
      <c r="E167" s="1">
        <v>0.73203728036112803</v>
      </c>
      <c r="F167" s="1">
        <v>0.405723371873004</v>
      </c>
      <c r="G167" t="s">
        <v>6708</v>
      </c>
      <c r="H167">
        <v>2</v>
      </c>
      <c r="I167" t="s">
        <v>6842</v>
      </c>
      <c r="J167" s="1">
        <v>0.79872500000000002</v>
      </c>
      <c r="K167" s="1">
        <v>5.4025499999999997</v>
      </c>
      <c r="L167" s="1">
        <v>11.722379999999999</v>
      </c>
      <c r="M167" s="1">
        <v>4102.18</v>
      </c>
      <c r="N167" s="1">
        <v>0.70599999999999996</v>
      </c>
      <c r="O167" s="1">
        <v>0.88390899999999994</v>
      </c>
      <c r="R167">
        <f>IF(ISERROR(VLOOKUP(G167,Stage2EnergyNTopology!$D$1:$D$224,1,FALSE)),0,1)</f>
        <v>1</v>
      </c>
      <c r="S167">
        <f>IF(ISERROR(VLOOKUP($G167,Stage2EnergyNTopology!$E$1:$E$224,1,FALSE)),0,1)</f>
        <v>1</v>
      </c>
    </row>
    <row r="168" spans="1:20" hidden="1" x14ac:dyDescent="0.3">
      <c r="A168" t="s">
        <v>6968</v>
      </c>
      <c r="B168" t="s">
        <v>6199</v>
      </c>
      <c r="C168" s="1">
        <v>-4.46598594940206E-3</v>
      </c>
      <c r="E168" s="1">
        <v>0.71126552892464401</v>
      </c>
      <c r="F168" s="1">
        <v>0.40564526848633098</v>
      </c>
      <c r="G168" t="s">
        <v>6701</v>
      </c>
      <c r="H168">
        <v>2</v>
      </c>
      <c r="I168" t="s">
        <v>6842</v>
      </c>
      <c r="J168" s="1">
        <v>0.86713799999999996</v>
      </c>
      <c r="K168" s="1">
        <v>9.1548300000000005</v>
      </c>
      <c r="L168" s="1">
        <v>10.210889999999999</v>
      </c>
      <c r="M168" s="1">
        <v>4094.39</v>
      </c>
      <c r="N168" s="1">
        <v>0.67837999999999998</v>
      </c>
      <c r="O168" s="1">
        <v>0.78232000000000002</v>
      </c>
      <c r="R168">
        <f>IF(ISERROR(VLOOKUP(G168,Stage2EnergyNTopology!$D$1:$D$224,1,FALSE)),0,1)</f>
        <v>1</v>
      </c>
      <c r="S168">
        <f>IF(ISERROR(VLOOKUP($G168,Stage2EnergyNTopology!$E$1:$E$224,1,FALSE)),0,1)</f>
        <v>1</v>
      </c>
    </row>
    <row r="169" spans="1:20" hidden="1" x14ac:dyDescent="0.3">
      <c r="A169" t="s">
        <v>6968</v>
      </c>
      <c r="B169" t="s">
        <v>6088</v>
      </c>
      <c r="C169" s="1">
        <v>3.21858283121432E-2</v>
      </c>
      <c r="E169" s="1">
        <v>1.1954607095454199</v>
      </c>
      <c r="F169" s="1">
        <v>0.40559802000168499</v>
      </c>
      <c r="G169" t="s">
        <v>6696</v>
      </c>
      <c r="H169">
        <v>2</v>
      </c>
      <c r="I169" t="s">
        <v>6842</v>
      </c>
      <c r="J169" s="1">
        <v>0.75333700000000003</v>
      </c>
      <c r="K169" s="1">
        <v>7.0209900000000003</v>
      </c>
      <c r="L169" s="1">
        <v>12.91193</v>
      </c>
      <c r="M169" s="1">
        <v>3597.45</v>
      </c>
      <c r="N169" s="1">
        <v>0.71623999999999999</v>
      </c>
      <c r="O169" s="1">
        <v>0.95075699999999996</v>
      </c>
      <c r="R169">
        <f>IF(ISERROR(VLOOKUP(G169,Stage2EnergyNTopology!$D$1:$D$224,1,FALSE)),0,1)</f>
        <v>1</v>
      </c>
      <c r="S169">
        <f>IF(ISERROR(VLOOKUP($G169,Stage2EnergyNTopology!$E$1:$E$224,1,FALSE)),0,1)</f>
        <v>1</v>
      </c>
    </row>
    <row r="170" spans="1:20" hidden="1" x14ac:dyDescent="0.3">
      <c r="A170" t="s">
        <v>6968</v>
      </c>
      <c r="B170" t="s">
        <v>6363</v>
      </c>
      <c r="C170" s="1">
        <v>-0.41052570755163598</v>
      </c>
      <c r="E170" s="1">
        <v>0.23537749442941699</v>
      </c>
      <c r="F170" s="1">
        <v>0.40558852670864298</v>
      </c>
      <c r="G170" t="s">
        <v>6703</v>
      </c>
      <c r="H170">
        <v>2</v>
      </c>
      <c r="I170" t="s">
        <v>6863</v>
      </c>
      <c r="J170" s="1">
        <v>0.50583100000000003</v>
      </c>
      <c r="K170" s="1">
        <v>7.56799</v>
      </c>
      <c r="L170" s="1">
        <v>9.3547700000000003</v>
      </c>
      <c r="M170" s="1">
        <v>5112.3500000000004</v>
      </c>
      <c r="N170" s="1">
        <v>0.78259999999999996</v>
      </c>
      <c r="O170" s="1">
        <v>1.5471600000000001</v>
      </c>
      <c r="R170">
        <f>IF(ISERROR(VLOOKUP(G170,Stage2EnergyNTopology!$D$1:$D$224,1,FALSE)),0,1)</f>
        <v>1</v>
      </c>
      <c r="S170">
        <f>IF(ISERROR(VLOOKUP($G170,Stage2EnergyNTopology!$E$1:$E$224,1,FALSE)),0,1)</f>
        <v>1</v>
      </c>
    </row>
    <row r="171" spans="1:20" hidden="1" x14ac:dyDescent="0.3">
      <c r="A171" t="s">
        <v>6832</v>
      </c>
      <c r="B171" t="s">
        <v>1359</v>
      </c>
      <c r="C171" s="1">
        <v>-0.40553002500000002</v>
      </c>
      <c r="D171" s="1">
        <v>-3.8188712970543301</v>
      </c>
      <c r="E171" s="1">
        <v>0.23642895294567001</v>
      </c>
      <c r="F171" s="1">
        <v>0.40522724311744102</v>
      </c>
      <c r="G171" t="s">
        <v>6703</v>
      </c>
      <c r="H171">
        <v>2</v>
      </c>
      <c r="I171" t="s">
        <v>6863</v>
      </c>
      <c r="J171" s="1">
        <v>0.50583100000000003</v>
      </c>
      <c r="K171" s="1">
        <v>7.56799</v>
      </c>
      <c r="L171" s="1">
        <v>9.3547700000000003</v>
      </c>
      <c r="M171" s="1">
        <v>5115.72</v>
      </c>
      <c r="N171" s="1">
        <v>0.77810000000000001</v>
      </c>
      <c r="O171" s="1">
        <v>1.53826</v>
      </c>
      <c r="R171">
        <f>IF(ISERROR(VLOOKUP(G171,Stage2EnergyNTopology!$D$1:$D$224,1,FALSE)),0,1)</f>
        <v>1</v>
      </c>
      <c r="S171">
        <f>IF(ISERROR(VLOOKUP($G171,Stage2EnergyNTopology!$E$1:$E$224,1,FALSE)),0,1)</f>
        <v>1</v>
      </c>
    </row>
    <row r="172" spans="1:20" hidden="1" x14ac:dyDescent="0.3">
      <c r="A172" t="s">
        <v>6832</v>
      </c>
      <c r="B172" t="s">
        <v>1333</v>
      </c>
      <c r="C172" s="1">
        <v>-0.211973403</v>
      </c>
      <c r="D172" s="1">
        <v>-1.791024431477342</v>
      </c>
      <c r="E172" s="1">
        <v>0.32870959852265802</v>
      </c>
      <c r="F172" s="1">
        <v>0.40474892968410903</v>
      </c>
      <c r="G172" t="s">
        <v>6701</v>
      </c>
      <c r="H172">
        <v>2</v>
      </c>
      <c r="I172" t="s">
        <v>6897</v>
      </c>
      <c r="J172" s="1">
        <v>0.68424300000000005</v>
      </c>
      <c r="K172" s="1">
        <v>5.2148099999999999</v>
      </c>
      <c r="L172" s="1">
        <v>14.897930000000001</v>
      </c>
      <c r="M172" s="1">
        <v>5461.47</v>
      </c>
      <c r="N172" s="1">
        <v>0.67430000000000001</v>
      </c>
      <c r="O172" s="1">
        <v>0.98546900000000004</v>
      </c>
      <c r="R172">
        <f>IF(ISERROR(VLOOKUP(G172,Stage2EnergyNTopology!$D$1:$D$224,1,FALSE)),0,1)</f>
        <v>1</v>
      </c>
      <c r="S172">
        <f>IF(ISERROR(VLOOKUP($G172,Stage2EnergyNTopology!$E$1:$E$224,1,FALSE)),0,1)</f>
        <v>1</v>
      </c>
    </row>
    <row r="173" spans="1:20" hidden="1" x14ac:dyDescent="0.3">
      <c r="A173" t="s">
        <v>6968</v>
      </c>
      <c r="B173" t="s">
        <v>6348</v>
      </c>
      <c r="C173" s="1">
        <v>-0.21148363946728699</v>
      </c>
      <c r="E173" s="1">
        <v>0.32835119869728802</v>
      </c>
      <c r="F173" s="1">
        <v>0.404694547103294</v>
      </c>
      <c r="G173" t="s">
        <v>6701</v>
      </c>
      <c r="H173">
        <v>2</v>
      </c>
      <c r="I173" t="s">
        <v>6897</v>
      </c>
      <c r="J173" s="1">
        <v>0.68424300000000005</v>
      </c>
      <c r="K173" s="1">
        <v>5.2148099999999999</v>
      </c>
      <c r="L173" s="1">
        <v>14.897930000000001</v>
      </c>
      <c r="M173" s="1">
        <v>5460.34</v>
      </c>
      <c r="N173" s="1">
        <v>0.67412000000000005</v>
      </c>
      <c r="O173" s="1">
        <v>0.985205</v>
      </c>
      <c r="R173">
        <f>IF(ISERROR(VLOOKUP(G173,Stage2EnergyNTopology!$D$1:$D$224,1,FALSE)),0,1)</f>
        <v>1</v>
      </c>
      <c r="S173">
        <f>IF(ISERROR(VLOOKUP($G173,Stage2EnergyNTopology!$E$1:$E$224,1,FALSE)),0,1)</f>
        <v>1</v>
      </c>
    </row>
    <row r="174" spans="1:20" hidden="1" x14ac:dyDescent="0.3">
      <c r="A174" t="s">
        <v>6832</v>
      </c>
      <c r="B174" t="s">
        <v>969</v>
      </c>
      <c r="C174" s="1">
        <v>2.5571371999999998E-2</v>
      </c>
      <c r="D174" s="1">
        <v>1.40694666313704</v>
      </c>
      <c r="E174" s="1">
        <v>1.1512329431370401</v>
      </c>
      <c r="F174" s="1">
        <v>0.40444567948488702</v>
      </c>
      <c r="G174" t="s">
        <v>6703</v>
      </c>
      <c r="H174">
        <v>2</v>
      </c>
      <c r="I174" t="s">
        <v>6842</v>
      </c>
      <c r="J174" s="1">
        <v>0.74778500000000003</v>
      </c>
      <c r="K174" s="1">
        <v>6.7030900000000004</v>
      </c>
      <c r="L174" s="1">
        <v>15.469709999999999</v>
      </c>
      <c r="M174" s="1">
        <v>3725.38</v>
      </c>
      <c r="N174" s="1">
        <v>0.7399</v>
      </c>
      <c r="O174" s="1">
        <v>0.989456</v>
      </c>
      <c r="R174">
        <f>IF(ISERROR(VLOOKUP(G174,Stage2EnergyNTopology!$D$1:$D$224,1,FALSE)),0,1)</f>
        <v>1</v>
      </c>
      <c r="S174">
        <f>IF(ISERROR(VLOOKUP($G174,Stage2EnergyNTopology!$E$1:$E$224,1,FALSE)),0,1)</f>
        <v>1</v>
      </c>
    </row>
    <row r="175" spans="1:20" hidden="1" x14ac:dyDescent="0.3">
      <c r="A175" t="s">
        <v>6832</v>
      </c>
      <c r="B175" t="s">
        <v>990</v>
      </c>
      <c r="C175" s="1">
        <v>2.0813730999999999E-2</v>
      </c>
      <c r="D175" s="1">
        <v>1.21514301126433</v>
      </c>
      <c r="E175" s="1">
        <v>1.0070057012643301</v>
      </c>
      <c r="F175" s="1">
        <v>0.40423741662296597</v>
      </c>
      <c r="G175" t="s">
        <v>6696</v>
      </c>
      <c r="H175">
        <v>2</v>
      </c>
      <c r="I175" t="s">
        <v>6855</v>
      </c>
      <c r="J175" s="1">
        <v>0.88894399999999996</v>
      </c>
      <c r="K175" s="1">
        <v>8.8774599999999992</v>
      </c>
      <c r="L175" s="1">
        <v>9.2379700000000007</v>
      </c>
      <c r="M175" s="1">
        <v>3675.96</v>
      </c>
      <c r="N175" s="1">
        <v>0.66779999999999995</v>
      </c>
      <c r="O175" s="1">
        <v>0.75122800000000001</v>
      </c>
      <c r="R175">
        <f>IF(ISERROR(VLOOKUP(G175,Stage2EnergyNTopology!$D$1:$D$224,1,FALSE)),0,1)</f>
        <v>1</v>
      </c>
      <c r="S175">
        <f>IF(ISERROR(VLOOKUP($G175,Stage2EnergyNTopology!$E$1:$E$224,1,FALSE)),0,1)</f>
        <v>1</v>
      </c>
    </row>
    <row r="176" spans="1:20" x14ac:dyDescent="0.3">
      <c r="A176" t="s">
        <v>6832</v>
      </c>
      <c r="B176" t="s">
        <v>989</v>
      </c>
      <c r="C176" s="1">
        <v>2.0814255E-2</v>
      </c>
      <c r="D176" s="1">
        <v>0.98135217078671599</v>
      </c>
      <c r="E176" s="1">
        <v>0.77320962078671596</v>
      </c>
      <c r="F176" s="1">
        <v>0.40408240587250299</v>
      </c>
      <c r="G176" t="s">
        <v>6705</v>
      </c>
      <c r="H176">
        <v>2</v>
      </c>
      <c r="I176" t="s">
        <v>6888</v>
      </c>
      <c r="J176" s="1">
        <v>0.88899499999999998</v>
      </c>
      <c r="K176" s="1">
        <v>8.2379499999999997</v>
      </c>
      <c r="L176" s="1">
        <v>9.7940900000000006</v>
      </c>
      <c r="M176" s="1">
        <v>3967.72</v>
      </c>
      <c r="N176" s="1">
        <v>0.67300000000000004</v>
      </c>
      <c r="O176" s="1">
        <v>0.75703500000000001</v>
      </c>
      <c r="R176">
        <f>IF(ISERROR(VLOOKUP(G176,Stage2EnergyNTopology!$D$1:$D$224,1,FALSE)),0,1)</f>
        <v>0</v>
      </c>
      <c r="S176">
        <f>IF(ISERROR(VLOOKUP($G176,Stage2EnergyNTopology!$E$1:$E$224,1,FALSE)),0,1)</f>
        <v>1</v>
      </c>
      <c r="T176" t="s">
        <v>6973</v>
      </c>
    </row>
    <row r="177" spans="1:19" hidden="1" x14ac:dyDescent="0.3">
      <c r="A177" t="s">
        <v>6832</v>
      </c>
      <c r="B177" t="s">
        <v>605</v>
      </c>
      <c r="C177" s="1">
        <v>8.4562545000000003E-2</v>
      </c>
      <c r="D177" s="1">
        <v>1.5072320760742559</v>
      </c>
      <c r="E177" s="1">
        <v>0.66160662607425602</v>
      </c>
      <c r="F177" s="1">
        <v>0.403497044756366</v>
      </c>
      <c r="G177" t="s">
        <v>6696</v>
      </c>
      <c r="H177">
        <v>2</v>
      </c>
      <c r="I177" t="s">
        <v>6855</v>
      </c>
      <c r="J177" s="1">
        <v>0.91640100000000002</v>
      </c>
      <c r="K177" s="1">
        <v>5.0441500000000001</v>
      </c>
      <c r="L177" s="1">
        <v>10.68249</v>
      </c>
      <c r="M177" s="1">
        <v>3890.1</v>
      </c>
      <c r="N177" s="1">
        <v>0.63700000000000001</v>
      </c>
      <c r="O177" s="1">
        <v>0.69511100000000003</v>
      </c>
      <c r="R177">
        <f>IF(ISERROR(VLOOKUP(G177,Stage2EnergyNTopology!$D$1:$D$224,1,FALSE)),0,1)</f>
        <v>1</v>
      </c>
      <c r="S177">
        <f>IF(ISERROR(VLOOKUP($G177,Stage2EnergyNTopology!$E$1:$E$224,1,FALSE)),0,1)</f>
        <v>1</v>
      </c>
    </row>
    <row r="178" spans="1:19" hidden="1" x14ac:dyDescent="0.3">
      <c r="A178" t="s">
        <v>6832</v>
      </c>
      <c r="B178" t="s">
        <v>996</v>
      </c>
      <c r="C178" s="1">
        <v>2.0019011E-2</v>
      </c>
      <c r="D178" s="1">
        <v>1.37191370617025</v>
      </c>
      <c r="E178" s="1">
        <v>1.1717235961702499</v>
      </c>
      <c r="F178" s="1">
        <v>0.40317026904970099</v>
      </c>
      <c r="G178" t="s">
        <v>6696</v>
      </c>
      <c r="H178">
        <v>2</v>
      </c>
      <c r="I178" t="s">
        <v>6842</v>
      </c>
      <c r="J178" s="1">
        <v>0.70706999999999998</v>
      </c>
      <c r="K178" s="1">
        <v>6.6795499999999999</v>
      </c>
      <c r="L178" s="1">
        <v>13.74408</v>
      </c>
      <c r="M178" s="1">
        <v>3632.35</v>
      </c>
      <c r="N178" s="1">
        <v>0.72250000000000003</v>
      </c>
      <c r="O178" s="1">
        <v>1.02182</v>
      </c>
      <c r="R178">
        <f>IF(ISERROR(VLOOKUP(G178,Stage2EnergyNTopology!$D$1:$D$224,1,FALSE)),0,1)</f>
        <v>1</v>
      </c>
      <c r="S178">
        <f>IF(ISERROR(VLOOKUP($G178,Stage2EnergyNTopology!$E$1:$E$224,1,FALSE)),0,1)</f>
        <v>1</v>
      </c>
    </row>
    <row r="179" spans="1:19" hidden="1" x14ac:dyDescent="0.3">
      <c r="A179" t="s">
        <v>6832</v>
      </c>
      <c r="B179" t="s">
        <v>959</v>
      </c>
      <c r="C179" s="1">
        <v>2.8423845E-2</v>
      </c>
      <c r="D179" s="1">
        <v>1.1873342423312909</v>
      </c>
      <c r="E179" s="1">
        <v>0.903095792331291</v>
      </c>
      <c r="F179" s="1">
        <v>0.40251211455311597</v>
      </c>
      <c r="G179" t="s">
        <v>6703</v>
      </c>
      <c r="H179">
        <v>2</v>
      </c>
      <c r="I179" t="s">
        <v>6842</v>
      </c>
      <c r="J179" s="1">
        <v>0.84644799999999998</v>
      </c>
      <c r="K179" s="1">
        <v>6.9272900000000002</v>
      </c>
      <c r="L179" s="1">
        <v>10.29616</v>
      </c>
      <c r="M179" s="1">
        <v>3859.07</v>
      </c>
      <c r="N179" s="1">
        <v>0.69199999999999995</v>
      </c>
      <c r="O179" s="1">
        <v>0.81753399999999998</v>
      </c>
      <c r="R179">
        <f>IF(ISERROR(VLOOKUP(G179,Stage2EnergyNTopology!$D$1:$D$224,1,FALSE)),0,1)</f>
        <v>1</v>
      </c>
      <c r="S179">
        <f>IF(ISERROR(VLOOKUP($G179,Stage2EnergyNTopology!$E$1:$E$224,1,FALSE)),0,1)</f>
        <v>1</v>
      </c>
    </row>
    <row r="180" spans="1:19" hidden="1" x14ac:dyDescent="0.3">
      <c r="A180" t="s">
        <v>6832</v>
      </c>
      <c r="B180" t="s">
        <v>903</v>
      </c>
      <c r="C180" s="1">
        <v>3.9209161999999999E-2</v>
      </c>
      <c r="D180" s="1">
        <v>1.7632831014371599</v>
      </c>
      <c r="E180" s="1">
        <v>1.37119148143716</v>
      </c>
      <c r="F180" s="1">
        <v>0.40245746928625897</v>
      </c>
      <c r="G180" t="s">
        <v>6705</v>
      </c>
      <c r="H180">
        <v>2</v>
      </c>
      <c r="I180" t="s">
        <v>6837</v>
      </c>
      <c r="J180" s="1">
        <v>0.84095900000000001</v>
      </c>
      <c r="K180" s="1">
        <v>7.4516400000000003</v>
      </c>
      <c r="L180" s="1">
        <v>13.470599999999999</v>
      </c>
      <c r="M180" s="1">
        <v>3315.52</v>
      </c>
      <c r="N180" s="1">
        <v>0.73380000000000001</v>
      </c>
      <c r="O180" s="1">
        <v>0.87257499999999999</v>
      </c>
      <c r="R180">
        <f>IF(ISERROR(VLOOKUP(G180,Stage2EnergyNTopology!$D$1:$D$224,1,FALSE)),0,1)</f>
        <v>0</v>
      </c>
      <c r="S180">
        <f>IF(ISERROR(VLOOKUP($G180,Stage2EnergyNTopology!$E$1:$E$224,1,FALSE)),0,1)</f>
        <v>1</v>
      </c>
    </row>
    <row r="181" spans="1:19" hidden="1" x14ac:dyDescent="0.3">
      <c r="A181" t="s">
        <v>6969</v>
      </c>
      <c r="B181" t="s">
        <v>5172</v>
      </c>
      <c r="C181" s="1">
        <v>-0.23838145630773599</v>
      </c>
      <c r="E181" s="1">
        <v>0.22733553838815199</v>
      </c>
      <c r="F181" s="1">
        <v>0.40208784535619502</v>
      </c>
      <c r="G181" t="s">
        <v>6701</v>
      </c>
      <c r="H181">
        <v>2</v>
      </c>
      <c r="I181" t="s">
        <v>6842</v>
      </c>
      <c r="J181" s="1">
        <v>0.898567</v>
      </c>
      <c r="K181" s="1">
        <v>13.2849</v>
      </c>
      <c r="L181" s="1">
        <v>13.764720000000001</v>
      </c>
      <c r="M181" s="1">
        <v>5006.8500000000004</v>
      </c>
      <c r="N181" s="1">
        <v>0.60524</v>
      </c>
      <c r="O181" s="1">
        <v>0.67356199999999999</v>
      </c>
      <c r="R181">
        <f>IF(ISERROR(VLOOKUP(G181,Stage2EnergyNTopology!$D$1:$D$224,1,FALSE)),0,1)</f>
        <v>1</v>
      </c>
      <c r="S181">
        <f>IF(ISERROR(VLOOKUP($G181,Stage2EnergyNTopology!$E$1:$E$224,1,FALSE)),0,1)</f>
        <v>1</v>
      </c>
    </row>
    <row r="182" spans="1:19" hidden="1" x14ac:dyDescent="0.3">
      <c r="A182" t="s">
        <v>6968</v>
      </c>
      <c r="B182" t="s">
        <v>6165</v>
      </c>
      <c r="C182" s="1">
        <v>3.5243161996530901E-3</v>
      </c>
      <c r="E182" s="1">
        <v>0.35662051374567699</v>
      </c>
      <c r="F182" s="1">
        <v>0.40188919766213799</v>
      </c>
      <c r="G182" t="s">
        <v>6710</v>
      </c>
      <c r="H182">
        <v>2</v>
      </c>
      <c r="I182" t="s">
        <v>6842</v>
      </c>
      <c r="J182" s="1">
        <v>0.96405799999999997</v>
      </c>
      <c r="K182" s="1">
        <v>9.6823599999999992</v>
      </c>
      <c r="L182" s="1">
        <v>10.628069999999999</v>
      </c>
      <c r="M182" s="1">
        <v>4251.3900000000003</v>
      </c>
      <c r="N182" s="1">
        <v>0.60226000000000002</v>
      </c>
      <c r="O182" s="1">
        <v>0.62471399999999999</v>
      </c>
      <c r="R182">
        <f>IF(ISERROR(VLOOKUP(G182,Stage2EnergyNTopology!$D$1:$D$224,1,FALSE)),0,1)</f>
        <v>1</v>
      </c>
      <c r="S182">
        <f>IF(ISERROR(VLOOKUP($G182,Stage2EnergyNTopology!$E$1:$E$224,1,FALSE)),0,1)</f>
        <v>1</v>
      </c>
    </row>
    <row r="183" spans="1:19" hidden="1" x14ac:dyDescent="0.3">
      <c r="A183" t="s">
        <v>6832</v>
      </c>
      <c r="B183" t="s">
        <v>585</v>
      </c>
      <c r="C183" s="1">
        <v>8.7015718000000006E-2</v>
      </c>
      <c r="D183" s="1">
        <v>1.503656371395401</v>
      </c>
      <c r="E183" s="1">
        <v>0.63349919139540101</v>
      </c>
      <c r="F183" s="1">
        <v>0.401757829784609</v>
      </c>
      <c r="G183" t="s">
        <v>6696</v>
      </c>
      <c r="H183">
        <v>2</v>
      </c>
      <c r="I183" t="s">
        <v>6855</v>
      </c>
      <c r="J183" s="1">
        <v>0.92108400000000001</v>
      </c>
      <c r="K183" s="1">
        <v>5.0079099999999999</v>
      </c>
      <c r="L183" s="1">
        <v>10.65204</v>
      </c>
      <c r="M183" s="1">
        <v>3901.28</v>
      </c>
      <c r="N183" s="1">
        <v>0.63319999999999999</v>
      </c>
      <c r="O183" s="1">
        <v>0.68745100000000003</v>
      </c>
      <c r="R183">
        <f>IF(ISERROR(VLOOKUP(G183,Stage2EnergyNTopology!$D$1:$D$224,1,FALSE)),0,1)</f>
        <v>1</v>
      </c>
      <c r="S183">
        <f>IF(ISERROR(VLOOKUP($G183,Stage2EnergyNTopology!$E$1:$E$224,1,FALSE)),0,1)</f>
        <v>1</v>
      </c>
    </row>
    <row r="184" spans="1:19" hidden="1" x14ac:dyDescent="0.3">
      <c r="A184" t="s">
        <v>6968</v>
      </c>
      <c r="B184" t="s">
        <v>5806</v>
      </c>
      <c r="C184" s="1">
        <v>8.7057291661926606E-2</v>
      </c>
      <c r="E184" s="1">
        <v>0.62881054155594596</v>
      </c>
      <c r="F184" s="1">
        <v>0.40163534002010998</v>
      </c>
      <c r="G184" t="s">
        <v>6710</v>
      </c>
      <c r="H184">
        <v>2</v>
      </c>
      <c r="I184" t="s">
        <v>6900</v>
      </c>
      <c r="J184" s="1">
        <v>0.92686000000000002</v>
      </c>
      <c r="K184" s="1">
        <v>4.5036500000000004</v>
      </c>
      <c r="L184" s="1">
        <v>10.77177</v>
      </c>
      <c r="M184" s="1">
        <v>3886.76</v>
      </c>
      <c r="N184" s="1">
        <v>0.63256000000000001</v>
      </c>
      <c r="O184" s="1">
        <v>0.68247599999999997</v>
      </c>
      <c r="R184">
        <f>IF(ISERROR(VLOOKUP(G184,Stage2EnergyNTopology!$D$1:$D$224,1,FALSE)),0,1)</f>
        <v>1</v>
      </c>
      <c r="S184">
        <f>IF(ISERROR(VLOOKUP($G184,Stage2EnergyNTopology!$E$1:$E$224,1,FALSE)),0,1)</f>
        <v>1</v>
      </c>
    </row>
    <row r="185" spans="1:19" hidden="1" x14ac:dyDescent="0.3">
      <c r="A185" t="s">
        <v>6832</v>
      </c>
      <c r="B185" t="s">
        <v>1280</v>
      </c>
      <c r="C185" s="1">
        <v>-0.110847284</v>
      </c>
      <c r="D185" s="1">
        <v>1.1022737668949789E-2</v>
      </c>
      <c r="E185" s="1">
        <v>1.1194955776689499</v>
      </c>
      <c r="F185" s="1">
        <v>0.40160667622751001</v>
      </c>
      <c r="G185" t="s">
        <v>6706</v>
      </c>
      <c r="H185">
        <v>2</v>
      </c>
      <c r="I185" t="s">
        <v>6836</v>
      </c>
      <c r="J185" s="1">
        <v>0.79498599999999997</v>
      </c>
      <c r="K185" s="1">
        <v>14.016209999999999</v>
      </c>
      <c r="L185" s="1">
        <v>15.55311</v>
      </c>
      <c r="M185" s="1">
        <v>2628.09</v>
      </c>
      <c r="N185" s="1">
        <v>0.79369999999999996</v>
      </c>
      <c r="O185" s="1">
        <v>0.99838199999999999</v>
      </c>
      <c r="R185">
        <f>IF(ISERROR(VLOOKUP(G185,Stage2EnergyNTopology!$D$1:$D$224,1,FALSE)),0,1)</f>
        <v>1</v>
      </c>
      <c r="S185">
        <f>IF(ISERROR(VLOOKUP($G185,Stage2EnergyNTopology!$E$1:$E$224,1,FALSE)),0,1)</f>
        <v>1</v>
      </c>
    </row>
    <row r="186" spans="1:19" hidden="1" x14ac:dyDescent="0.3">
      <c r="A186" t="s">
        <v>6832</v>
      </c>
      <c r="B186" t="s">
        <v>1060</v>
      </c>
      <c r="C186" s="1">
        <v>3.9729420000000001E-3</v>
      </c>
      <c r="D186" s="1">
        <v>0.39213218856723403</v>
      </c>
      <c r="E186" s="1">
        <v>0.35240276856723401</v>
      </c>
      <c r="F186" s="1">
        <v>0.40156348498433803</v>
      </c>
      <c r="G186" t="s">
        <v>6710</v>
      </c>
      <c r="H186">
        <v>2</v>
      </c>
      <c r="I186" t="s">
        <v>6842</v>
      </c>
      <c r="J186" s="1">
        <v>0.96405799999999997</v>
      </c>
      <c r="K186" s="1">
        <v>9.6823599999999992</v>
      </c>
      <c r="L186" s="1">
        <v>10.628069999999999</v>
      </c>
      <c r="M186" s="1">
        <v>4249.53</v>
      </c>
      <c r="N186" s="1">
        <v>0.6008</v>
      </c>
      <c r="O186" s="1">
        <v>0.62319899999999995</v>
      </c>
      <c r="R186">
        <f>IF(ISERROR(VLOOKUP(G186,Stage2EnergyNTopology!$D$1:$D$224,1,FALSE)),0,1)</f>
        <v>1</v>
      </c>
      <c r="S186">
        <f>IF(ISERROR(VLOOKUP($G186,Stage2EnergyNTopology!$E$1:$E$224,1,FALSE)),0,1)</f>
        <v>1</v>
      </c>
    </row>
    <row r="187" spans="1:19" hidden="1" x14ac:dyDescent="0.3">
      <c r="A187" t="s">
        <v>6968</v>
      </c>
      <c r="B187" t="s">
        <v>6047</v>
      </c>
      <c r="C187" s="1">
        <v>4.2235037335537601E-2</v>
      </c>
      <c r="E187" s="1">
        <v>0.91071772785515304</v>
      </c>
      <c r="F187" s="1">
        <v>0.401312273691041</v>
      </c>
      <c r="G187" t="s">
        <v>6737</v>
      </c>
      <c r="H187">
        <v>4</v>
      </c>
      <c r="I187" t="s">
        <v>6850</v>
      </c>
      <c r="J187" s="1">
        <v>0.94991800000000004</v>
      </c>
      <c r="K187" s="1">
        <v>5.5977800000000002</v>
      </c>
      <c r="L187" s="1">
        <v>9.7897400000000001</v>
      </c>
      <c r="M187" s="1">
        <v>3768.6</v>
      </c>
      <c r="N187" s="1">
        <v>0.68391999999999997</v>
      </c>
      <c r="O187" s="1">
        <v>0.71997800000000001</v>
      </c>
      <c r="R187">
        <f>IF(ISERROR(VLOOKUP(G187,Stage2EnergyNTopology!$D$1:$D$224,1,FALSE)),0,1)</f>
        <v>1</v>
      </c>
      <c r="S187">
        <f>IF(ISERROR(VLOOKUP($G187,Stage2EnergyNTopology!$E$1:$E$224,1,FALSE)),0,1)</f>
        <v>1</v>
      </c>
    </row>
    <row r="188" spans="1:19" hidden="1" x14ac:dyDescent="0.3">
      <c r="A188" t="s">
        <v>6832</v>
      </c>
      <c r="B188" t="s">
        <v>948</v>
      </c>
      <c r="C188" s="1">
        <v>3.0766848999999999E-2</v>
      </c>
      <c r="D188" s="1">
        <v>1.38119934188434</v>
      </c>
      <c r="E188" s="1">
        <v>1.0735308518843401</v>
      </c>
      <c r="F188" s="1">
        <v>0.400984410657517</v>
      </c>
      <c r="G188" t="s">
        <v>6701</v>
      </c>
      <c r="H188">
        <v>2</v>
      </c>
      <c r="I188" t="s">
        <v>6869</v>
      </c>
      <c r="J188" s="1">
        <v>0.90103200000000006</v>
      </c>
      <c r="K188" s="1">
        <v>4.6863900000000003</v>
      </c>
      <c r="L188" s="1">
        <v>10.18079</v>
      </c>
      <c r="M188" s="1">
        <v>3579.94</v>
      </c>
      <c r="N188" s="1">
        <v>0.69289999999999996</v>
      </c>
      <c r="O188" s="1">
        <v>0.769007</v>
      </c>
      <c r="R188">
        <f>IF(ISERROR(VLOOKUP(G188,Stage2EnergyNTopology!$D$1:$D$224,1,FALSE)),0,1)</f>
        <v>1</v>
      </c>
      <c r="S188">
        <f>IF(ISERROR(VLOOKUP($G188,Stage2EnergyNTopology!$E$1:$E$224,1,FALSE)),0,1)</f>
        <v>1</v>
      </c>
    </row>
    <row r="189" spans="1:19" hidden="1" x14ac:dyDescent="0.3">
      <c r="A189" t="s">
        <v>6968</v>
      </c>
      <c r="B189" t="s">
        <v>6186</v>
      </c>
      <c r="C189" s="1">
        <v>-1.50090279279813E-3</v>
      </c>
      <c r="E189" s="1">
        <v>1.3376648591419</v>
      </c>
      <c r="F189" s="1">
        <v>0.40042427303133998</v>
      </c>
      <c r="G189" t="s">
        <v>6698</v>
      </c>
      <c r="H189">
        <v>2</v>
      </c>
      <c r="I189" t="s">
        <v>6853</v>
      </c>
      <c r="J189" s="1">
        <v>0.81779100000000005</v>
      </c>
      <c r="K189" s="1">
        <v>10.47616</v>
      </c>
      <c r="L189" s="1">
        <v>15.9169</v>
      </c>
      <c r="M189" s="1">
        <v>2803.41</v>
      </c>
      <c r="N189" s="1">
        <v>0.76068000000000002</v>
      </c>
      <c r="O189" s="1">
        <v>0.93016399999999999</v>
      </c>
      <c r="R189">
        <f>IF(ISERROR(VLOOKUP(G189,Stage2EnergyNTopology!$D$1:$D$224,1,FALSE)),0,1)</f>
        <v>1</v>
      </c>
      <c r="S189">
        <f>IF(ISERROR(VLOOKUP($G189,Stage2EnergyNTopology!$E$1:$E$224,1,FALSE)),0,1)</f>
        <v>1</v>
      </c>
    </row>
    <row r="190" spans="1:19" hidden="1" x14ac:dyDescent="0.3">
      <c r="A190" t="s">
        <v>6832</v>
      </c>
      <c r="B190" t="s">
        <v>543</v>
      </c>
      <c r="C190" s="1">
        <v>9.0317721000000004E-2</v>
      </c>
      <c r="D190" s="1">
        <v>1.5152339121170111</v>
      </c>
      <c r="E190" s="1">
        <v>0.61205670211701102</v>
      </c>
      <c r="F190" s="1">
        <v>0.400305555001715</v>
      </c>
      <c r="G190" t="s">
        <v>6710</v>
      </c>
      <c r="H190">
        <v>2</v>
      </c>
      <c r="I190" t="s">
        <v>6900</v>
      </c>
      <c r="J190" s="1">
        <v>0.92686000000000002</v>
      </c>
      <c r="K190" s="1">
        <v>4.5036500000000004</v>
      </c>
      <c r="L190" s="1">
        <v>10.77177</v>
      </c>
      <c r="M190" s="1">
        <v>3886.36</v>
      </c>
      <c r="N190" s="1">
        <v>0.628</v>
      </c>
      <c r="O190" s="1">
        <v>0.67755600000000005</v>
      </c>
      <c r="R190">
        <f>IF(ISERROR(VLOOKUP(G190,Stage2EnergyNTopology!$D$1:$D$224,1,FALSE)),0,1)</f>
        <v>1</v>
      </c>
      <c r="S190">
        <f>IF(ISERROR(VLOOKUP($G190,Stage2EnergyNTopology!$E$1:$E$224,1,FALSE)),0,1)</f>
        <v>1</v>
      </c>
    </row>
    <row r="191" spans="1:19" hidden="1" x14ac:dyDescent="0.3">
      <c r="A191" t="s">
        <v>6832</v>
      </c>
      <c r="B191" t="s">
        <v>1041</v>
      </c>
      <c r="C191" s="1">
        <v>8.723214E-3</v>
      </c>
      <c r="D191" s="1">
        <v>1.28339914477349</v>
      </c>
      <c r="E191" s="1">
        <v>1.19616700477349</v>
      </c>
      <c r="F191" s="1">
        <v>0.40028155287686501</v>
      </c>
      <c r="G191" t="s">
        <v>6696</v>
      </c>
      <c r="H191">
        <v>2</v>
      </c>
      <c r="I191" t="s">
        <v>6838</v>
      </c>
      <c r="J191" s="1">
        <v>0.755193</v>
      </c>
      <c r="K191" s="1">
        <v>5.6066099999999999</v>
      </c>
      <c r="L191" s="1">
        <v>12.59507</v>
      </c>
      <c r="M191" s="1">
        <v>3549.9</v>
      </c>
      <c r="N191" s="1">
        <v>0.72509999999999997</v>
      </c>
      <c r="O191" s="1">
        <v>0.96015200000000001</v>
      </c>
      <c r="R191">
        <f>IF(ISERROR(VLOOKUP(G191,Stage2EnergyNTopology!$D$1:$D$224,1,FALSE)),0,1)</f>
        <v>1</v>
      </c>
      <c r="S191">
        <f>IF(ISERROR(VLOOKUP($G191,Stage2EnergyNTopology!$E$1:$E$224,1,FALSE)),0,1)</f>
        <v>1</v>
      </c>
    </row>
    <row r="192" spans="1:19" hidden="1" x14ac:dyDescent="0.3">
      <c r="A192" t="s">
        <v>6968</v>
      </c>
      <c r="B192" t="s">
        <v>6235</v>
      </c>
      <c r="C192" s="1">
        <v>-3.2556611529588303E-2</v>
      </c>
      <c r="E192" s="1">
        <v>0.40345451663196702</v>
      </c>
      <c r="F192" s="1">
        <v>0.40019034197416098</v>
      </c>
      <c r="G192" t="s">
        <v>6715</v>
      </c>
      <c r="H192">
        <v>2</v>
      </c>
      <c r="I192" t="s">
        <v>6847</v>
      </c>
      <c r="J192" s="1">
        <v>0.80663200000000002</v>
      </c>
      <c r="K192" s="1">
        <v>8.4639100000000003</v>
      </c>
      <c r="L192" s="1">
        <v>11.67122</v>
      </c>
      <c r="M192" s="1">
        <v>4590.13</v>
      </c>
      <c r="N192" s="1">
        <v>0.67522000000000004</v>
      </c>
      <c r="O192" s="1">
        <v>0.837086</v>
      </c>
      <c r="R192">
        <f>IF(ISERROR(VLOOKUP(G192,Stage2EnergyNTopology!$D$1:$D$224,1,FALSE)),0,1)</f>
        <v>0</v>
      </c>
      <c r="S192">
        <f>IF(ISERROR(VLOOKUP($G192,Stage2EnergyNTopology!$E$1:$E$224,1,FALSE)),0,1)</f>
        <v>1</v>
      </c>
    </row>
    <row r="193" spans="1:19" hidden="1" x14ac:dyDescent="0.3">
      <c r="A193" t="s">
        <v>6832</v>
      </c>
      <c r="B193" t="s">
        <v>1158</v>
      </c>
      <c r="C193" s="1">
        <v>-3.3803933000000001E-2</v>
      </c>
      <c r="D193" s="1">
        <v>6.4768019633412E-2</v>
      </c>
      <c r="E193" s="1">
        <v>0.40280734963341203</v>
      </c>
      <c r="F193" s="1">
        <v>0.40009320571326601</v>
      </c>
      <c r="G193" t="s">
        <v>6715</v>
      </c>
      <c r="H193">
        <v>2</v>
      </c>
      <c r="I193" t="s">
        <v>6847</v>
      </c>
      <c r="J193" s="1">
        <v>0.80663200000000002</v>
      </c>
      <c r="K193" s="1">
        <v>8.4639100000000003</v>
      </c>
      <c r="L193" s="1">
        <v>11.67122</v>
      </c>
      <c r="M193" s="1">
        <v>4595.42</v>
      </c>
      <c r="N193" s="1">
        <v>0.67589999999999995</v>
      </c>
      <c r="O193" s="1">
        <v>0.83792900000000003</v>
      </c>
      <c r="R193">
        <f>IF(ISERROR(VLOOKUP(G193,Stage2EnergyNTopology!$D$1:$D$224,1,FALSE)),0,1)</f>
        <v>0</v>
      </c>
      <c r="S193">
        <f>IF(ISERROR(VLOOKUP($G193,Stage2EnergyNTopology!$E$1:$E$224,1,FALSE)),0,1)</f>
        <v>1</v>
      </c>
    </row>
    <row r="194" spans="1:19" hidden="1" x14ac:dyDescent="0.3">
      <c r="A194" t="s">
        <v>6832</v>
      </c>
      <c r="B194" t="s">
        <v>1339</v>
      </c>
      <c r="C194" s="1">
        <v>-0.24105478499999999</v>
      </c>
      <c r="D194" s="1">
        <v>-2.109041418745675</v>
      </c>
      <c r="E194" s="1">
        <v>0.30150643125432502</v>
      </c>
      <c r="F194" s="1">
        <v>0.40008526894226898</v>
      </c>
      <c r="G194" t="s">
        <v>6708</v>
      </c>
      <c r="H194">
        <v>2</v>
      </c>
      <c r="I194" t="s">
        <v>6918</v>
      </c>
      <c r="J194" s="1">
        <v>0.62728499999999998</v>
      </c>
      <c r="K194" s="1">
        <v>6.60182</v>
      </c>
      <c r="L194" s="1">
        <v>11.347340000000001</v>
      </c>
      <c r="M194" s="1">
        <v>5297.59</v>
      </c>
      <c r="N194" s="1">
        <v>0.7127</v>
      </c>
      <c r="O194" s="1">
        <v>1.1361699999999999</v>
      </c>
      <c r="R194">
        <f>IF(ISERROR(VLOOKUP(G194,Stage2EnergyNTopology!$D$1:$D$224,1,FALSE)),0,1)</f>
        <v>1</v>
      </c>
      <c r="S194">
        <f>IF(ISERROR(VLOOKUP($G194,Stage2EnergyNTopology!$E$1:$E$224,1,FALSE)),0,1)</f>
        <v>1</v>
      </c>
    </row>
    <row r="195" spans="1:19" hidden="1" x14ac:dyDescent="0.3">
      <c r="A195" t="s">
        <v>6968</v>
      </c>
      <c r="B195" t="s">
        <v>6052</v>
      </c>
      <c r="C195" s="1">
        <v>4.1041243534055E-2</v>
      </c>
      <c r="E195" s="1">
        <v>0.53581724936068698</v>
      </c>
      <c r="F195" s="1">
        <v>0.39995971029643901</v>
      </c>
      <c r="G195" t="s">
        <v>6715</v>
      </c>
      <c r="H195">
        <v>2</v>
      </c>
      <c r="I195" t="s">
        <v>6842</v>
      </c>
      <c r="J195" s="1">
        <v>0.89693500000000004</v>
      </c>
      <c r="K195" s="1">
        <v>6.2842599999999997</v>
      </c>
      <c r="L195" s="1">
        <v>10.436859999999999</v>
      </c>
      <c r="M195" s="1">
        <v>4197.8500000000004</v>
      </c>
      <c r="N195" s="1">
        <v>0.6694</v>
      </c>
      <c r="O195" s="1">
        <v>0.74631999999999998</v>
      </c>
      <c r="R195">
        <f>IF(ISERROR(VLOOKUP(G195,Stage2EnergyNTopology!$D$1:$D$224,1,FALSE)),0,1)</f>
        <v>0</v>
      </c>
      <c r="S195">
        <f>IF(ISERROR(VLOOKUP($G195,Stage2EnergyNTopology!$E$1:$E$224,1,FALSE)),0,1)</f>
        <v>1</v>
      </c>
    </row>
    <row r="196" spans="1:19" hidden="1" x14ac:dyDescent="0.3">
      <c r="A196" t="s">
        <v>6968</v>
      </c>
      <c r="B196" t="s">
        <v>6055</v>
      </c>
      <c r="C196" s="1">
        <v>4.0586486978292098E-2</v>
      </c>
      <c r="E196" s="1">
        <v>1.2573474696285301</v>
      </c>
      <c r="F196" s="1">
        <v>0.39977586539386201</v>
      </c>
      <c r="G196" t="s">
        <v>6701</v>
      </c>
      <c r="H196">
        <v>2</v>
      </c>
      <c r="I196" t="s">
        <v>6854</v>
      </c>
      <c r="J196" s="1">
        <v>1.22499</v>
      </c>
      <c r="K196" s="1">
        <v>7.8361900000000002</v>
      </c>
      <c r="L196" s="1">
        <v>8.5379699999999996</v>
      </c>
      <c r="M196" s="1">
        <v>3284.99</v>
      </c>
      <c r="N196" s="1">
        <v>0.66515999999999997</v>
      </c>
      <c r="O196" s="1">
        <v>0.54299399999999998</v>
      </c>
      <c r="R196">
        <f>IF(ISERROR(VLOOKUP(G196,Stage2EnergyNTopology!$D$1:$D$224,1,FALSE)),0,1)</f>
        <v>1</v>
      </c>
      <c r="S196">
        <f>IF(ISERROR(VLOOKUP($G196,Stage2EnergyNTopology!$E$1:$E$224,1,FALSE)),0,1)</f>
        <v>1</v>
      </c>
    </row>
    <row r="197" spans="1:19" hidden="1" x14ac:dyDescent="0.3">
      <c r="A197" t="s">
        <v>6968</v>
      </c>
      <c r="B197" t="s">
        <v>6146</v>
      </c>
      <c r="C197" s="1">
        <v>1.08476811503811E-2</v>
      </c>
      <c r="E197" s="1">
        <v>1.4040150443583499</v>
      </c>
      <c r="F197" s="1">
        <v>0.39975337883280498</v>
      </c>
      <c r="G197" t="s">
        <v>6706</v>
      </c>
      <c r="H197">
        <v>2</v>
      </c>
      <c r="I197" t="s">
        <v>6838</v>
      </c>
      <c r="J197" s="1">
        <v>0.93123599999999995</v>
      </c>
      <c r="K197" s="1">
        <v>7.1193799999999996</v>
      </c>
      <c r="L197" s="1">
        <v>13.678879999999999</v>
      </c>
      <c r="M197" s="1">
        <v>2784.83</v>
      </c>
      <c r="N197" s="1">
        <v>0.74280000000000002</v>
      </c>
      <c r="O197" s="1">
        <v>0.79764999999999997</v>
      </c>
      <c r="R197">
        <f>IF(ISERROR(VLOOKUP(G197,Stage2EnergyNTopology!$D$1:$D$224,1,FALSE)),0,1)</f>
        <v>1</v>
      </c>
      <c r="S197">
        <f>IF(ISERROR(VLOOKUP($G197,Stage2EnergyNTopology!$E$1:$E$224,1,FALSE)),0,1)</f>
        <v>1</v>
      </c>
    </row>
    <row r="198" spans="1:19" hidden="1" x14ac:dyDescent="0.3">
      <c r="A198" t="s">
        <v>6832</v>
      </c>
      <c r="B198" t="s">
        <v>897</v>
      </c>
      <c r="C198" s="1">
        <v>4.0331477999999997E-2</v>
      </c>
      <c r="D198" s="1">
        <v>1.6632033051997501</v>
      </c>
      <c r="E198" s="1">
        <v>1.25988852519975</v>
      </c>
      <c r="F198" s="1">
        <v>0.399703757714227</v>
      </c>
      <c r="G198" t="s">
        <v>6701</v>
      </c>
      <c r="H198">
        <v>2</v>
      </c>
      <c r="I198" t="s">
        <v>6854</v>
      </c>
      <c r="J198" s="1">
        <v>1.22499</v>
      </c>
      <c r="K198" s="1">
        <v>7.8361900000000002</v>
      </c>
      <c r="L198" s="1">
        <v>8.5379699999999996</v>
      </c>
      <c r="M198" s="1">
        <v>3281.84</v>
      </c>
      <c r="N198" s="1">
        <v>0.66559999999999997</v>
      </c>
      <c r="O198" s="1">
        <v>0.54335299999999997</v>
      </c>
      <c r="R198">
        <f>IF(ISERROR(VLOOKUP(G198,Stage2EnergyNTopology!$D$1:$D$224,1,FALSE)),0,1)</f>
        <v>1</v>
      </c>
      <c r="S198">
        <f>IF(ISERROR(VLOOKUP($G198,Stage2EnergyNTopology!$E$1:$E$224,1,FALSE)),0,1)</f>
        <v>1</v>
      </c>
    </row>
    <row r="199" spans="1:19" hidden="1" x14ac:dyDescent="0.3">
      <c r="A199" t="s">
        <v>6968</v>
      </c>
      <c r="B199" t="s">
        <v>6027</v>
      </c>
      <c r="C199" s="1">
        <v>4.7977875442408502E-2</v>
      </c>
      <c r="E199" s="1">
        <v>1.26030774891122</v>
      </c>
      <c r="F199" s="1">
        <v>0.39856279113301502</v>
      </c>
      <c r="G199" t="s">
        <v>6701</v>
      </c>
      <c r="H199">
        <v>2</v>
      </c>
      <c r="I199" t="s">
        <v>6854</v>
      </c>
      <c r="J199" s="1">
        <v>1.2059599999999999</v>
      </c>
      <c r="K199" s="1">
        <v>7.0961800000000004</v>
      </c>
      <c r="L199" s="1">
        <v>8.7307500000000005</v>
      </c>
      <c r="M199" s="1">
        <v>3290.39</v>
      </c>
      <c r="N199" s="1">
        <v>0.66912000000000005</v>
      </c>
      <c r="O199" s="1">
        <v>0.55484299999999998</v>
      </c>
      <c r="R199">
        <f>IF(ISERROR(VLOOKUP(G199,Stage2EnergyNTopology!$D$1:$D$224,1,FALSE)),0,1)</f>
        <v>1</v>
      </c>
      <c r="S199">
        <f>IF(ISERROR(VLOOKUP($G199,Stage2EnergyNTopology!$E$1:$E$224,1,FALSE)),0,1)</f>
        <v>1</v>
      </c>
    </row>
    <row r="200" spans="1:19" hidden="1" x14ac:dyDescent="0.3">
      <c r="A200" t="s">
        <v>6832</v>
      </c>
      <c r="B200" t="s">
        <v>862</v>
      </c>
      <c r="C200" s="1">
        <v>4.6849532999999999E-2</v>
      </c>
      <c r="D200" s="1">
        <v>1.7321807145786901</v>
      </c>
      <c r="E200" s="1">
        <v>1.26368538457869</v>
      </c>
      <c r="F200" s="1">
        <v>0.39845725784131197</v>
      </c>
      <c r="G200" t="s">
        <v>6701</v>
      </c>
      <c r="H200">
        <v>2</v>
      </c>
      <c r="I200" t="s">
        <v>6854</v>
      </c>
      <c r="J200" s="1">
        <v>1.2059599999999999</v>
      </c>
      <c r="K200" s="1">
        <v>7.0961800000000004</v>
      </c>
      <c r="L200" s="1">
        <v>8.7307500000000005</v>
      </c>
      <c r="M200" s="1">
        <v>3288.07</v>
      </c>
      <c r="N200" s="1">
        <v>0.67049999999999998</v>
      </c>
      <c r="O200" s="1">
        <v>0.55598800000000004</v>
      </c>
      <c r="R200">
        <f>IF(ISERROR(VLOOKUP(G200,Stage2EnergyNTopology!$D$1:$D$224,1,FALSE)),0,1)</f>
        <v>1</v>
      </c>
      <c r="S200">
        <f>IF(ISERROR(VLOOKUP($G200,Stage2EnergyNTopology!$E$1:$E$224,1,FALSE)),0,1)</f>
        <v>1</v>
      </c>
    </row>
    <row r="201" spans="1:19" hidden="1" x14ac:dyDescent="0.3">
      <c r="A201" t="s">
        <v>6968</v>
      </c>
      <c r="B201" t="s">
        <v>6062</v>
      </c>
      <c r="C201" s="1">
        <v>3.8615785375473902E-2</v>
      </c>
      <c r="E201" s="1">
        <v>0.69244914068385899</v>
      </c>
      <c r="F201" s="1">
        <v>0.39840901784549099</v>
      </c>
      <c r="G201" t="s">
        <v>6702</v>
      </c>
      <c r="H201">
        <v>2</v>
      </c>
      <c r="I201" t="s">
        <v>6842</v>
      </c>
      <c r="J201" s="1">
        <v>0.85111400000000004</v>
      </c>
      <c r="K201" s="1">
        <v>5.6077500000000002</v>
      </c>
      <c r="L201" s="1">
        <v>10.074949999999999</v>
      </c>
      <c r="M201" s="1">
        <v>3999.75</v>
      </c>
      <c r="N201" s="1">
        <v>0.67635999999999996</v>
      </c>
      <c r="O201" s="1">
        <v>0.79467699999999997</v>
      </c>
      <c r="R201">
        <f>IF(ISERROR(VLOOKUP(G201,Stage2EnergyNTopology!$D$1:$D$224,1,FALSE)),0,1)</f>
        <v>1</v>
      </c>
      <c r="S201">
        <f>IF(ISERROR(VLOOKUP($G201,Stage2EnergyNTopology!$E$1:$E$224,1,FALSE)),0,1)</f>
        <v>1</v>
      </c>
    </row>
    <row r="202" spans="1:19" hidden="1" x14ac:dyDescent="0.3">
      <c r="A202" t="s">
        <v>6832</v>
      </c>
      <c r="B202" t="s">
        <v>934</v>
      </c>
      <c r="C202" s="1">
        <v>3.3269155000000002E-2</v>
      </c>
      <c r="D202" s="1">
        <v>1.0412428035120089</v>
      </c>
      <c r="E202" s="1">
        <v>0.70855125351200898</v>
      </c>
      <c r="F202" s="1">
        <v>0.39840512638842102</v>
      </c>
      <c r="G202" t="s">
        <v>6702</v>
      </c>
      <c r="H202">
        <v>2</v>
      </c>
      <c r="I202" t="s">
        <v>6842</v>
      </c>
      <c r="J202" s="1">
        <v>0.85111400000000004</v>
      </c>
      <c r="K202" s="1">
        <v>5.6077500000000002</v>
      </c>
      <c r="L202" s="1">
        <v>10.074949999999999</v>
      </c>
      <c r="M202" s="1">
        <v>4000.57</v>
      </c>
      <c r="N202" s="1">
        <v>0.68200000000000005</v>
      </c>
      <c r="O202" s="1">
        <v>0.80130299999999999</v>
      </c>
      <c r="R202">
        <f>IF(ISERROR(VLOOKUP(G202,Stage2EnergyNTopology!$D$1:$D$224,1,FALSE)),0,1)</f>
        <v>1</v>
      </c>
      <c r="S202">
        <f>IF(ISERROR(VLOOKUP($G202,Stage2EnergyNTopology!$E$1:$E$224,1,FALSE)),0,1)</f>
        <v>1</v>
      </c>
    </row>
    <row r="203" spans="1:19" hidden="1" x14ac:dyDescent="0.3">
      <c r="A203" t="s">
        <v>6832</v>
      </c>
      <c r="B203" t="s">
        <v>784</v>
      </c>
      <c r="C203" s="1">
        <v>5.6268905000000001E-2</v>
      </c>
      <c r="D203" s="1">
        <v>1.9990990216081599</v>
      </c>
      <c r="E203" s="1">
        <v>1.43640997160816</v>
      </c>
      <c r="F203" s="1">
        <v>0.39806794504187898</v>
      </c>
      <c r="G203" t="s">
        <v>6696</v>
      </c>
      <c r="H203">
        <v>2</v>
      </c>
      <c r="I203" t="s">
        <v>6835</v>
      </c>
      <c r="J203" s="1">
        <v>1.0669</v>
      </c>
      <c r="K203" s="1">
        <v>6.9349299999999996</v>
      </c>
      <c r="L203" s="1">
        <v>9.8342600000000004</v>
      </c>
      <c r="M203" s="1">
        <v>2836.58</v>
      </c>
      <c r="N203" s="1">
        <v>0.67330000000000001</v>
      </c>
      <c r="O203" s="1">
        <v>0.63107899999999995</v>
      </c>
      <c r="Q203" t="s">
        <v>6680</v>
      </c>
      <c r="R203">
        <f>IF(ISERROR(VLOOKUP(G203,Stage2EnergyNTopology!$D$1:$D$224,1,FALSE)),0,1)</f>
        <v>1</v>
      </c>
      <c r="S203">
        <f>IF(ISERROR(VLOOKUP($G203,Stage2EnergyNTopology!$E$1:$E$224,1,FALSE)),0,1)</f>
        <v>1</v>
      </c>
    </row>
    <row r="204" spans="1:19" hidden="1" x14ac:dyDescent="0.3">
      <c r="A204" t="s">
        <v>6968</v>
      </c>
      <c r="B204" t="s">
        <v>6024</v>
      </c>
      <c r="C204" s="1">
        <v>4.8190908367964497E-2</v>
      </c>
      <c r="E204" s="1">
        <v>1.2594531928219701</v>
      </c>
      <c r="F204" s="1">
        <v>0.39803868226426198</v>
      </c>
      <c r="G204" t="s">
        <v>6701</v>
      </c>
      <c r="H204">
        <v>2</v>
      </c>
      <c r="I204" t="s">
        <v>6854</v>
      </c>
      <c r="J204" s="1">
        <v>1.22695</v>
      </c>
      <c r="K204" s="1">
        <v>7.1514499999999996</v>
      </c>
      <c r="L204" s="1">
        <v>8.6457700000000006</v>
      </c>
      <c r="M204" s="1">
        <v>3281.53</v>
      </c>
      <c r="N204" s="1">
        <v>0.66639999999999999</v>
      </c>
      <c r="O204" s="1">
        <v>0.54313500000000003</v>
      </c>
      <c r="R204">
        <f>IF(ISERROR(VLOOKUP(G204,Stage2EnergyNTopology!$D$1:$D$224,1,FALSE)),0,1)</f>
        <v>1</v>
      </c>
      <c r="S204">
        <f>IF(ISERROR(VLOOKUP($G204,Stage2EnergyNTopology!$E$1:$E$224,1,FALSE)),0,1)</f>
        <v>1</v>
      </c>
    </row>
    <row r="205" spans="1:19" hidden="1" x14ac:dyDescent="0.3">
      <c r="A205" t="s">
        <v>6832</v>
      </c>
      <c r="B205" t="s">
        <v>870</v>
      </c>
      <c r="C205" s="1">
        <v>4.5663008999999997E-2</v>
      </c>
      <c r="D205" s="1">
        <v>1.7179809627482501</v>
      </c>
      <c r="E205" s="1">
        <v>1.2613508727482501</v>
      </c>
      <c r="F205" s="1">
        <v>0.39801843571701101</v>
      </c>
      <c r="G205" t="s">
        <v>6701</v>
      </c>
      <c r="H205">
        <v>2</v>
      </c>
      <c r="I205" t="s">
        <v>6854</v>
      </c>
      <c r="J205" s="1">
        <v>1.22695</v>
      </c>
      <c r="K205" s="1">
        <v>7.1514499999999996</v>
      </c>
      <c r="L205" s="1">
        <v>8.6457700000000006</v>
      </c>
      <c r="M205" s="1">
        <v>3285.13</v>
      </c>
      <c r="N205" s="1">
        <v>0.66930000000000001</v>
      </c>
      <c r="O205" s="1">
        <v>0.54549899999999996</v>
      </c>
      <c r="R205">
        <f>IF(ISERROR(VLOOKUP(G205,Stage2EnergyNTopology!$D$1:$D$224,1,FALSE)),0,1)</f>
        <v>1</v>
      </c>
      <c r="S205">
        <f>IF(ISERROR(VLOOKUP($G205,Stage2EnergyNTopology!$E$1:$E$224,1,FALSE)),0,1)</f>
        <v>1</v>
      </c>
    </row>
    <row r="206" spans="1:19" hidden="1" x14ac:dyDescent="0.3">
      <c r="A206" t="s">
        <v>6832</v>
      </c>
      <c r="B206" t="s">
        <v>627</v>
      </c>
      <c r="C206" s="1">
        <v>8.1801846999999997E-2</v>
      </c>
      <c r="D206" s="1">
        <v>2.1427928361861701</v>
      </c>
      <c r="E206" s="1">
        <v>1.3247743661861699</v>
      </c>
      <c r="F206" s="1">
        <v>0.39755707072436403</v>
      </c>
      <c r="G206" t="s">
        <v>6703</v>
      </c>
      <c r="H206">
        <v>2</v>
      </c>
      <c r="I206" t="s">
        <v>6842</v>
      </c>
      <c r="J206" s="1">
        <v>1.40015</v>
      </c>
      <c r="K206" s="1">
        <v>6.6619200000000003</v>
      </c>
      <c r="L206" s="1">
        <v>9.0547900000000006</v>
      </c>
      <c r="M206" s="1">
        <v>3068.52</v>
      </c>
      <c r="N206" s="1">
        <v>0.63139999999999996</v>
      </c>
      <c r="O206" s="1">
        <v>0.45095099999999999</v>
      </c>
      <c r="R206">
        <f>IF(ISERROR(VLOOKUP(G206,Stage2EnergyNTopology!$D$1:$D$224,1,FALSE)),0,1)</f>
        <v>1</v>
      </c>
      <c r="S206">
        <f>IF(ISERROR(VLOOKUP($G206,Stage2EnergyNTopology!$E$1:$E$224,1,FALSE)),0,1)</f>
        <v>1</v>
      </c>
    </row>
    <row r="207" spans="1:19" hidden="1" x14ac:dyDescent="0.3">
      <c r="A207" t="s">
        <v>6832</v>
      </c>
      <c r="B207" t="s">
        <v>1352</v>
      </c>
      <c r="C207" s="1">
        <v>-0.306337517</v>
      </c>
      <c r="D207" s="1">
        <v>-2.886920535348747</v>
      </c>
      <c r="E207" s="1">
        <v>0.176454634651253</v>
      </c>
      <c r="F207" s="1">
        <v>0.39753569359843699</v>
      </c>
      <c r="G207" t="s">
        <v>6696</v>
      </c>
      <c r="H207">
        <v>2</v>
      </c>
      <c r="I207" t="s">
        <v>6924</v>
      </c>
      <c r="J207" s="1">
        <v>0.45858700000000002</v>
      </c>
      <c r="K207" s="1">
        <v>8.4718900000000001</v>
      </c>
      <c r="L207" s="1">
        <v>17.855229999999999</v>
      </c>
      <c r="M207" s="1">
        <v>4687.82</v>
      </c>
      <c r="N207" s="1">
        <v>0.79279999999999995</v>
      </c>
      <c r="O207" s="1">
        <v>1.72879</v>
      </c>
      <c r="R207">
        <f>IF(ISERROR(VLOOKUP(G207,Stage2EnergyNTopology!$D$1:$D$224,1,FALSE)),0,1)</f>
        <v>1</v>
      </c>
      <c r="S207">
        <f>IF(ISERROR(VLOOKUP($G207,Stage2EnergyNTopology!$E$1:$E$224,1,FALSE)),0,1)</f>
        <v>1</v>
      </c>
    </row>
    <row r="208" spans="1:19" hidden="1" x14ac:dyDescent="0.3">
      <c r="A208" t="s">
        <v>6968</v>
      </c>
      <c r="B208" t="s">
        <v>6106</v>
      </c>
      <c r="C208" s="1">
        <v>2.3576333868134101E-2</v>
      </c>
      <c r="E208" s="1">
        <v>0.81573608964354205</v>
      </c>
      <c r="F208" s="1">
        <v>0.39752735684750801</v>
      </c>
      <c r="G208" t="s">
        <v>6701</v>
      </c>
      <c r="H208">
        <v>2</v>
      </c>
      <c r="I208" t="s">
        <v>6846</v>
      </c>
      <c r="J208" s="1">
        <v>1.00528</v>
      </c>
      <c r="K208" s="1">
        <v>7.9806100000000004</v>
      </c>
      <c r="L208" s="1">
        <v>8.6180199999999996</v>
      </c>
      <c r="M208" s="1">
        <v>3838.12</v>
      </c>
      <c r="N208" s="1">
        <v>0.66449999999999998</v>
      </c>
      <c r="O208" s="1">
        <v>0.66100999999999999</v>
      </c>
      <c r="R208">
        <f>IF(ISERROR(VLOOKUP(G208,Stage2EnergyNTopology!$D$1:$D$224,1,FALSE)),0,1)</f>
        <v>1</v>
      </c>
      <c r="S208">
        <f>IF(ISERROR(VLOOKUP($G208,Stage2EnergyNTopology!$E$1:$E$224,1,FALSE)),0,1)</f>
        <v>1</v>
      </c>
    </row>
    <row r="209" spans="1:19" hidden="1" x14ac:dyDescent="0.3">
      <c r="A209" t="s">
        <v>6832</v>
      </c>
      <c r="B209" t="s">
        <v>981</v>
      </c>
      <c r="C209" s="1">
        <v>2.2832379E-2</v>
      </c>
      <c r="D209" s="1">
        <v>1.041222854758912</v>
      </c>
      <c r="E209" s="1">
        <v>0.81289906475891205</v>
      </c>
      <c r="F209" s="1">
        <v>0.39749791795695999</v>
      </c>
      <c r="G209" t="s">
        <v>6701</v>
      </c>
      <c r="H209">
        <v>2</v>
      </c>
      <c r="I209" t="s">
        <v>6846</v>
      </c>
      <c r="J209" s="1">
        <v>1.00528</v>
      </c>
      <c r="K209" s="1">
        <v>7.9806100000000004</v>
      </c>
      <c r="L209" s="1">
        <v>8.6180199999999996</v>
      </c>
      <c r="M209" s="1">
        <v>3843.33</v>
      </c>
      <c r="N209" s="1">
        <v>0.66520000000000001</v>
      </c>
      <c r="O209" s="1">
        <v>0.66170600000000002</v>
      </c>
      <c r="R209">
        <f>IF(ISERROR(VLOOKUP(G209,Stage2EnergyNTopology!$D$1:$D$224,1,FALSE)),0,1)</f>
        <v>1</v>
      </c>
      <c r="S209">
        <f>IF(ISERROR(VLOOKUP($G209,Stage2EnergyNTopology!$E$1:$E$224,1,FALSE)),0,1)</f>
        <v>1</v>
      </c>
    </row>
    <row r="210" spans="1:19" hidden="1" x14ac:dyDescent="0.3">
      <c r="A210" t="s">
        <v>6969</v>
      </c>
      <c r="B210" t="s">
        <v>5157</v>
      </c>
      <c r="C210" s="1">
        <v>-4.4156895216775896E-3</v>
      </c>
      <c r="E210" s="1">
        <v>0.73119590417994595</v>
      </c>
      <c r="F210" s="1">
        <v>0.39748551513307501</v>
      </c>
      <c r="G210" t="s">
        <v>6701</v>
      </c>
      <c r="H210">
        <v>2</v>
      </c>
      <c r="I210" t="s">
        <v>6957</v>
      </c>
      <c r="J210" s="1">
        <v>0.86033899999999996</v>
      </c>
      <c r="K210" s="1">
        <v>8.3064800000000005</v>
      </c>
      <c r="L210" s="1">
        <v>9.4517799999999994</v>
      </c>
      <c r="M210" s="1">
        <v>4054.92</v>
      </c>
      <c r="N210" s="1">
        <v>0.68930000000000002</v>
      </c>
      <c r="O210" s="1">
        <v>0.80119600000000002</v>
      </c>
      <c r="R210">
        <f>IF(ISERROR(VLOOKUP(G210,Stage2EnergyNTopology!$D$1:$D$224,1,FALSE)),0,1)</f>
        <v>1</v>
      </c>
      <c r="S210">
        <f>IF(ISERROR(VLOOKUP($G210,Stage2EnergyNTopology!$E$1:$E$224,1,FALSE)),0,1)</f>
        <v>1</v>
      </c>
    </row>
    <row r="211" spans="1:19" hidden="1" x14ac:dyDescent="0.3">
      <c r="A211" t="s">
        <v>6968</v>
      </c>
      <c r="B211" t="s">
        <v>6137</v>
      </c>
      <c r="C211" s="1">
        <v>1.34283116763613E-2</v>
      </c>
      <c r="E211" s="1">
        <v>0.74839865864381505</v>
      </c>
      <c r="F211" s="1">
        <v>0.39743674266512902</v>
      </c>
      <c r="G211" t="s">
        <v>6710</v>
      </c>
      <c r="H211">
        <v>2</v>
      </c>
      <c r="I211" t="s">
        <v>6849</v>
      </c>
      <c r="J211" s="1">
        <v>0.84669300000000003</v>
      </c>
      <c r="K211" s="1">
        <v>8.0697899999999994</v>
      </c>
      <c r="L211" s="1">
        <v>9.2833500000000004</v>
      </c>
      <c r="M211" s="1">
        <v>3971.42</v>
      </c>
      <c r="N211" s="1">
        <v>0.67281999999999997</v>
      </c>
      <c r="O211" s="1">
        <v>0.79464400000000002</v>
      </c>
      <c r="R211">
        <f>IF(ISERROR(VLOOKUP(G211,Stage2EnergyNTopology!$D$1:$D$224,1,FALSE)),0,1)</f>
        <v>1</v>
      </c>
      <c r="S211">
        <f>IF(ISERROR(VLOOKUP($G211,Stage2EnergyNTopology!$E$1:$E$224,1,FALSE)),0,1)</f>
        <v>1</v>
      </c>
    </row>
    <row r="212" spans="1:19" hidden="1" x14ac:dyDescent="0.3">
      <c r="A212" t="s">
        <v>6832</v>
      </c>
      <c r="B212" t="s">
        <v>1029</v>
      </c>
      <c r="C212" s="1">
        <v>1.1752228999999999E-2</v>
      </c>
      <c r="D212" s="1">
        <v>0.86830508467978507</v>
      </c>
      <c r="E212" s="1">
        <v>0.75078279467978504</v>
      </c>
      <c r="F212" s="1">
        <v>0.39728119899071901</v>
      </c>
      <c r="G212" t="s">
        <v>6710</v>
      </c>
      <c r="H212">
        <v>2</v>
      </c>
      <c r="I212" t="s">
        <v>6849</v>
      </c>
      <c r="J212" s="1">
        <v>0.84669300000000003</v>
      </c>
      <c r="K212" s="1">
        <v>8.0697899999999994</v>
      </c>
      <c r="L212" s="1">
        <v>9.2833500000000004</v>
      </c>
      <c r="M212" s="1">
        <v>3974.88</v>
      </c>
      <c r="N212" s="1">
        <v>0.67479999999999996</v>
      </c>
      <c r="O212" s="1">
        <v>0.796983</v>
      </c>
      <c r="R212">
        <f>IF(ISERROR(VLOOKUP(G212,Stage2EnergyNTopology!$D$1:$D$224,1,FALSE)),0,1)</f>
        <v>1</v>
      </c>
      <c r="S212">
        <f>IF(ISERROR(VLOOKUP($G212,Stage2EnergyNTopology!$E$1:$E$224,1,FALSE)),0,1)</f>
        <v>1</v>
      </c>
    </row>
    <row r="213" spans="1:19" hidden="1" x14ac:dyDescent="0.3">
      <c r="A213" t="s">
        <v>6832</v>
      </c>
      <c r="B213" t="s">
        <v>1127</v>
      </c>
      <c r="C213" s="1">
        <v>-1.7183331999999999E-2</v>
      </c>
      <c r="D213" s="1">
        <v>0.69743567321335309</v>
      </c>
      <c r="E213" s="1">
        <v>0.86926899321335305</v>
      </c>
      <c r="F213" s="1">
        <v>0.39688906320293899</v>
      </c>
      <c r="G213" t="s">
        <v>6703</v>
      </c>
      <c r="H213">
        <v>2</v>
      </c>
      <c r="I213" t="s">
        <v>6869</v>
      </c>
      <c r="J213" s="1">
        <v>0.73086399999999996</v>
      </c>
      <c r="K213" s="1">
        <v>5.2946900000000001</v>
      </c>
      <c r="L213" s="1">
        <v>11.59061</v>
      </c>
      <c r="M213" s="1">
        <v>3948.54</v>
      </c>
      <c r="N213" s="1">
        <v>0.72250000000000003</v>
      </c>
      <c r="O213" s="1">
        <v>0.98855599999999999</v>
      </c>
      <c r="R213">
        <f>IF(ISERROR(VLOOKUP(G213,Stage2EnergyNTopology!$D$1:$D$224,1,FALSE)),0,1)</f>
        <v>1</v>
      </c>
      <c r="S213">
        <f>IF(ISERROR(VLOOKUP($G213,Stage2EnergyNTopology!$E$1:$E$224,1,FALSE)),0,1)</f>
        <v>1</v>
      </c>
    </row>
    <row r="214" spans="1:19" hidden="1" x14ac:dyDescent="0.3">
      <c r="A214" t="s">
        <v>6968</v>
      </c>
      <c r="B214" t="s">
        <v>5825</v>
      </c>
      <c r="C214" s="1">
        <v>8.4015895729581E-2</v>
      </c>
      <c r="E214" s="1">
        <v>1.3199780532140899</v>
      </c>
      <c r="F214" s="1">
        <v>0.39687980464212902</v>
      </c>
      <c r="G214" t="s">
        <v>6703</v>
      </c>
      <c r="H214">
        <v>2</v>
      </c>
      <c r="I214" t="s">
        <v>6842</v>
      </c>
      <c r="J214" s="1">
        <v>1.40015</v>
      </c>
      <c r="K214" s="1">
        <v>6.6619200000000003</v>
      </c>
      <c r="L214" s="1">
        <v>9.0547900000000006</v>
      </c>
      <c r="M214" s="1">
        <v>3068.11</v>
      </c>
      <c r="N214" s="1">
        <v>0.62812000000000001</v>
      </c>
      <c r="O214" s="1">
        <v>0.44860800000000001</v>
      </c>
      <c r="R214">
        <f>IF(ISERROR(VLOOKUP(G214,Stage2EnergyNTopology!$D$1:$D$224,1,FALSE)),0,1)</f>
        <v>1</v>
      </c>
      <c r="S214">
        <f>IF(ISERROR(VLOOKUP($G214,Stage2EnergyNTopology!$E$1:$E$224,1,FALSE)),0,1)</f>
        <v>1</v>
      </c>
    </row>
    <row r="215" spans="1:19" hidden="1" x14ac:dyDescent="0.3">
      <c r="A215" t="s">
        <v>6968</v>
      </c>
      <c r="B215" t="s">
        <v>6145</v>
      </c>
      <c r="C215" s="1">
        <v>1.0791409648606601E-2</v>
      </c>
      <c r="E215" s="1">
        <v>1.1745398306855801</v>
      </c>
      <c r="F215" s="1">
        <v>0.396810677465671</v>
      </c>
      <c r="G215" t="s">
        <v>6696</v>
      </c>
      <c r="H215">
        <v>2</v>
      </c>
      <c r="I215" t="s">
        <v>6842</v>
      </c>
      <c r="J215" s="1">
        <v>0.70706999999999998</v>
      </c>
      <c r="K215" s="1">
        <v>6.6795499999999999</v>
      </c>
      <c r="L215" s="1">
        <v>13.74408</v>
      </c>
      <c r="M215" s="1">
        <v>3632.48</v>
      </c>
      <c r="N215" s="1">
        <v>0.73175999999999997</v>
      </c>
      <c r="O215" s="1">
        <v>1.0349200000000001</v>
      </c>
      <c r="R215">
        <f>IF(ISERROR(VLOOKUP(G215,Stage2EnergyNTopology!$D$1:$D$224,1,FALSE)),0,1)</f>
        <v>1</v>
      </c>
      <c r="S215">
        <f>IF(ISERROR(VLOOKUP($G215,Stage2EnergyNTopology!$E$1:$E$224,1,FALSE)),0,1)</f>
        <v>1</v>
      </c>
    </row>
    <row r="216" spans="1:19" hidden="1" x14ac:dyDescent="0.3">
      <c r="A216" t="s">
        <v>6832</v>
      </c>
      <c r="B216" t="s">
        <v>891</v>
      </c>
      <c r="C216" s="1">
        <v>4.1260212999999997E-2</v>
      </c>
      <c r="D216" s="1">
        <v>1.45672989887912</v>
      </c>
      <c r="E216" s="1">
        <v>1.04412776887912</v>
      </c>
      <c r="F216" s="1">
        <v>0.39670151612455201</v>
      </c>
      <c r="G216" t="s">
        <v>6703</v>
      </c>
      <c r="H216">
        <v>2</v>
      </c>
      <c r="I216" t="s">
        <v>6842</v>
      </c>
      <c r="J216" s="1">
        <v>0.97900900000000002</v>
      </c>
      <c r="K216" s="1">
        <v>4.9648099999999999</v>
      </c>
      <c r="L216" s="1">
        <v>9.4108800000000006</v>
      </c>
      <c r="M216" s="1">
        <v>3574.2</v>
      </c>
      <c r="N216" s="1">
        <v>0.68149999999999999</v>
      </c>
      <c r="O216" s="1">
        <v>0.69611199999999995</v>
      </c>
      <c r="R216">
        <f>IF(ISERROR(VLOOKUP(G216,Stage2EnergyNTopology!$D$1:$D$224,1,FALSE)),0,1)</f>
        <v>1</v>
      </c>
      <c r="S216">
        <f>IF(ISERROR(VLOOKUP($G216,Stage2EnergyNTopology!$E$1:$E$224,1,FALSE)),0,1)</f>
        <v>1</v>
      </c>
    </row>
    <row r="217" spans="1:19" hidden="1" x14ac:dyDescent="0.3">
      <c r="A217" t="s">
        <v>6832</v>
      </c>
      <c r="B217" t="s">
        <v>1105</v>
      </c>
      <c r="C217" s="1">
        <v>-5.623042E-3</v>
      </c>
      <c r="D217" s="1">
        <v>0.50537080794283196</v>
      </c>
      <c r="E217" s="1">
        <v>0.56160122794283196</v>
      </c>
      <c r="F217" s="1">
        <v>0.39669380109868202</v>
      </c>
      <c r="G217" t="s">
        <v>6715</v>
      </c>
      <c r="H217">
        <v>2</v>
      </c>
      <c r="I217" t="s">
        <v>6842</v>
      </c>
      <c r="J217" s="1">
        <v>0.75403399999999998</v>
      </c>
      <c r="K217" s="1">
        <v>6.4618700000000002</v>
      </c>
      <c r="L217" s="1">
        <v>10.7636</v>
      </c>
      <c r="M217" s="1">
        <v>4286.5600000000004</v>
      </c>
      <c r="N217" s="1">
        <v>0.69410000000000005</v>
      </c>
      <c r="O217" s="1">
        <v>0.920516</v>
      </c>
      <c r="R217">
        <f>IF(ISERROR(VLOOKUP(G217,Stage2EnergyNTopology!$D$1:$D$224,1,FALSE)),0,1)</f>
        <v>0</v>
      </c>
      <c r="S217">
        <f>IF(ISERROR(VLOOKUP($G217,Stage2EnergyNTopology!$E$1:$E$224,1,FALSE)),0,1)</f>
        <v>1</v>
      </c>
    </row>
    <row r="218" spans="1:19" hidden="1" x14ac:dyDescent="0.3">
      <c r="A218" t="s">
        <v>6968</v>
      </c>
      <c r="B218" t="s">
        <v>5839</v>
      </c>
      <c r="C218" s="1">
        <v>8.2148346225525803E-2</v>
      </c>
      <c r="E218" s="1">
        <v>1.32688219468698</v>
      </c>
      <c r="F218" s="1">
        <v>0.39660131531206699</v>
      </c>
      <c r="G218" t="s">
        <v>6703</v>
      </c>
      <c r="H218">
        <v>2</v>
      </c>
      <c r="I218" t="s">
        <v>6842</v>
      </c>
      <c r="J218" s="1">
        <v>1.3979600000000001</v>
      </c>
      <c r="K218" s="1">
        <v>6.6168800000000001</v>
      </c>
      <c r="L218" s="1">
        <v>9.0285499999999992</v>
      </c>
      <c r="M218" s="1">
        <v>3060.99</v>
      </c>
      <c r="N218" s="1">
        <v>0.63100000000000001</v>
      </c>
      <c r="O218" s="1">
        <v>0.45137300000000002</v>
      </c>
      <c r="R218">
        <f>IF(ISERROR(VLOOKUP(G218,Stage2EnergyNTopology!$D$1:$D$224,1,FALSE)),0,1)</f>
        <v>1</v>
      </c>
      <c r="S218">
        <f>IF(ISERROR(VLOOKUP($G218,Stage2EnergyNTopology!$E$1:$E$224,1,FALSE)),0,1)</f>
        <v>1</v>
      </c>
    </row>
    <row r="219" spans="1:19" hidden="1" x14ac:dyDescent="0.3">
      <c r="A219" t="s">
        <v>6969</v>
      </c>
      <c r="B219" t="s">
        <v>5173</v>
      </c>
      <c r="C219" s="1">
        <v>-0.246446274392017</v>
      </c>
      <c r="E219" s="1">
        <v>0.29856408796449202</v>
      </c>
      <c r="F219" s="1">
        <v>0.39656402443608002</v>
      </c>
      <c r="G219" t="s">
        <v>6703</v>
      </c>
      <c r="H219">
        <v>2</v>
      </c>
      <c r="I219" t="s">
        <v>6849</v>
      </c>
      <c r="J219" s="1">
        <v>0.60428099999999996</v>
      </c>
      <c r="K219" s="1">
        <v>7.54284</v>
      </c>
      <c r="L219" s="1">
        <v>10.0776</v>
      </c>
      <c r="M219" s="1">
        <v>5081.72</v>
      </c>
      <c r="N219" s="1">
        <v>0.73194000000000004</v>
      </c>
      <c r="O219" s="1">
        <v>1.21126</v>
      </c>
      <c r="R219">
        <f>IF(ISERROR(VLOOKUP(G219,Stage2EnergyNTopology!$D$1:$D$224,1,FALSE)),0,1)</f>
        <v>1</v>
      </c>
      <c r="S219">
        <f>IF(ISERROR(VLOOKUP($G219,Stage2EnergyNTopology!$E$1:$E$224,1,FALSE)),0,1)</f>
        <v>1</v>
      </c>
    </row>
    <row r="220" spans="1:19" hidden="1" x14ac:dyDescent="0.3">
      <c r="A220" t="s">
        <v>6968</v>
      </c>
      <c r="B220" t="s">
        <v>6160</v>
      </c>
      <c r="C220" s="1">
        <v>5.1451909983014597E-3</v>
      </c>
      <c r="E220" s="1">
        <v>1.3685313410670801</v>
      </c>
      <c r="F220" s="1">
        <v>0.39647062749303402</v>
      </c>
      <c r="G220" t="s">
        <v>6704</v>
      </c>
      <c r="H220">
        <v>2</v>
      </c>
      <c r="I220" t="s">
        <v>6845</v>
      </c>
      <c r="J220" s="1">
        <v>0.83794900000000005</v>
      </c>
      <c r="K220" s="1">
        <v>8.9999099999999999</v>
      </c>
      <c r="L220" s="1">
        <v>15.482279999999999</v>
      </c>
      <c r="M220" s="1">
        <v>2813.46</v>
      </c>
      <c r="N220" s="1">
        <v>0.75861999999999996</v>
      </c>
      <c r="O220" s="1">
        <v>0.90532999999999997</v>
      </c>
      <c r="R220">
        <f>IF(ISERROR(VLOOKUP(G220,Stage2EnergyNTopology!$D$1:$D$224,1,FALSE)),0,1)</f>
        <v>1</v>
      </c>
      <c r="S220">
        <f>IF(ISERROR(VLOOKUP($G220,Stage2EnergyNTopology!$E$1:$E$224,1,FALSE)),0,1)</f>
        <v>1</v>
      </c>
    </row>
    <row r="221" spans="1:19" hidden="1" x14ac:dyDescent="0.3">
      <c r="A221" t="s">
        <v>6832</v>
      </c>
      <c r="B221" t="s">
        <v>1057</v>
      </c>
      <c r="C221" s="1">
        <v>4.942653E-3</v>
      </c>
      <c r="D221" s="1">
        <v>1.4177161790696902</v>
      </c>
      <c r="E221" s="1">
        <v>1.3682896490696901</v>
      </c>
      <c r="F221" s="1">
        <v>0.39631097978660801</v>
      </c>
      <c r="G221" t="s">
        <v>6704</v>
      </c>
      <c r="H221">
        <v>2</v>
      </c>
      <c r="I221" t="s">
        <v>6845</v>
      </c>
      <c r="J221" s="1">
        <v>0.83794900000000005</v>
      </c>
      <c r="K221" s="1">
        <v>8.9999099999999999</v>
      </c>
      <c r="L221" s="1">
        <v>15.482279999999999</v>
      </c>
      <c r="M221" s="1">
        <v>2813.47</v>
      </c>
      <c r="N221" s="1">
        <v>0.75880000000000003</v>
      </c>
      <c r="O221" s="1">
        <v>0.90554400000000002</v>
      </c>
      <c r="R221">
        <f>IF(ISERROR(VLOOKUP(G221,Stage2EnergyNTopology!$D$1:$D$224,1,FALSE)),0,1)</f>
        <v>1</v>
      </c>
      <c r="S221">
        <f>IF(ISERROR(VLOOKUP($G221,Stage2EnergyNTopology!$E$1:$E$224,1,FALSE)),0,1)</f>
        <v>1</v>
      </c>
    </row>
    <row r="222" spans="1:19" hidden="1" x14ac:dyDescent="0.3">
      <c r="A222" t="s">
        <v>6832</v>
      </c>
      <c r="B222" t="s">
        <v>843</v>
      </c>
      <c r="C222" s="1">
        <v>5.0450667999999997E-2</v>
      </c>
      <c r="D222" s="1">
        <v>1.267057629035049</v>
      </c>
      <c r="E222" s="1">
        <v>0.76255094903504905</v>
      </c>
      <c r="F222" s="1">
        <v>0.39628986550075002</v>
      </c>
      <c r="G222" t="s">
        <v>6735</v>
      </c>
      <c r="H222">
        <v>2</v>
      </c>
      <c r="I222" t="s">
        <v>6842</v>
      </c>
      <c r="J222" s="1">
        <v>0.92968200000000001</v>
      </c>
      <c r="K222" s="1">
        <v>7.3548799999999996</v>
      </c>
      <c r="L222" s="1">
        <v>9.0732499999999998</v>
      </c>
      <c r="M222" s="1">
        <v>3841.17</v>
      </c>
      <c r="N222" s="1">
        <v>0.64639999999999997</v>
      </c>
      <c r="O222" s="1">
        <v>0.69529200000000002</v>
      </c>
      <c r="R222">
        <f>IF(ISERROR(VLOOKUP(G222,Stage2EnergyNTopology!$D$1:$D$224,1,FALSE)),0,1)</f>
        <v>0</v>
      </c>
      <c r="S222">
        <f>IF(ISERROR(VLOOKUP($G222,Stage2EnergyNTopology!$E$1:$E$224,1,FALSE)),0,1)</f>
        <v>1</v>
      </c>
    </row>
    <row r="223" spans="1:19" hidden="1" x14ac:dyDescent="0.3">
      <c r="A223" t="s">
        <v>6832</v>
      </c>
      <c r="B223" t="s">
        <v>618</v>
      </c>
      <c r="C223" s="1">
        <v>8.3382933000000006E-2</v>
      </c>
      <c r="D223" s="1">
        <v>2.1587527724897502</v>
      </c>
      <c r="E223" s="1">
        <v>1.32492344248975</v>
      </c>
      <c r="F223" s="1">
        <v>0.39620448938295799</v>
      </c>
      <c r="G223" t="s">
        <v>6703</v>
      </c>
      <c r="H223">
        <v>2</v>
      </c>
      <c r="I223" t="s">
        <v>6842</v>
      </c>
      <c r="J223" s="1">
        <v>1.3979600000000001</v>
      </c>
      <c r="K223" s="1">
        <v>6.6168800000000001</v>
      </c>
      <c r="L223" s="1">
        <v>9.0285499999999992</v>
      </c>
      <c r="M223" s="1">
        <v>3059.44</v>
      </c>
      <c r="N223" s="1">
        <v>0.62919999999999998</v>
      </c>
      <c r="O223" s="1">
        <v>0.45008500000000001</v>
      </c>
      <c r="R223">
        <f>IF(ISERROR(VLOOKUP(G223,Stage2EnergyNTopology!$D$1:$D$224,1,FALSE)),0,1)</f>
        <v>1</v>
      </c>
      <c r="S223">
        <f>IF(ISERROR(VLOOKUP($G223,Stage2EnergyNTopology!$E$1:$E$224,1,FALSE)),0,1)</f>
        <v>1</v>
      </c>
    </row>
    <row r="224" spans="1:19" hidden="1" x14ac:dyDescent="0.3">
      <c r="A224" t="s">
        <v>6832</v>
      </c>
      <c r="B224" t="s">
        <v>1297</v>
      </c>
      <c r="C224" s="1">
        <v>-0.134043622</v>
      </c>
      <c r="D224" s="1">
        <v>-0.88766855875173789</v>
      </c>
      <c r="E224" s="1">
        <v>0.45276766124826201</v>
      </c>
      <c r="F224" s="1">
        <v>0.39616188732094398</v>
      </c>
      <c r="G224" t="s">
        <v>6715</v>
      </c>
      <c r="H224">
        <v>2</v>
      </c>
      <c r="I224" t="s">
        <v>6842</v>
      </c>
      <c r="J224" s="1">
        <v>0.70098899999999997</v>
      </c>
      <c r="K224" s="1">
        <v>11.036860000000001</v>
      </c>
      <c r="L224" s="1">
        <v>11.831060000000001</v>
      </c>
      <c r="M224" s="1">
        <v>4632.6499999999996</v>
      </c>
      <c r="N224" s="1">
        <v>0.70409999999999995</v>
      </c>
      <c r="O224" s="1">
        <v>1.00444</v>
      </c>
      <c r="R224">
        <f>IF(ISERROR(VLOOKUP(G224,Stage2EnergyNTopology!$D$1:$D$224,1,FALSE)),0,1)</f>
        <v>0</v>
      </c>
      <c r="S224">
        <f>IF(ISERROR(VLOOKUP($G224,Stage2EnergyNTopology!$E$1:$E$224,1,FALSE)),0,1)</f>
        <v>1</v>
      </c>
    </row>
    <row r="225" spans="1:20" hidden="1" x14ac:dyDescent="0.3">
      <c r="A225" t="s">
        <v>6832</v>
      </c>
      <c r="B225" t="s">
        <v>1069</v>
      </c>
      <c r="C225" s="1">
        <v>2.7193699999999998E-4</v>
      </c>
      <c r="D225" s="1">
        <v>1.04436963191912</v>
      </c>
      <c r="E225" s="1">
        <v>1.0416502619191199</v>
      </c>
      <c r="F225" s="1">
        <v>0.39613970201679299</v>
      </c>
      <c r="G225" t="s">
        <v>6705</v>
      </c>
      <c r="H225">
        <v>2</v>
      </c>
      <c r="I225" t="s">
        <v>6842</v>
      </c>
      <c r="J225" s="1">
        <v>0.81612300000000004</v>
      </c>
      <c r="K225" s="1">
        <v>8.6352799999999998</v>
      </c>
      <c r="L225" s="1">
        <v>10.20219</v>
      </c>
      <c r="M225" s="1">
        <v>3751.68</v>
      </c>
      <c r="N225" s="1">
        <v>0.70860000000000001</v>
      </c>
      <c r="O225" s="1">
        <v>0.86825200000000002</v>
      </c>
      <c r="R225">
        <f>IF(ISERROR(VLOOKUP(G225,Stage2EnergyNTopology!$D$1:$D$224,1,FALSE)),0,1)</f>
        <v>0</v>
      </c>
      <c r="S225">
        <f>IF(ISERROR(VLOOKUP($G225,Stage2EnergyNTopology!$E$1:$E$224,1,FALSE)),0,1)</f>
        <v>1</v>
      </c>
    </row>
    <row r="226" spans="1:20" hidden="1" x14ac:dyDescent="0.3">
      <c r="A226" t="s">
        <v>6968</v>
      </c>
      <c r="B226" t="s">
        <v>6211</v>
      </c>
      <c r="C226" s="1">
        <v>-1.3140556340163E-2</v>
      </c>
      <c r="E226" s="1">
        <v>0.57600487394864897</v>
      </c>
      <c r="F226" s="1">
        <v>0.39613827832750098</v>
      </c>
      <c r="G226" t="s">
        <v>6715</v>
      </c>
      <c r="H226">
        <v>2</v>
      </c>
      <c r="I226" t="s">
        <v>6842</v>
      </c>
      <c r="J226" s="1">
        <v>0.75403399999999998</v>
      </c>
      <c r="K226" s="1">
        <v>6.4618700000000002</v>
      </c>
      <c r="L226" s="1">
        <v>10.7636</v>
      </c>
      <c r="M226" s="1">
        <v>4292.24</v>
      </c>
      <c r="N226" s="1">
        <v>0.70111999999999997</v>
      </c>
      <c r="O226" s="1">
        <v>0.92982600000000004</v>
      </c>
      <c r="R226">
        <f>IF(ISERROR(VLOOKUP(G226,Stage2EnergyNTopology!$D$1:$D$224,1,FALSE)),0,1)</f>
        <v>0</v>
      </c>
      <c r="S226">
        <f>IF(ISERROR(VLOOKUP($G226,Stage2EnergyNTopology!$E$1:$E$224,1,FALSE)),0,1)</f>
        <v>1</v>
      </c>
    </row>
    <row r="227" spans="1:20" hidden="1" x14ac:dyDescent="0.3">
      <c r="A227" t="s">
        <v>6968</v>
      </c>
      <c r="B227" t="s">
        <v>6008</v>
      </c>
      <c r="C227" s="1">
        <v>5.0799370190568002E-2</v>
      </c>
      <c r="E227" s="1">
        <v>1.2580806324453</v>
      </c>
      <c r="F227" s="1">
        <v>0.39582488112192499</v>
      </c>
      <c r="G227" t="s">
        <v>6701</v>
      </c>
      <c r="H227">
        <v>2</v>
      </c>
      <c r="I227" t="s">
        <v>6854</v>
      </c>
      <c r="J227" s="1">
        <v>1.23146</v>
      </c>
      <c r="K227" s="1">
        <v>6.7725900000000001</v>
      </c>
      <c r="L227" s="1">
        <v>8.6096800000000009</v>
      </c>
      <c r="M227" s="1">
        <v>3273.44</v>
      </c>
      <c r="N227" s="1">
        <v>0.66574</v>
      </c>
      <c r="O227" s="1">
        <v>0.54060900000000001</v>
      </c>
      <c r="R227">
        <f>IF(ISERROR(VLOOKUP(G227,Stage2EnergyNTopology!$D$1:$D$224,1,FALSE)),0,1)</f>
        <v>1</v>
      </c>
      <c r="S227">
        <f>IF(ISERROR(VLOOKUP($G227,Stage2EnergyNTopology!$E$1:$E$224,1,FALSE)),0,1)</f>
        <v>1</v>
      </c>
    </row>
    <row r="228" spans="1:20" hidden="1" x14ac:dyDescent="0.3">
      <c r="A228" t="s">
        <v>6832</v>
      </c>
      <c r="B228" t="s">
        <v>835</v>
      </c>
      <c r="C228" s="1">
        <v>5.1623375999999999E-2</v>
      </c>
      <c r="D228" s="1">
        <v>1.7631083917130499</v>
      </c>
      <c r="E228" s="1">
        <v>1.2468746317130499</v>
      </c>
      <c r="F228" s="1">
        <v>0.39581948404376199</v>
      </c>
      <c r="G228" t="s">
        <v>6701</v>
      </c>
      <c r="H228">
        <v>2</v>
      </c>
      <c r="I228" t="s">
        <v>6854</v>
      </c>
      <c r="J228" s="1">
        <v>1.23149</v>
      </c>
      <c r="K228" s="1">
        <v>6.7553900000000002</v>
      </c>
      <c r="L228" s="1">
        <v>8.5991400000000002</v>
      </c>
      <c r="M228" s="1">
        <v>3286.98</v>
      </c>
      <c r="N228" s="1">
        <v>0.66439999999999999</v>
      </c>
      <c r="O228" s="1">
        <v>0.53951000000000005</v>
      </c>
      <c r="R228">
        <f>IF(ISERROR(VLOOKUP(G228,Stage2EnergyNTopology!$D$1:$D$224,1,FALSE)),0,1)</f>
        <v>1</v>
      </c>
      <c r="S228">
        <f>IF(ISERROR(VLOOKUP($G228,Stage2EnergyNTopology!$E$1:$E$224,1,FALSE)),0,1)</f>
        <v>1</v>
      </c>
    </row>
    <row r="229" spans="1:20" hidden="1" x14ac:dyDescent="0.3">
      <c r="A229" t="s">
        <v>6832</v>
      </c>
      <c r="B229" t="s">
        <v>858</v>
      </c>
      <c r="C229" s="1">
        <v>4.7735714999999998E-2</v>
      </c>
      <c r="D229" s="1">
        <v>1.7418666114435901</v>
      </c>
      <c r="E229" s="1">
        <v>1.2645094614435901</v>
      </c>
      <c r="F229" s="1">
        <v>0.39576382889045397</v>
      </c>
      <c r="G229" t="s">
        <v>6701</v>
      </c>
      <c r="H229">
        <v>2</v>
      </c>
      <c r="I229" t="s">
        <v>6854</v>
      </c>
      <c r="J229" s="1">
        <v>1.23146</v>
      </c>
      <c r="K229" s="1">
        <v>6.7725900000000001</v>
      </c>
      <c r="L229" s="1">
        <v>8.6096800000000009</v>
      </c>
      <c r="M229" s="1">
        <v>3271.27</v>
      </c>
      <c r="N229" s="1">
        <v>0.66930000000000001</v>
      </c>
      <c r="O229" s="1">
        <v>0.54349999999999998</v>
      </c>
      <c r="R229">
        <f>IF(ISERROR(VLOOKUP(G229,Stage2EnergyNTopology!$D$1:$D$224,1,FALSE)),0,1)</f>
        <v>1</v>
      </c>
      <c r="S229">
        <f>IF(ISERROR(VLOOKUP($G229,Stage2EnergyNTopology!$E$1:$E$224,1,FALSE)),0,1)</f>
        <v>1</v>
      </c>
    </row>
    <row r="230" spans="1:20" hidden="1" x14ac:dyDescent="0.3">
      <c r="A230" t="s">
        <v>6968</v>
      </c>
      <c r="B230" t="s">
        <v>5997</v>
      </c>
      <c r="C230" s="1">
        <v>5.3478556163264801E-2</v>
      </c>
      <c r="E230" s="1">
        <v>1.2442008030749201</v>
      </c>
      <c r="F230" s="1">
        <v>0.39574917150259697</v>
      </c>
      <c r="G230" t="s">
        <v>6701</v>
      </c>
      <c r="H230">
        <v>2</v>
      </c>
      <c r="I230" t="s">
        <v>6854</v>
      </c>
      <c r="J230" s="1">
        <v>1.23149</v>
      </c>
      <c r="K230" s="1">
        <v>6.7553900000000002</v>
      </c>
      <c r="L230" s="1">
        <v>8.5991400000000002</v>
      </c>
      <c r="M230" s="1">
        <v>3285.95</v>
      </c>
      <c r="N230" s="1">
        <v>0.66224000000000005</v>
      </c>
      <c r="O230" s="1">
        <v>0.53775600000000001</v>
      </c>
      <c r="R230">
        <f>IF(ISERROR(VLOOKUP(G230,Stage2EnergyNTopology!$D$1:$D$224,1,FALSE)),0,1)</f>
        <v>1</v>
      </c>
      <c r="S230">
        <f>IF(ISERROR(VLOOKUP($G230,Stage2EnergyNTopology!$E$1:$E$224,1,FALSE)),0,1)</f>
        <v>1</v>
      </c>
    </row>
    <row r="231" spans="1:20" hidden="1" x14ac:dyDescent="0.3">
      <c r="A231" t="s">
        <v>6832</v>
      </c>
      <c r="B231" t="s">
        <v>1109</v>
      </c>
      <c r="C231" s="1">
        <v>-7.4645889999999998E-3</v>
      </c>
      <c r="D231" s="1">
        <v>0.79864112519156405</v>
      </c>
      <c r="E231" s="1">
        <v>0.87328701519156404</v>
      </c>
      <c r="F231" s="1">
        <v>0.39569153246354699</v>
      </c>
      <c r="G231" t="s">
        <v>6703</v>
      </c>
      <c r="H231">
        <v>2</v>
      </c>
      <c r="I231" t="s">
        <v>6881</v>
      </c>
      <c r="J231" s="1">
        <v>0.79279200000000005</v>
      </c>
      <c r="K231" s="1">
        <v>4.7498399999999998</v>
      </c>
      <c r="L231" s="1">
        <v>10.548970000000001</v>
      </c>
      <c r="M231" s="1">
        <v>3881.87</v>
      </c>
      <c r="N231" s="1">
        <v>0.71479999999999999</v>
      </c>
      <c r="O231" s="1">
        <v>0.90162399999999998</v>
      </c>
      <c r="R231">
        <f>IF(ISERROR(VLOOKUP(G231,Stage2EnergyNTopology!$D$1:$D$224,1,FALSE)),0,1)</f>
        <v>1</v>
      </c>
      <c r="S231">
        <f>IF(ISERROR(VLOOKUP($G231,Stage2EnergyNTopology!$E$1:$E$224,1,FALSE)),0,1)</f>
        <v>1</v>
      </c>
    </row>
    <row r="232" spans="1:20" hidden="1" x14ac:dyDescent="0.3">
      <c r="A232" t="s">
        <v>6832</v>
      </c>
      <c r="B232" t="s">
        <v>1190</v>
      </c>
      <c r="C232" s="1">
        <v>-4.8440764999999997E-2</v>
      </c>
      <c r="D232" s="1">
        <v>0.70676675400120004</v>
      </c>
      <c r="E232" s="1">
        <v>1.1911744040012</v>
      </c>
      <c r="F232" s="1">
        <v>0.395603329805508</v>
      </c>
      <c r="G232" t="s">
        <v>6701</v>
      </c>
      <c r="H232">
        <v>2</v>
      </c>
      <c r="I232" t="s">
        <v>6842</v>
      </c>
      <c r="J232" s="1">
        <v>0.74342299999999994</v>
      </c>
      <c r="K232" s="1">
        <v>16.145579999999999</v>
      </c>
      <c r="L232" s="1">
        <v>16.20251</v>
      </c>
      <c r="M232" s="1">
        <v>3273.58</v>
      </c>
      <c r="N232" s="1">
        <v>0.75749999999999995</v>
      </c>
      <c r="O232" s="1">
        <v>1.01894</v>
      </c>
      <c r="R232">
        <f>IF(ISERROR(VLOOKUP(G232,Stage2EnergyNTopology!$D$1:$D$224,1,FALSE)),0,1)</f>
        <v>1</v>
      </c>
      <c r="S232">
        <f>IF(ISERROR(VLOOKUP($G232,Stage2EnergyNTopology!$E$1:$E$224,1,FALSE)),0,1)</f>
        <v>1</v>
      </c>
    </row>
    <row r="233" spans="1:20" hidden="1" x14ac:dyDescent="0.3">
      <c r="A233" t="s">
        <v>6968</v>
      </c>
      <c r="B233" t="s">
        <v>6202</v>
      </c>
      <c r="C233" s="1">
        <v>-4.7369344616067198E-3</v>
      </c>
      <c r="E233" s="1">
        <v>1.2430085339596699</v>
      </c>
      <c r="F233" s="1">
        <v>0.39552743340761998</v>
      </c>
      <c r="G233" t="s">
        <v>6696</v>
      </c>
      <c r="H233">
        <v>2</v>
      </c>
      <c r="I233" t="s">
        <v>6842</v>
      </c>
      <c r="J233" s="1">
        <v>0.79681400000000002</v>
      </c>
      <c r="K233" s="1">
        <v>10.241770000000001</v>
      </c>
      <c r="L233" s="1">
        <v>10.680680000000001</v>
      </c>
      <c r="M233" s="1">
        <v>3455.36</v>
      </c>
      <c r="N233" s="1">
        <v>0.71104000000000001</v>
      </c>
      <c r="O233" s="1">
        <v>0.89235399999999998</v>
      </c>
      <c r="R233">
        <f>IF(ISERROR(VLOOKUP(G233,Stage2EnergyNTopology!$D$1:$D$224,1,FALSE)),0,1)</f>
        <v>1</v>
      </c>
      <c r="S233">
        <f>IF(ISERROR(VLOOKUP($G233,Stage2EnergyNTopology!$E$1:$E$224,1,FALSE)),0,1)</f>
        <v>1</v>
      </c>
    </row>
    <row r="234" spans="1:20" hidden="1" x14ac:dyDescent="0.3">
      <c r="A234" t="s">
        <v>6832</v>
      </c>
      <c r="B234" t="s">
        <v>986</v>
      </c>
      <c r="C234" s="1">
        <v>2.1625846000000001E-2</v>
      </c>
      <c r="D234" s="1">
        <v>1.4749734282387899</v>
      </c>
      <c r="E234" s="1">
        <v>1.2587149682387899</v>
      </c>
      <c r="F234" s="1">
        <v>0.39551453660577002</v>
      </c>
      <c r="G234" t="s">
        <v>6718</v>
      </c>
      <c r="H234">
        <v>4</v>
      </c>
      <c r="I234" t="s">
        <v>6855</v>
      </c>
      <c r="J234" s="1">
        <v>0.85074700000000003</v>
      </c>
      <c r="K234" s="1">
        <v>7.9627299999999996</v>
      </c>
      <c r="L234" s="1">
        <v>10.19342</v>
      </c>
      <c r="M234" s="1">
        <v>3433.06</v>
      </c>
      <c r="N234" s="1">
        <v>0.70640000000000003</v>
      </c>
      <c r="O234" s="1">
        <v>0.83032899999999998</v>
      </c>
      <c r="R234">
        <f>IF(ISERROR(VLOOKUP(G234,Stage2EnergyNTopology!$D$1:$D$224,1,FALSE)),0,1)</f>
        <v>0</v>
      </c>
      <c r="S234">
        <f>IF(ISERROR(VLOOKUP($G234,Stage2EnergyNTopology!$E$1:$E$224,1,FALSE)),0,1)</f>
        <v>0</v>
      </c>
    </row>
    <row r="235" spans="1:20" hidden="1" x14ac:dyDescent="0.3">
      <c r="A235" t="s">
        <v>6968</v>
      </c>
      <c r="B235" t="s">
        <v>6329</v>
      </c>
      <c r="C235" s="1">
        <v>-0.136283389986607</v>
      </c>
      <c r="E235" s="1">
        <v>0.46092736169473703</v>
      </c>
      <c r="F235" s="1">
        <v>0.395434411437736</v>
      </c>
      <c r="G235" t="s">
        <v>6715</v>
      </c>
      <c r="H235">
        <v>2</v>
      </c>
      <c r="I235" t="s">
        <v>6842</v>
      </c>
      <c r="J235" s="1">
        <v>0.70098899999999997</v>
      </c>
      <c r="K235" s="1">
        <v>11.036860000000001</v>
      </c>
      <c r="L235" s="1">
        <v>11.831060000000001</v>
      </c>
      <c r="M235" s="1">
        <v>4628.3999999999996</v>
      </c>
      <c r="N235" s="1">
        <v>0.70874000000000004</v>
      </c>
      <c r="O235" s="1">
        <v>1.0110600000000001</v>
      </c>
      <c r="R235">
        <f>IF(ISERROR(VLOOKUP(G235,Stage2EnergyNTopology!$D$1:$D$224,1,FALSE)),0,1)</f>
        <v>0</v>
      </c>
      <c r="S235">
        <f>IF(ISERROR(VLOOKUP($G235,Stage2EnergyNTopology!$E$1:$E$224,1,FALSE)),0,1)</f>
        <v>1</v>
      </c>
    </row>
    <row r="236" spans="1:20" hidden="1" x14ac:dyDescent="0.3">
      <c r="A236" t="s">
        <v>6968</v>
      </c>
      <c r="B236" t="s">
        <v>6222</v>
      </c>
      <c r="C236" s="1">
        <v>-2.5255383985555699E-2</v>
      </c>
      <c r="E236" s="1">
        <v>0.91564662141108599</v>
      </c>
      <c r="F236" s="1">
        <v>0.39533533779695101</v>
      </c>
      <c r="G236" t="s">
        <v>6710</v>
      </c>
      <c r="H236">
        <v>2</v>
      </c>
      <c r="I236" t="s">
        <v>6849</v>
      </c>
      <c r="J236" s="1">
        <v>0.78160700000000005</v>
      </c>
      <c r="K236" s="1">
        <v>9.5568399999999993</v>
      </c>
      <c r="L236" s="1">
        <v>9.7529800000000009</v>
      </c>
      <c r="M236" s="1">
        <v>3881.48</v>
      </c>
      <c r="N236" s="1">
        <v>0.70016</v>
      </c>
      <c r="O236" s="1">
        <v>0.89579600000000004</v>
      </c>
      <c r="R236">
        <f>IF(ISERROR(VLOOKUP(G236,Stage2EnergyNTopology!$D$1:$D$224,1,FALSE)),0,1)</f>
        <v>1</v>
      </c>
      <c r="S236">
        <f>IF(ISERROR(VLOOKUP($G236,Stage2EnergyNTopology!$E$1:$E$224,1,FALSE)),0,1)</f>
        <v>1</v>
      </c>
    </row>
    <row r="237" spans="1:20" hidden="1" x14ac:dyDescent="0.3">
      <c r="A237" t="s">
        <v>6968</v>
      </c>
      <c r="B237" t="s">
        <v>6231</v>
      </c>
      <c r="C237" s="1">
        <v>-3.09037938521271E-2</v>
      </c>
      <c r="E237" s="1">
        <v>0.74166273162149399</v>
      </c>
      <c r="F237" s="1">
        <v>0.39531217935611301</v>
      </c>
      <c r="G237" t="s">
        <v>6696</v>
      </c>
      <c r="H237">
        <v>2</v>
      </c>
      <c r="I237" t="s">
        <v>6866</v>
      </c>
      <c r="J237" s="1">
        <v>0.50214499999999995</v>
      </c>
      <c r="K237" s="1">
        <v>29.282789999999999</v>
      </c>
      <c r="L237" s="1">
        <v>29.731860000000001</v>
      </c>
      <c r="M237" s="1">
        <v>3515.35</v>
      </c>
      <c r="N237" s="1">
        <v>0.81906000000000001</v>
      </c>
      <c r="O237" s="1">
        <v>1.6311199999999999</v>
      </c>
      <c r="R237">
        <f>IF(ISERROR(VLOOKUP(G237,Stage2EnergyNTopology!$D$1:$D$224,1,FALSE)),0,1)</f>
        <v>1</v>
      </c>
      <c r="S237">
        <f>IF(ISERROR(VLOOKUP($G237,Stage2EnergyNTopology!$E$1:$E$224,1,FALSE)),0,1)</f>
        <v>1</v>
      </c>
    </row>
    <row r="238" spans="1:20" x14ac:dyDescent="0.3">
      <c r="A238" t="s">
        <v>6832</v>
      </c>
      <c r="B238" t="s">
        <v>1068</v>
      </c>
      <c r="C238" s="1">
        <v>3.1522700000000001E-4</v>
      </c>
      <c r="D238" s="1">
        <v>1.06304234495459</v>
      </c>
      <c r="E238" s="1">
        <v>1.0598900749545901</v>
      </c>
      <c r="F238" s="1">
        <v>0.39521134718074002</v>
      </c>
      <c r="G238" t="s">
        <v>6734</v>
      </c>
      <c r="H238">
        <v>2</v>
      </c>
      <c r="I238" t="s">
        <v>6842</v>
      </c>
      <c r="J238" s="1">
        <v>0.833314</v>
      </c>
      <c r="K238" s="1">
        <v>8.5407899999999994</v>
      </c>
      <c r="L238" s="1">
        <v>9.9702599999999997</v>
      </c>
      <c r="M238" s="1">
        <v>3721.19</v>
      </c>
      <c r="N238" s="1">
        <v>0.70909999999999995</v>
      </c>
      <c r="O238" s="1">
        <v>0.850939</v>
      </c>
      <c r="R238">
        <f>IF(ISERROR(VLOOKUP(G238,Stage2EnergyNTopology!$D$1:$D$224,1,FALSE)),0,1)</f>
        <v>0</v>
      </c>
      <c r="S238">
        <f>IF(ISERROR(VLOOKUP($G238,Stage2EnergyNTopology!$E$1:$E$224,1,FALSE)),0,1)</f>
        <v>1</v>
      </c>
      <c r="T238" t="s">
        <v>6973</v>
      </c>
    </row>
    <row r="239" spans="1:20" hidden="1" x14ac:dyDescent="0.3">
      <c r="A239" t="s">
        <v>6832</v>
      </c>
      <c r="B239" t="s">
        <v>1143</v>
      </c>
      <c r="C239" s="1">
        <v>-2.5357782999999998E-2</v>
      </c>
      <c r="D239" s="1">
        <v>0.66868915746546898</v>
      </c>
      <c r="E239" s="1">
        <v>0.92226698746546898</v>
      </c>
      <c r="F239" s="1">
        <v>0.395068558082733</v>
      </c>
      <c r="G239" t="s">
        <v>6710</v>
      </c>
      <c r="H239">
        <v>2</v>
      </c>
      <c r="I239" t="s">
        <v>6849</v>
      </c>
      <c r="J239" s="1">
        <v>0.78160700000000005</v>
      </c>
      <c r="K239" s="1">
        <v>9.5568399999999993</v>
      </c>
      <c r="L239" s="1">
        <v>9.7529800000000009</v>
      </c>
      <c r="M239" s="1">
        <v>3874.63</v>
      </c>
      <c r="N239" s="1">
        <v>0.70089999999999997</v>
      </c>
      <c r="O239" s="1">
        <v>0.89674200000000004</v>
      </c>
      <c r="R239">
        <f>IF(ISERROR(VLOOKUP(G239,Stage2EnergyNTopology!$D$1:$D$224,1,FALSE)),0,1)</f>
        <v>1</v>
      </c>
      <c r="S239">
        <f>IF(ISERROR(VLOOKUP($G239,Stage2EnergyNTopology!$E$1:$E$224,1,FALSE)),0,1)</f>
        <v>1</v>
      </c>
    </row>
    <row r="240" spans="1:20" hidden="1" x14ac:dyDescent="0.3">
      <c r="A240" t="s">
        <v>6968</v>
      </c>
      <c r="B240" t="s">
        <v>6159</v>
      </c>
      <c r="C240" s="1">
        <v>4.8554586925420003E-3</v>
      </c>
      <c r="E240" s="1">
        <v>0.223325466268981</v>
      </c>
      <c r="F240" s="1">
        <v>0.394905906282282</v>
      </c>
      <c r="G240" t="s">
        <v>6700</v>
      </c>
      <c r="H240">
        <v>2</v>
      </c>
      <c r="I240" t="s">
        <v>6842</v>
      </c>
      <c r="J240" s="1">
        <v>1.0834900000000001</v>
      </c>
      <c r="K240" s="1">
        <v>9.6967599999999994</v>
      </c>
      <c r="L240" s="1">
        <v>11.10449</v>
      </c>
      <c r="M240" s="1">
        <v>4239.2299999999996</v>
      </c>
      <c r="N240" s="1">
        <v>0.56386000000000003</v>
      </c>
      <c r="O240" s="1">
        <v>0.52040900000000001</v>
      </c>
      <c r="R240">
        <f>IF(ISERROR(VLOOKUP(G240,Stage2EnergyNTopology!$D$1:$D$224,1,FALSE)),0,1)</f>
        <v>1</v>
      </c>
      <c r="S240">
        <f>IF(ISERROR(VLOOKUP($G240,Stage2EnergyNTopology!$E$1:$E$224,1,FALSE)),0,1)</f>
        <v>1</v>
      </c>
    </row>
    <row r="241" spans="1:20" hidden="1" x14ac:dyDescent="0.3">
      <c r="A241" t="s">
        <v>6968</v>
      </c>
      <c r="B241" t="s">
        <v>6268</v>
      </c>
      <c r="C241" s="1">
        <v>-5.3816892336474499E-2</v>
      </c>
      <c r="E241" s="1">
        <v>1.16653628903246</v>
      </c>
      <c r="F241" s="1">
        <v>0.39479511004997803</v>
      </c>
      <c r="G241" t="s">
        <v>6701</v>
      </c>
      <c r="H241">
        <v>2</v>
      </c>
      <c r="I241" t="s">
        <v>6842</v>
      </c>
      <c r="J241" s="1">
        <v>0.72675999999999996</v>
      </c>
      <c r="K241" s="1">
        <v>16.877379999999999</v>
      </c>
      <c r="L241" s="1">
        <v>16.929780000000001</v>
      </c>
      <c r="M241" s="1">
        <v>3229.1</v>
      </c>
      <c r="N241" s="1">
        <v>0.76870000000000005</v>
      </c>
      <c r="O241" s="1">
        <v>1.0577099999999999</v>
      </c>
      <c r="R241">
        <f>IF(ISERROR(VLOOKUP(G241,Stage2EnergyNTopology!$D$1:$D$224,1,FALSE)),0,1)</f>
        <v>1</v>
      </c>
      <c r="S241">
        <f>IF(ISERROR(VLOOKUP($G241,Stage2EnergyNTopology!$E$1:$E$224,1,FALSE)),0,1)</f>
        <v>1</v>
      </c>
    </row>
    <row r="242" spans="1:20" hidden="1" x14ac:dyDescent="0.3">
      <c r="A242" t="s">
        <v>6832</v>
      </c>
      <c r="B242" t="s">
        <v>1049</v>
      </c>
      <c r="C242" s="1">
        <v>6.9329750000000001E-3</v>
      </c>
      <c r="D242" s="1">
        <v>0.69018905143496301</v>
      </c>
      <c r="E242" s="1">
        <v>0.62085930143496304</v>
      </c>
      <c r="F242" s="1">
        <v>0.39474444129890301</v>
      </c>
      <c r="G242" t="s">
        <v>6701</v>
      </c>
      <c r="H242">
        <v>2</v>
      </c>
      <c r="I242" t="s">
        <v>6891</v>
      </c>
      <c r="J242" s="1">
        <v>0.87931000000000004</v>
      </c>
      <c r="K242" s="1">
        <v>8.2423400000000004</v>
      </c>
      <c r="L242" s="1">
        <v>9.0037299999999991</v>
      </c>
      <c r="M242" s="1">
        <v>4088.27</v>
      </c>
      <c r="N242" s="1">
        <v>0.66639999999999999</v>
      </c>
      <c r="O242" s="1">
        <v>0.75786699999999996</v>
      </c>
      <c r="R242">
        <f>IF(ISERROR(VLOOKUP(G242,Stage2EnergyNTopology!$D$1:$D$224,1,FALSE)),0,1)</f>
        <v>1</v>
      </c>
      <c r="S242">
        <f>IF(ISERROR(VLOOKUP($G242,Stage2EnergyNTopology!$E$1:$E$224,1,FALSE)),0,1)</f>
        <v>1</v>
      </c>
    </row>
    <row r="243" spans="1:20" hidden="1" x14ac:dyDescent="0.3">
      <c r="A243" t="s">
        <v>6968</v>
      </c>
      <c r="B243" t="s">
        <v>6205</v>
      </c>
      <c r="C243" s="1">
        <v>-6.8869999683464E-3</v>
      </c>
      <c r="E243" s="1">
        <v>0.39588318218593499</v>
      </c>
      <c r="F243" s="1">
        <v>0.39463958815451</v>
      </c>
      <c r="G243" t="s">
        <v>6717</v>
      </c>
      <c r="H243">
        <v>2</v>
      </c>
      <c r="I243" t="s">
        <v>6842</v>
      </c>
      <c r="J243" s="1">
        <v>0.81390600000000002</v>
      </c>
      <c r="K243" s="1">
        <v>8.8135399999999997</v>
      </c>
      <c r="L243" s="1">
        <v>10.09972</v>
      </c>
      <c r="M243" s="1">
        <v>4368.57</v>
      </c>
      <c r="N243" s="1">
        <v>0.64658000000000004</v>
      </c>
      <c r="O243" s="1">
        <v>0.79441600000000001</v>
      </c>
      <c r="R243">
        <f>IF(ISERROR(VLOOKUP(G243,Stage2EnergyNTopology!$D$1:$D$224,1,FALSE)),0,1)</f>
        <v>0</v>
      </c>
      <c r="S243">
        <f>IF(ISERROR(VLOOKUP($G243,Stage2EnergyNTopology!$E$1:$E$224,1,FALSE)),0,1)</f>
        <v>1</v>
      </c>
    </row>
    <row r="244" spans="1:20" hidden="1" x14ac:dyDescent="0.3">
      <c r="A244" t="s">
        <v>6968</v>
      </c>
      <c r="B244" t="s">
        <v>6032</v>
      </c>
      <c r="C244" s="1">
        <v>4.6688321568364298E-2</v>
      </c>
      <c r="E244" s="1">
        <v>1.2470186174056199</v>
      </c>
      <c r="F244" s="1">
        <v>0.39439554561916101</v>
      </c>
      <c r="G244" t="s">
        <v>6701</v>
      </c>
      <c r="H244">
        <v>2</v>
      </c>
      <c r="I244" t="s">
        <v>6854</v>
      </c>
      <c r="J244" s="1">
        <v>1.2104200000000001</v>
      </c>
      <c r="K244" s="1">
        <v>6.8958000000000004</v>
      </c>
      <c r="L244" s="1">
        <v>8.4751799999999999</v>
      </c>
      <c r="M244" s="1">
        <v>3292.62</v>
      </c>
      <c r="N244" s="1">
        <v>0.66746000000000005</v>
      </c>
      <c r="O244" s="1">
        <v>0.551427</v>
      </c>
      <c r="R244">
        <f>IF(ISERROR(VLOOKUP(G244,Stage2EnergyNTopology!$D$1:$D$224,1,FALSE)),0,1)</f>
        <v>1</v>
      </c>
      <c r="S244">
        <f>IF(ISERROR(VLOOKUP($G244,Stage2EnergyNTopology!$E$1:$E$224,1,FALSE)),0,1)</f>
        <v>1</v>
      </c>
    </row>
    <row r="245" spans="1:20" hidden="1" x14ac:dyDescent="0.3">
      <c r="A245" t="s">
        <v>6832</v>
      </c>
      <c r="B245" t="s">
        <v>878</v>
      </c>
      <c r="C245" s="1">
        <v>4.4057999E-2</v>
      </c>
      <c r="D245" s="1">
        <v>1.6926890792457401</v>
      </c>
      <c r="E245" s="1">
        <v>1.25210908924574</v>
      </c>
      <c r="F245" s="1">
        <v>0.39433723955245398</v>
      </c>
      <c r="G245" t="s">
        <v>6701</v>
      </c>
      <c r="H245">
        <v>2</v>
      </c>
      <c r="I245" t="s">
        <v>6854</v>
      </c>
      <c r="J245" s="1">
        <v>1.2104200000000001</v>
      </c>
      <c r="K245" s="1">
        <v>6.8958000000000004</v>
      </c>
      <c r="L245" s="1">
        <v>8.4751799999999999</v>
      </c>
      <c r="M245" s="1">
        <v>3291.54</v>
      </c>
      <c r="N245" s="1">
        <v>0.67049999999999998</v>
      </c>
      <c r="O245" s="1">
        <v>0.55393800000000004</v>
      </c>
      <c r="R245">
        <f>IF(ISERROR(VLOOKUP(G245,Stage2EnergyNTopology!$D$1:$D$224,1,FALSE)),0,1)</f>
        <v>1</v>
      </c>
      <c r="S245">
        <f>IF(ISERROR(VLOOKUP($G245,Stage2EnergyNTopology!$E$1:$E$224,1,FALSE)),0,1)</f>
        <v>1</v>
      </c>
    </row>
    <row r="246" spans="1:20" hidden="1" x14ac:dyDescent="0.3">
      <c r="A246" t="s">
        <v>6968</v>
      </c>
      <c r="B246" t="s">
        <v>6278</v>
      </c>
      <c r="C246" s="1">
        <v>-6.2015113468076297E-2</v>
      </c>
      <c r="E246" s="1">
        <v>0.39612171394205498</v>
      </c>
      <c r="F246" s="1">
        <v>0.39421495815470903</v>
      </c>
      <c r="G246" t="s">
        <v>6708</v>
      </c>
      <c r="H246">
        <v>2</v>
      </c>
      <c r="I246" t="s">
        <v>6887</v>
      </c>
      <c r="J246" s="1">
        <v>0.69891400000000004</v>
      </c>
      <c r="K246" s="1">
        <v>5.0081800000000003</v>
      </c>
      <c r="L246" s="1">
        <v>11.269780000000001</v>
      </c>
      <c r="M246" s="1">
        <v>4599.22</v>
      </c>
      <c r="N246" s="1">
        <v>0.70696000000000003</v>
      </c>
      <c r="O246" s="1">
        <v>1.0115099999999999</v>
      </c>
      <c r="R246">
        <f>IF(ISERROR(VLOOKUP(G246,Stage2EnergyNTopology!$D$1:$D$224,1,FALSE)),0,1)</f>
        <v>1</v>
      </c>
      <c r="S246">
        <f>IF(ISERROR(VLOOKUP($G246,Stage2EnergyNTopology!$E$1:$E$224,1,FALSE)),0,1)</f>
        <v>1</v>
      </c>
    </row>
    <row r="247" spans="1:20" hidden="1" x14ac:dyDescent="0.3">
      <c r="A247" t="s">
        <v>6832</v>
      </c>
      <c r="B247" t="s">
        <v>1100</v>
      </c>
      <c r="C247" s="1">
        <v>-2.7964660000000001E-3</v>
      </c>
      <c r="D247" s="1">
        <v>0.35562871697515996</v>
      </c>
      <c r="E247" s="1">
        <v>0.38359337697515999</v>
      </c>
      <c r="F247" s="1">
        <v>0.39414734890811198</v>
      </c>
      <c r="G247" t="s">
        <v>6717</v>
      </c>
      <c r="H247">
        <v>2</v>
      </c>
      <c r="I247" t="s">
        <v>6842</v>
      </c>
      <c r="J247" s="1">
        <v>0.81390600000000002</v>
      </c>
      <c r="K247" s="1">
        <v>8.8135399999999997</v>
      </c>
      <c r="L247" s="1">
        <v>10.09972</v>
      </c>
      <c r="M247" s="1">
        <v>4358.26</v>
      </c>
      <c r="N247" s="1">
        <v>0.64100000000000001</v>
      </c>
      <c r="O247" s="1">
        <v>0.78756000000000004</v>
      </c>
      <c r="R247">
        <f>IF(ISERROR(VLOOKUP(G247,Stage2EnergyNTopology!$D$1:$D$224,1,FALSE)),0,1)</f>
        <v>0</v>
      </c>
      <c r="S247">
        <f>IF(ISERROR(VLOOKUP($G247,Stage2EnergyNTopology!$E$1:$E$224,1,FALSE)),0,1)</f>
        <v>1</v>
      </c>
    </row>
    <row r="248" spans="1:20" hidden="1" x14ac:dyDescent="0.3">
      <c r="A248" t="s">
        <v>6832</v>
      </c>
      <c r="B248" t="s">
        <v>876</v>
      </c>
      <c r="C248" s="1">
        <v>4.4303186000000001E-2</v>
      </c>
      <c r="D248" s="1">
        <v>1.7038373193816501</v>
      </c>
      <c r="E248" s="1">
        <v>1.26080545938165</v>
      </c>
      <c r="F248" s="1">
        <v>0.39409983827279199</v>
      </c>
      <c r="G248" t="s">
        <v>6701</v>
      </c>
      <c r="H248">
        <v>2</v>
      </c>
      <c r="I248" t="s">
        <v>6854</v>
      </c>
      <c r="J248" s="1">
        <v>1.2346699999999999</v>
      </c>
      <c r="K248" s="1">
        <v>7.01593</v>
      </c>
      <c r="L248" s="1">
        <v>8.4082100000000004</v>
      </c>
      <c r="M248" s="1">
        <v>3269.63</v>
      </c>
      <c r="N248" s="1">
        <v>0.66790000000000005</v>
      </c>
      <c r="O248" s="1">
        <v>0.54095499999999996</v>
      </c>
      <c r="R248">
        <f>IF(ISERROR(VLOOKUP(G248,Stage2EnergyNTopology!$D$1:$D$224,1,FALSE)),0,1)</f>
        <v>1</v>
      </c>
      <c r="S248">
        <f>IF(ISERROR(VLOOKUP($G248,Stage2EnergyNTopology!$E$1:$E$224,1,FALSE)),0,1)</f>
        <v>1</v>
      </c>
    </row>
    <row r="249" spans="1:20" hidden="1" x14ac:dyDescent="0.3">
      <c r="A249" t="s">
        <v>6968</v>
      </c>
      <c r="B249" t="s">
        <v>6036</v>
      </c>
      <c r="C249" s="1">
        <v>4.5274752106239803E-2</v>
      </c>
      <c r="E249" s="1">
        <v>1.25947301424186</v>
      </c>
      <c r="F249" s="1">
        <v>0.39409645313487102</v>
      </c>
      <c r="G249" t="s">
        <v>6701</v>
      </c>
      <c r="H249">
        <v>2</v>
      </c>
      <c r="I249" t="s">
        <v>6854</v>
      </c>
      <c r="J249" s="1">
        <v>1.2346699999999999</v>
      </c>
      <c r="K249" s="1">
        <v>7.01593</v>
      </c>
      <c r="L249" s="1">
        <v>8.4082100000000004</v>
      </c>
      <c r="M249" s="1">
        <v>3269.23</v>
      </c>
      <c r="N249" s="1">
        <v>0.66678000000000004</v>
      </c>
      <c r="O249" s="1">
        <v>0.54004799999999997</v>
      </c>
      <c r="R249">
        <f>IF(ISERROR(VLOOKUP(G249,Stage2EnergyNTopology!$D$1:$D$224,1,FALSE)),0,1)</f>
        <v>1</v>
      </c>
      <c r="S249">
        <f>IF(ISERROR(VLOOKUP($G249,Stage2EnergyNTopology!$E$1:$E$224,1,FALSE)),0,1)</f>
        <v>1</v>
      </c>
    </row>
    <row r="250" spans="1:20" hidden="1" x14ac:dyDescent="0.3">
      <c r="A250" t="s">
        <v>6832</v>
      </c>
      <c r="B250" t="s">
        <v>1215</v>
      </c>
      <c r="C250" s="1">
        <v>-5.9660392E-2</v>
      </c>
      <c r="D250" s="1">
        <v>-0.20541763308670397</v>
      </c>
      <c r="E250" s="1">
        <v>0.39118628691329599</v>
      </c>
      <c r="F250" s="1">
        <v>0.39408513094770398</v>
      </c>
      <c r="G250" t="s">
        <v>6708</v>
      </c>
      <c r="H250">
        <v>2</v>
      </c>
      <c r="I250" t="s">
        <v>6887</v>
      </c>
      <c r="J250" s="1">
        <v>0.69891400000000004</v>
      </c>
      <c r="K250" s="1">
        <v>5.0081800000000003</v>
      </c>
      <c r="L250" s="1">
        <v>11.269780000000001</v>
      </c>
      <c r="M250" s="1">
        <v>4599.22</v>
      </c>
      <c r="N250" s="1">
        <v>0.70499999999999996</v>
      </c>
      <c r="O250" s="1">
        <v>1.00871</v>
      </c>
      <c r="R250">
        <f>IF(ISERROR(VLOOKUP(G250,Stage2EnergyNTopology!$D$1:$D$224,1,FALSE)),0,1)</f>
        <v>1</v>
      </c>
      <c r="S250">
        <f>IF(ISERROR(VLOOKUP($G250,Stage2EnergyNTopology!$E$1:$E$224,1,FALSE)),0,1)</f>
        <v>1</v>
      </c>
    </row>
    <row r="251" spans="1:20" x14ac:dyDescent="0.3">
      <c r="A251" t="s">
        <v>6832</v>
      </c>
      <c r="B251" t="s">
        <v>1126</v>
      </c>
      <c r="C251" s="1">
        <v>-1.7040791E-2</v>
      </c>
      <c r="D251" s="1">
        <v>0.75224898642201998</v>
      </c>
      <c r="E251" s="1">
        <v>0.92265689642201998</v>
      </c>
      <c r="F251" s="1">
        <v>0.39403365777105998</v>
      </c>
      <c r="G251" t="s">
        <v>6743</v>
      </c>
      <c r="H251">
        <v>2</v>
      </c>
      <c r="I251" t="s">
        <v>6878</v>
      </c>
      <c r="J251" s="1">
        <v>0.70806999999999998</v>
      </c>
      <c r="K251" s="1">
        <v>9.5747199999999992</v>
      </c>
      <c r="L251" s="1">
        <v>12.54203</v>
      </c>
      <c r="M251" s="1">
        <v>3982.56</v>
      </c>
      <c r="N251" s="1">
        <v>0.72019999999999995</v>
      </c>
      <c r="O251" s="1">
        <v>1.0171300000000001</v>
      </c>
      <c r="R251">
        <f>IF(ISERROR(VLOOKUP(G251,Stage2EnergyNTopology!$D$1:$D$224,1,FALSE)),0,1)</f>
        <v>0</v>
      </c>
      <c r="S251">
        <f>IF(ISERROR(VLOOKUP($G251,Stage2EnergyNTopology!$E$1:$E$224,1,FALSE)),0,1)</f>
        <v>1</v>
      </c>
      <c r="T251" t="s">
        <v>6973</v>
      </c>
    </row>
    <row r="252" spans="1:20" hidden="1" x14ac:dyDescent="0.3">
      <c r="A252" t="s">
        <v>6832</v>
      </c>
      <c r="B252" t="s">
        <v>545</v>
      </c>
      <c r="C252" s="1">
        <v>9.0286861999999996E-2</v>
      </c>
      <c r="D252" s="1">
        <v>2.0681924342203</v>
      </c>
      <c r="E252" s="1">
        <v>1.1653238142203</v>
      </c>
      <c r="F252" s="1">
        <v>0.39392360373437502</v>
      </c>
      <c r="G252" t="s">
        <v>6696</v>
      </c>
      <c r="H252">
        <v>2</v>
      </c>
      <c r="I252" t="s">
        <v>6851</v>
      </c>
      <c r="J252" s="1">
        <v>1.0797099999999999</v>
      </c>
      <c r="K252" s="1">
        <v>6.2937000000000003</v>
      </c>
      <c r="L252" s="1">
        <v>9.0941600000000005</v>
      </c>
      <c r="M252" s="1">
        <v>3317.4</v>
      </c>
      <c r="N252" s="1">
        <v>0.62709999999999999</v>
      </c>
      <c r="O252" s="1">
        <v>0.58080200000000004</v>
      </c>
      <c r="R252">
        <f>IF(ISERROR(VLOOKUP(G252,Stage2EnergyNTopology!$D$1:$D$224,1,FALSE)),0,1)</f>
        <v>1</v>
      </c>
      <c r="S252">
        <f>IF(ISERROR(VLOOKUP($G252,Stage2EnergyNTopology!$E$1:$E$224,1,FALSE)),0,1)</f>
        <v>1</v>
      </c>
    </row>
    <row r="253" spans="1:20" hidden="1" x14ac:dyDescent="0.3">
      <c r="A253" t="s">
        <v>6968</v>
      </c>
      <c r="B253" t="s">
        <v>6041</v>
      </c>
      <c r="C253" s="1">
        <v>4.39450809658209E-2</v>
      </c>
      <c r="E253" s="1">
        <v>1.25380382027546</v>
      </c>
      <c r="F253" s="1">
        <v>0.39389176856619201</v>
      </c>
      <c r="G253" t="s">
        <v>6701</v>
      </c>
      <c r="H253">
        <v>2</v>
      </c>
      <c r="I253" t="s">
        <v>6854</v>
      </c>
      <c r="J253" s="1">
        <v>1.2217499999999999</v>
      </c>
      <c r="K253" s="1">
        <v>7.0652100000000004</v>
      </c>
      <c r="L253" s="1">
        <v>8.3819199999999991</v>
      </c>
      <c r="M253" s="1">
        <v>3280.51</v>
      </c>
      <c r="N253" s="1">
        <v>0.66756000000000004</v>
      </c>
      <c r="O253" s="1">
        <v>0.54639800000000005</v>
      </c>
      <c r="R253">
        <f>IF(ISERROR(VLOOKUP(G253,Stage2EnergyNTopology!$D$1:$D$224,1,FALSE)),0,1)</f>
        <v>1</v>
      </c>
      <c r="S253">
        <f>IF(ISERROR(VLOOKUP($G253,Stage2EnergyNTopology!$E$1:$E$224,1,FALSE)),0,1)</f>
        <v>1</v>
      </c>
    </row>
    <row r="254" spans="1:20" hidden="1" x14ac:dyDescent="0.3">
      <c r="A254" t="s">
        <v>6969</v>
      </c>
      <c r="B254" t="s">
        <v>5158</v>
      </c>
      <c r="C254" s="1">
        <v>-1.10937312767316E-2</v>
      </c>
      <c r="E254" s="1">
        <v>0.64725145699181696</v>
      </c>
      <c r="F254" s="1">
        <v>0.39387978756750802</v>
      </c>
      <c r="G254" t="s">
        <v>6701</v>
      </c>
      <c r="H254">
        <v>2</v>
      </c>
      <c r="I254" t="s">
        <v>6957</v>
      </c>
      <c r="J254" s="1">
        <v>0.86138499999999996</v>
      </c>
      <c r="K254" s="1">
        <v>8.4165299999999998</v>
      </c>
      <c r="L254" s="1">
        <v>8.9396599999999999</v>
      </c>
      <c r="M254" s="1">
        <v>4111.9799999999996</v>
      </c>
      <c r="N254" s="1">
        <v>0.68133999999999995</v>
      </c>
      <c r="O254" s="1">
        <v>0.79098199999999996</v>
      </c>
      <c r="R254">
        <f>IF(ISERROR(VLOOKUP(G254,Stage2EnergyNTopology!$D$1:$D$224,1,FALSE)),0,1)</f>
        <v>1</v>
      </c>
      <c r="S254">
        <f>IF(ISERROR(VLOOKUP($G254,Stage2EnergyNTopology!$E$1:$E$224,1,FALSE)),0,1)</f>
        <v>1</v>
      </c>
    </row>
    <row r="255" spans="1:20" hidden="1" x14ac:dyDescent="0.3">
      <c r="A255" t="s">
        <v>6832</v>
      </c>
      <c r="B255" t="s">
        <v>908</v>
      </c>
      <c r="C255" s="1">
        <v>3.8232881000000003E-2</v>
      </c>
      <c r="D255" s="1">
        <v>1.6452943957672499</v>
      </c>
      <c r="E255" s="1">
        <v>1.2629655857672499</v>
      </c>
      <c r="F255" s="1">
        <v>0.39371257669704801</v>
      </c>
      <c r="G255" t="s">
        <v>6701</v>
      </c>
      <c r="H255">
        <v>2</v>
      </c>
      <c r="I255" t="s">
        <v>6854</v>
      </c>
      <c r="J255" s="1">
        <v>1.2217499999999999</v>
      </c>
      <c r="K255" s="1">
        <v>7.0652100000000004</v>
      </c>
      <c r="L255" s="1">
        <v>8.3819199999999991</v>
      </c>
      <c r="M255" s="1">
        <v>3280.19</v>
      </c>
      <c r="N255" s="1">
        <v>0.67410000000000003</v>
      </c>
      <c r="O255" s="1">
        <v>0.55175099999999999</v>
      </c>
      <c r="R255">
        <f>IF(ISERROR(VLOOKUP(G255,Stage2EnergyNTopology!$D$1:$D$224,1,FALSE)),0,1)</f>
        <v>1</v>
      </c>
      <c r="S255">
        <f>IF(ISERROR(VLOOKUP($G255,Stage2EnergyNTopology!$E$1:$E$224,1,FALSE)),0,1)</f>
        <v>1</v>
      </c>
    </row>
    <row r="256" spans="1:20" hidden="1" x14ac:dyDescent="0.3">
      <c r="A256" t="s">
        <v>6832</v>
      </c>
      <c r="B256" t="s">
        <v>1145</v>
      </c>
      <c r="C256" s="1">
        <v>-2.6130674999999999E-2</v>
      </c>
      <c r="D256" s="1">
        <v>0.501301732694861</v>
      </c>
      <c r="E256" s="1">
        <v>0.76260848269486103</v>
      </c>
      <c r="F256" s="1">
        <v>0.39355167023626397</v>
      </c>
      <c r="G256" t="s">
        <v>6710</v>
      </c>
      <c r="H256">
        <v>2</v>
      </c>
      <c r="I256" t="s">
        <v>6839</v>
      </c>
      <c r="J256" s="1">
        <v>0.75846000000000002</v>
      </c>
      <c r="K256" s="1">
        <v>8.8816100000000002</v>
      </c>
      <c r="L256" s="1">
        <v>9.4911399999999997</v>
      </c>
      <c r="M256" s="1">
        <v>4030.89</v>
      </c>
      <c r="N256" s="1">
        <v>0.69199999999999995</v>
      </c>
      <c r="O256" s="1">
        <v>0.91237500000000005</v>
      </c>
      <c r="R256">
        <f>IF(ISERROR(VLOOKUP(G256,Stage2EnergyNTopology!$D$1:$D$224,1,FALSE)),0,1)</f>
        <v>1</v>
      </c>
      <c r="S256">
        <f>IF(ISERROR(VLOOKUP($G256,Stage2EnergyNTopology!$E$1:$E$224,1,FALSE)),0,1)</f>
        <v>1</v>
      </c>
    </row>
    <row r="257" spans="1:19" hidden="1" x14ac:dyDescent="0.3">
      <c r="A257" t="s">
        <v>6832</v>
      </c>
      <c r="B257" t="s">
        <v>930</v>
      </c>
      <c r="C257" s="1">
        <v>3.4000339999999997E-2</v>
      </c>
      <c r="D257" s="1">
        <v>1.0731452613786718</v>
      </c>
      <c r="E257" s="1">
        <v>0.73314186137867199</v>
      </c>
      <c r="F257" s="1">
        <v>0.39327392600529698</v>
      </c>
      <c r="G257" t="s">
        <v>6715</v>
      </c>
      <c r="H257">
        <v>2</v>
      </c>
      <c r="I257" t="s">
        <v>6893</v>
      </c>
      <c r="J257" s="1">
        <v>0.92036399999999996</v>
      </c>
      <c r="K257" s="1">
        <v>4.9701599999999999</v>
      </c>
      <c r="L257" s="1">
        <v>9.3748799999999992</v>
      </c>
      <c r="M257" s="1">
        <v>3915.35</v>
      </c>
      <c r="N257" s="1">
        <v>0.68079999999999996</v>
      </c>
      <c r="O257" s="1">
        <v>0.739707</v>
      </c>
      <c r="R257">
        <f>IF(ISERROR(VLOOKUP(G257,Stage2EnergyNTopology!$D$1:$D$224,1,FALSE)),0,1)</f>
        <v>0</v>
      </c>
      <c r="S257">
        <f>IF(ISERROR(VLOOKUP($G257,Stage2EnergyNTopology!$E$1:$E$224,1,FALSE)),0,1)</f>
        <v>1</v>
      </c>
    </row>
    <row r="258" spans="1:19" hidden="1" x14ac:dyDescent="0.3">
      <c r="A258" t="s">
        <v>6968</v>
      </c>
      <c r="B258" t="s">
        <v>6079</v>
      </c>
      <c r="C258" s="1">
        <v>3.4138231604538799E-2</v>
      </c>
      <c r="E258" s="1">
        <v>0.73147127487151997</v>
      </c>
      <c r="F258" s="1">
        <v>0.39324974178767402</v>
      </c>
      <c r="G258" t="s">
        <v>6715</v>
      </c>
      <c r="H258">
        <v>2</v>
      </c>
      <c r="I258" t="s">
        <v>6893</v>
      </c>
      <c r="J258" s="1">
        <v>0.92036399999999996</v>
      </c>
      <c r="K258" s="1">
        <v>4.9701599999999999</v>
      </c>
      <c r="L258" s="1">
        <v>9.3748799999999992</v>
      </c>
      <c r="M258" s="1">
        <v>3916.65</v>
      </c>
      <c r="N258" s="1">
        <v>0.68064000000000002</v>
      </c>
      <c r="O258" s="1">
        <v>0.739533</v>
      </c>
      <c r="R258">
        <f>IF(ISERROR(VLOOKUP(G258,Stage2EnergyNTopology!$D$1:$D$224,1,FALSE)),0,1)</f>
        <v>0</v>
      </c>
      <c r="S258">
        <f>IF(ISERROR(VLOOKUP($G258,Stage2EnergyNTopology!$E$1:$E$224,1,FALSE)),0,1)</f>
        <v>1</v>
      </c>
    </row>
    <row r="259" spans="1:19" hidden="1" x14ac:dyDescent="0.3">
      <c r="A259" t="s">
        <v>6832</v>
      </c>
      <c r="B259" t="s">
        <v>1288</v>
      </c>
      <c r="C259" s="1">
        <v>-0.121356148</v>
      </c>
      <c r="D259" s="1">
        <v>-0.76143561142963412</v>
      </c>
      <c r="E259" s="1">
        <v>0.45212586857036602</v>
      </c>
      <c r="F259" s="1">
        <v>0.39316556803046199</v>
      </c>
      <c r="G259" t="s">
        <v>6708</v>
      </c>
      <c r="H259">
        <v>2</v>
      </c>
      <c r="I259" t="s">
        <v>6887</v>
      </c>
      <c r="J259" s="1">
        <v>0.63649199999999995</v>
      </c>
      <c r="K259" s="1">
        <v>5.6296600000000003</v>
      </c>
      <c r="L259" s="1">
        <v>11.37857</v>
      </c>
      <c r="M259" s="1">
        <v>4585.9399999999996</v>
      </c>
      <c r="N259" s="1">
        <v>0.73219999999999996</v>
      </c>
      <c r="O259" s="1">
        <v>1.1503699999999999</v>
      </c>
      <c r="R259">
        <f>IF(ISERROR(VLOOKUP(G259,Stage2EnergyNTopology!$D$1:$D$224,1,FALSE)),0,1)</f>
        <v>1</v>
      </c>
      <c r="S259">
        <f>IF(ISERROR(VLOOKUP($G259,Stage2EnergyNTopology!$E$1:$E$224,1,FALSE)),0,1)</f>
        <v>1</v>
      </c>
    </row>
    <row r="260" spans="1:19" hidden="1" x14ac:dyDescent="0.3">
      <c r="A260" t="s">
        <v>6832</v>
      </c>
      <c r="B260" t="s">
        <v>1155</v>
      </c>
      <c r="C260" s="1">
        <v>-3.2017885000000003E-2</v>
      </c>
      <c r="D260" s="1">
        <v>0.40725549747253398</v>
      </c>
      <c r="E260" s="1">
        <v>0.72743434747253399</v>
      </c>
      <c r="F260" s="1">
        <v>0.39303503412383201</v>
      </c>
      <c r="G260" t="s">
        <v>6696</v>
      </c>
      <c r="H260">
        <v>2</v>
      </c>
      <c r="I260" t="s">
        <v>6866</v>
      </c>
      <c r="J260" s="1">
        <v>0.45978400000000003</v>
      </c>
      <c r="K260" s="1">
        <v>28.66113</v>
      </c>
      <c r="L260" s="1">
        <v>30.457899999999999</v>
      </c>
      <c r="M260" s="1">
        <v>3454.3</v>
      </c>
      <c r="N260" s="1">
        <v>0.8347</v>
      </c>
      <c r="O260" s="1">
        <v>1.81542</v>
      </c>
      <c r="R260">
        <f>IF(ISERROR(VLOOKUP(G260,Stage2EnergyNTopology!$D$1:$D$224,1,FALSE)),0,1)</f>
        <v>1</v>
      </c>
      <c r="S260">
        <f>IF(ISERROR(VLOOKUP($G260,Stage2EnergyNTopology!$E$1:$E$224,1,FALSE)),0,1)</f>
        <v>1</v>
      </c>
    </row>
    <row r="261" spans="1:19" hidden="1" x14ac:dyDescent="0.3">
      <c r="A261" t="s">
        <v>6832</v>
      </c>
      <c r="B261" t="s">
        <v>1351</v>
      </c>
      <c r="C261" s="1">
        <v>-0.29853789400000003</v>
      </c>
      <c r="D261" s="1">
        <v>-2.7280277806864506</v>
      </c>
      <c r="E261" s="1">
        <v>0.25735115931355002</v>
      </c>
      <c r="F261" s="1">
        <v>0.39301136231493</v>
      </c>
      <c r="G261" t="s">
        <v>6710</v>
      </c>
      <c r="H261">
        <v>2</v>
      </c>
      <c r="I261" t="s">
        <v>6851</v>
      </c>
      <c r="J261" s="1">
        <v>0.60657899999999998</v>
      </c>
      <c r="K261" s="1">
        <v>7.6272099999999998</v>
      </c>
      <c r="L261" s="1">
        <v>7.9422899999999998</v>
      </c>
      <c r="M261" s="1">
        <v>5328.3</v>
      </c>
      <c r="N261" s="1">
        <v>0.71609999999999996</v>
      </c>
      <c r="O261" s="1">
        <v>1.18055</v>
      </c>
      <c r="R261">
        <f>IF(ISERROR(VLOOKUP(G261,Stage2EnergyNTopology!$D$1:$D$224,1,FALSE)),0,1)</f>
        <v>1</v>
      </c>
      <c r="S261">
        <f>IF(ISERROR(VLOOKUP($G261,Stage2EnergyNTopology!$E$1:$E$224,1,FALSE)),0,1)</f>
        <v>1</v>
      </c>
    </row>
    <row r="262" spans="1:19" hidden="1" x14ac:dyDescent="0.3">
      <c r="A262" t="s">
        <v>6832</v>
      </c>
      <c r="B262" t="s">
        <v>1353</v>
      </c>
      <c r="C262" s="1">
        <v>-0.33739606999999999</v>
      </c>
      <c r="D262" s="1">
        <v>-3.3508589306928078</v>
      </c>
      <c r="E262" s="1">
        <v>2.3101769307192401E-2</v>
      </c>
      <c r="F262" s="1">
        <v>0.39300181609405499</v>
      </c>
      <c r="G262" t="s">
        <v>6696</v>
      </c>
      <c r="H262">
        <v>2</v>
      </c>
      <c r="I262" t="s">
        <v>6924</v>
      </c>
      <c r="J262" s="1">
        <v>0.40368599999999999</v>
      </c>
      <c r="K262" s="1">
        <v>8.6537000000000006</v>
      </c>
      <c r="L262" s="1">
        <v>21.355840000000001</v>
      </c>
      <c r="M262" s="1">
        <v>4425.8599999999997</v>
      </c>
      <c r="N262" s="1">
        <v>0.82469999999999999</v>
      </c>
      <c r="O262" s="1">
        <v>2.0429200000000001</v>
      </c>
      <c r="R262">
        <f>IF(ISERROR(VLOOKUP(G262,Stage2EnergyNTopology!$D$1:$D$224,1,FALSE)),0,1)</f>
        <v>1</v>
      </c>
      <c r="S262">
        <f>IF(ISERROR(VLOOKUP($G262,Stage2EnergyNTopology!$E$1:$E$224,1,FALSE)),0,1)</f>
        <v>1</v>
      </c>
    </row>
    <row r="263" spans="1:19" hidden="1" x14ac:dyDescent="0.3">
      <c r="A263" t="s">
        <v>6968</v>
      </c>
      <c r="B263" t="s">
        <v>6324</v>
      </c>
      <c r="C263" s="1">
        <v>-0.12374503243566499</v>
      </c>
      <c r="E263" s="1">
        <v>0.45713748884106897</v>
      </c>
      <c r="F263" s="1">
        <v>0.39299719794573301</v>
      </c>
      <c r="G263" t="s">
        <v>6708</v>
      </c>
      <c r="H263">
        <v>2</v>
      </c>
      <c r="I263" t="s">
        <v>6887</v>
      </c>
      <c r="J263" s="1">
        <v>0.63649199999999995</v>
      </c>
      <c r="K263" s="1">
        <v>5.6296600000000003</v>
      </c>
      <c r="L263" s="1">
        <v>11.37857</v>
      </c>
      <c r="M263" s="1">
        <v>4582.37</v>
      </c>
      <c r="N263" s="1">
        <v>0.73440000000000005</v>
      </c>
      <c r="O263" s="1">
        <v>1.1538200000000001</v>
      </c>
      <c r="R263">
        <f>IF(ISERROR(VLOOKUP(G263,Stage2EnergyNTopology!$D$1:$D$224,1,FALSE)),0,1)</f>
        <v>1</v>
      </c>
      <c r="S263">
        <f>IF(ISERROR(VLOOKUP($G263,Stage2EnergyNTopology!$E$1:$E$224,1,FALSE)),0,1)</f>
        <v>1</v>
      </c>
    </row>
    <row r="264" spans="1:19" hidden="1" x14ac:dyDescent="0.3">
      <c r="A264" t="s">
        <v>6968</v>
      </c>
      <c r="B264" t="s">
        <v>6227</v>
      </c>
      <c r="C264" s="1">
        <v>-2.7997875619262199E-2</v>
      </c>
      <c r="E264" s="1">
        <v>0.77288767769176103</v>
      </c>
      <c r="F264" s="1">
        <v>0.39297285095152701</v>
      </c>
      <c r="G264" t="s">
        <v>6710</v>
      </c>
      <c r="H264">
        <v>2</v>
      </c>
      <c r="I264" t="s">
        <v>6839</v>
      </c>
      <c r="J264" s="1">
        <v>0.75846000000000002</v>
      </c>
      <c r="K264" s="1">
        <v>8.8816100000000002</v>
      </c>
      <c r="L264" s="1">
        <v>9.4911399999999997</v>
      </c>
      <c r="M264" s="1">
        <v>4025.55</v>
      </c>
      <c r="N264" s="1">
        <v>0.69481999999999999</v>
      </c>
      <c r="O264" s="1">
        <v>0.91609300000000005</v>
      </c>
      <c r="R264">
        <f>IF(ISERROR(VLOOKUP(G264,Stage2EnergyNTopology!$D$1:$D$224,1,FALSE)),0,1)</f>
        <v>1</v>
      </c>
      <c r="S264">
        <f>IF(ISERROR(VLOOKUP($G264,Stage2EnergyNTopology!$E$1:$E$224,1,FALSE)),0,1)</f>
        <v>1</v>
      </c>
    </row>
    <row r="265" spans="1:19" hidden="1" x14ac:dyDescent="0.3">
      <c r="A265" t="s">
        <v>6968</v>
      </c>
      <c r="B265" t="s">
        <v>6358</v>
      </c>
      <c r="C265" s="1">
        <v>-0.30037617647438503</v>
      </c>
      <c r="E265" s="1">
        <v>0.25580772373121202</v>
      </c>
      <c r="F265" s="1">
        <v>0.39274120752284403</v>
      </c>
      <c r="G265" t="s">
        <v>6710</v>
      </c>
      <c r="H265">
        <v>2</v>
      </c>
      <c r="I265" t="s">
        <v>6851</v>
      </c>
      <c r="J265" s="1">
        <v>0.60657899999999998</v>
      </c>
      <c r="K265" s="1">
        <v>7.6272099999999998</v>
      </c>
      <c r="L265" s="1">
        <v>7.9422899999999998</v>
      </c>
      <c r="M265" s="1">
        <v>5354.17</v>
      </c>
      <c r="N265" s="1">
        <v>0.71274000000000004</v>
      </c>
      <c r="O265" s="1">
        <v>1.17502</v>
      </c>
      <c r="R265">
        <f>IF(ISERROR(VLOOKUP(G265,Stage2EnergyNTopology!$D$1:$D$224,1,FALSE)),0,1)</f>
        <v>1</v>
      </c>
      <c r="S265">
        <f>IF(ISERROR(VLOOKUP($G265,Stage2EnergyNTopology!$E$1:$E$224,1,FALSE)),0,1)</f>
        <v>1</v>
      </c>
    </row>
    <row r="266" spans="1:19" hidden="1" x14ac:dyDescent="0.3">
      <c r="A266" t="s">
        <v>6968</v>
      </c>
      <c r="B266" t="s">
        <v>6295</v>
      </c>
      <c r="C266" s="1">
        <v>-8.2845013456757405E-2</v>
      </c>
      <c r="E266" s="1">
        <v>0.26500619314045998</v>
      </c>
      <c r="F266" s="1">
        <v>0.39271621712270799</v>
      </c>
      <c r="G266" t="s">
        <v>6703</v>
      </c>
      <c r="H266">
        <v>2</v>
      </c>
      <c r="I266" t="s">
        <v>6911</v>
      </c>
      <c r="J266" s="1">
        <v>0.82125099999999995</v>
      </c>
      <c r="K266" s="1">
        <v>9.85928</v>
      </c>
      <c r="L266" s="1">
        <v>11.145619999999999</v>
      </c>
      <c r="M266" s="1">
        <v>4775.1899999999996</v>
      </c>
      <c r="N266" s="1">
        <v>0.64836000000000005</v>
      </c>
      <c r="O266" s="1">
        <v>0.78947800000000001</v>
      </c>
      <c r="R266">
        <f>IF(ISERROR(VLOOKUP(G266,Stage2EnergyNTopology!$D$1:$D$224,1,FALSE)),0,1)</f>
        <v>1</v>
      </c>
      <c r="S266">
        <f>IF(ISERROR(VLOOKUP($G266,Stage2EnergyNTopology!$E$1:$E$224,1,FALSE)),0,1)</f>
        <v>1</v>
      </c>
    </row>
    <row r="267" spans="1:19" hidden="1" x14ac:dyDescent="0.3">
      <c r="A267" t="s">
        <v>6832</v>
      </c>
      <c r="B267" t="s">
        <v>1205</v>
      </c>
      <c r="C267" s="1">
        <v>-5.4204217999999998E-2</v>
      </c>
      <c r="D267" s="1">
        <v>0.62248653896422002</v>
      </c>
      <c r="E267" s="1">
        <v>1.1645287189642199</v>
      </c>
      <c r="F267" s="1">
        <v>0.39269766204082102</v>
      </c>
      <c r="G267" t="s">
        <v>6701</v>
      </c>
      <c r="H267">
        <v>2</v>
      </c>
      <c r="I267" t="s">
        <v>6842</v>
      </c>
      <c r="J267" s="1">
        <v>0.72675999999999996</v>
      </c>
      <c r="K267" s="1">
        <v>16.877379999999999</v>
      </c>
      <c r="L267" s="1">
        <v>16.929780000000001</v>
      </c>
      <c r="M267" s="1">
        <v>3230.44</v>
      </c>
      <c r="N267" s="1">
        <v>0.77090000000000003</v>
      </c>
      <c r="O267" s="1">
        <v>1.06074</v>
      </c>
      <c r="R267">
        <f>IF(ISERROR(VLOOKUP(G267,Stage2EnergyNTopology!$D$1:$D$224,1,FALSE)),0,1)</f>
        <v>1</v>
      </c>
      <c r="S267">
        <f>IF(ISERROR(VLOOKUP($G267,Stage2EnergyNTopology!$E$1:$E$224,1,FALSE)),0,1)</f>
        <v>1</v>
      </c>
    </row>
    <row r="268" spans="1:19" hidden="1" x14ac:dyDescent="0.3">
      <c r="A268" t="s">
        <v>6968</v>
      </c>
      <c r="B268" t="s">
        <v>6224</v>
      </c>
      <c r="C268" s="1">
        <v>-2.6307222296805301E-2</v>
      </c>
      <c r="E268" s="1">
        <v>0.15063089892693199</v>
      </c>
      <c r="F268" s="1">
        <v>0.39269470611677398</v>
      </c>
      <c r="G268" t="s">
        <v>6701</v>
      </c>
      <c r="H268">
        <v>2</v>
      </c>
      <c r="I268" t="s">
        <v>6842</v>
      </c>
      <c r="J268" s="1">
        <v>1.1031200000000001</v>
      </c>
      <c r="K268" s="1">
        <v>10.14978</v>
      </c>
      <c r="L268" s="1">
        <v>11.40747</v>
      </c>
      <c r="M268" s="1">
        <v>4390.16</v>
      </c>
      <c r="N268" s="1">
        <v>0.56469999999999998</v>
      </c>
      <c r="O268" s="1">
        <v>0.511911</v>
      </c>
      <c r="R268">
        <f>IF(ISERROR(VLOOKUP(G268,Stage2EnergyNTopology!$D$1:$D$224,1,FALSE)),0,1)</f>
        <v>1</v>
      </c>
      <c r="S268">
        <f>IF(ISERROR(VLOOKUP($G268,Stage2EnergyNTopology!$E$1:$E$224,1,FALSE)),0,1)</f>
        <v>1</v>
      </c>
    </row>
    <row r="269" spans="1:19" hidden="1" x14ac:dyDescent="0.3">
      <c r="A269" t="s">
        <v>6968</v>
      </c>
      <c r="B269" t="s">
        <v>6113</v>
      </c>
      <c r="C269" s="1">
        <v>2.0560003220416401E-2</v>
      </c>
      <c r="E269" s="1">
        <v>0.54293429614046596</v>
      </c>
      <c r="F269" s="1">
        <v>0.392618542663283</v>
      </c>
      <c r="G269" t="s">
        <v>6703</v>
      </c>
      <c r="H269">
        <v>2</v>
      </c>
      <c r="I269" t="s">
        <v>6851</v>
      </c>
      <c r="J269" s="1">
        <v>0.865402</v>
      </c>
      <c r="K269" s="1">
        <v>5.8260800000000001</v>
      </c>
      <c r="L269" s="1">
        <v>9.6929999999999996</v>
      </c>
      <c r="M269" s="1">
        <v>4198.3599999999997</v>
      </c>
      <c r="N269" s="1">
        <v>0.68384</v>
      </c>
      <c r="O269" s="1">
        <v>0.79019899999999998</v>
      </c>
      <c r="R269">
        <f>IF(ISERROR(VLOOKUP(G269,Stage2EnergyNTopology!$D$1:$D$224,1,FALSE)),0,1)</f>
        <v>1</v>
      </c>
      <c r="S269">
        <f>IF(ISERROR(VLOOKUP($G269,Stage2EnergyNTopology!$E$1:$E$224,1,FALSE)),0,1)</f>
        <v>1</v>
      </c>
    </row>
    <row r="270" spans="1:19" hidden="1" x14ac:dyDescent="0.3">
      <c r="A270" t="s">
        <v>6968</v>
      </c>
      <c r="B270" t="s">
        <v>6021</v>
      </c>
      <c r="C270" s="1">
        <v>4.8624817784251401E-2</v>
      </c>
      <c r="E270" s="1">
        <v>0.5948899309083</v>
      </c>
      <c r="F270" s="1">
        <v>0.39257744958177199</v>
      </c>
      <c r="G270" t="s">
        <v>6701</v>
      </c>
      <c r="H270">
        <v>2</v>
      </c>
      <c r="I270" t="s">
        <v>6842</v>
      </c>
      <c r="J270" s="1">
        <v>0.96690699999999996</v>
      </c>
      <c r="K270" s="1">
        <v>5.2082699999999997</v>
      </c>
      <c r="L270" s="1">
        <v>9.4583999999999993</v>
      </c>
      <c r="M270" s="1">
        <v>4027.91</v>
      </c>
      <c r="N270" s="1">
        <v>0.66712000000000005</v>
      </c>
      <c r="O270" s="1">
        <v>0.68995300000000004</v>
      </c>
      <c r="R270">
        <f>IF(ISERROR(VLOOKUP(G270,Stage2EnergyNTopology!$D$1:$D$224,1,FALSE)),0,1)</f>
        <v>1</v>
      </c>
      <c r="S270">
        <f>IF(ISERROR(VLOOKUP($G270,Stage2EnergyNTopology!$E$1:$E$224,1,FALSE)),0,1)</f>
        <v>1</v>
      </c>
    </row>
    <row r="271" spans="1:19" hidden="1" x14ac:dyDescent="0.3">
      <c r="A271" t="s">
        <v>6832</v>
      </c>
      <c r="B271" t="s">
        <v>1350</v>
      </c>
      <c r="C271" s="1">
        <v>-0.29006464399999998</v>
      </c>
      <c r="D271" s="1">
        <v>-2.6287241881912782</v>
      </c>
      <c r="E271" s="1">
        <v>0.27192225180872198</v>
      </c>
      <c r="F271" s="1">
        <v>0.392389800580006</v>
      </c>
      <c r="G271" t="s">
        <v>6703</v>
      </c>
      <c r="H271">
        <v>2</v>
      </c>
      <c r="I271" t="s">
        <v>6851</v>
      </c>
      <c r="J271" s="1">
        <v>0.599993</v>
      </c>
      <c r="K271" s="1">
        <v>5.4600900000000001</v>
      </c>
      <c r="L271" s="1">
        <v>8.0743600000000004</v>
      </c>
      <c r="M271" s="1">
        <v>5313.02</v>
      </c>
      <c r="N271" s="1">
        <v>0.72430000000000005</v>
      </c>
      <c r="O271" s="1">
        <v>1.2071799999999999</v>
      </c>
      <c r="R271">
        <f>IF(ISERROR(VLOOKUP(G271,Stage2EnergyNTopology!$D$1:$D$224,1,FALSE)),0,1)</f>
        <v>1</v>
      </c>
      <c r="S271">
        <f>IF(ISERROR(VLOOKUP($G271,Stage2EnergyNTopology!$E$1:$E$224,1,FALSE)),0,1)</f>
        <v>1</v>
      </c>
    </row>
    <row r="272" spans="1:19" hidden="1" x14ac:dyDescent="0.3">
      <c r="A272" t="s">
        <v>6969</v>
      </c>
      <c r="B272" t="s">
        <v>5161</v>
      </c>
      <c r="C272" s="1">
        <v>-2.8398453279460299E-2</v>
      </c>
      <c r="E272" s="1">
        <v>0.66168979155604002</v>
      </c>
      <c r="F272" s="1">
        <v>0.39228248948681899</v>
      </c>
      <c r="G272" t="s">
        <v>6701</v>
      </c>
      <c r="H272">
        <v>2</v>
      </c>
      <c r="I272" t="s">
        <v>6958</v>
      </c>
      <c r="J272" s="1">
        <v>0.84151100000000001</v>
      </c>
      <c r="K272" s="1">
        <v>8.5030900000000003</v>
      </c>
      <c r="L272" s="1">
        <v>8.9801400000000005</v>
      </c>
      <c r="M272" s="1">
        <v>4147.28</v>
      </c>
      <c r="N272" s="1">
        <v>0.69633999999999996</v>
      </c>
      <c r="O272" s="1">
        <v>0.82748699999999997</v>
      </c>
      <c r="R272">
        <f>IF(ISERROR(VLOOKUP(G272,Stage2EnergyNTopology!$D$1:$D$224,1,FALSE)),0,1)</f>
        <v>1</v>
      </c>
      <c r="S272">
        <f>IF(ISERROR(VLOOKUP($G272,Stage2EnergyNTopology!$E$1:$E$224,1,FALSE)),0,1)</f>
        <v>1</v>
      </c>
    </row>
    <row r="273" spans="1:20" hidden="1" x14ac:dyDescent="0.3">
      <c r="A273" t="s">
        <v>6968</v>
      </c>
      <c r="B273" t="s">
        <v>6266</v>
      </c>
      <c r="C273" s="1">
        <v>-5.2708285965428203E-2</v>
      </c>
      <c r="E273" s="1">
        <v>1.16598331529403</v>
      </c>
      <c r="F273" s="1">
        <v>0.392048679894893</v>
      </c>
      <c r="G273" t="s">
        <v>6701</v>
      </c>
      <c r="H273">
        <v>2</v>
      </c>
      <c r="I273" t="s">
        <v>6842</v>
      </c>
      <c r="J273" s="1">
        <v>0.72509500000000005</v>
      </c>
      <c r="K273" s="1">
        <v>16.82095</v>
      </c>
      <c r="L273" s="1">
        <v>16.873940000000001</v>
      </c>
      <c r="M273" s="1">
        <v>3242.68</v>
      </c>
      <c r="N273" s="1">
        <v>0.76917999999999997</v>
      </c>
      <c r="O273" s="1">
        <v>1.0608</v>
      </c>
      <c r="R273">
        <f>IF(ISERROR(VLOOKUP(G273,Stage2EnergyNTopology!$D$1:$D$224,1,FALSE)),0,1)</f>
        <v>1</v>
      </c>
      <c r="S273">
        <f>IF(ISERROR(VLOOKUP($G273,Stage2EnergyNTopology!$E$1:$E$224,1,FALSE)),0,1)</f>
        <v>1</v>
      </c>
    </row>
    <row r="274" spans="1:20" hidden="1" x14ac:dyDescent="0.3">
      <c r="A274" t="s">
        <v>6968</v>
      </c>
      <c r="B274" t="s">
        <v>6239</v>
      </c>
      <c r="C274" s="1">
        <v>-3.3749798199371801E-2</v>
      </c>
      <c r="E274" s="1">
        <v>1.1973222663240299</v>
      </c>
      <c r="F274" s="1">
        <v>0.391972167527185</v>
      </c>
      <c r="G274" t="s">
        <v>6739</v>
      </c>
      <c r="H274">
        <v>2</v>
      </c>
      <c r="I274" t="s">
        <v>6873</v>
      </c>
      <c r="J274" s="1">
        <v>1.6534199999999999</v>
      </c>
      <c r="K274" s="1">
        <v>5.4751700000000003</v>
      </c>
      <c r="L274" s="1">
        <v>10.086410000000001</v>
      </c>
      <c r="M274" s="1">
        <v>2137.44</v>
      </c>
      <c r="N274" s="1">
        <v>0.66517999999999999</v>
      </c>
      <c r="O274" s="1">
        <v>0.402306</v>
      </c>
      <c r="R274">
        <f>IF(ISERROR(VLOOKUP(G274,Stage2EnergyNTopology!$D$1:$D$224,1,FALSE)),0,1)</f>
        <v>0</v>
      </c>
      <c r="S274">
        <f>IF(ISERROR(VLOOKUP($G274,Stage2EnergyNTopology!$E$1:$E$224,1,FALSE)),0,1)</f>
        <v>1</v>
      </c>
    </row>
    <row r="275" spans="1:20" hidden="1" x14ac:dyDescent="0.3">
      <c r="A275" t="s">
        <v>6968</v>
      </c>
      <c r="B275" t="s">
        <v>6357</v>
      </c>
      <c r="C275" s="1">
        <v>-0.28804568877032799</v>
      </c>
      <c r="E275" s="1">
        <v>0.26981713790624001</v>
      </c>
      <c r="F275" s="1">
        <v>0.39192643529615101</v>
      </c>
      <c r="G275" t="s">
        <v>6703</v>
      </c>
      <c r="H275">
        <v>2</v>
      </c>
      <c r="I275" t="s">
        <v>6851</v>
      </c>
      <c r="J275" s="1">
        <v>0.599993</v>
      </c>
      <c r="K275" s="1">
        <v>5.4600900000000001</v>
      </c>
      <c r="L275" s="1">
        <v>8.0743600000000004</v>
      </c>
      <c r="M275" s="1">
        <v>5313.78</v>
      </c>
      <c r="N275" s="1">
        <v>0.72265999999999997</v>
      </c>
      <c r="O275" s="1">
        <v>1.20445</v>
      </c>
      <c r="R275">
        <f>IF(ISERROR(VLOOKUP(G275,Stage2EnergyNTopology!$D$1:$D$224,1,FALSE)),0,1)</f>
        <v>1</v>
      </c>
      <c r="S275">
        <f>IF(ISERROR(VLOOKUP($G275,Stage2EnergyNTopology!$E$1:$E$224,1,FALSE)),0,1)</f>
        <v>1</v>
      </c>
    </row>
    <row r="276" spans="1:20" hidden="1" x14ac:dyDescent="0.3">
      <c r="A276" t="s">
        <v>6968</v>
      </c>
      <c r="B276" t="s">
        <v>6019</v>
      </c>
      <c r="C276" s="1">
        <v>4.9267312368716197E-2</v>
      </c>
      <c r="E276" s="1">
        <v>0.72836721005234395</v>
      </c>
      <c r="F276" s="1">
        <v>0.391830336322332</v>
      </c>
      <c r="G276" t="s">
        <v>6701</v>
      </c>
      <c r="H276">
        <v>2</v>
      </c>
      <c r="I276" t="s">
        <v>6842</v>
      </c>
      <c r="J276" s="1">
        <v>1.02488</v>
      </c>
      <c r="K276" s="1">
        <v>6.3212900000000003</v>
      </c>
      <c r="L276" s="1">
        <v>8.7817799999999995</v>
      </c>
      <c r="M276" s="1">
        <v>3868.67</v>
      </c>
      <c r="N276" s="1">
        <v>0.65878000000000003</v>
      </c>
      <c r="O276" s="1">
        <v>0.64278900000000005</v>
      </c>
      <c r="R276">
        <f>IF(ISERROR(VLOOKUP(G276,Stage2EnergyNTopology!$D$1:$D$224,1,FALSE)),0,1)</f>
        <v>1</v>
      </c>
      <c r="S276">
        <f>IF(ISERROR(VLOOKUP($G276,Stage2EnergyNTopology!$E$1:$E$224,1,FALSE)),0,1)</f>
        <v>1</v>
      </c>
    </row>
    <row r="277" spans="1:20" hidden="1" x14ac:dyDescent="0.3">
      <c r="A277" t="s">
        <v>6832</v>
      </c>
      <c r="B277" t="s">
        <v>1252</v>
      </c>
      <c r="C277" s="1">
        <v>-8.0751943000000007E-2</v>
      </c>
      <c r="D277" s="1">
        <v>-0.55701039914276396</v>
      </c>
      <c r="E277" s="1">
        <v>0.25050903085723603</v>
      </c>
      <c r="F277" s="1">
        <v>0.391788376390729</v>
      </c>
      <c r="G277" t="s">
        <v>6703</v>
      </c>
      <c r="H277">
        <v>2</v>
      </c>
      <c r="I277" t="s">
        <v>6911</v>
      </c>
      <c r="J277" s="1">
        <v>0.82125099999999995</v>
      </c>
      <c r="K277" s="1">
        <v>9.85928</v>
      </c>
      <c r="L277" s="1">
        <v>11.145619999999999</v>
      </c>
      <c r="M277" s="1">
        <v>4777.3900000000003</v>
      </c>
      <c r="N277" s="1">
        <v>0.64349999999999996</v>
      </c>
      <c r="O277" s="1">
        <v>0.78356099999999995</v>
      </c>
      <c r="R277">
        <f>IF(ISERROR(VLOOKUP(G277,Stage2EnergyNTopology!$D$1:$D$224,1,FALSE)),0,1)</f>
        <v>1</v>
      </c>
      <c r="S277">
        <f>IF(ISERROR(VLOOKUP($G277,Stage2EnergyNTopology!$E$1:$E$224,1,FALSE)),0,1)</f>
        <v>1</v>
      </c>
    </row>
    <row r="278" spans="1:20" hidden="1" x14ac:dyDescent="0.3">
      <c r="A278" t="s">
        <v>6832</v>
      </c>
      <c r="B278" t="s">
        <v>1157</v>
      </c>
      <c r="C278" s="1">
        <v>-3.3738816999999997E-2</v>
      </c>
      <c r="D278" s="1">
        <v>0.38594290624488803</v>
      </c>
      <c r="E278" s="1">
        <v>0.72333107624488802</v>
      </c>
      <c r="F278" s="1">
        <v>0.39175020743025202</v>
      </c>
      <c r="G278" t="s">
        <v>6696</v>
      </c>
      <c r="H278">
        <v>2</v>
      </c>
      <c r="I278" t="s">
        <v>6866</v>
      </c>
      <c r="J278" s="1">
        <v>0.45771099999999998</v>
      </c>
      <c r="K278" s="1">
        <v>28.667110000000001</v>
      </c>
      <c r="L278" s="1">
        <v>30.5063</v>
      </c>
      <c r="M278" s="1">
        <v>3456.66</v>
      </c>
      <c r="N278" s="1">
        <v>0.83509999999999995</v>
      </c>
      <c r="O278" s="1">
        <v>1.8245100000000001</v>
      </c>
      <c r="R278">
        <f>IF(ISERROR(VLOOKUP(G278,Stage2EnergyNTopology!$D$1:$D$224,1,FALSE)),0,1)</f>
        <v>1</v>
      </c>
      <c r="S278">
        <f>IF(ISERROR(VLOOKUP($G278,Stage2EnergyNTopology!$E$1:$E$224,1,FALSE)),0,1)</f>
        <v>1</v>
      </c>
    </row>
    <row r="279" spans="1:20" hidden="1" x14ac:dyDescent="0.3">
      <c r="A279" t="s">
        <v>6832</v>
      </c>
      <c r="B279" t="s">
        <v>1053</v>
      </c>
      <c r="C279" s="1">
        <v>6.018977E-3</v>
      </c>
      <c r="D279" s="1">
        <v>1.4490309911608101</v>
      </c>
      <c r="E279" s="1">
        <v>1.3888412211608101</v>
      </c>
      <c r="F279" s="1">
        <v>0.39169967916352699</v>
      </c>
      <c r="G279" t="s">
        <v>6701</v>
      </c>
      <c r="H279">
        <v>2</v>
      </c>
      <c r="I279" t="s">
        <v>6841</v>
      </c>
      <c r="J279" s="1">
        <v>0.99507400000000001</v>
      </c>
      <c r="K279" s="1">
        <v>5.1904700000000004</v>
      </c>
      <c r="L279" s="1">
        <v>10.8089</v>
      </c>
      <c r="M279" s="1">
        <v>3092.39</v>
      </c>
      <c r="N279" s="1">
        <v>0.72770000000000001</v>
      </c>
      <c r="O279" s="1">
        <v>0.73130200000000001</v>
      </c>
      <c r="R279">
        <f>IF(ISERROR(VLOOKUP(G279,Stage2EnergyNTopology!$D$1:$D$224,1,FALSE)),0,1)</f>
        <v>1</v>
      </c>
      <c r="S279">
        <f>IF(ISERROR(VLOOKUP($G279,Stage2EnergyNTopology!$E$1:$E$224,1,FALSE)),0,1)</f>
        <v>1</v>
      </c>
    </row>
    <row r="280" spans="1:20" hidden="1" x14ac:dyDescent="0.3">
      <c r="A280" t="s">
        <v>6832</v>
      </c>
      <c r="B280" t="s">
        <v>961</v>
      </c>
      <c r="C280" s="1">
        <v>2.8083780999999999E-2</v>
      </c>
      <c r="D280" s="1">
        <v>0.87453006290310398</v>
      </c>
      <c r="E280" s="1">
        <v>0.59369225290310401</v>
      </c>
      <c r="F280" s="1">
        <v>0.391655454768781</v>
      </c>
      <c r="G280" t="s">
        <v>6701</v>
      </c>
      <c r="H280">
        <v>2</v>
      </c>
      <c r="I280" t="s">
        <v>6842</v>
      </c>
      <c r="J280" s="1">
        <v>0.88798600000000005</v>
      </c>
      <c r="K280" s="1">
        <v>3.8035700000000001</v>
      </c>
      <c r="L280" s="1">
        <v>9.7437900000000006</v>
      </c>
      <c r="M280" s="1">
        <v>4025.75</v>
      </c>
      <c r="N280" s="1">
        <v>0.67779999999999996</v>
      </c>
      <c r="O280" s="1">
        <v>0.76329999999999998</v>
      </c>
      <c r="R280">
        <f>IF(ISERROR(VLOOKUP(G280,Stage2EnergyNTopology!$D$1:$D$224,1,FALSE)),0,1)</f>
        <v>1</v>
      </c>
      <c r="S280">
        <f>IF(ISERROR(VLOOKUP($G280,Stage2EnergyNTopology!$E$1:$E$224,1,FALSE)),0,1)</f>
        <v>1</v>
      </c>
    </row>
    <row r="281" spans="1:20" hidden="1" x14ac:dyDescent="0.3">
      <c r="A281" t="s">
        <v>6832</v>
      </c>
      <c r="B281" t="s">
        <v>1304</v>
      </c>
      <c r="C281" s="1">
        <v>-0.14843796100000001</v>
      </c>
      <c r="D281" s="1">
        <v>-1.293090530280947</v>
      </c>
      <c r="E281" s="1">
        <v>0.19128907971905301</v>
      </c>
      <c r="F281" s="1">
        <v>0.39156081541642301</v>
      </c>
      <c r="G281" t="s">
        <v>6701</v>
      </c>
      <c r="H281">
        <v>2</v>
      </c>
      <c r="I281" t="s">
        <v>6842</v>
      </c>
      <c r="J281" s="1">
        <v>0.87024800000000002</v>
      </c>
      <c r="K281" s="1">
        <v>11.374169999999999</v>
      </c>
      <c r="L281" s="1">
        <v>11.94829</v>
      </c>
      <c r="M281" s="1">
        <v>4934.58</v>
      </c>
      <c r="N281" s="1">
        <v>0.61599999999999999</v>
      </c>
      <c r="O281" s="1">
        <v>0.70784400000000003</v>
      </c>
      <c r="R281">
        <f>IF(ISERROR(VLOOKUP(G281,Stage2EnergyNTopology!$D$1:$D$224,1,FALSE)),0,1)</f>
        <v>1</v>
      </c>
      <c r="S281">
        <f>IF(ISERROR(VLOOKUP($G281,Stage2EnergyNTopology!$E$1:$E$224,1,FALSE)),0,1)</f>
        <v>1</v>
      </c>
    </row>
    <row r="282" spans="1:20" hidden="1" x14ac:dyDescent="0.3">
      <c r="A282" t="s">
        <v>6968</v>
      </c>
      <c r="B282" t="s">
        <v>6094</v>
      </c>
      <c r="C282" s="1">
        <v>2.95008698597332E-2</v>
      </c>
      <c r="E282" s="1">
        <v>0.59320850936427905</v>
      </c>
      <c r="F282" s="1">
        <v>0.39154415667657699</v>
      </c>
      <c r="G282" t="s">
        <v>6701</v>
      </c>
      <c r="H282">
        <v>2</v>
      </c>
      <c r="I282" t="s">
        <v>6842</v>
      </c>
      <c r="J282" s="1">
        <v>0.88798600000000005</v>
      </c>
      <c r="K282" s="1">
        <v>3.8035700000000001</v>
      </c>
      <c r="L282" s="1">
        <v>9.7437900000000006</v>
      </c>
      <c r="M282" s="1">
        <v>4021.37</v>
      </c>
      <c r="N282" s="1">
        <v>0.67649999999999999</v>
      </c>
      <c r="O282" s="1">
        <v>0.76183599999999996</v>
      </c>
      <c r="R282">
        <f>IF(ISERROR(VLOOKUP(G282,Stage2EnergyNTopology!$D$1:$D$224,1,FALSE)),0,1)</f>
        <v>1</v>
      </c>
      <c r="S282">
        <f>IF(ISERROR(VLOOKUP($G282,Stage2EnergyNTopology!$E$1:$E$224,1,FALSE)),0,1)</f>
        <v>1</v>
      </c>
    </row>
    <row r="283" spans="1:20" x14ac:dyDescent="0.3">
      <c r="A283" t="s">
        <v>6832</v>
      </c>
      <c r="B283" t="s">
        <v>1176</v>
      </c>
      <c r="C283" s="1">
        <v>-3.9788303999999997E-2</v>
      </c>
      <c r="D283" s="1">
        <v>0.37309473518661307</v>
      </c>
      <c r="E283" s="1">
        <v>0.77097777518661303</v>
      </c>
      <c r="F283" s="1">
        <v>0.39154049483949799</v>
      </c>
      <c r="G283" t="s">
        <v>6723</v>
      </c>
      <c r="H283">
        <v>4</v>
      </c>
      <c r="I283" t="s">
        <v>6860</v>
      </c>
      <c r="J283" s="1">
        <v>0.70865800000000001</v>
      </c>
      <c r="K283" s="1">
        <v>6.1979199999999999</v>
      </c>
      <c r="L283" s="1">
        <v>11.543760000000001</v>
      </c>
      <c r="M283" s="1">
        <v>4119.42</v>
      </c>
      <c r="N283" s="1">
        <v>0.7329</v>
      </c>
      <c r="O283" s="1">
        <v>1.0342100000000001</v>
      </c>
      <c r="R283">
        <f>IF(ISERROR(VLOOKUP(G283,Stage2EnergyNTopology!$D$1:$D$224,1,FALSE)),0,1)</f>
        <v>0</v>
      </c>
      <c r="S283">
        <f>IF(ISERROR(VLOOKUP($G283,Stage2EnergyNTopology!$E$1:$E$224,1,FALSE)),0,1)</f>
        <v>1</v>
      </c>
      <c r="T283" t="s">
        <v>6973</v>
      </c>
    </row>
    <row r="284" spans="1:20" hidden="1" x14ac:dyDescent="0.3">
      <c r="A284" t="s">
        <v>6832</v>
      </c>
      <c r="B284" t="s">
        <v>1021</v>
      </c>
      <c r="C284" s="1">
        <v>1.4057979E-2</v>
      </c>
      <c r="D284" s="1">
        <v>1.3902991298331302</v>
      </c>
      <c r="E284" s="1">
        <v>1.2497193398331301</v>
      </c>
      <c r="F284" s="1">
        <v>0.39143564866740699</v>
      </c>
      <c r="G284" t="s">
        <v>6696</v>
      </c>
      <c r="H284">
        <v>2</v>
      </c>
      <c r="I284" t="s">
        <v>6842</v>
      </c>
      <c r="J284" s="1">
        <v>0.81115599999999999</v>
      </c>
      <c r="K284" s="1">
        <v>7.12418</v>
      </c>
      <c r="L284" s="1">
        <v>11.991210000000001</v>
      </c>
      <c r="M284" s="1">
        <v>3514.93</v>
      </c>
      <c r="N284" s="1">
        <v>0.73540000000000005</v>
      </c>
      <c r="O284" s="1">
        <v>0.90660700000000005</v>
      </c>
      <c r="R284">
        <f>IF(ISERROR(VLOOKUP(G284,Stage2EnergyNTopology!$D$1:$D$224,1,FALSE)),0,1)</f>
        <v>1</v>
      </c>
      <c r="S284">
        <f>IF(ISERROR(VLOOKUP($G284,Stage2EnergyNTopology!$E$1:$E$224,1,FALSE)),0,1)</f>
        <v>1</v>
      </c>
    </row>
    <row r="285" spans="1:20" hidden="1" x14ac:dyDescent="0.3">
      <c r="A285" t="s">
        <v>6968</v>
      </c>
      <c r="B285" t="s">
        <v>6095</v>
      </c>
      <c r="C285" s="1">
        <v>2.7375425134471901E-2</v>
      </c>
      <c r="E285" s="1">
        <v>0.58473822611839699</v>
      </c>
      <c r="F285" s="1">
        <v>0.39141881293520697</v>
      </c>
      <c r="G285" t="s">
        <v>6701</v>
      </c>
      <c r="H285">
        <v>2</v>
      </c>
      <c r="I285" t="s">
        <v>6842</v>
      </c>
      <c r="J285" s="1">
        <v>0.88640200000000002</v>
      </c>
      <c r="K285" s="1">
        <v>3.8176600000000001</v>
      </c>
      <c r="L285" s="1">
        <v>9.7372999999999994</v>
      </c>
      <c r="M285" s="1">
        <v>4038.19</v>
      </c>
      <c r="N285" s="1">
        <v>0.67823999999999995</v>
      </c>
      <c r="O285" s="1">
        <v>0.76516099999999998</v>
      </c>
      <c r="R285">
        <f>IF(ISERROR(VLOOKUP(G285,Stage2EnergyNTopology!$D$1:$D$224,1,FALSE)),0,1)</f>
        <v>1</v>
      </c>
      <c r="S285">
        <f>IF(ISERROR(VLOOKUP($G285,Stage2EnergyNTopology!$E$1:$E$224,1,FALSE)),0,1)</f>
        <v>1</v>
      </c>
    </row>
    <row r="286" spans="1:20" hidden="1" x14ac:dyDescent="0.3">
      <c r="A286" t="s">
        <v>6832</v>
      </c>
      <c r="B286" t="s">
        <v>942</v>
      </c>
      <c r="C286" s="1">
        <v>3.2121981000000001E-2</v>
      </c>
      <c r="D286" s="1">
        <v>0.99486866403835295</v>
      </c>
      <c r="E286" s="1">
        <v>0.67364885403835295</v>
      </c>
      <c r="F286" s="1">
        <v>0.39135729250504397</v>
      </c>
      <c r="G286" t="s">
        <v>6701</v>
      </c>
      <c r="H286">
        <v>2</v>
      </c>
      <c r="I286" t="s">
        <v>6842</v>
      </c>
      <c r="J286" s="1">
        <v>0.93441700000000005</v>
      </c>
      <c r="K286" s="1">
        <v>5.6101099999999997</v>
      </c>
      <c r="L286" s="1">
        <v>9.0879399999999997</v>
      </c>
      <c r="M286" s="1">
        <v>3988.18</v>
      </c>
      <c r="N286" s="1">
        <v>0.67920000000000003</v>
      </c>
      <c r="O286" s="1">
        <v>0.72687000000000002</v>
      </c>
      <c r="R286">
        <f>IF(ISERROR(VLOOKUP(G286,Stage2EnergyNTopology!$D$1:$D$224,1,FALSE)),0,1)</f>
        <v>1</v>
      </c>
      <c r="S286">
        <f>IF(ISERROR(VLOOKUP($G286,Stage2EnergyNTopology!$E$1:$E$224,1,FALSE)),0,1)</f>
        <v>1</v>
      </c>
    </row>
    <row r="287" spans="1:20" hidden="1" x14ac:dyDescent="0.3">
      <c r="A287" t="s">
        <v>6968</v>
      </c>
      <c r="B287" t="s">
        <v>6084</v>
      </c>
      <c r="C287" s="1">
        <v>3.3293201876103101E-2</v>
      </c>
      <c r="E287" s="1">
        <v>0.67307935124354201</v>
      </c>
      <c r="F287" s="1">
        <v>0.39130297445293699</v>
      </c>
      <c r="G287" t="s">
        <v>6701</v>
      </c>
      <c r="H287">
        <v>2</v>
      </c>
      <c r="I287" t="s">
        <v>6842</v>
      </c>
      <c r="J287" s="1">
        <v>0.93441700000000005</v>
      </c>
      <c r="K287" s="1">
        <v>5.6101099999999997</v>
      </c>
      <c r="L287" s="1">
        <v>9.0879399999999997</v>
      </c>
      <c r="M287" s="1">
        <v>3984.9</v>
      </c>
      <c r="N287" s="1">
        <v>0.67808000000000002</v>
      </c>
      <c r="O287" s="1">
        <v>0.72567199999999998</v>
      </c>
      <c r="R287">
        <f>IF(ISERROR(VLOOKUP(G287,Stage2EnergyNTopology!$D$1:$D$224,1,FALSE)),0,1)</f>
        <v>1</v>
      </c>
      <c r="S287">
        <f>IF(ISERROR(VLOOKUP($G287,Stage2EnergyNTopology!$E$1:$E$224,1,FALSE)),0,1)</f>
        <v>1</v>
      </c>
    </row>
    <row r="288" spans="1:20" hidden="1" x14ac:dyDescent="0.3">
      <c r="A288" t="s">
        <v>6832</v>
      </c>
      <c r="B288" t="s">
        <v>819</v>
      </c>
      <c r="C288" s="1">
        <v>5.2944271000000001E-2</v>
      </c>
      <c r="D288" s="1">
        <v>1.0939246470803758</v>
      </c>
      <c r="E288" s="1">
        <v>0.56448193708037597</v>
      </c>
      <c r="F288" s="1">
        <v>0.391293917397881</v>
      </c>
      <c r="G288" t="s">
        <v>6701</v>
      </c>
      <c r="H288">
        <v>2</v>
      </c>
      <c r="I288" t="s">
        <v>6842</v>
      </c>
      <c r="J288" s="1">
        <v>0.96690699999999996</v>
      </c>
      <c r="K288" s="1">
        <v>5.2082699999999997</v>
      </c>
      <c r="L288" s="1">
        <v>9.4583999999999993</v>
      </c>
      <c r="M288" s="1">
        <v>4041.22</v>
      </c>
      <c r="N288" s="1">
        <v>0.66200000000000003</v>
      </c>
      <c r="O288" s="1">
        <v>0.68465799999999999</v>
      </c>
      <c r="R288">
        <f>IF(ISERROR(VLOOKUP(G288,Stage2EnergyNTopology!$D$1:$D$224,1,FALSE)),0,1)</f>
        <v>1</v>
      </c>
      <c r="S288">
        <f>IF(ISERROR(VLOOKUP($G288,Stage2EnergyNTopology!$E$1:$E$224,1,FALSE)),0,1)</f>
        <v>1</v>
      </c>
    </row>
    <row r="289" spans="1:20" hidden="1" x14ac:dyDescent="0.3">
      <c r="A289" t="s">
        <v>6968</v>
      </c>
      <c r="B289" t="s">
        <v>6108</v>
      </c>
      <c r="C289" s="1">
        <v>2.20158537126353E-2</v>
      </c>
      <c r="E289" s="1">
        <v>0.51627808650416995</v>
      </c>
      <c r="F289" s="1">
        <v>0.39120779961614599</v>
      </c>
      <c r="G289" t="s">
        <v>6701</v>
      </c>
      <c r="H289">
        <v>2</v>
      </c>
      <c r="I289" t="s">
        <v>6842</v>
      </c>
      <c r="J289" s="1">
        <v>0.90139800000000003</v>
      </c>
      <c r="K289" s="1">
        <v>6.3244899999999999</v>
      </c>
      <c r="L289" s="1">
        <v>9.3740799999999993</v>
      </c>
      <c r="M289" s="1">
        <v>4212.3599999999997</v>
      </c>
      <c r="N289" s="1">
        <v>0.67822000000000005</v>
      </c>
      <c r="O289" s="1">
        <v>0.75240899999999999</v>
      </c>
      <c r="R289">
        <f>IF(ISERROR(VLOOKUP(G289,Stage2EnergyNTopology!$D$1:$D$224,1,FALSE)),0,1)</f>
        <v>1</v>
      </c>
      <c r="S289">
        <f>IF(ISERROR(VLOOKUP($G289,Stage2EnergyNTopology!$E$1:$E$224,1,FALSE)),0,1)</f>
        <v>1</v>
      </c>
    </row>
    <row r="290" spans="1:20" hidden="1" x14ac:dyDescent="0.3">
      <c r="A290" t="s">
        <v>6968</v>
      </c>
      <c r="B290" t="s">
        <v>6206</v>
      </c>
      <c r="C290" s="1">
        <v>-7.8182571098698306E-3</v>
      </c>
      <c r="E290" s="1">
        <v>0.80463375804576098</v>
      </c>
      <c r="F290" s="1">
        <v>0.391181340084368</v>
      </c>
      <c r="G290" t="s">
        <v>6703</v>
      </c>
      <c r="H290">
        <v>2</v>
      </c>
      <c r="I290" t="s">
        <v>6869</v>
      </c>
      <c r="J290" s="1">
        <v>0.80073499999999997</v>
      </c>
      <c r="K290" s="1">
        <v>5.5286099999999996</v>
      </c>
      <c r="L290" s="1">
        <v>9.7916100000000004</v>
      </c>
      <c r="M290" s="1">
        <v>3960.66</v>
      </c>
      <c r="N290" s="1">
        <v>0.71143999999999996</v>
      </c>
      <c r="O290" s="1">
        <v>0.88848400000000005</v>
      </c>
      <c r="R290">
        <f>IF(ISERROR(VLOOKUP(G290,Stage2EnergyNTopology!$D$1:$D$224,1,FALSE)),0,1)</f>
        <v>1</v>
      </c>
      <c r="S290">
        <f>IF(ISERROR(VLOOKUP($G290,Stage2EnergyNTopology!$E$1:$E$224,1,FALSE)),0,1)</f>
        <v>1</v>
      </c>
    </row>
    <row r="291" spans="1:20" hidden="1" x14ac:dyDescent="0.3">
      <c r="A291" t="s">
        <v>6832</v>
      </c>
      <c r="B291" t="s">
        <v>1345</v>
      </c>
      <c r="C291" s="1">
        <v>-0.26063711099999998</v>
      </c>
      <c r="D291" s="1">
        <v>-2.2892185329437265</v>
      </c>
      <c r="E291" s="1">
        <v>0.31715257705627298</v>
      </c>
      <c r="F291" s="1">
        <v>0.39116749854133498</v>
      </c>
      <c r="G291" t="s">
        <v>6703</v>
      </c>
      <c r="H291">
        <v>2</v>
      </c>
      <c r="I291" t="s">
        <v>6851</v>
      </c>
      <c r="J291" s="1">
        <v>0.578816</v>
      </c>
      <c r="K291" s="1">
        <v>5.5904699999999998</v>
      </c>
      <c r="L291" s="1">
        <v>8.8579399999999993</v>
      </c>
      <c r="M291" s="1">
        <v>4898.43</v>
      </c>
      <c r="N291" s="1">
        <v>0.75070000000000003</v>
      </c>
      <c r="O291" s="1">
        <v>1.2969599999999999</v>
      </c>
      <c r="R291">
        <f>IF(ISERROR(VLOOKUP(G291,Stage2EnergyNTopology!$D$1:$D$224,1,FALSE)),0,1)</f>
        <v>1</v>
      </c>
      <c r="S291">
        <f>IF(ISERROR(VLOOKUP($G291,Stage2EnergyNTopology!$E$1:$E$224,1,FALSE)),0,1)</f>
        <v>1</v>
      </c>
    </row>
    <row r="292" spans="1:20" hidden="1" x14ac:dyDescent="0.3">
      <c r="A292" t="s">
        <v>6832</v>
      </c>
      <c r="B292" t="s">
        <v>953</v>
      </c>
      <c r="C292" s="1">
        <v>2.9776047999999999E-2</v>
      </c>
      <c r="D292" s="1">
        <v>0.87807480527441895</v>
      </c>
      <c r="E292" s="1">
        <v>0.58031432527441895</v>
      </c>
      <c r="F292" s="1">
        <v>0.39114673633140601</v>
      </c>
      <c r="G292" t="s">
        <v>6701</v>
      </c>
      <c r="H292">
        <v>2</v>
      </c>
      <c r="I292" t="s">
        <v>6842</v>
      </c>
      <c r="J292" s="1">
        <v>0.88640200000000002</v>
      </c>
      <c r="K292" s="1">
        <v>3.8176600000000001</v>
      </c>
      <c r="L292" s="1">
        <v>9.7372999999999994</v>
      </c>
      <c r="M292" s="1">
        <v>4034.65</v>
      </c>
      <c r="N292" s="1">
        <v>0.67600000000000005</v>
      </c>
      <c r="O292" s="1">
        <v>0.76263400000000003</v>
      </c>
      <c r="R292">
        <f>IF(ISERROR(VLOOKUP(G292,Stage2EnergyNTopology!$D$1:$D$224,1,FALSE)),0,1)</f>
        <v>1</v>
      </c>
      <c r="S292">
        <f>IF(ISERROR(VLOOKUP($G292,Stage2EnergyNTopology!$E$1:$E$224,1,FALSE)),0,1)</f>
        <v>1</v>
      </c>
    </row>
    <row r="293" spans="1:20" hidden="1" x14ac:dyDescent="0.3">
      <c r="A293" t="s">
        <v>6968</v>
      </c>
      <c r="B293" t="s">
        <v>6333</v>
      </c>
      <c r="C293" s="1">
        <v>-0.14801982544186201</v>
      </c>
      <c r="E293" s="1">
        <v>0.18589596370154701</v>
      </c>
      <c r="F293" s="1">
        <v>0.39109705402615003</v>
      </c>
      <c r="G293" t="s">
        <v>6701</v>
      </c>
      <c r="H293">
        <v>2</v>
      </c>
      <c r="I293" t="s">
        <v>6842</v>
      </c>
      <c r="J293" s="1">
        <v>0.87024800000000002</v>
      </c>
      <c r="K293" s="1">
        <v>11.374169999999999</v>
      </c>
      <c r="L293" s="1">
        <v>11.94829</v>
      </c>
      <c r="M293" s="1">
        <v>4934.8599999999997</v>
      </c>
      <c r="N293" s="1">
        <v>0.61394000000000004</v>
      </c>
      <c r="O293" s="1">
        <v>0.70547700000000002</v>
      </c>
      <c r="R293">
        <f>IF(ISERROR(VLOOKUP(G293,Stage2EnergyNTopology!$D$1:$D$224,1,FALSE)),0,1)</f>
        <v>1</v>
      </c>
      <c r="S293">
        <f>IF(ISERROR(VLOOKUP($G293,Stage2EnergyNTopology!$E$1:$E$224,1,FALSE)),0,1)</f>
        <v>1</v>
      </c>
    </row>
    <row r="294" spans="1:20" hidden="1" x14ac:dyDescent="0.3">
      <c r="A294" t="s">
        <v>6832</v>
      </c>
      <c r="B294" t="s">
        <v>1020</v>
      </c>
      <c r="C294" s="1">
        <v>1.4313572E-2</v>
      </c>
      <c r="D294" s="1">
        <v>1.55216320150439</v>
      </c>
      <c r="E294" s="1">
        <v>1.4090274815043899</v>
      </c>
      <c r="F294" s="1">
        <v>0.39100888037439802</v>
      </c>
      <c r="G294" t="s">
        <v>6698</v>
      </c>
      <c r="H294">
        <v>2</v>
      </c>
      <c r="I294" t="s">
        <v>6838</v>
      </c>
      <c r="J294" s="1">
        <v>0.80427400000000004</v>
      </c>
      <c r="K294" s="1">
        <v>6.94679</v>
      </c>
      <c r="L294" s="1">
        <v>13.37735</v>
      </c>
      <c r="M294" s="1">
        <v>3094.29</v>
      </c>
      <c r="N294" s="1">
        <v>0.74099999999999999</v>
      </c>
      <c r="O294" s="1">
        <v>0.92132700000000001</v>
      </c>
      <c r="R294">
        <f>IF(ISERROR(VLOOKUP(G294,Stage2EnergyNTopology!$D$1:$D$224,1,FALSE)),0,1)</f>
        <v>1</v>
      </c>
      <c r="S294">
        <f>IF(ISERROR(VLOOKUP($G294,Stage2EnergyNTopology!$E$1:$E$224,1,FALSE)),0,1)</f>
        <v>1</v>
      </c>
    </row>
    <row r="295" spans="1:20" hidden="1" x14ac:dyDescent="0.3">
      <c r="A295" t="s">
        <v>6832</v>
      </c>
      <c r="B295" t="s">
        <v>1073</v>
      </c>
      <c r="C295" s="1">
        <v>-1.12644E-4</v>
      </c>
      <c r="D295" s="1">
        <v>1.1919439456101801</v>
      </c>
      <c r="E295" s="1">
        <v>1.1930703856101801</v>
      </c>
      <c r="F295" s="1">
        <v>0.39095827556260898</v>
      </c>
      <c r="G295" t="s">
        <v>6701</v>
      </c>
      <c r="H295">
        <v>2</v>
      </c>
      <c r="I295" t="s">
        <v>6858</v>
      </c>
      <c r="J295" s="1">
        <v>0.74462300000000003</v>
      </c>
      <c r="K295" s="1">
        <v>6.1296999999999997</v>
      </c>
      <c r="L295" s="1">
        <v>14.345840000000001</v>
      </c>
      <c r="M295" s="1">
        <v>3615.46</v>
      </c>
      <c r="N295" s="1">
        <v>0.752</v>
      </c>
      <c r="O295" s="1">
        <v>1.0099100000000001</v>
      </c>
      <c r="R295">
        <f>IF(ISERROR(VLOOKUP(G295,Stage2EnergyNTopology!$D$1:$D$224,1,FALSE)),0,1)</f>
        <v>1</v>
      </c>
      <c r="S295">
        <f>IF(ISERROR(VLOOKUP($G295,Stage2EnergyNTopology!$E$1:$E$224,1,FALSE)),0,1)</f>
        <v>1</v>
      </c>
    </row>
    <row r="296" spans="1:20" hidden="1" x14ac:dyDescent="0.3">
      <c r="A296" t="s">
        <v>6832</v>
      </c>
      <c r="B296" t="s">
        <v>1197</v>
      </c>
      <c r="C296" s="1">
        <v>-5.0041127999999997E-2</v>
      </c>
      <c r="D296" s="1">
        <v>0.64566473565453997</v>
      </c>
      <c r="E296" s="1">
        <v>1.14607601565454</v>
      </c>
      <c r="F296" s="1">
        <v>0.39083665039236298</v>
      </c>
      <c r="G296" t="s">
        <v>6701</v>
      </c>
      <c r="H296">
        <v>2</v>
      </c>
      <c r="I296" t="s">
        <v>6842</v>
      </c>
      <c r="J296" s="1">
        <v>0.71322300000000005</v>
      </c>
      <c r="K296" s="1">
        <v>17.441040000000001</v>
      </c>
      <c r="L296" s="1">
        <v>17.497</v>
      </c>
      <c r="M296" s="1">
        <v>3296.34</v>
      </c>
      <c r="N296" s="1">
        <v>0.76900000000000002</v>
      </c>
      <c r="O296" s="1">
        <v>1.0782</v>
      </c>
      <c r="R296">
        <f>IF(ISERROR(VLOOKUP(G296,Stage2EnergyNTopology!$D$1:$D$224,1,FALSE)),0,1)</f>
        <v>1</v>
      </c>
      <c r="S296">
        <f>IF(ISERROR(VLOOKUP($G296,Stage2EnergyNTopology!$E$1:$E$224,1,FALSE)),0,1)</f>
        <v>1</v>
      </c>
    </row>
    <row r="297" spans="1:20" hidden="1" x14ac:dyDescent="0.3">
      <c r="A297" t="s">
        <v>6832</v>
      </c>
      <c r="B297" t="s">
        <v>973</v>
      </c>
      <c r="C297" s="1">
        <v>2.4955209999999999E-2</v>
      </c>
      <c r="D297" s="1">
        <v>0.75100863710260302</v>
      </c>
      <c r="E297" s="1">
        <v>0.50145653710260296</v>
      </c>
      <c r="F297" s="1">
        <v>0.39070275787602599</v>
      </c>
      <c r="G297" t="s">
        <v>6701</v>
      </c>
      <c r="H297">
        <v>2</v>
      </c>
      <c r="I297" t="s">
        <v>6842</v>
      </c>
      <c r="J297" s="1">
        <v>0.90139800000000003</v>
      </c>
      <c r="K297" s="1">
        <v>6.3244899999999999</v>
      </c>
      <c r="L297" s="1">
        <v>9.3740799999999993</v>
      </c>
      <c r="M297" s="1">
        <v>4216.38</v>
      </c>
      <c r="N297" s="1">
        <v>0.67479999999999996</v>
      </c>
      <c r="O297" s="1">
        <v>0.74861500000000003</v>
      </c>
      <c r="R297">
        <f>IF(ISERROR(VLOOKUP(G297,Stage2EnergyNTopology!$D$1:$D$224,1,FALSE)),0,1)</f>
        <v>1</v>
      </c>
      <c r="S297">
        <f>IF(ISERROR(VLOOKUP($G297,Stage2EnergyNTopology!$E$1:$E$224,1,FALSE)),0,1)</f>
        <v>1</v>
      </c>
    </row>
    <row r="298" spans="1:20" hidden="1" x14ac:dyDescent="0.3">
      <c r="A298" t="s">
        <v>6832</v>
      </c>
      <c r="B298" t="s">
        <v>800</v>
      </c>
      <c r="C298" s="1">
        <v>5.4013921999999999E-2</v>
      </c>
      <c r="D298" s="1">
        <v>1.2431934914472169</v>
      </c>
      <c r="E298" s="1">
        <v>0.70305427144721699</v>
      </c>
      <c r="F298" s="1">
        <v>0.39059075923845499</v>
      </c>
      <c r="G298" t="s">
        <v>6701</v>
      </c>
      <c r="H298">
        <v>2</v>
      </c>
      <c r="I298" t="s">
        <v>6842</v>
      </c>
      <c r="J298" s="1">
        <v>1.02488</v>
      </c>
      <c r="K298" s="1">
        <v>6.3212900000000003</v>
      </c>
      <c r="L298" s="1">
        <v>8.7817799999999995</v>
      </c>
      <c r="M298" s="1">
        <v>3873.73</v>
      </c>
      <c r="N298" s="1">
        <v>0.65269999999999995</v>
      </c>
      <c r="O298" s="1">
        <v>0.63685700000000001</v>
      </c>
      <c r="R298">
        <f>IF(ISERROR(VLOOKUP(G298,Stage2EnergyNTopology!$D$1:$D$224,1,FALSE)),0,1)</f>
        <v>1</v>
      </c>
      <c r="S298">
        <f>IF(ISERROR(VLOOKUP($G298,Stage2EnergyNTopology!$E$1:$E$224,1,FALSE)),0,1)</f>
        <v>1</v>
      </c>
    </row>
    <row r="299" spans="1:20" hidden="1" x14ac:dyDescent="0.3">
      <c r="A299" t="s">
        <v>6832</v>
      </c>
      <c r="B299" t="s">
        <v>1088</v>
      </c>
      <c r="C299" s="1">
        <v>-1.148498E-3</v>
      </c>
      <c r="D299" s="1">
        <v>0.33689502321844</v>
      </c>
      <c r="E299" s="1">
        <v>0.34838000321843998</v>
      </c>
      <c r="F299" s="1">
        <v>0.39051221267137698</v>
      </c>
      <c r="G299" t="s">
        <v>6717</v>
      </c>
      <c r="H299">
        <v>2</v>
      </c>
      <c r="I299" t="s">
        <v>6842</v>
      </c>
      <c r="J299" s="1">
        <v>0.82776400000000006</v>
      </c>
      <c r="K299" s="1">
        <v>8.4391700000000007</v>
      </c>
      <c r="L299" s="1">
        <v>9.8991000000000007</v>
      </c>
      <c r="M299" s="1">
        <v>4405.16</v>
      </c>
      <c r="N299" s="1">
        <v>0.64500000000000002</v>
      </c>
      <c r="O299" s="1">
        <v>0.77920800000000001</v>
      </c>
      <c r="R299">
        <f>IF(ISERROR(VLOOKUP(G299,Stage2EnergyNTopology!$D$1:$D$224,1,FALSE)),0,1)</f>
        <v>0</v>
      </c>
      <c r="S299">
        <f>IF(ISERROR(VLOOKUP($G299,Stage2EnergyNTopology!$E$1:$E$224,1,FALSE)),0,1)</f>
        <v>1</v>
      </c>
    </row>
    <row r="300" spans="1:20" x14ac:dyDescent="0.3">
      <c r="A300" t="s">
        <v>6968</v>
      </c>
      <c r="B300" t="s">
        <v>6307</v>
      </c>
      <c r="C300" s="1">
        <v>-0.100597949598354</v>
      </c>
      <c r="E300" s="1">
        <v>0.46724154000540902</v>
      </c>
      <c r="F300" s="1">
        <v>0.39037067352100302</v>
      </c>
      <c r="G300" t="s">
        <v>6745</v>
      </c>
      <c r="H300">
        <v>2</v>
      </c>
      <c r="I300" t="s">
        <v>6910</v>
      </c>
      <c r="J300" s="1">
        <v>0.63210100000000002</v>
      </c>
      <c r="K300" s="1">
        <v>6.5133400000000004</v>
      </c>
      <c r="L300" s="1">
        <v>10.863440000000001</v>
      </c>
      <c r="M300" s="1">
        <v>4501.54</v>
      </c>
      <c r="N300" s="1">
        <v>0.71786000000000005</v>
      </c>
      <c r="O300" s="1">
        <v>1.13567</v>
      </c>
      <c r="R300">
        <f>IF(ISERROR(VLOOKUP(G300,Stage2EnergyNTopology!$D$1:$D$224,1,FALSE)),0,1)</f>
        <v>0</v>
      </c>
      <c r="S300">
        <f>IF(ISERROR(VLOOKUP($G300,Stage2EnergyNTopology!$E$1:$E$224,1,FALSE)),0,1)</f>
        <v>1</v>
      </c>
      <c r="T300" t="s">
        <v>6973</v>
      </c>
    </row>
    <row r="301" spans="1:20" hidden="1" x14ac:dyDescent="0.3">
      <c r="A301" t="s">
        <v>6968</v>
      </c>
      <c r="B301" t="s">
        <v>6173</v>
      </c>
      <c r="C301" s="1">
        <v>-1.0305561402276201E-3</v>
      </c>
      <c r="E301" s="1">
        <v>0.34538024481132701</v>
      </c>
      <c r="F301" s="1">
        <v>0.39035118095089399</v>
      </c>
      <c r="G301" t="s">
        <v>6717</v>
      </c>
      <c r="H301">
        <v>2</v>
      </c>
      <c r="I301" t="s">
        <v>6842</v>
      </c>
      <c r="J301" s="1">
        <v>0.82776400000000006</v>
      </c>
      <c r="K301" s="1">
        <v>8.4391700000000007</v>
      </c>
      <c r="L301" s="1">
        <v>9.8991000000000007</v>
      </c>
      <c r="M301" s="1">
        <v>4407.09</v>
      </c>
      <c r="N301" s="1">
        <v>0.64449999999999996</v>
      </c>
      <c r="O301" s="1">
        <v>0.77860399999999996</v>
      </c>
      <c r="R301">
        <f>IF(ISERROR(VLOOKUP(G301,Stage2EnergyNTopology!$D$1:$D$224,1,FALSE)),0,1)</f>
        <v>0</v>
      </c>
      <c r="S301">
        <f>IF(ISERROR(VLOOKUP($G301,Stage2EnergyNTopology!$E$1:$E$224,1,FALSE)),0,1)</f>
        <v>1</v>
      </c>
    </row>
    <row r="302" spans="1:20" hidden="1" x14ac:dyDescent="0.3">
      <c r="A302" t="s">
        <v>6968</v>
      </c>
      <c r="B302" t="s">
        <v>6310</v>
      </c>
      <c r="C302" s="1">
        <v>-0.10235425220989</v>
      </c>
      <c r="E302" s="1">
        <v>0.479223718355058</v>
      </c>
      <c r="F302" s="1">
        <v>0.39028570141256902</v>
      </c>
      <c r="G302" t="s">
        <v>6745</v>
      </c>
      <c r="H302">
        <v>2</v>
      </c>
      <c r="I302" t="s">
        <v>6910</v>
      </c>
      <c r="J302" s="1">
        <v>0.62951199999999996</v>
      </c>
      <c r="K302" s="1">
        <v>6.8233499999999996</v>
      </c>
      <c r="L302" s="1">
        <v>10.93726</v>
      </c>
      <c r="M302" s="1">
        <v>4492.3</v>
      </c>
      <c r="N302" s="1">
        <v>0.71904000000000001</v>
      </c>
      <c r="O302" s="1">
        <v>1.14222</v>
      </c>
      <c r="R302">
        <f>IF(ISERROR(VLOOKUP(G302,Stage2EnergyNTopology!$D$1:$D$224,1,FALSE)),0,1)</f>
        <v>0</v>
      </c>
      <c r="S302">
        <f>IF(ISERROR(VLOOKUP($G302,Stage2EnergyNTopology!$E$1:$E$224,1,FALSE)),0,1)</f>
        <v>1</v>
      </c>
    </row>
    <row r="303" spans="1:20" hidden="1" x14ac:dyDescent="0.3">
      <c r="A303" t="s">
        <v>6832</v>
      </c>
      <c r="B303" t="s">
        <v>1212</v>
      </c>
      <c r="C303" s="1">
        <v>-5.7652134000000001E-2</v>
      </c>
      <c r="D303" s="1">
        <v>-0.27351478109338101</v>
      </c>
      <c r="E303" s="1">
        <v>0.30300655890661898</v>
      </c>
      <c r="F303" s="1">
        <v>0.39023144479215999</v>
      </c>
      <c r="G303" t="s">
        <v>6717</v>
      </c>
      <c r="H303">
        <v>2</v>
      </c>
      <c r="I303" t="s">
        <v>6842</v>
      </c>
      <c r="J303" s="1">
        <v>0.71162199999999998</v>
      </c>
      <c r="K303" s="1">
        <v>5.4343599999999999</v>
      </c>
      <c r="L303" s="1">
        <v>11.09168</v>
      </c>
      <c r="M303" s="1">
        <v>4751.2</v>
      </c>
      <c r="N303" s="1">
        <v>0.6895</v>
      </c>
      <c r="O303" s="1">
        <v>0.96891400000000005</v>
      </c>
      <c r="R303">
        <f>IF(ISERROR(VLOOKUP(G303,Stage2EnergyNTopology!$D$1:$D$224,1,FALSE)),0,1)</f>
        <v>0</v>
      </c>
      <c r="S303">
        <f>IF(ISERROR(VLOOKUP($G303,Stage2EnergyNTopology!$E$1:$E$224,1,FALSE)),0,1)</f>
        <v>1</v>
      </c>
    </row>
    <row r="304" spans="1:20" hidden="1" x14ac:dyDescent="0.3">
      <c r="A304" t="s">
        <v>6832</v>
      </c>
      <c r="B304" t="s">
        <v>1273</v>
      </c>
      <c r="C304" s="1">
        <v>-0.106557464</v>
      </c>
      <c r="D304" s="1">
        <v>-0.59113928286350015</v>
      </c>
      <c r="E304" s="1">
        <v>0.47443535713649998</v>
      </c>
      <c r="F304" s="1">
        <v>0.39004143390345197</v>
      </c>
      <c r="G304" t="s">
        <v>6745</v>
      </c>
      <c r="H304">
        <v>2</v>
      </c>
      <c r="I304" t="s">
        <v>6910</v>
      </c>
      <c r="J304" s="1">
        <v>0.63210100000000002</v>
      </c>
      <c r="K304" s="1">
        <v>6.5133400000000004</v>
      </c>
      <c r="L304" s="1">
        <v>10.863440000000001</v>
      </c>
      <c r="M304" s="1">
        <v>4503.88</v>
      </c>
      <c r="N304" s="1">
        <v>0.72260000000000002</v>
      </c>
      <c r="O304" s="1">
        <v>1.14317</v>
      </c>
      <c r="R304">
        <f>IF(ISERROR(VLOOKUP(G304,Stage2EnergyNTopology!$D$1:$D$224,1,FALSE)),0,1)</f>
        <v>0</v>
      </c>
      <c r="S304">
        <f>IF(ISERROR(VLOOKUP($G304,Stage2EnergyNTopology!$E$1:$E$224,1,FALSE)),0,1)</f>
        <v>1</v>
      </c>
    </row>
    <row r="305" spans="1:20" hidden="1" x14ac:dyDescent="0.3">
      <c r="A305" t="s">
        <v>6832</v>
      </c>
      <c r="B305" t="s">
        <v>1317</v>
      </c>
      <c r="C305" s="1">
        <v>-0.16157617799999999</v>
      </c>
      <c r="D305" s="1">
        <v>-1.1703125125115938</v>
      </c>
      <c r="E305" s="1">
        <v>0.44544926748840602</v>
      </c>
      <c r="F305" s="1">
        <v>0.39003848974025701</v>
      </c>
      <c r="G305" t="s">
        <v>6703</v>
      </c>
      <c r="H305">
        <v>2</v>
      </c>
      <c r="I305" t="s">
        <v>6841</v>
      </c>
      <c r="J305" s="1">
        <v>0.62135300000000004</v>
      </c>
      <c r="K305" s="1">
        <v>9.3037100000000006</v>
      </c>
      <c r="L305" s="1">
        <v>11.65883</v>
      </c>
      <c r="M305" s="1">
        <v>4649.18</v>
      </c>
      <c r="N305" s="1">
        <v>0.7369</v>
      </c>
      <c r="O305" s="1">
        <v>1.1859599999999999</v>
      </c>
      <c r="R305">
        <f>IF(ISERROR(VLOOKUP(G305,Stage2EnergyNTopology!$D$1:$D$224,1,FALSE)),0,1)</f>
        <v>1</v>
      </c>
      <c r="S305">
        <f>IF(ISERROR(VLOOKUP($G305,Stage2EnergyNTopology!$E$1:$E$224,1,FALSE)),0,1)</f>
        <v>1</v>
      </c>
    </row>
    <row r="306" spans="1:20" hidden="1" x14ac:dyDescent="0.3">
      <c r="A306" t="s">
        <v>6968</v>
      </c>
      <c r="B306" t="s">
        <v>6169</v>
      </c>
      <c r="C306" s="1">
        <v>1.1672482301927601E-3</v>
      </c>
      <c r="E306" s="1">
        <v>1.3846660936995201</v>
      </c>
      <c r="F306" s="1">
        <v>0.389913390037194</v>
      </c>
      <c r="G306" t="s">
        <v>6701</v>
      </c>
      <c r="H306">
        <v>2</v>
      </c>
      <c r="I306" t="s">
        <v>6841</v>
      </c>
      <c r="J306" s="1">
        <v>0.99507400000000001</v>
      </c>
      <c r="K306" s="1">
        <v>5.1904700000000004</v>
      </c>
      <c r="L306" s="1">
        <v>10.8089</v>
      </c>
      <c r="M306" s="1">
        <v>3103.56</v>
      </c>
      <c r="N306" s="1">
        <v>0.7319</v>
      </c>
      <c r="O306" s="1">
        <v>0.73552300000000004</v>
      </c>
      <c r="R306">
        <f>IF(ISERROR(VLOOKUP(G306,Stage2EnergyNTopology!$D$1:$D$224,1,FALSE)),0,1)</f>
        <v>1</v>
      </c>
      <c r="S306">
        <f>IF(ISERROR(VLOOKUP($G306,Stage2EnergyNTopology!$E$1:$E$224,1,FALSE)),0,1)</f>
        <v>1</v>
      </c>
    </row>
    <row r="307" spans="1:20" hidden="1" x14ac:dyDescent="0.3">
      <c r="A307" t="s">
        <v>6832</v>
      </c>
      <c r="B307" t="s">
        <v>1276</v>
      </c>
      <c r="C307" s="1">
        <v>-0.10809408199999999</v>
      </c>
      <c r="D307" s="1">
        <v>-0.59640974271989688</v>
      </c>
      <c r="E307" s="1">
        <v>0.48453107728010297</v>
      </c>
      <c r="F307" s="1">
        <v>0.38989831796538499</v>
      </c>
      <c r="G307" t="s">
        <v>6745</v>
      </c>
      <c r="H307">
        <v>2</v>
      </c>
      <c r="I307" t="s">
        <v>6910</v>
      </c>
      <c r="J307" s="1">
        <v>0.62951199999999996</v>
      </c>
      <c r="K307" s="1">
        <v>6.8233499999999996</v>
      </c>
      <c r="L307" s="1">
        <v>10.93726</v>
      </c>
      <c r="M307" s="1">
        <v>4496.34</v>
      </c>
      <c r="N307" s="1">
        <v>0.72350000000000003</v>
      </c>
      <c r="O307" s="1">
        <v>1.1493</v>
      </c>
      <c r="R307">
        <f>IF(ISERROR(VLOOKUP(G307,Stage2EnergyNTopology!$D$1:$D$224,1,FALSE)),0,1)</f>
        <v>0</v>
      </c>
      <c r="S307">
        <f>IF(ISERROR(VLOOKUP($G307,Stage2EnergyNTopology!$E$1:$E$224,1,FALSE)),0,1)</f>
        <v>1</v>
      </c>
    </row>
    <row r="308" spans="1:20" hidden="1" x14ac:dyDescent="0.3">
      <c r="A308" t="s">
        <v>6968</v>
      </c>
      <c r="B308" t="s">
        <v>6219</v>
      </c>
      <c r="C308" s="1">
        <v>-2.12702919898714E-2</v>
      </c>
      <c r="E308" s="1">
        <v>0.55392903592966203</v>
      </c>
      <c r="F308" s="1">
        <v>0.389872627926792</v>
      </c>
      <c r="G308" t="s">
        <v>6703</v>
      </c>
      <c r="H308">
        <v>2</v>
      </c>
      <c r="I308" t="s">
        <v>6851</v>
      </c>
      <c r="J308" s="1">
        <v>0.80034799999999995</v>
      </c>
      <c r="K308" s="1">
        <v>6.8437299999999999</v>
      </c>
      <c r="L308" s="1">
        <v>9.4487100000000002</v>
      </c>
      <c r="M308" s="1">
        <v>4284.3</v>
      </c>
      <c r="N308" s="1">
        <v>0.70198000000000005</v>
      </c>
      <c r="O308" s="1">
        <v>0.87709300000000001</v>
      </c>
      <c r="R308">
        <f>IF(ISERROR(VLOOKUP(G308,Stage2EnergyNTopology!$D$1:$D$224,1,FALSE)),0,1)</f>
        <v>1</v>
      </c>
      <c r="S308">
        <f>IF(ISERROR(VLOOKUP($G308,Stage2EnergyNTopology!$E$1:$E$224,1,FALSE)),0,1)</f>
        <v>1</v>
      </c>
    </row>
    <row r="309" spans="1:20" hidden="1" x14ac:dyDescent="0.3">
      <c r="A309" t="s">
        <v>6832</v>
      </c>
      <c r="B309" t="s">
        <v>1121</v>
      </c>
      <c r="C309" s="1">
        <v>-1.3538120000000001E-2</v>
      </c>
      <c r="D309" s="1">
        <v>1.23239655343263</v>
      </c>
      <c r="E309" s="1">
        <v>1.3677777534326301</v>
      </c>
      <c r="F309" s="1">
        <v>0.38985270792433901</v>
      </c>
      <c r="G309" t="s">
        <v>6706</v>
      </c>
      <c r="H309">
        <v>2</v>
      </c>
      <c r="I309" t="s">
        <v>6838</v>
      </c>
      <c r="J309" s="1">
        <v>0.90199799999999997</v>
      </c>
      <c r="K309" s="1">
        <v>7.1193799999999996</v>
      </c>
      <c r="L309" s="1">
        <v>13.678879999999999</v>
      </c>
      <c r="M309" s="1">
        <v>2709.38</v>
      </c>
      <c r="N309" s="1">
        <v>0.75260000000000005</v>
      </c>
      <c r="O309" s="1">
        <v>0.83436999999999995</v>
      </c>
      <c r="R309">
        <f>IF(ISERROR(VLOOKUP(G309,Stage2EnergyNTopology!$D$1:$D$224,1,FALSE)),0,1)</f>
        <v>1</v>
      </c>
      <c r="S309">
        <f>IF(ISERROR(VLOOKUP($G309,Stage2EnergyNTopology!$E$1:$E$224,1,FALSE)),0,1)</f>
        <v>1</v>
      </c>
    </row>
    <row r="310" spans="1:20" hidden="1" x14ac:dyDescent="0.3">
      <c r="A310" t="s">
        <v>6968</v>
      </c>
      <c r="B310" t="s">
        <v>6285</v>
      </c>
      <c r="C310" s="1">
        <v>-6.6683490917609195E-2</v>
      </c>
      <c r="E310" s="1">
        <v>0.68941559786395701</v>
      </c>
      <c r="F310" s="1">
        <v>0.38981363514706602</v>
      </c>
      <c r="G310" t="s">
        <v>6710</v>
      </c>
      <c r="H310">
        <v>2</v>
      </c>
      <c r="I310" t="s">
        <v>6849</v>
      </c>
      <c r="J310" s="1">
        <v>0.70213999999999999</v>
      </c>
      <c r="K310" s="1">
        <v>9.5663099999999996</v>
      </c>
      <c r="L310" s="1">
        <v>10.27952</v>
      </c>
      <c r="M310" s="1">
        <v>4198.99</v>
      </c>
      <c r="N310" s="1">
        <v>0.71109999999999995</v>
      </c>
      <c r="O310" s="1">
        <v>1.0127600000000001</v>
      </c>
      <c r="R310">
        <f>IF(ISERROR(VLOOKUP(G310,Stage2EnergyNTopology!$D$1:$D$224,1,FALSE)),0,1)</f>
        <v>1</v>
      </c>
      <c r="S310">
        <f>IF(ISERROR(VLOOKUP($G310,Stage2EnergyNTopology!$E$1:$E$224,1,FALSE)),0,1)</f>
        <v>1</v>
      </c>
    </row>
    <row r="311" spans="1:20" hidden="1" x14ac:dyDescent="0.3">
      <c r="A311" t="s">
        <v>6968</v>
      </c>
      <c r="B311" t="s">
        <v>6286</v>
      </c>
      <c r="C311" s="1">
        <v>-6.7119415937098595E-2</v>
      </c>
      <c r="E311" s="1">
        <v>0.68832100050201395</v>
      </c>
      <c r="F311" s="1">
        <v>0.38979549920698198</v>
      </c>
      <c r="G311" t="s">
        <v>6710</v>
      </c>
      <c r="H311">
        <v>2</v>
      </c>
      <c r="I311" t="s">
        <v>6849</v>
      </c>
      <c r="J311" s="1">
        <v>0.699735</v>
      </c>
      <c r="K311" s="1">
        <v>9.5709099999999996</v>
      </c>
      <c r="L311" s="1">
        <v>10.32145</v>
      </c>
      <c r="M311" s="1">
        <v>4201.59</v>
      </c>
      <c r="N311" s="1">
        <v>0.71123999999999998</v>
      </c>
      <c r="O311" s="1">
        <v>1.01644</v>
      </c>
      <c r="R311">
        <f>IF(ISERROR(VLOOKUP(G311,Stage2EnergyNTopology!$D$1:$D$224,1,FALSE)),0,1)</f>
        <v>1</v>
      </c>
      <c r="S311">
        <f>IF(ISERROR(VLOOKUP($G311,Stage2EnergyNTopology!$E$1:$E$224,1,FALSE)),0,1)</f>
        <v>1</v>
      </c>
    </row>
    <row r="312" spans="1:20" hidden="1" x14ac:dyDescent="0.3">
      <c r="A312" t="s">
        <v>6832</v>
      </c>
      <c r="B312" t="s">
        <v>1129</v>
      </c>
      <c r="C312" s="1">
        <v>-1.8082428000000001E-2</v>
      </c>
      <c r="D312" s="1">
        <v>0.59285329378919704</v>
      </c>
      <c r="E312" s="1">
        <v>0.77367757378919699</v>
      </c>
      <c r="F312" s="1">
        <v>0.38968003347022401</v>
      </c>
      <c r="G312" t="s">
        <v>6701</v>
      </c>
      <c r="H312">
        <v>2</v>
      </c>
      <c r="I312" t="s">
        <v>6842</v>
      </c>
      <c r="J312" s="1">
        <v>0.79624200000000001</v>
      </c>
      <c r="K312" s="1">
        <v>6.8306699999999996</v>
      </c>
      <c r="L312" s="1">
        <v>9.5710999999999995</v>
      </c>
      <c r="M312" s="1">
        <v>4037.97</v>
      </c>
      <c r="N312" s="1">
        <v>0.71419999999999995</v>
      </c>
      <c r="O312" s="1">
        <v>0.89696299999999995</v>
      </c>
      <c r="R312">
        <f>IF(ISERROR(VLOOKUP(G312,Stage2EnergyNTopology!$D$1:$D$224,1,FALSE)),0,1)</f>
        <v>1</v>
      </c>
      <c r="S312">
        <f>IF(ISERROR(VLOOKUP($G312,Stage2EnergyNTopology!$E$1:$E$224,1,FALSE)),0,1)</f>
        <v>1</v>
      </c>
    </row>
    <row r="313" spans="1:20" x14ac:dyDescent="0.3">
      <c r="A313" t="s">
        <v>6968</v>
      </c>
      <c r="B313" t="s">
        <v>6332</v>
      </c>
      <c r="C313" s="1">
        <v>-0.14727424401331701</v>
      </c>
      <c r="E313" s="1">
        <v>0.24789821426882699</v>
      </c>
      <c r="F313" s="1">
        <v>0.38959853615880402</v>
      </c>
      <c r="G313" t="s">
        <v>6767</v>
      </c>
      <c r="H313">
        <v>4</v>
      </c>
      <c r="I313" t="s">
        <v>6841</v>
      </c>
      <c r="J313" s="1">
        <v>0.76535500000000001</v>
      </c>
      <c r="K313" s="1">
        <v>10.29832</v>
      </c>
      <c r="L313" s="1">
        <v>10.43276</v>
      </c>
      <c r="M313" s="1">
        <v>4949.01</v>
      </c>
      <c r="N313" s="1">
        <v>0.66347999999999996</v>
      </c>
      <c r="O313" s="1">
        <v>0.86689099999999997</v>
      </c>
      <c r="R313">
        <f>IF(ISERROR(VLOOKUP(G313,Stage2EnergyNTopology!$D$1:$D$224,1,FALSE)),0,1)</f>
        <v>0</v>
      </c>
      <c r="S313">
        <f>IF(ISERROR(VLOOKUP($G313,Stage2EnergyNTopology!$E$1:$E$224,1,FALSE)),0,1)</f>
        <v>1</v>
      </c>
      <c r="T313" t="s">
        <v>6973</v>
      </c>
    </row>
    <row r="314" spans="1:20" hidden="1" x14ac:dyDescent="0.3">
      <c r="A314" t="s">
        <v>6832</v>
      </c>
      <c r="B314" t="s">
        <v>1037</v>
      </c>
      <c r="C314" s="1">
        <v>1.0531237000000001E-2</v>
      </c>
      <c r="D314" s="1">
        <v>1.14193299707089</v>
      </c>
      <c r="E314" s="1">
        <v>1.03662062707089</v>
      </c>
      <c r="F314" s="1">
        <v>0.38951004074767698</v>
      </c>
      <c r="G314" t="s">
        <v>6703</v>
      </c>
      <c r="H314">
        <v>2</v>
      </c>
      <c r="I314" t="s">
        <v>6842</v>
      </c>
      <c r="J314" s="1">
        <v>0.91230800000000001</v>
      </c>
      <c r="K314" s="1">
        <v>7.3629100000000003</v>
      </c>
      <c r="L314" s="1">
        <v>8.5136400000000005</v>
      </c>
      <c r="M314" s="1">
        <v>3648.37</v>
      </c>
      <c r="N314" s="1">
        <v>0.69259999999999999</v>
      </c>
      <c r="O314" s="1">
        <v>0.75917299999999999</v>
      </c>
      <c r="R314">
        <f>IF(ISERROR(VLOOKUP(G314,Stage2EnergyNTopology!$D$1:$D$224,1,FALSE)),0,1)</f>
        <v>1</v>
      </c>
      <c r="S314">
        <f>IF(ISERROR(VLOOKUP($G314,Stage2EnergyNTopology!$E$1:$E$224,1,FALSE)),0,1)</f>
        <v>1</v>
      </c>
    </row>
    <row r="315" spans="1:20" hidden="1" x14ac:dyDescent="0.3">
      <c r="A315" t="s">
        <v>6832</v>
      </c>
      <c r="B315" t="s">
        <v>1046</v>
      </c>
      <c r="C315" s="1">
        <v>7.592639E-3</v>
      </c>
      <c r="D315" s="1">
        <v>1.4774921397851</v>
      </c>
      <c r="E315" s="1">
        <v>1.4015657497851</v>
      </c>
      <c r="F315" s="1">
        <v>0.38950757005034098</v>
      </c>
      <c r="G315" t="s">
        <v>6698</v>
      </c>
      <c r="H315">
        <v>2</v>
      </c>
      <c r="I315" t="s">
        <v>6839</v>
      </c>
      <c r="J315" s="1">
        <v>1.0107900000000001</v>
      </c>
      <c r="K315" s="1">
        <v>8.8742999999999999</v>
      </c>
      <c r="L315" s="1">
        <v>9.7380999999999993</v>
      </c>
      <c r="M315" s="1">
        <v>2791.54</v>
      </c>
      <c r="N315" s="1">
        <v>0.70589999999999997</v>
      </c>
      <c r="O315" s="1">
        <v>0.69836399999999998</v>
      </c>
      <c r="R315">
        <f>IF(ISERROR(VLOOKUP(G315,Stage2EnergyNTopology!$D$1:$D$224,1,FALSE)),0,1)</f>
        <v>1</v>
      </c>
      <c r="S315">
        <f>IF(ISERROR(VLOOKUP($G315,Stage2EnergyNTopology!$E$1:$E$224,1,FALSE)),0,1)</f>
        <v>1</v>
      </c>
    </row>
    <row r="316" spans="1:20" hidden="1" x14ac:dyDescent="0.3">
      <c r="A316" t="s">
        <v>6832</v>
      </c>
      <c r="B316" t="s">
        <v>1072</v>
      </c>
      <c r="C316" s="1">
        <v>-9.6700000000000006E-5</v>
      </c>
      <c r="D316" s="1">
        <v>1.17327021149972</v>
      </c>
      <c r="E316" s="1">
        <v>1.1742372114997199</v>
      </c>
      <c r="F316" s="1">
        <v>0.38948397021588499</v>
      </c>
      <c r="G316" t="s">
        <v>6723</v>
      </c>
      <c r="H316">
        <v>4</v>
      </c>
      <c r="I316" t="s">
        <v>6860</v>
      </c>
      <c r="J316" s="1">
        <v>0.79477200000000003</v>
      </c>
      <c r="K316" s="1">
        <v>6.3930199999999999</v>
      </c>
      <c r="L316" s="1">
        <v>11.756769999999999</v>
      </c>
      <c r="M316" s="1">
        <v>3609.86</v>
      </c>
      <c r="N316" s="1">
        <v>0.73839999999999995</v>
      </c>
      <c r="O316" s="1">
        <v>0.92907099999999998</v>
      </c>
      <c r="R316">
        <f>IF(ISERROR(VLOOKUP(G316,Stage2EnergyNTopology!$D$1:$D$224,1,FALSE)),0,1)</f>
        <v>0</v>
      </c>
      <c r="S316">
        <f>IF(ISERROR(VLOOKUP($G316,Stage2EnergyNTopology!$E$1:$E$224,1,FALSE)),0,1)</f>
        <v>1</v>
      </c>
    </row>
    <row r="317" spans="1:20" hidden="1" x14ac:dyDescent="0.3">
      <c r="A317" t="s">
        <v>6968</v>
      </c>
      <c r="B317" t="s">
        <v>6309</v>
      </c>
      <c r="C317" s="1">
        <v>-0.10190156879604299</v>
      </c>
      <c r="E317" s="1">
        <v>0.45834024628270797</v>
      </c>
      <c r="F317" s="1">
        <v>0.389230080258823</v>
      </c>
      <c r="G317" t="s">
        <v>6745</v>
      </c>
      <c r="H317">
        <v>2</v>
      </c>
      <c r="I317" t="s">
        <v>6910</v>
      </c>
      <c r="J317" s="1">
        <v>0.63367700000000005</v>
      </c>
      <c r="K317" s="1">
        <v>6.4126000000000003</v>
      </c>
      <c r="L317" s="1">
        <v>10.57915</v>
      </c>
      <c r="M317" s="1">
        <v>4501.62</v>
      </c>
      <c r="N317" s="1">
        <v>0.71721999999999997</v>
      </c>
      <c r="O317" s="1">
        <v>1.13184</v>
      </c>
      <c r="R317">
        <f>IF(ISERROR(VLOOKUP(G317,Stage2EnergyNTopology!$D$1:$D$224,1,FALSE)),0,1)</f>
        <v>0</v>
      </c>
      <c r="S317">
        <f>IF(ISERROR(VLOOKUP($G317,Stage2EnergyNTopology!$E$1:$E$224,1,FALSE)),0,1)</f>
        <v>1</v>
      </c>
    </row>
    <row r="318" spans="1:20" hidden="1" x14ac:dyDescent="0.3">
      <c r="A318" t="s">
        <v>6832</v>
      </c>
      <c r="B318" t="s">
        <v>1232</v>
      </c>
      <c r="C318" s="1">
        <v>-6.7698832E-2</v>
      </c>
      <c r="D318" s="1">
        <v>2.0750789428560013E-2</v>
      </c>
      <c r="E318" s="1">
        <v>0.69773910942855999</v>
      </c>
      <c r="F318" s="1">
        <v>0.38917329558666403</v>
      </c>
      <c r="G318" t="s">
        <v>6710</v>
      </c>
      <c r="H318">
        <v>2</v>
      </c>
      <c r="I318" t="s">
        <v>6849</v>
      </c>
      <c r="J318" s="1">
        <v>0.70213999999999999</v>
      </c>
      <c r="K318" s="1">
        <v>9.5663099999999996</v>
      </c>
      <c r="L318" s="1">
        <v>10.27952</v>
      </c>
      <c r="M318" s="1">
        <v>4192.03</v>
      </c>
      <c r="N318" s="1">
        <v>0.71319999999999995</v>
      </c>
      <c r="O318" s="1">
        <v>1.0157499999999999</v>
      </c>
      <c r="R318">
        <f>IF(ISERROR(VLOOKUP(G318,Stage2EnergyNTopology!$D$1:$D$224,1,FALSE)),0,1)</f>
        <v>1</v>
      </c>
      <c r="S318">
        <f>IF(ISERROR(VLOOKUP($G318,Stage2EnergyNTopology!$E$1:$E$224,1,FALSE)),0,1)</f>
        <v>1</v>
      </c>
    </row>
    <row r="319" spans="1:20" hidden="1" x14ac:dyDescent="0.3">
      <c r="A319" t="s">
        <v>6968</v>
      </c>
      <c r="B319" t="s">
        <v>6274</v>
      </c>
      <c r="C319" s="1">
        <v>-6.1006192965677303E-2</v>
      </c>
      <c r="E319" s="1">
        <v>0.37934000678812002</v>
      </c>
      <c r="F319" s="1">
        <v>0.38912818437221602</v>
      </c>
      <c r="G319" t="s">
        <v>6708</v>
      </c>
      <c r="H319">
        <v>2</v>
      </c>
      <c r="I319" t="s">
        <v>6887</v>
      </c>
      <c r="J319" s="1">
        <v>0.70172199999999996</v>
      </c>
      <c r="K319" s="1">
        <v>5.2442799999999998</v>
      </c>
      <c r="L319" s="1">
        <v>10.356450000000001</v>
      </c>
      <c r="M319" s="1">
        <v>4572.7</v>
      </c>
      <c r="N319" s="1">
        <v>0.70396000000000003</v>
      </c>
      <c r="O319" s="1">
        <v>1.00319</v>
      </c>
      <c r="R319">
        <f>IF(ISERROR(VLOOKUP(G319,Stage2EnergyNTopology!$D$1:$D$224,1,FALSE)),0,1)</f>
        <v>1</v>
      </c>
      <c r="S319">
        <f>IF(ISERROR(VLOOKUP($G319,Stage2EnergyNTopology!$E$1:$E$224,1,FALSE)),0,1)</f>
        <v>1</v>
      </c>
    </row>
    <row r="320" spans="1:20" hidden="1" x14ac:dyDescent="0.3">
      <c r="A320" t="s">
        <v>6832</v>
      </c>
      <c r="B320" t="s">
        <v>1202</v>
      </c>
      <c r="C320" s="1">
        <v>-5.3043284000000003E-2</v>
      </c>
      <c r="D320" s="1">
        <v>0.63274486177169997</v>
      </c>
      <c r="E320" s="1">
        <v>1.1631777017717</v>
      </c>
      <c r="F320" s="1">
        <v>0.38910434355897999</v>
      </c>
      <c r="G320" t="s">
        <v>6701</v>
      </c>
      <c r="H320">
        <v>2</v>
      </c>
      <c r="I320" t="s">
        <v>6842</v>
      </c>
      <c r="J320" s="1">
        <v>0.72509500000000005</v>
      </c>
      <c r="K320" s="1">
        <v>16.82095</v>
      </c>
      <c r="L320" s="1">
        <v>16.873940000000001</v>
      </c>
      <c r="M320" s="1">
        <v>3247.65</v>
      </c>
      <c r="N320" s="1">
        <v>0.77190000000000003</v>
      </c>
      <c r="O320" s="1">
        <v>1.0645500000000001</v>
      </c>
      <c r="R320">
        <f>IF(ISERROR(VLOOKUP(G320,Stage2EnergyNTopology!$D$1:$D$224,1,FALSE)),0,1)</f>
        <v>1</v>
      </c>
      <c r="S320">
        <f>IF(ISERROR(VLOOKUP($G320,Stage2EnergyNTopology!$E$1:$E$224,1,FALSE)),0,1)</f>
        <v>1</v>
      </c>
    </row>
    <row r="321" spans="1:19" hidden="1" x14ac:dyDescent="0.3">
      <c r="A321" t="s">
        <v>6968</v>
      </c>
      <c r="B321" t="s">
        <v>6343</v>
      </c>
      <c r="C321" s="1">
        <v>-0.16862728818688899</v>
      </c>
      <c r="E321" s="1">
        <v>0.448710600938029</v>
      </c>
      <c r="F321" s="1">
        <v>0.38909502245816202</v>
      </c>
      <c r="G321" t="s">
        <v>6703</v>
      </c>
      <c r="H321">
        <v>2</v>
      </c>
      <c r="I321" t="s">
        <v>6841</v>
      </c>
      <c r="J321" s="1">
        <v>0.62135300000000004</v>
      </c>
      <c r="K321" s="1">
        <v>9.3037100000000006</v>
      </c>
      <c r="L321" s="1">
        <v>11.65883</v>
      </c>
      <c r="M321" s="1">
        <v>4651.3599999999997</v>
      </c>
      <c r="N321" s="1">
        <v>0.74339999999999995</v>
      </c>
      <c r="O321" s="1">
        <v>1.19642</v>
      </c>
      <c r="R321">
        <f>IF(ISERROR(VLOOKUP(G321,Stage2EnergyNTopology!$D$1:$D$224,1,FALSE)),0,1)</f>
        <v>1</v>
      </c>
      <c r="S321">
        <f>IF(ISERROR(VLOOKUP($G321,Stage2EnergyNTopology!$E$1:$E$224,1,FALSE)),0,1)</f>
        <v>1</v>
      </c>
    </row>
    <row r="322" spans="1:19" hidden="1" x14ac:dyDescent="0.3">
      <c r="A322" t="s">
        <v>6968</v>
      </c>
      <c r="B322" t="s">
        <v>5981</v>
      </c>
      <c r="C322" s="1">
        <v>5.6802194041093802E-2</v>
      </c>
      <c r="E322" s="1">
        <v>1.1879528570231199</v>
      </c>
      <c r="F322" s="1">
        <v>0.38908404866712398</v>
      </c>
      <c r="G322" t="s">
        <v>6699</v>
      </c>
      <c r="H322">
        <v>2</v>
      </c>
      <c r="I322" t="s">
        <v>6840</v>
      </c>
      <c r="J322" s="1">
        <v>1.1595200000000001</v>
      </c>
      <c r="K322" s="1">
        <v>7.16012</v>
      </c>
      <c r="L322" s="1">
        <v>8.1497499999999992</v>
      </c>
      <c r="M322" s="1">
        <v>3319.88</v>
      </c>
      <c r="N322" s="1">
        <v>0.64632000000000001</v>
      </c>
      <c r="O322" s="1">
        <v>0.55740500000000004</v>
      </c>
      <c r="R322">
        <f>IF(ISERROR(VLOOKUP(G322,Stage2EnergyNTopology!$D$1:$D$224,1,FALSE)),0,1)</f>
        <v>1</v>
      </c>
      <c r="S322">
        <f>IF(ISERROR(VLOOKUP($G322,Stage2EnergyNTopology!$E$1:$E$224,1,FALSE)),0,1)</f>
        <v>1</v>
      </c>
    </row>
    <row r="323" spans="1:19" hidden="1" x14ac:dyDescent="0.3">
      <c r="A323" t="s">
        <v>6832</v>
      </c>
      <c r="B323" t="s">
        <v>1302</v>
      </c>
      <c r="C323" s="1">
        <v>-0.14536748499999999</v>
      </c>
      <c r="D323" s="1">
        <v>-1.2122593321836639</v>
      </c>
      <c r="E323" s="1">
        <v>0.24141551781633599</v>
      </c>
      <c r="F323" s="1">
        <v>0.38907889498049703</v>
      </c>
      <c r="G323" t="s">
        <v>6767</v>
      </c>
      <c r="H323">
        <v>4</v>
      </c>
      <c r="I323" t="s">
        <v>6841</v>
      </c>
      <c r="J323" s="1">
        <v>0.76535500000000001</v>
      </c>
      <c r="K323" s="1">
        <v>10.29832</v>
      </c>
      <c r="L323" s="1">
        <v>10.43276</v>
      </c>
      <c r="M323" s="1">
        <v>4948.49</v>
      </c>
      <c r="N323" s="1">
        <v>0.66059999999999997</v>
      </c>
      <c r="O323" s="1">
        <v>0.86312800000000001</v>
      </c>
      <c r="R323">
        <f>IF(ISERROR(VLOOKUP(G323,Stage2EnergyNTopology!$D$1:$D$224,1,FALSE)),0,1)</f>
        <v>0</v>
      </c>
      <c r="S323">
        <f>IF(ISERROR(VLOOKUP($G323,Stage2EnergyNTopology!$E$1:$E$224,1,FALSE)),0,1)</f>
        <v>1</v>
      </c>
    </row>
    <row r="324" spans="1:19" hidden="1" x14ac:dyDescent="0.3">
      <c r="A324" t="s">
        <v>6832</v>
      </c>
      <c r="B324" t="s">
        <v>1332</v>
      </c>
      <c r="C324" s="1">
        <v>-0.21032951699999999</v>
      </c>
      <c r="D324" s="1">
        <v>-1.5726658772011861</v>
      </c>
      <c r="E324" s="1">
        <v>0.53062929279881399</v>
      </c>
      <c r="F324" s="1">
        <v>0.38905952629347601</v>
      </c>
      <c r="G324" t="s">
        <v>6745</v>
      </c>
      <c r="H324">
        <v>2</v>
      </c>
      <c r="I324" t="s">
        <v>6887</v>
      </c>
      <c r="J324" s="1">
        <v>0.52623799999999998</v>
      </c>
      <c r="K324" s="1">
        <v>5.2370700000000001</v>
      </c>
      <c r="L324" s="1">
        <v>14.470969999999999</v>
      </c>
      <c r="M324" s="1">
        <v>4387.9799999999996</v>
      </c>
      <c r="N324" s="1">
        <v>0.76670000000000005</v>
      </c>
      <c r="O324" s="1">
        <v>1.45695</v>
      </c>
      <c r="R324">
        <f>IF(ISERROR(VLOOKUP(G324,Stage2EnergyNTopology!$D$1:$D$224,1,FALSE)),0,1)</f>
        <v>0</v>
      </c>
      <c r="S324">
        <f>IF(ISERROR(VLOOKUP($G324,Stage2EnergyNTopology!$E$1:$E$224,1,FALSE)),0,1)</f>
        <v>1</v>
      </c>
    </row>
    <row r="325" spans="1:19" hidden="1" x14ac:dyDescent="0.3">
      <c r="A325" t="s">
        <v>6968</v>
      </c>
      <c r="B325" t="s">
        <v>6275</v>
      </c>
      <c r="C325" s="1">
        <v>-6.1123102658432002E-2</v>
      </c>
      <c r="E325" s="1">
        <v>1.2465409061364801</v>
      </c>
      <c r="F325" s="1">
        <v>0.38905161193034798</v>
      </c>
      <c r="G325" t="s">
        <v>6706</v>
      </c>
      <c r="H325">
        <v>2</v>
      </c>
      <c r="I325" t="s">
        <v>6836</v>
      </c>
      <c r="J325" s="1">
        <v>0.844032</v>
      </c>
      <c r="K325" s="1">
        <v>13.07546</v>
      </c>
      <c r="L325" s="1">
        <v>14.08836</v>
      </c>
      <c r="M325" s="1">
        <v>2838.2</v>
      </c>
      <c r="N325" s="1">
        <v>0.77434000000000003</v>
      </c>
      <c r="O325" s="1">
        <v>0.91742999999999997</v>
      </c>
      <c r="R325">
        <f>IF(ISERROR(VLOOKUP(G325,Stage2EnergyNTopology!$D$1:$D$224,1,FALSE)),0,1)</f>
        <v>1</v>
      </c>
      <c r="S325">
        <f>IF(ISERROR(VLOOKUP($G325,Stage2EnergyNTopology!$E$1:$E$224,1,FALSE)),0,1)</f>
        <v>1</v>
      </c>
    </row>
    <row r="326" spans="1:19" hidden="1" x14ac:dyDescent="0.3">
      <c r="A326" t="s">
        <v>6832</v>
      </c>
      <c r="B326" t="s">
        <v>1275</v>
      </c>
      <c r="C326" s="1">
        <v>-0.108011711</v>
      </c>
      <c r="D326" s="1">
        <v>-0.61572585382952894</v>
      </c>
      <c r="E326" s="1">
        <v>0.464391256170471</v>
      </c>
      <c r="F326" s="1">
        <v>0.389021154157767</v>
      </c>
      <c r="G326" t="s">
        <v>6745</v>
      </c>
      <c r="H326">
        <v>2</v>
      </c>
      <c r="I326" t="s">
        <v>6910</v>
      </c>
      <c r="J326" s="1">
        <v>0.63367700000000005</v>
      </c>
      <c r="K326" s="1">
        <v>6.4126000000000003</v>
      </c>
      <c r="L326" s="1">
        <v>10.57915</v>
      </c>
      <c r="M326" s="1">
        <v>4506.42</v>
      </c>
      <c r="N326" s="1">
        <v>0.7218</v>
      </c>
      <c r="O326" s="1">
        <v>1.13907</v>
      </c>
      <c r="R326">
        <f>IF(ISERROR(VLOOKUP(G326,Stage2EnergyNTopology!$D$1:$D$224,1,FALSE)),0,1)</f>
        <v>0</v>
      </c>
      <c r="S326">
        <f>IF(ISERROR(VLOOKUP($G326,Stage2EnergyNTopology!$E$1:$E$224,1,FALSE)),0,1)</f>
        <v>1</v>
      </c>
    </row>
    <row r="327" spans="1:19" hidden="1" x14ac:dyDescent="0.3">
      <c r="A327" t="s">
        <v>6832</v>
      </c>
      <c r="B327" t="s">
        <v>975</v>
      </c>
      <c r="C327" s="1">
        <v>2.4550543000000001E-2</v>
      </c>
      <c r="D327" s="1">
        <v>0.59292651098731497</v>
      </c>
      <c r="E327" s="1">
        <v>0.347421080987315</v>
      </c>
      <c r="F327" s="1">
        <v>0.38898528378809999</v>
      </c>
      <c r="G327" t="s">
        <v>6701</v>
      </c>
      <c r="H327">
        <v>2</v>
      </c>
      <c r="I327" t="s">
        <v>6842</v>
      </c>
      <c r="J327" s="1">
        <v>0.83436699999999997</v>
      </c>
      <c r="K327" s="1">
        <v>4.8491299999999997</v>
      </c>
      <c r="L327" s="1">
        <v>10.39542</v>
      </c>
      <c r="M327" s="1">
        <v>4411.8599999999997</v>
      </c>
      <c r="N327" s="1">
        <v>0.67130000000000001</v>
      </c>
      <c r="O327" s="1">
        <v>0.804562</v>
      </c>
      <c r="R327">
        <f>IF(ISERROR(VLOOKUP(G327,Stage2EnergyNTopology!$D$1:$D$224,1,FALSE)),0,1)</f>
        <v>1</v>
      </c>
      <c r="S327">
        <f>IF(ISERROR(VLOOKUP($G327,Stage2EnergyNTopology!$E$1:$E$224,1,FALSE)),0,1)</f>
        <v>1</v>
      </c>
    </row>
    <row r="328" spans="1:19" hidden="1" x14ac:dyDescent="0.3">
      <c r="A328" t="s">
        <v>6832</v>
      </c>
      <c r="B328" t="s">
        <v>1213</v>
      </c>
      <c r="C328" s="1">
        <v>-5.7733927999999997E-2</v>
      </c>
      <c r="D328" s="1">
        <v>-0.204171869739662</v>
      </c>
      <c r="E328" s="1">
        <v>0.37316741026033801</v>
      </c>
      <c r="F328" s="1">
        <v>0.38888200293087499</v>
      </c>
      <c r="G328" t="s">
        <v>6708</v>
      </c>
      <c r="H328">
        <v>2</v>
      </c>
      <c r="I328" t="s">
        <v>6887</v>
      </c>
      <c r="J328" s="1">
        <v>0.70172199999999996</v>
      </c>
      <c r="K328" s="1">
        <v>5.2442799999999998</v>
      </c>
      <c r="L328" s="1">
        <v>10.356450000000001</v>
      </c>
      <c r="M328" s="1">
        <v>4570.9399999999996</v>
      </c>
      <c r="N328" s="1">
        <v>0.70140000000000002</v>
      </c>
      <c r="O328" s="1">
        <v>0.99954100000000001</v>
      </c>
      <c r="R328">
        <f>IF(ISERROR(VLOOKUP(G328,Stage2EnergyNTopology!$D$1:$D$224,1,FALSE)),0,1)</f>
        <v>1</v>
      </c>
      <c r="S328">
        <f>IF(ISERROR(VLOOKUP($G328,Stage2EnergyNTopology!$E$1:$E$224,1,FALSE)),0,1)</f>
        <v>1</v>
      </c>
    </row>
    <row r="329" spans="1:19" hidden="1" x14ac:dyDescent="0.3">
      <c r="A329" t="s">
        <v>6968</v>
      </c>
      <c r="B329" t="s">
        <v>6312</v>
      </c>
      <c r="C329" s="1">
        <v>-0.107783619062099</v>
      </c>
      <c r="E329" s="1">
        <v>0.462813433149659</v>
      </c>
      <c r="F329" s="1">
        <v>0.38864476958274202</v>
      </c>
      <c r="G329" t="s">
        <v>6745</v>
      </c>
      <c r="H329">
        <v>2</v>
      </c>
      <c r="I329" t="s">
        <v>6910</v>
      </c>
      <c r="J329" s="1">
        <v>0.62998900000000002</v>
      </c>
      <c r="K329" s="1">
        <v>6.7178399999999998</v>
      </c>
      <c r="L329" s="1">
        <v>10.51065</v>
      </c>
      <c r="M329" s="1">
        <v>4502.1899999999996</v>
      </c>
      <c r="N329" s="1">
        <v>0.71894000000000002</v>
      </c>
      <c r="O329" s="1">
        <v>1.1412</v>
      </c>
      <c r="R329">
        <f>IF(ISERROR(VLOOKUP(G329,Stage2EnergyNTopology!$D$1:$D$224,1,FALSE)),0,1)</f>
        <v>0</v>
      </c>
      <c r="S329">
        <f>IF(ISERROR(VLOOKUP($G329,Stage2EnergyNTopology!$E$1:$E$224,1,FALSE)),0,1)</f>
        <v>1</v>
      </c>
    </row>
    <row r="330" spans="1:19" hidden="1" x14ac:dyDescent="0.3">
      <c r="A330" t="s">
        <v>6968</v>
      </c>
      <c r="B330" t="s">
        <v>6150</v>
      </c>
      <c r="C330" s="1">
        <v>9.4149546380213299E-3</v>
      </c>
      <c r="E330" s="1">
        <v>1.2506617734954</v>
      </c>
      <c r="F330" s="1">
        <v>0.38861467281179801</v>
      </c>
      <c r="G330" t="s">
        <v>6696</v>
      </c>
      <c r="H330">
        <v>2</v>
      </c>
      <c r="I330" t="s">
        <v>6842</v>
      </c>
      <c r="J330" s="1">
        <v>0.81115599999999999</v>
      </c>
      <c r="K330" s="1">
        <v>7.12418</v>
      </c>
      <c r="L330" s="1">
        <v>11.991210000000001</v>
      </c>
      <c r="M330" s="1">
        <v>3514.2</v>
      </c>
      <c r="N330" s="1">
        <v>0.73970000000000002</v>
      </c>
      <c r="O330" s="1">
        <v>0.91190800000000005</v>
      </c>
      <c r="R330">
        <f>IF(ISERROR(VLOOKUP(G330,Stage2EnergyNTopology!$D$1:$D$224,1,FALSE)),0,1)</f>
        <v>1</v>
      </c>
      <c r="S330">
        <f>IF(ISERROR(VLOOKUP($G330,Stage2EnergyNTopology!$E$1:$E$224,1,FALSE)),0,1)</f>
        <v>1</v>
      </c>
    </row>
    <row r="331" spans="1:19" hidden="1" x14ac:dyDescent="0.3">
      <c r="A331" t="s">
        <v>6968</v>
      </c>
      <c r="B331" t="s">
        <v>6139</v>
      </c>
      <c r="C331" s="1">
        <v>1.2235983258951101E-2</v>
      </c>
      <c r="E331" s="1">
        <v>0.33486400503099201</v>
      </c>
      <c r="F331" s="1">
        <v>0.38860737353053099</v>
      </c>
      <c r="G331" t="s">
        <v>6717</v>
      </c>
      <c r="H331">
        <v>2</v>
      </c>
      <c r="I331" t="s">
        <v>6842</v>
      </c>
      <c r="J331" s="1">
        <v>0.84107799999999999</v>
      </c>
      <c r="K331" s="1">
        <v>8.2156099999999999</v>
      </c>
      <c r="L331" s="1">
        <v>9.78294</v>
      </c>
      <c r="M331" s="1">
        <v>4365.8100000000004</v>
      </c>
      <c r="N331" s="1">
        <v>0.63748000000000005</v>
      </c>
      <c r="O331" s="1">
        <v>0.75793200000000005</v>
      </c>
      <c r="R331">
        <f>IF(ISERROR(VLOOKUP(G331,Stage2EnergyNTopology!$D$1:$D$224,1,FALSE)),0,1)</f>
        <v>0</v>
      </c>
      <c r="S331">
        <f>IF(ISERROR(VLOOKUP($G331,Stage2EnergyNTopology!$E$1:$E$224,1,FALSE)),0,1)</f>
        <v>1</v>
      </c>
    </row>
    <row r="332" spans="1:19" hidden="1" x14ac:dyDescent="0.3">
      <c r="A332" t="s">
        <v>6832</v>
      </c>
      <c r="B332" t="s">
        <v>1031</v>
      </c>
      <c r="C332" s="1">
        <v>1.1610396E-2</v>
      </c>
      <c r="D332" s="1">
        <v>0.45045095770528198</v>
      </c>
      <c r="E332" s="1">
        <v>0.33434699770528198</v>
      </c>
      <c r="F332" s="1">
        <v>0.38859967385066901</v>
      </c>
      <c r="G332" t="s">
        <v>6717</v>
      </c>
      <c r="H332">
        <v>2</v>
      </c>
      <c r="I332" t="s">
        <v>6842</v>
      </c>
      <c r="J332" s="1">
        <v>0.84107799999999999</v>
      </c>
      <c r="K332" s="1">
        <v>8.2156099999999999</v>
      </c>
      <c r="L332" s="1">
        <v>9.78294</v>
      </c>
      <c r="M332" s="1">
        <v>4369.4799999999996</v>
      </c>
      <c r="N332" s="1">
        <v>0.63800000000000001</v>
      </c>
      <c r="O332" s="1">
        <v>0.75854999999999995</v>
      </c>
      <c r="R332">
        <f>IF(ISERROR(VLOOKUP(G332,Stage2EnergyNTopology!$D$1:$D$224,1,FALSE)),0,1)</f>
        <v>0</v>
      </c>
      <c r="S332">
        <f>IF(ISERROR(VLOOKUP($G332,Stage2EnergyNTopology!$E$1:$E$224,1,FALSE)),0,1)</f>
        <v>1</v>
      </c>
    </row>
    <row r="333" spans="1:19" hidden="1" x14ac:dyDescent="0.3">
      <c r="A333" t="s">
        <v>6968</v>
      </c>
      <c r="B333" t="s">
        <v>6161</v>
      </c>
      <c r="C333" s="1">
        <v>5.2979525041051403E-3</v>
      </c>
      <c r="E333" s="1">
        <v>1.39984021128965</v>
      </c>
      <c r="F333" s="1">
        <v>0.38852669642960203</v>
      </c>
      <c r="G333" t="s">
        <v>6698</v>
      </c>
      <c r="H333">
        <v>2</v>
      </c>
      <c r="I333" t="s">
        <v>6839</v>
      </c>
      <c r="J333" s="1">
        <v>1.0107900000000001</v>
      </c>
      <c r="K333" s="1">
        <v>8.8742999999999999</v>
      </c>
      <c r="L333" s="1">
        <v>9.7380999999999993</v>
      </c>
      <c r="M333" s="1">
        <v>2787.98</v>
      </c>
      <c r="N333" s="1">
        <v>0.70794000000000001</v>
      </c>
      <c r="O333" s="1">
        <v>0.70038199999999995</v>
      </c>
      <c r="R333">
        <f>IF(ISERROR(VLOOKUP(G333,Stage2EnergyNTopology!$D$1:$D$224,1,FALSE)),0,1)</f>
        <v>1</v>
      </c>
      <c r="S333">
        <f>IF(ISERROR(VLOOKUP($G333,Stage2EnergyNTopology!$E$1:$E$224,1,FALSE)),0,1)</f>
        <v>1</v>
      </c>
    </row>
    <row r="334" spans="1:19" hidden="1" x14ac:dyDescent="0.3">
      <c r="A334" t="s">
        <v>6832</v>
      </c>
      <c r="B334" t="s">
        <v>1326</v>
      </c>
      <c r="C334" s="1">
        <v>-0.18686619600000001</v>
      </c>
      <c r="D334" s="1">
        <v>-1.3331287922820549</v>
      </c>
      <c r="E334" s="1">
        <v>0.53553316771794501</v>
      </c>
      <c r="F334" s="1">
        <v>0.38850722457745801</v>
      </c>
      <c r="G334" t="s">
        <v>6759</v>
      </c>
      <c r="H334">
        <v>4</v>
      </c>
      <c r="I334" t="s">
        <v>6874</v>
      </c>
      <c r="J334" s="1">
        <v>0.72304500000000005</v>
      </c>
      <c r="K334" s="1">
        <v>14.73657</v>
      </c>
      <c r="L334" s="1">
        <v>15.0078</v>
      </c>
      <c r="M334" s="1">
        <v>4552.1899999999996</v>
      </c>
      <c r="N334" s="1">
        <v>0.71460000000000001</v>
      </c>
      <c r="O334" s="1">
        <v>0.98831999999999998</v>
      </c>
      <c r="R334">
        <f>IF(ISERROR(VLOOKUP(G334,Stage2EnergyNTopology!$D$1:$D$224,1,FALSE)),0,1)</f>
        <v>1</v>
      </c>
      <c r="S334">
        <f>IF(ISERROR(VLOOKUP($G334,Stage2EnergyNTopology!$E$1:$E$224,1,FALSE)),0,1)</f>
        <v>1</v>
      </c>
    </row>
    <row r="335" spans="1:19" hidden="1" x14ac:dyDescent="0.3">
      <c r="A335" t="s">
        <v>6832</v>
      </c>
      <c r="B335" t="s">
        <v>1116</v>
      </c>
      <c r="C335" s="1">
        <v>-1.1780297E-2</v>
      </c>
      <c r="D335" s="1">
        <v>0.89145256951097984</v>
      </c>
      <c r="E335" s="1">
        <v>1.0092555395109799</v>
      </c>
      <c r="F335" s="1">
        <v>0.38847775937372298</v>
      </c>
      <c r="G335" t="s">
        <v>6701</v>
      </c>
      <c r="H335">
        <v>2</v>
      </c>
      <c r="I335" t="s">
        <v>6842</v>
      </c>
      <c r="J335" s="1">
        <v>0.81343500000000002</v>
      </c>
      <c r="K335" s="1">
        <v>7.6745000000000001</v>
      </c>
      <c r="L335" s="1">
        <v>9.8819400000000002</v>
      </c>
      <c r="M335" s="1">
        <v>3791.73</v>
      </c>
      <c r="N335" s="1">
        <v>0.72219999999999995</v>
      </c>
      <c r="O335" s="1">
        <v>0.88783900000000004</v>
      </c>
      <c r="R335">
        <f>IF(ISERROR(VLOOKUP(G335,Stage2EnergyNTopology!$D$1:$D$224,1,FALSE)),0,1)</f>
        <v>1</v>
      </c>
      <c r="S335">
        <f>IF(ISERROR(VLOOKUP($G335,Stage2EnergyNTopology!$E$1:$E$224,1,FALSE)),0,1)</f>
        <v>1</v>
      </c>
    </row>
    <row r="336" spans="1:19" hidden="1" x14ac:dyDescent="0.3">
      <c r="A336" t="s">
        <v>6968</v>
      </c>
      <c r="B336" t="s">
        <v>6351</v>
      </c>
      <c r="C336" s="1">
        <v>-0.23220076353517399</v>
      </c>
      <c r="E336" s="1">
        <v>0.36110207023125501</v>
      </c>
      <c r="F336" s="1">
        <v>0.388434572145054</v>
      </c>
      <c r="G336" t="s">
        <v>6701</v>
      </c>
      <c r="H336">
        <v>2</v>
      </c>
      <c r="I336" t="s">
        <v>6916</v>
      </c>
      <c r="J336" s="1">
        <v>0.49422300000000002</v>
      </c>
      <c r="K336" s="1">
        <v>7.3161800000000001</v>
      </c>
      <c r="L336" s="1">
        <v>19.492249999999999</v>
      </c>
      <c r="M336" s="1">
        <v>4512.3599999999997</v>
      </c>
      <c r="N336" s="1">
        <v>0.79857999999999996</v>
      </c>
      <c r="O336" s="1">
        <v>1.6158300000000001</v>
      </c>
      <c r="R336">
        <f>IF(ISERROR(VLOOKUP(G336,Stage2EnergyNTopology!$D$1:$D$224,1,FALSE)),0,1)</f>
        <v>1</v>
      </c>
      <c r="S336">
        <f>IF(ISERROR(VLOOKUP($G336,Stage2EnergyNTopology!$E$1:$E$224,1,FALSE)),0,1)</f>
        <v>1</v>
      </c>
    </row>
    <row r="337" spans="1:19" hidden="1" x14ac:dyDescent="0.3">
      <c r="A337" t="s">
        <v>6968</v>
      </c>
      <c r="B337" t="s">
        <v>6213</v>
      </c>
      <c r="C337" s="1">
        <v>-1.3789130228608301E-2</v>
      </c>
      <c r="E337" s="1">
        <v>0.148157882301445</v>
      </c>
      <c r="F337" s="1">
        <v>0.38842862513311799</v>
      </c>
      <c r="G337" t="s">
        <v>6715</v>
      </c>
      <c r="H337">
        <v>2</v>
      </c>
      <c r="I337" t="s">
        <v>6869</v>
      </c>
      <c r="J337" s="1">
        <v>0.99892499999999995</v>
      </c>
      <c r="K337" s="1">
        <v>9.4665800000000004</v>
      </c>
      <c r="L337" s="1">
        <v>11.28354</v>
      </c>
      <c r="M337" s="1">
        <v>4536.83</v>
      </c>
      <c r="N337" s="1">
        <v>0.59101999999999999</v>
      </c>
      <c r="O337" s="1">
        <v>0.59165599999999996</v>
      </c>
      <c r="R337">
        <f>IF(ISERROR(VLOOKUP(G337,Stage2EnergyNTopology!$D$1:$D$224,1,FALSE)),0,1)</f>
        <v>0</v>
      </c>
      <c r="S337">
        <f>IF(ISERROR(VLOOKUP($G337,Stage2EnergyNTopology!$E$1:$E$224,1,FALSE)),0,1)</f>
        <v>1</v>
      </c>
    </row>
    <row r="338" spans="1:19" hidden="1" x14ac:dyDescent="0.3">
      <c r="A338" t="s">
        <v>6968</v>
      </c>
      <c r="B338" t="s">
        <v>6289</v>
      </c>
      <c r="C338" s="1">
        <v>-7.0614155424903902E-2</v>
      </c>
      <c r="E338" s="1">
        <v>0.16020818187268601</v>
      </c>
      <c r="F338" s="1">
        <v>0.38840636963713898</v>
      </c>
      <c r="G338" t="s">
        <v>6710</v>
      </c>
      <c r="H338">
        <v>2</v>
      </c>
      <c r="I338" t="s">
        <v>6869</v>
      </c>
      <c r="J338" s="1">
        <v>0.90812800000000005</v>
      </c>
      <c r="K338" s="1">
        <v>10.480119999999999</v>
      </c>
      <c r="L338" s="1">
        <v>11.21785</v>
      </c>
      <c r="M338" s="1">
        <v>4686.3100000000004</v>
      </c>
      <c r="N338" s="1">
        <v>0.60096000000000005</v>
      </c>
      <c r="O338" s="1">
        <v>0.66175700000000004</v>
      </c>
      <c r="R338">
        <f>IF(ISERROR(VLOOKUP(G338,Stage2EnergyNTopology!$D$1:$D$224,1,FALSE)),0,1)</f>
        <v>1</v>
      </c>
      <c r="S338">
        <f>IF(ISERROR(VLOOKUP($G338,Stage2EnergyNTopology!$E$1:$E$224,1,FALSE)),0,1)</f>
        <v>1</v>
      </c>
    </row>
    <row r="339" spans="1:19" hidden="1" x14ac:dyDescent="0.3">
      <c r="A339" t="s">
        <v>6832</v>
      </c>
      <c r="B339" t="s">
        <v>1336</v>
      </c>
      <c r="C339" s="1">
        <v>-0.222086758</v>
      </c>
      <c r="D339" s="1">
        <v>-1.8458932379367121</v>
      </c>
      <c r="E339" s="1">
        <v>0.374974342063288</v>
      </c>
      <c r="F339" s="1">
        <v>0.38837437538632902</v>
      </c>
      <c r="G339" t="s">
        <v>6707</v>
      </c>
      <c r="H339">
        <v>2</v>
      </c>
      <c r="I339" t="s">
        <v>6842</v>
      </c>
      <c r="J339" s="1">
        <v>0.61522600000000005</v>
      </c>
      <c r="K339" s="1">
        <v>14.2697</v>
      </c>
      <c r="L339" s="1">
        <v>15.84844</v>
      </c>
      <c r="M339" s="1">
        <v>4761.6099999999997</v>
      </c>
      <c r="N339" s="1">
        <v>0.71540000000000004</v>
      </c>
      <c r="O339" s="1">
        <v>1.16282</v>
      </c>
      <c r="R339">
        <f>IF(ISERROR(VLOOKUP(G339,Stage2EnergyNTopology!$D$1:$D$224,1,FALSE)),0,1)</f>
        <v>0</v>
      </c>
      <c r="S339">
        <f>IF(ISERROR(VLOOKUP($G339,Stage2EnergyNTopology!$E$1:$E$224,1,FALSE)),0,1)</f>
        <v>1</v>
      </c>
    </row>
    <row r="340" spans="1:19" hidden="1" x14ac:dyDescent="0.3">
      <c r="A340" t="s">
        <v>6832</v>
      </c>
      <c r="B340" t="s">
        <v>1282</v>
      </c>
      <c r="C340" s="1">
        <v>-0.11367516499999999</v>
      </c>
      <c r="D340" s="1">
        <v>-0.66635802883653383</v>
      </c>
      <c r="E340" s="1">
        <v>0.470393621163466</v>
      </c>
      <c r="F340" s="1">
        <v>0.38833472664077601</v>
      </c>
      <c r="G340" t="s">
        <v>6745</v>
      </c>
      <c r="H340">
        <v>2</v>
      </c>
      <c r="I340" t="s">
        <v>6910</v>
      </c>
      <c r="J340" s="1">
        <v>0.62998900000000002</v>
      </c>
      <c r="K340" s="1">
        <v>6.7178399999999998</v>
      </c>
      <c r="L340" s="1">
        <v>10.51065</v>
      </c>
      <c r="M340" s="1">
        <v>4503.71</v>
      </c>
      <c r="N340" s="1">
        <v>0.72370000000000001</v>
      </c>
      <c r="O340" s="1">
        <v>1.1487499999999999</v>
      </c>
      <c r="R340">
        <f>IF(ISERROR(VLOOKUP(G340,Stage2EnergyNTopology!$D$1:$D$224,1,FALSE)),0,1)</f>
        <v>0</v>
      </c>
      <c r="S340">
        <f>IF(ISERROR(VLOOKUP($G340,Stage2EnergyNTopology!$E$1:$E$224,1,FALSE)),0,1)</f>
        <v>1</v>
      </c>
    </row>
    <row r="341" spans="1:19" hidden="1" x14ac:dyDescent="0.3">
      <c r="A341" t="s">
        <v>6968</v>
      </c>
      <c r="B341" t="s">
        <v>6135</v>
      </c>
      <c r="C341" s="1">
        <v>1.39546052478899E-2</v>
      </c>
      <c r="E341" s="1">
        <v>1.4067706561695601</v>
      </c>
      <c r="F341" s="1">
        <v>0.38820779455390397</v>
      </c>
      <c r="G341" t="s">
        <v>6700</v>
      </c>
      <c r="H341">
        <v>2</v>
      </c>
      <c r="I341" t="s">
        <v>6838</v>
      </c>
      <c r="J341" s="1">
        <v>0.81953100000000001</v>
      </c>
      <c r="K341" s="1">
        <v>7.2148399999999997</v>
      </c>
      <c r="L341" s="1">
        <v>13.70548</v>
      </c>
      <c r="M341" s="1">
        <v>3102.54</v>
      </c>
      <c r="N341" s="1">
        <v>0.74909999999999999</v>
      </c>
      <c r="O341" s="1">
        <v>0.91405999999999998</v>
      </c>
      <c r="R341">
        <f>IF(ISERROR(VLOOKUP(G341,Stage2EnergyNTopology!$D$1:$D$224,1,FALSE)),0,1)</f>
        <v>1</v>
      </c>
      <c r="S341">
        <f>IF(ISERROR(VLOOKUP($G341,Stage2EnergyNTopology!$E$1:$E$224,1,FALSE)),0,1)</f>
        <v>1</v>
      </c>
    </row>
    <row r="342" spans="1:19" hidden="1" x14ac:dyDescent="0.3">
      <c r="A342" t="s">
        <v>6968</v>
      </c>
      <c r="B342" t="s">
        <v>6336</v>
      </c>
      <c r="C342" s="1">
        <v>-0.153603296646386</v>
      </c>
      <c r="E342" s="1">
        <v>0.55402286771723497</v>
      </c>
      <c r="F342" s="1">
        <v>0.38804580938775601</v>
      </c>
      <c r="G342" t="s">
        <v>6701</v>
      </c>
      <c r="H342">
        <v>2</v>
      </c>
      <c r="I342" t="s">
        <v>6906</v>
      </c>
      <c r="J342" s="1">
        <v>0.69366700000000003</v>
      </c>
      <c r="K342" s="1">
        <v>13.755979999999999</v>
      </c>
      <c r="L342" s="1">
        <v>15.60093</v>
      </c>
      <c r="M342" s="1">
        <v>4542.4399999999996</v>
      </c>
      <c r="N342" s="1">
        <v>0.71886000000000005</v>
      </c>
      <c r="O342" s="1">
        <v>1.0363199999999999</v>
      </c>
      <c r="R342">
        <f>IF(ISERROR(VLOOKUP(G342,Stage2EnergyNTopology!$D$1:$D$224,1,FALSE)),0,1)</f>
        <v>1</v>
      </c>
      <c r="S342">
        <f>IF(ISERROR(VLOOKUP($G342,Stage2EnergyNTopology!$E$1:$E$224,1,FALSE)),0,1)</f>
        <v>1</v>
      </c>
    </row>
    <row r="343" spans="1:19" hidden="1" x14ac:dyDescent="0.3">
      <c r="A343" t="s">
        <v>6832</v>
      </c>
      <c r="B343" t="s">
        <v>1180</v>
      </c>
      <c r="C343" s="1">
        <v>-4.1422315000000001E-2</v>
      </c>
      <c r="D343" s="1">
        <v>-3.6217659580173978E-2</v>
      </c>
      <c r="E343" s="1">
        <v>0.37800549041982601</v>
      </c>
      <c r="F343" s="1">
        <v>0.388045437222034</v>
      </c>
      <c r="G343" t="s">
        <v>6701</v>
      </c>
      <c r="H343">
        <v>2</v>
      </c>
      <c r="I343" t="s">
        <v>6841</v>
      </c>
      <c r="J343" s="1">
        <v>0.79115000000000002</v>
      </c>
      <c r="K343" s="1">
        <v>8.0047899999999998</v>
      </c>
      <c r="L343" s="1">
        <v>9.4574599999999993</v>
      </c>
      <c r="M343" s="1">
        <v>4521.79</v>
      </c>
      <c r="N343" s="1">
        <v>0.68230000000000002</v>
      </c>
      <c r="O343" s="1">
        <v>0.86241599999999996</v>
      </c>
      <c r="R343">
        <f>IF(ISERROR(VLOOKUP(G343,Stage2EnergyNTopology!$D$1:$D$224,1,FALSE)),0,1)</f>
        <v>1</v>
      </c>
      <c r="S343">
        <f>IF(ISERROR(VLOOKUP($G343,Stage2EnergyNTopology!$E$1:$E$224,1,FALSE)),0,1)</f>
        <v>1</v>
      </c>
    </row>
    <row r="344" spans="1:19" hidden="1" x14ac:dyDescent="0.3">
      <c r="A344" t="s">
        <v>6832</v>
      </c>
      <c r="B344" t="s">
        <v>1338</v>
      </c>
      <c r="C344" s="1">
        <v>-0.232059142</v>
      </c>
      <c r="D344" s="1">
        <v>-1.9583929654519749</v>
      </c>
      <c r="E344" s="1">
        <v>0.36219845454802502</v>
      </c>
      <c r="F344" s="1">
        <v>0.38797923232738502</v>
      </c>
      <c r="G344" t="s">
        <v>6701</v>
      </c>
      <c r="H344">
        <v>2</v>
      </c>
      <c r="I344" t="s">
        <v>6916</v>
      </c>
      <c r="J344" s="1">
        <v>0.49422300000000002</v>
      </c>
      <c r="K344" s="1">
        <v>7.3161800000000001</v>
      </c>
      <c r="L344" s="1">
        <v>19.492249999999999</v>
      </c>
      <c r="M344" s="1">
        <v>4508.3599999999997</v>
      </c>
      <c r="N344" s="1">
        <v>0.79920000000000002</v>
      </c>
      <c r="O344" s="1">
        <v>1.6170800000000001</v>
      </c>
      <c r="R344">
        <f>IF(ISERROR(VLOOKUP(G344,Stage2EnergyNTopology!$D$1:$D$224,1,FALSE)),0,1)</f>
        <v>1</v>
      </c>
      <c r="S344">
        <f>IF(ISERROR(VLOOKUP($G344,Stage2EnergyNTopology!$E$1:$E$224,1,FALSE)),0,1)</f>
        <v>1</v>
      </c>
    </row>
    <row r="345" spans="1:19" hidden="1" x14ac:dyDescent="0.3">
      <c r="A345" t="s">
        <v>6832</v>
      </c>
      <c r="B345" t="s">
        <v>1043</v>
      </c>
      <c r="C345" s="1">
        <v>8.3890379999999997E-3</v>
      </c>
      <c r="D345" s="1">
        <v>1.2644632379334899</v>
      </c>
      <c r="E345" s="1">
        <v>1.18057285793349</v>
      </c>
      <c r="F345" s="1">
        <v>0.387911427136021</v>
      </c>
      <c r="G345" t="s">
        <v>6701</v>
      </c>
      <c r="H345">
        <v>2</v>
      </c>
      <c r="I345" t="s">
        <v>6841</v>
      </c>
      <c r="J345" s="1">
        <v>0.891096</v>
      </c>
      <c r="K345" s="1">
        <v>6.0643700000000003</v>
      </c>
      <c r="L345" s="1">
        <v>9.4070900000000002</v>
      </c>
      <c r="M345" s="1">
        <v>3497.37</v>
      </c>
      <c r="N345" s="1">
        <v>0.71230000000000004</v>
      </c>
      <c r="O345" s="1">
        <v>0.79935299999999998</v>
      </c>
      <c r="R345">
        <f>IF(ISERROR(VLOOKUP(G345,Stage2EnergyNTopology!$D$1:$D$224,1,FALSE)),0,1)</f>
        <v>1</v>
      </c>
      <c r="S345">
        <f>IF(ISERROR(VLOOKUP($G345,Stage2EnergyNTopology!$E$1:$E$224,1,FALSE)),0,1)</f>
        <v>1</v>
      </c>
    </row>
    <row r="346" spans="1:19" hidden="1" x14ac:dyDescent="0.3">
      <c r="A346" t="s">
        <v>6968</v>
      </c>
      <c r="B346" t="s">
        <v>6214</v>
      </c>
      <c r="C346" s="1">
        <v>-1.35791462553613E-2</v>
      </c>
      <c r="E346" s="1">
        <v>1.0085452720699</v>
      </c>
      <c r="F346" s="1">
        <v>0.38787416605670599</v>
      </c>
      <c r="G346" t="s">
        <v>6701</v>
      </c>
      <c r="H346">
        <v>2</v>
      </c>
      <c r="I346" t="s">
        <v>6842</v>
      </c>
      <c r="J346" s="1">
        <v>0.81343500000000002</v>
      </c>
      <c r="K346" s="1">
        <v>7.6745000000000001</v>
      </c>
      <c r="L346" s="1">
        <v>9.8819400000000002</v>
      </c>
      <c r="M346" s="1">
        <v>3795.25</v>
      </c>
      <c r="N346" s="1">
        <v>0.72384000000000004</v>
      </c>
      <c r="O346" s="1">
        <v>0.88985599999999998</v>
      </c>
      <c r="R346">
        <f>IF(ISERROR(VLOOKUP(G346,Stage2EnergyNTopology!$D$1:$D$224,1,FALSE)),0,1)</f>
        <v>1</v>
      </c>
      <c r="S346">
        <f>IF(ISERROR(VLOOKUP($G346,Stage2EnergyNTopology!$E$1:$E$224,1,FALSE)),0,1)</f>
        <v>1</v>
      </c>
    </row>
    <row r="347" spans="1:19" hidden="1" x14ac:dyDescent="0.3">
      <c r="A347" t="s">
        <v>6968</v>
      </c>
      <c r="B347" t="s">
        <v>6149</v>
      </c>
      <c r="C347" s="1">
        <v>9.4821042040034095E-3</v>
      </c>
      <c r="E347" s="1">
        <v>1.4058074070512601</v>
      </c>
      <c r="F347" s="1">
        <v>0.38782890035663098</v>
      </c>
      <c r="G347" t="s">
        <v>6698</v>
      </c>
      <c r="H347">
        <v>2</v>
      </c>
      <c r="I347" t="s">
        <v>6838</v>
      </c>
      <c r="J347" s="1">
        <v>0.80427400000000004</v>
      </c>
      <c r="K347" s="1">
        <v>6.94679</v>
      </c>
      <c r="L347" s="1">
        <v>13.37735</v>
      </c>
      <c r="M347" s="1">
        <v>3091.16</v>
      </c>
      <c r="N347" s="1">
        <v>0.74495999999999996</v>
      </c>
      <c r="O347" s="1">
        <v>0.92625100000000005</v>
      </c>
      <c r="R347">
        <f>IF(ISERROR(VLOOKUP(G347,Stage2EnergyNTopology!$D$1:$D$224,1,FALSE)),0,1)</f>
        <v>1</v>
      </c>
      <c r="S347">
        <f>IF(ISERROR(VLOOKUP($G347,Stage2EnergyNTopology!$E$1:$E$224,1,FALSE)),0,1)</f>
        <v>1</v>
      </c>
    </row>
    <row r="348" spans="1:19" hidden="1" x14ac:dyDescent="0.3">
      <c r="A348" t="s">
        <v>6832</v>
      </c>
      <c r="B348" t="s">
        <v>1039</v>
      </c>
      <c r="C348" s="1">
        <v>8.9229570000000005E-3</v>
      </c>
      <c r="D348" s="1">
        <v>0.41987667898854197</v>
      </c>
      <c r="E348" s="1">
        <v>0.33064710898854199</v>
      </c>
      <c r="F348" s="1">
        <v>0.38782321900982197</v>
      </c>
      <c r="G348" t="s">
        <v>6715</v>
      </c>
      <c r="H348">
        <v>2</v>
      </c>
      <c r="I348" t="s">
        <v>6842</v>
      </c>
      <c r="J348" s="1">
        <v>0.84071399999999996</v>
      </c>
      <c r="K348" s="1">
        <v>7.1628600000000002</v>
      </c>
      <c r="L348" s="1">
        <v>9.9290000000000003</v>
      </c>
      <c r="M348" s="1">
        <v>4465.8500000000004</v>
      </c>
      <c r="N348" s="1">
        <v>0.66039999999999999</v>
      </c>
      <c r="O348" s="1">
        <v>0.78552299999999997</v>
      </c>
      <c r="R348">
        <f>IF(ISERROR(VLOOKUP(G348,Stage2EnergyNTopology!$D$1:$D$224,1,FALSE)),0,1)</f>
        <v>0</v>
      </c>
      <c r="S348">
        <f>IF(ISERROR(VLOOKUP($G348,Stage2EnergyNTopology!$E$1:$E$224,1,FALSE)),0,1)</f>
        <v>1</v>
      </c>
    </row>
    <row r="349" spans="1:19" hidden="1" x14ac:dyDescent="0.3">
      <c r="A349" t="s">
        <v>6832</v>
      </c>
      <c r="B349" t="s">
        <v>708</v>
      </c>
      <c r="C349" s="1">
        <v>6.9642681999999997E-2</v>
      </c>
      <c r="D349" s="1">
        <v>1.8079043027838999</v>
      </c>
      <c r="E349" s="1">
        <v>1.1114774827839</v>
      </c>
      <c r="F349" s="1">
        <v>0.38779311391793098</v>
      </c>
      <c r="G349" t="s">
        <v>6710</v>
      </c>
      <c r="H349">
        <v>2</v>
      </c>
      <c r="I349" t="s">
        <v>6842</v>
      </c>
      <c r="J349" s="1">
        <v>1.0726800000000001</v>
      </c>
      <c r="K349" s="1">
        <v>7.5364599999999999</v>
      </c>
      <c r="L349" s="1">
        <v>8.2862799999999996</v>
      </c>
      <c r="M349" s="1">
        <v>3366.72</v>
      </c>
      <c r="N349" s="1">
        <v>0.62229999999999996</v>
      </c>
      <c r="O349" s="1">
        <v>0.58013700000000001</v>
      </c>
      <c r="R349">
        <f>IF(ISERROR(VLOOKUP(G349,Stage2EnergyNTopology!$D$1:$D$224,1,FALSE)),0,1)</f>
        <v>1</v>
      </c>
      <c r="S349">
        <f>IF(ISERROR(VLOOKUP($G349,Stage2EnergyNTopology!$E$1:$E$224,1,FALSE)),0,1)</f>
        <v>1</v>
      </c>
    </row>
    <row r="350" spans="1:19" hidden="1" x14ac:dyDescent="0.3">
      <c r="A350" t="s">
        <v>6968</v>
      </c>
      <c r="B350" t="s">
        <v>6068</v>
      </c>
      <c r="C350" s="1">
        <v>3.7335079774235003E-2</v>
      </c>
      <c r="E350" s="1">
        <v>0.55383410913275999</v>
      </c>
      <c r="F350" s="1">
        <v>0.38775702744558399</v>
      </c>
      <c r="G350" t="s">
        <v>6703</v>
      </c>
      <c r="H350">
        <v>2</v>
      </c>
      <c r="I350" t="s">
        <v>6842</v>
      </c>
      <c r="J350" s="1">
        <v>0.88895299999999999</v>
      </c>
      <c r="K350" s="1">
        <v>5.0345000000000004</v>
      </c>
      <c r="L350" s="1">
        <v>9.2677099999999992</v>
      </c>
      <c r="M350" s="1">
        <v>4075.77</v>
      </c>
      <c r="N350" s="1">
        <v>0.67015999999999998</v>
      </c>
      <c r="O350" s="1">
        <v>0.75387599999999999</v>
      </c>
      <c r="R350">
        <f>IF(ISERROR(VLOOKUP(G350,Stage2EnergyNTopology!$D$1:$D$224,1,FALSE)),0,1)</f>
        <v>1</v>
      </c>
      <c r="S350">
        <f>IF(ISERROR(VLOOKUP($G350,Stage2EnergyNTopology!$E$1:$E$224,1,FALSE)),0,1)</f>
        <v>1</v>
      </c>
    </row>
    <row r="351" spans="1:19" hidden="1" x14ac:dyDescent="0.3">
      <c r="A351" t="s">
        <v>6832</v>
      </c>
      <c r="B351" t="s">
        <v>1189</v>
      </c>
      <c r="C351" s="1">
        <v>-4.7570020999999997E-2</v>
      </c>
      <c r="D351" s="1">
        <v>0.4095033013075341</v>
      </c>
      <c r="E351" s="1">
        <v>0.88520351130753405</v>
      </c>
      <c r="F351" s="1">
        <v>0.38758595196565498</v>
      </c>
      <c r="G351" t="s">
        <v>6701</v>
      </c>
      <c r="H351">
        <v>2</v>
      </c>
      <c r="I351" t="s">
        <v>6855</v>
      </c>
      <c r="J351" s="1">
        <v>0.65811799999999998</v>
      </c>
      <c r="K351" s="1">
        <v>6.27339</v>
      </c>
      <c r="L351" s="1">
        <v>13.723330000000001</v>
      </c>
      <c r="M351" s="1">
        <v>4017.22</v>
      </c>
      <c r="N351" s="1">
        <v>0.74939999999999996</v>
      </c>
      <c r="O351" s="1">
        <v>1.1387</v>
      </c>
      <c r="R351">
        <f>IF(ISERROR(VLOOKUP(G351,Stage2EnergyNTopology!$D$1:$D$224,1,FALSE)),0,1)</f>
        <v>1</v>
      </c>
      <c r="S351">
        <f>IF(ISERROR(VLOOKUP($G351,Stage2EnergyNTopology!$E$1:$E$224,1,FALSE)),0,1)</f>
        <v>1</v>
      </c>
    </row>
    <row r="352" spans="1:19" hidden="1" x14ac:dyDescent="0.3">
      <c r="A352" t="s">
        <v>6832</v>
      </c>
      <c r="B352" t="s">
        <v>936</v>
      </c>
      <c r="C352" s="1">
        <v>3.2836407999999997E-2</v>
      </c>
      <c r="D352" s="1">
        <v>0.895944715140368</v>
      </c>
      <c r="E352" s="1">
        <v>0.56758063514036805</v>
      </c>
      <c r="F352" s="1">
        <v>0.38757878452572198</v>
      </c>
      <c r="G352" t="s">
        <v>6715</v>
      </c>
      <c r="H352">
        <v>2</v>
      </c>
      <c r="I352" t="s">
        <v>6892</v>
      </c>
      <c r="J352" s="1">
        <v>0.98994599999999999</v>
      </c>
      <c r="K352" s="1">
        <v>7.52799</v>
      </c>
      <c r="L352" s="1">
        <v>8.4504000000000001</v>
      </c>
      <c r="M352" s="1">
        <v>4022.58</v>
      </c>
      <c r="N352" s="1">
        <v>0.64710000000000001</v>
      </c>
      <c r="O352" s="1">
        <v>0.65367200000000003</v>
      </c>
      <c r="R352">
        <f>IF(ISERROR(VLOOKUP(G352,Stage2EnergyNTopology!$D$1:$D$224,1,FALSE)),0,1)</f>
        <v>0</v>
      </c>
      <c r="S352">
        <f>IF(ISERROR(VLOOKUP($G352,Stage2EnergyNTopology!$E$1:$E$224,1,FALSE)),0,1)</f>
        <v>1</v>
      </c>
    </row>
    <row r="353" spans="1:19" hidden="1" x14ac:dyDescent="0.3">
      <c r="A353" t="s">
        <v>6832</v>
      </c>
      <c r="B353" t="s">
        <v>1118</v>
      </c>
      <c r="C353" s="1">
        <v>-1.2864364E-2</v>
      </c>
      <c r="D353" s="1">
        <v>1.0246810589115002E-2</v>
      </c>
      <c r="E353" s="1">
        <v>0.13889045058911501</v>
      </c>
      <c r="F353" s="1">
        <v>0.38756698726690703</v>
      </c>
      <c r="G353" t="s">
        <v>6715</v>
      </c>
      <c r="H353">
        <v>2</v>
      </c>
      <c r="I353" t="s">
        <v>6869</v>
      </c>
      <c r="J353" s="1">
        <v>0.99892499999999995</v>
      </c>
      <c r="K353" s="1">
        <v>9.4665800000000004</v>
      </c>
      <c r="L353" s="1">
        <v>11.28354</v>
      </c>
      <c r="M353" s="1">
        <v>4533.16</v>
      </c>
      <c r="N353" s="1">
        <v>0.58819999999999995</v>
      </c>
      <c r="O353" s="1">
        <v>0.58883300000000005</v>
      </c>
      <c r="R353">
        <f>IF(ISERROR(VLOOKUP(G353,Stage2EnergyNTopology!$D$1:$D$224,1,FALSE)),0,1)</f>
        <v>0</v>
      </c>
      <c r="S353">
        <f>IF(ISERROR(VLOOKUP($G353,Stage2EnergyNTopology!$E$1:$E$224,1,FALSE)),0,1)</f>
        <v>1</v>
      </c>
    </row>
    <row r="354" spans="1:19" hidden="1" x14ac:dyDescent="0.3">
      <c r="A354" t="s">
        <v>6968</v>
      </c>
      <c r="B354" t="s">
        <v>6293</v>
      </c>
      <c r="C354" s="1">
        <v>-7.6247946952822193E-2</v>
      </c>
      <c r="E354" s="1">
        <v>0.38659086560412798</v>
      </c>
      <c r="F354" s="1">
        <v>0.38754010085337198</v>
      </c>
      <c r="G354" t="s">
        <v>6710</v>
      </c>
      <c r="H354">
        <v>2</v>
      </c>
      <c r="I354" t="s">
        <v>6842</v>
      </c>
      <c r="J354" s="1">
        <v>0.70529699999999995</v>
      </c>
      <c r="K354" s="1">
        <v>8.3333499999999994</v>
      </c>
      <c r="L354" s="1">
        <v>9.5622000000000007</v>
      </c>
      <c r="M354" s="1">
        <v>4551.42</v>
      </c>
      <c r="N354" s="1">
        <v>0.68923999999999996</v>
      </c>
      <c r="O354" s="1">
        <v>0.97723400000000005</v>
      </c>
      <c r="R354">
        <f>IF(ISERROR(VLOOKUP(G354,Stage2EnergyNTopology!$D$1:$D$224,1,FALSE)),0,1)</f>
        <v>1</v>
      </c>
      <c r="S354">
        <f>IF(ISERROR(VLOOKUP($G354,Stage2EnergyNTopology!$E$1:$E$224,1,FALSE)),0,1)</f>
        <v>1</v>
      </c>
    </row>
    <row r="355" spans="1:19" hidden="1" x14ac:dyDescent="0.3">
      <c r="A355" t="s">
        <v>6832</v>
      </c>
      <c r="B355" t="s">
        <v>1244</v>
      </c>
      <c r="C355" s="1">
        <v>-7.5304053999999995E-2</v>
      </c>
      <c r="D355" s="1">
        <v>-0.36794585407880098</v>
      </c>
      <c r="E355" s="1">
        <v>0.385094685921199</v>
      </c>
      <c r="F355" s="1">
        <v>0.38750147705212001</v>
      </c>
      <c r="G355" t="s">
        <v>6710</v>
      </c>
      <c r="H355">
        <v>2</v>
      </c>
      <c r="I355" t="s">
        <v>6842</v>
      </c>
      <c r="J355" s="1">
        <v>0.70529699999999995</v>
      </c>
      <c r="K355" s="1">
        <v>8.3333499999999994</v>
      </c>
      <c r="L355" s="1">
        <v>9.5622000000000007</v>
      </c>
      <c r="M355" s="1">
        <v>4550.09</v>
      </c>
      <c r="N355" s="1">
        <v>0.68840000000000001</v>
      </c>
      <c r="O355" s="1">
        <v>0.97604299999999999</v>
      </c>
      <c r="R355">
        <f>IF(ISERROR(VLOOKUP(G355,Stage2EnergyNTopology!$D$1:$D$224,1,FALSE)),0,1)</f>
        <v>1</v>
      </c>
      <c r="S355">
        <f>IF(ISERROR(VLOOKUP($G355,Stage2EnergyNTopology!$E$1:$E$224,1,FALSE)),0,1)</f>
        <v>1</v>
      </c>
    </row>
    <row r="356" spans="1:19" hidden="1" x14ac:dyDescent="0.3">
      <c r="A356" t="s">
        <v>6832</v>
      </c>
      <c r="B356" t="s">
        <v>1123</v>
      </c>
      <c r="C356" s="1">
        <v>-1.4437365000000001E-2</v>
      </c>
      <c r="D356" s="1">
        <v>0.20044285083792596</v>
      </c>
      <c r="E356" s="1">
        <v>0.34481650083792598</v>
      </c>
      <c r="F356" s="1">
        <v>0.38747215926401501</v>
      </c>
      <c r="G356" t="s">
        <v>6715</v>
      </c>
      <c r="H356">
        <v>2</v>
      </c>
      <c r="I356" t="s">
        <v>6913</v>
      </c>
      <c r="J356" s="1">
        <v>0.89020999999999995</v>
      </c>
      <c r="K356" s="1">
        <v>8.2547499999999996</v>
      </c>
      <c r="L356" s="1">
        <v>9.2341999999999995</v>
      </c>
      <c r="M356" s="1">
        <v>4453.17</v>
      </c>
      <c r="N356" s="1">
        <v>0.66139999999999999</v>
      </c>
      <c r="O356" s="1">
        <v>0.74297100000000005</v>
      </c>
      <c r="R356">
        <f>IF(ISERROR(VLOOKUP(G356,Stage2EnergyNTopology!$D$1:$D$224,1,FALSE)),0,1)</f>
        <v>0</v>
      </c>
      <c r="S356">
        <f>IF(ISERROR(VLOOKUP($G356,Stage2EnergyNTopology!$E$1:$E$224,1,FALSE)),0,1)</f>
        <v>1</v>
      </c>
    </row>
    <row r="357" spans="1:19" hidden="1" x14ac:dyDescent="0.3">
      <c r="A357" t="s">
        <v>6832</v>
      </c>
      <c r="B357" t="s">
        <v>1167</v>
      </c>
      <c r="C357" s="1">
        <v>-3.6678165999999998E-2</v>
      </c>
      <c r="D357" s="1">
        <v>0.91189311689188002</v>
      </c>
      <c r="E357" s="1">
        <v>1.27867477689188</v>
      </c>
      <c r="F357" s="1">
        <v>0.38738900205881599</v>
      </c>
      <c r="G357" t="s">
        <v>6698</v>
      </c>
      <c r="H357">
        <v>2</v>
      </c>
      <c r="I357" t="s">
        <v>6853</v>
      </c>
      <c r="J357" s="1">
        <v>0.78253200000000001</v>
      </c>
      <c r="K357" s="1">
        <v>10.47616</v>
      </c>
      <c r="L357" s="1">
        <v>15.9169</v>
      </c>
      <c r="M357" s="1">
        <v>2707.23</v>
      </c>
      <c r="N357" s="1">
        <v>0.77490000000000003</v>
      </c>
      <c r="O357" s="1">
        <v>0.99024699999999999</v>
      </c>
      <c r="R357">
        <f>IF(ISERROR(VLOOKUP(G357,Stage2EnergyNTopology!$D$1:$D$224,1,FALSE)),0,1)</f>
        <v>1</v>
      </c>
      <c r="S357">
        <f>IF(ISERROR(VLOOKUP($G357,Stage2EnergyNTopology!$E$1:$E$224,1,FALSE)),0,1)</f>
        <v>1</v>
      </c>
    </row>
    <row r="358" spans="1:19" hidden="1" x14ac:dyDescent="0.3">
      <c r="A358" t="s">
        <v>6832</v>
      </c>
      <c r="B358" t="s">
        <v>1235</v>
      </c>
      <c r="C358" s="1">
        <v>-6.8616735999999998E-2</v>
      </c>
      <c r="D358" s="1">
        <v>-0.538804765926301</v>
      </c>
      <c r="E358" s="1">
        <v>0.147362594073699</v>
      </c>
      <c r="F358" s="1">
        <v>0.38737649706660598</v>
      </c>
      <c r="G358" t="s">
        <v>6710</v>
      </c>
      <c r="H358">
        <v>2</v>
      </c>
      <c r="I358" t="s">
        <v>6869</v>
      </c>
      <c r="J358" s="1">
        <v>0.90812800000000005</v>
      </c>
      <c r="K358" s="1">
        <v>10.480119999999999</v>
      </c>
      <c r="L358" s="1">
        <v>11.21785</v>
      </c>
      <c r="M358" s="1">
        <v>4678.29</v>
      </c>
      <c r="N358" s="1">
        <v>0.59640000000000004</v>
      </c>
      <c r="O358" s="1">
        <v>0.65673599999999999</v>
      </c>
      <c r="R358">
        <f>IF(ISERROR(VLOOKUP(G358,Stage2EnergyNTopology!$D$1:$D$224,1,FALSE)),0,1)</f>
        <v>1</v>
      </c>
      <c r="S358">
        <f>IF(ISERROR(VLOOKUP($G358,Stage2EnergyNTopology!$E$1:$E$224,1,FALSE)),0,1)</f>
        <v>1</v>
      </c>
    </row>
    <row r="359" spans="1:19" hidden="1" x14ac:dyDescent="0.3">
      <c r="A359" t="s">
        <v>6832</v>
      </c>
      <c r="B359" t="s">
        <v>1163</v>
      </c>
      <c r="C359" s="1">
        <v>-3.5066145999999999E-2</v>
      </c>
      <c r="D359" s="1">
        <v>0.53582305234249106</v>
      </c>
      <c r="E359" s="1">
        <v>0.88648451234249104</v>
      </c>
      <c r="F359" s="1">
        <v>0.38723422531716001</v>
      </c>
      <c r="G359" t="s">
        <v>6703</v>
      </c>
      <c r="H359">
        <v>2</v>
      </c>
      <c r="I359" t="s">
        <v>6842</v>
      </c>
      <c r="J359" s="1">
        <v>0.71126199999999995</v>
      </c>
      <c r="K359" s="1">
        <v>6.2421499999999996</v>
      </c>
      <c r="L359" s="1">
        <v>11.00178</v>
      </c>
      <c r="M359" s="1">
        <v>3948.59</v>
      </c>
      <c r="N359" s="1">
        <v>0.73170000000000002</v>
      </c>
      <c r="O359" s="1">
        <v>1.0287299999999999</v>
      </c>
      <c r="R359">
        <f>IF(ISERROR(VLOOKUP(G359,Stage2EnergyNTopology!$D$1:$D$224,1,FALSE)),0,1)</f>
        <v>1</v>
      </c>
      <c r="S359">
        <f>IF(ISERROR(VLOOKUP($G359,Stage2EnergyNTopology!$E$1:$E$224,1,FALSE)),0,1)</f>
        <v>1</v>
      </c>
    </row>
    <row r="360" spans="1:19" hidden="1" x14ac:dyDescent="0.3">
      <c r="A360" t="s">
        <v>6968</v>
      </c>
      <c r="B360" t="s">
        <v>6083</v>
      </c>
      <c r="C360" s="1">
        <v>3.3166640032762103E-2</v>
      </c>
      <c r="E360" s="1">
        <v>0.31900150817392098</v>
      </c>
      <c r="F360" s="1">
        <v>0.387165393121014</v>
      </c>
      <c r="G360" t="s">
        <v>6701</v>
      </c>
      <c r="H360">
        <v>2</v>
      </c>
      <c r="I360" t="s">
        <v>6842</v>
      </c>
      <c r="J360" s="1">
        <v>0.83436699999999997</v>
      </c>
      <c r="K360" s="1">
        <v>4.8491299999999997</v>
      </c>
      <c r="L360" s="1">
        <v>10.39542</v>
      </c>
      <c r="M360" s="1">
        <v>4406.58</v>
      </c>
      <c r="N360" s="1">
        <v>0.66286</v>
      </c>
      <c r="O360" s="1">
        <v>0.79444700000000001</v>
      </c>
      <c r="R360">
        <f>IF(ISERROR(VLOOKUP(G360,Stage2EnergyNTopology!$D$1:$D$224,1,FALSE)),0,1)</f>
        <v>1</v>
      </c>
      <c r="S360">
        <f>IF(ISERROR(VLOOKUP($G360,Stage2EnergyNTopology!$E$1:$E$224,1,FALSE)),0,1)</f>
        <v>1</v>
      </c>
    </row>
    <row r="361" spans="1:19" hidden="1" x14ac:dyDescent="0.3">
      <c r="A361" t="s">
        <v>6968</v>
      </c>
      <c r="B361" t="s">
        <v>6162</v>
      </c>
      <c r="C361" s="1">
        <v>4.5409530902204001E-3</v>
      </c>
      <c r="E361" s="1">
        <v>0.85450208926760796</v>
      </c>
      <c r="F361" s="1">
        <v>0.387080735660502</v>
      </c>
      <c r="G361" t="s">
        <v>6705</v>
      </c>
      <c r="H361">
        <v>2</v>
      </c>
      <c r="I361" t="s">
        <v>6842</v>
      </c>
      <c r="J361" s="1">
        <v>0.85779099999999997</v>
      </c>
      <c r="K361" s="1">
        <v>6.7331799999999999</v>
      </c>
      <c r="L361" s="1">
        <v>8.5366599999999995</v>
      </c>
      <c r="M361" s="1">
        <v>3845.49</v>
      </c>
      <c r="N361" s="1">
        <v>0.69264000000000003</v>
      </c>
      <c r="O361" s="1">
        <v>0.80746899999999999</v>
      </c>
      <c r="R361">
        <f>IF(ISERROR(VLOOKUP(G361,Stage2EnergyNTopology!$D$1:$D$224,1,FALSE)),0,1)</f>
        <v>0</v>
      </c>
      <c r="S361">
        <f>IF(ISERROR(VLOOKUP($G361,Stage2EnergyNTopology!$E$1:$E$224,1,FALSE)),0,1)</f>
        <v>1</v>
      </c>
    </row>
    <row r="362" spans="1:19" hidden="1" x14ac:dyDescent="0.3">
      <c r="A362" t="s">
        <v>6968</v>
      </c>
      <c r="B362" t="s">
        <v>6194</v>
      </c>
      <c r="C362" s="1">
        <v>-2.8114893053963102E-3</v>
      </c>
      <c r="E362" s="1">
        <v>0.37075910780995203</v>
      </c>
      <c r="F362" s="1">
        <v>0.38704462613352603</v>
      </c>
      <c r="G362" t="s">
        <v>6710</v>
      </c>
      <c r="H362">
        <v>2</v>
      </c>
      <c r="I362" t="s">
        <v>6842</v>
      </c>
      <c r="J362" s="1">
        <v>0.76685899999999996</v>
      </c>
      <c r="K362" s="1">
        <v>6.3501500000000002</v>
      </c>
      <c r="L362" s="1">
        <v>9.8906200000000002</v>
      </c>
      <c r="M362" s="1">
        <v>4436.58</v>
      </c>
      <c r="N362" s="1">
        <v>0.67359999999999998</v>
      </c>
      <c r="O362" s="1">
        <v>0.87838899999999998</v>
      </c>
      <c r="R362">
        <f>IF(ISERROR(VLOOKUP(G362,Stage2EnergyNTopology!$D$1:$D$224,1,FALSE)),0,1)</f>
        <v>1</v>
      </c>
      <c r="S362">
        <f>IF(ISERROR(VLOOKUP($G362,Stage2EnergyNTopology!$E$1:$E$224,1,FALSE)),0,1)</f>
        <v>1</v>
      </c>
    </row>
    <row r="363" spans="1:19" hidden="1" x14ac:dyDescent="0.3">
      <c r="A363" t="s">
        <v>6968</v>
      </c>
      <c r="B363" t="s">
        <v>6158</v>
      </c>
      <c r="C363" s="1">
        <v>5.7071150873525501E-3</v>
      </c>
      <c r="E363" s="1">
        <v>1.1865906977845599</v>
      </c>
      <c r="F363" s="1">
        <v>0.38701129738704299</v>
      </c>
      <c r="G363" t="s">
        <v>6701</v>
      </c>
      <c r="H363">
        <v>2</v>
      </c>
      <c r="I363" t="s">
        <v>6841</v>
      </c>
      <c r="J363" s="1">
        <v>0.891096</v>
      </c>
      <c r="K363" s="1">
        <v>6.0643700000000003</v>
      </c>
      <c r="L363" s="1">
        <v>9.4070900000000002</v>
      </c>
      <c r="M363" s="1">
        <v>3491.95</v>
      </c>
      <c r="N363" s="1">
        <v>0.71474000000000004</v>
      </c>
      <c r="O363" s="1">
        <v>0.802091</v>
      </c>
      <c r="R363">
        <f>IF(ISERROR(VLOOKUP(G363,Stage2EnergyNTopology!$D$1:$D$224,1,FALSE)),0,1)</f>
        <v>1</v>
      </c>
      <c r="S363">
        <f>IF(ISERROR(VLOOKUP($G363,Stage2EnergyNTopology!$E$1:$E$224,1,FALSE)),0,1)</f>
        <v>1</v>
      </c>
    </row>
    <row r="364" spans="1:19" hidden="1" x14ac:dyDescent="0.3">
      <c r="A364" t="s">
        <v>6832</v>
      </c>
      <c r="B364" t="s">
        <v>1164</v>
      </c>
      <c r="C364" s="1">
        <v>-3.5298533E-2</v>
      </c>
      <c r="D364" s="1">
        <v>0.52449565604965998</v>
      </c>
      <c r="E364" s="1">
        <v>0.87748098604965996</v>
      </c>
      <c r="F364" s="1">
        <v>0.38684770809927399</v>
      </c>
      <c r="G364" t="s">
        <v>6723</v>
      </c>
      <c r="H364">
        <v>4</v>
      </c>
      <c r="I364" t="s">
        <v>6860</v>
      </c>
      <c r="J364" s="1">
        <v>0.73580100000000004</v>
      </c>
      <c r="K364" s="1">
        <v>8.4835200000000004</v>
      </c>
      <c r="L364" s="1">
        <v>11.005979999999999</v>
      </c>
      <c r="M364" s="1">
        <v>4010.93</v>
      </c>
      <c r="N364" s="1">
        <v>0.73160000000000003</v>
      </c>
      <c r="O364" s="1">
        <v>0.99429100000000004</v>
      </c>
      <c r="R364">
        <f>IF(ISERROR(VLOOKUP(G364,Stage2EnergyNTopology!$D$1:$D$224,1,FALSE)),0,1)</f>
        <v>0</v>
      </c>
      <c r="S364">
        <f>IF(ISERROR(VLOOKUP($G364,Stage2EnergyNTopology!$E$1:$E$224,1,FALSE)),0,1)</f>
        <v>1</v>
      </c>
    </row>
    <row r="365" spans="1:19" hidden="1" x14ac:dyDescent="0.3">
      <c r="A365" t="s">
        <v>6832</v>
      </c>
      <c r="B365" t="s">
        <v>1208</v>
      </c>
      <c r="C365" s="1">
        <v>-5.6436746000000003E-2</v>
      </c>
      <c r="D365" s="1">
        <v>0.14532961190875293</v>
      </c>
      <c r="E365" s="1">
        <v>0.70969707190875297</v>
      </c>
      <c r="F365" s="1">
        <v>0.38684212663475898</v>
      </c>
      <c r="G365" t="s">
        <v>6710</v>
      </c>
      <c r="H365">
        <v>2</v>
      </c>
      <c r="I365" t="s">
        <v>6839</v>
      </c>
      <c r="J365" s="1">
        <v>0.68829899999999999</v>
      </c>
      <c r="K365" s="1">
        <v>8.1237100000000009</v>
      </c>
      <c r="L365" s="1">
        <v>10.124140000000001</v>
      </c>
      <c r="M365" s="1">
        <v>4154.68</v>
      </c>
      <c r="N365" s="1">
        <v>0.71650000000000003</v>
      </c>
      <c r="O365" s="1">
        <v>1.04097</v>
      </c>
      <c r="R365">
        <f>IF(ISERROR(VLOOKUP(G365,Stage2EnergyNTopology!$D$1:$D$224,1,FALSE)),0,1)</f>
        <v>1</v>
      </c>
      <c r="S365">
        <f>IF(ISERROR(VLOOKUP($G365,Stage2EnergyNTopology!$E$1:$E$224,1,FALSE)),0,1)</f>
        <v>1</v>
      </c>
    </row>
    <row r="366" spans="1:19" hidden="1" x14ac:dyDescent="0.3">
      <c r="A366" t="s">
        <v>6832</v>
      </c>
      <c r="B366" t="s">
        <v>926</v>
      </c>
      <c r="C366" s="1">
        <v>3.5032705999999997E-2</v>
      </c>
      <c r="D366" s="1">
        <v>0.71180354433407289</v>
      </c>
      <c r="E366" s="1">
        <v>0.36147648433407298</v>
      </c>
      <c r="F366" s="1">
        <v>0.38680278977562799</v>
      </c>
      <c r="G366" t="s">
        <v>6701</v>
      </c>
      <c r="H366">
        <v>2</v>
      </c>
      <c r="I366" t="s">
        <v>6869</v>
      </c>
      <c r="J366" s="1">
        <v>0.85443999999999998</v>
      </c>
      <c r="K366" s="1">
        <v>4.73604</v>
      </c>
      <c r="L366" s="1">
        <v>10.031040000000001</v>
      </c>
      <c r="M366" s="1">
        <v>4327.59</v>
      </c>
      <c r="N366" s="1">
        <v>0.66590000000000005</v>
      </c>
      <c r="O366" s="1">
        <v>0.77934099999999995</v>
      </c>
      <c r="R366">
        <f>IF(ISERROR(VLOOKUP(G366,Stage2EnergyNTopology!$D$1:$D$224,1,FALSE)),0,1)</f>
        <v>1</v>
      </c>
      <c r="S366">
        <f>IF(ISERROR(VLOOKUP($G366,Stage2EnergyNTopology!$E$1:$E$224,1,FALSE)),0,1)</f>
        <v>1</v>
      </c>
    </row>
    <row r="367" spans="1:19" hidden="1" x14ac:dyDescent="0.3">
      <c r="A367" t="s">
        <v>6968</v>
      </c>
      <c r="B367" t="s">
        <v>6272</v>
      </c>
      <c r="C367" s="1">
        <v>-5.7561727893326302E-2</v>
      </c>
      <c r="E367" s="1">
        <v>0.70524138553401605</v>
      </c>
      <c r="F367" s="1">
        <v>0.38675880807718099</v>
      </c>
      <c r="G367" t="s">
        <v>6710</v>
      </c>
      <c r="H367">
        <v>2</v>
      </c>
      <c r="I367" t="s">
        <v>6839</v>
      </c>
      <c r="J367" s="1">
        <v>0.68829899999999999</v>
      </c>
      <c r="K367" s="1">
        <v>8.1237100000000009</v>
      </c>
      <c r="L367" s="1">
        <v>10.124140000000001</v>
      </c>
      <c r="M367" s="1">
        <v>4161.84</v>
      </c>
      <c r="N367" s="1">
        <v>0.71704000000000001</v>
      </c>
      <c r="O367" s="1">
        <v>1.04176</v>
      </c>
      <c r="R367">
        <f>IF(ISERROR(VLOOKUP(G367,Stage2EnergyNTopology!$D$1:$D$224,1,FALSE)),0,1)</f>
        <v>1</v>
      </c>
      <c r="S367">
        <f>IF(ISERROR(VLOOKUP($G367,Stage2EnergyNTopology!$E$1:$E$224,1,FALSE)),0,1)</f>
        <v>1</v>
      </c>
    </row>
    <row r="368" spans="1:19" hidden="1" x14ac:dyDescent="0.3">
      <c r="A368" t="s">
        <v>6832</v>
      </c>
      <c r="B368" t="s">
        <v>1040</v>
      </c>
      <c r="C368" s="1">
        <v>8.7433739999999999E-3</v>
      </c>
      <c r="D368" s="1">
        <v>0.40232219208730197</v>
      </c>
      <c r="E368" s="1">
        <v>0.31488845208730198</v>
      </c>
      <c r="F368" s="1">
        <v>0.386633443713159</v>
      </c>
      <c r="G368" t="s">
        <v>6717</v>
      </c>
      <c r="H368">
        <v>2</v>
      </c>
      <c r="I368" t="s">
        <v>6842</v>
      </c>
      <c r="J368" s="1">
        <v>0.83408499999999997</v>
      </c>
      <c r="K368" s="1">
        <v>8.2006999999999994</v>
      </c>
      <c r="L368" s="1">
        <v>9.6758199999999999</v>
      </c>
      <c r="M368" s="1">
        <v>4390.42</v>
      </c>
      <c r="N368" s="1">
        <v>0.63759999999999994</v>
      </c>
      <c r="O368" s="1">
        <v>0.76443099999999997</v>
      </c>
      <c r="R368">
        <f>IF(ISERROR(VLOOKUP(G368,Stage2EnergyNTopology!$D$1:$D$224,1,FALSE)),0,1)</f>
        <v>0</v>
      </c>
      <c r="S368">
        <f>IF(ISERROR(VLOOKUP($G368,Stage2EnergyNTopology!$E$1:$E$224,1,FALSE)),0,1)</f>
        <v>1</v>
      </c>
    </row>
    <row r="369" spans="1:19" hidden="1" x14ac:dyDescent="0.3">
      <c r="A369" t="s">
        <v>6968</v>
      </c>
      <c r="B369" t="s">
        <v>6163</v>
      </c>
      <c r="C369" s="1">
        <v>3.9856624505050196E-3</v>
      </c>
      <c r="E369" s="1">
        <v>0.33710961466531603</v>
      </c>
      <c r="F369" s="1">
        <v>0.386567984798805</v>
      </c>
      <c r="G369" t="s">
        <v>6715</v>
      </c>
      <c r="H369">
        <v>2</v>
      </c>
      <c r="I369" t="s">
        <v>6897</v>
      </c>
      <c r="J369" s="1">
        <v>0.86937500000000001</v>
      </c>
      <c r="K369" s="1">
        <v>7.0660100000000003</v>
      </c>
      <c r="L369" s="1">
        <v>9.5716000000000001</v>
      </c>
      <c r="M369" s="1">
        <v>4468.8500000000004</v>
      </c>
      <c r="N369" s="1">
        <v>0.66747999999999996</v>
      </c>
      <c r="O369" s="1">
        <v>0.76776999999999995</v>
      </c>
      <c r="R369">
        <f>IF(ISERROR(VLOOKUP(G369,Stage2EnergyNTopology!$D$1:$D$224,1,FALSE)),0,1)</f>
        <v>0</v>
      </c>
      <c r="S369">
        <f>IF(ISERROR(VLOOKUP($G369,Stage2EnergyNTopology!$E$1:$E$224,1,FALSE)),0,1)</f>
        <v>1</v>
      </c>
    </row>
    <row r="370" spans="1:19" hidden="1" x14ac:dyDescent="0.3">
      <c r="A370" t="s">
        <v>6968</v>
      </c>
      <c r="B370" t="s">
        <v>6290</v>
      </c>
      <c r="C370" s="1">
        <v>-7.23527272893148E-2</v>
      </c>
      <c r="E370" s="1">
        <v>0.601530376679418</v>
      </c>
      <c r="F370" s="1">
        <v>0.38654547824643398</v>
      </c>
      <c r="G370" t="s">
        <v>6745</v>
      </c>
      <c r="H370">
        <v>2</v>
      </c>
      <c r="I370" t="s">
        <v>6901</v>
      </c>
      <c r="J370" s="1">
        <v>0.67141300000000004</v>
      </c>
      <c r="K370" s="1">
        <v>7.2165499999999998</v>
      </c>
      <c r="L370" s="1">
        <v>10.116490000000001</v>
      </c>
      <c r="M370" s="1">
        <v>4289.8900000000003</v>
      </c>
      <c r="N370" s="1">
        <v>0.71984000000000004</v>
      </c>
      <c r="O370" s="1">
        <v>1.07213</v>
      </c>
      <c r="R370">
        <f>IF(ISERROR(VLOOKUP(G370,Stage2EnergyNTopology!$D$1:$D$224,1,FALSE)),0,1)</f>
        <v>0</v>
      </c>
      <c r="S370">
        <f>IF(ISERROR(VLOOKUP($G370,Stage2EnergyNTopology!$E$1:$E$224,1,FALSE)),0,1)</f>
        <v>1</v>
      </c>
    </row>
    <row r="371" spans="1:19" hidden="1" x14ac:dyDescent="0.3">
      <c r="A371" t="s">
        <v>6968</v>
      </c>
      <c r="B371" t="s">
        <v>6147</v>
      </c>
      <c r="C371" s="1">
        <v>1.00168135601768E-2</v>
      </c>
      <c r="E371" s="1">
        <v>0.88249265591263204</v>
      </c>
      <c r="F371" s="1">
        <v>0.38640662133048298</v>
      </c>
      <c r="G371" t="s">
        <v>6734</v>
      </c>
      <c r="H371">
        <v>2</v>
      </c>
      <c r="I371" t="s">
        <v>6842</v>
      </c>
      <c r="J371" s="1">
        <v>0.87572499999999998</v>
      </c>
      <c r="K371" s="1">
        <v>6.4837199999999999</v>
      </c>
      <c r="L371" s="1">
        <v>8.4432299999999998</v>
      </c>
      <c r="M371" s="1">
        <v>3796.25</v>
      </c>
      <c r="N371" s="1">
        <v>0.68996000000000002</v>
      </c>
      <c r="O371" s="1">
        <v>0.78787300000000005</v>
      </c>
      <c r="R371">
        <f>IF(ISERROR(VLOOKUP(G371,Stage2EnergyNTopology!$D$1:$D$224,1,FALSE)),0,1)</f>
        <v>0</v>
      </c>
      <c r="S371">
        <f>IF(ISERROR(VLOOKUP($G371,Stage2EnergyNTopology!$E$1:$E$224,1,FALSE)),0,1)</f>
        <v>1</v>
      </c>
    </row>
    <row r="372" spans="1:19" hidden="1" x14ac:dyDescent="0.3">
      <c r="A372" t="s">
        <v>6832</v>
      </c>
      <c r="B372" t="s">
        <v>1191</v>
      </c>
      <c r="C372" s="1">
        <v>-4.8618266E-2</v>
      </c>
      <c r="D372" s="1">
        <v>0.67120666461180012</v>
      </c>
      <c r="E372" s="1">
        <v>1.1573893246118001</v>
      </c>
      <c r="F372" s="1">
        <v>0.38637881655824002</v>
      </c>
      <c r="G372" t="s">
        <v>6701</v>
      </c>
      <c r="H372">
        <v>2</v>
      </c>
      <c r="I372" t="s">
        <v>6842</v>
      </c>
      <c r="J372" s="1">
        <v>0.71719200000000005</v>
      </c>
      <c r="K372" s="1">
        <v>16.896190000000001</v>
      </c>
      <c r="L372" s="1">
        <v>16.95365</v>
      </c>
      <c r="M372" s="1">
        <v>3305.31</v>
      </c>
      <c r="N372" s="1">
        <v>0.76770000000000005</v>
      </c>
      <c r="O372" s="1">
        <v>1.07043</v>
      </c>
      <c r="R372">
        <f>IF(ISERROR(VLOOKUP(G372,Stage2EnergyNTopology!$D$1:$D$224,1,FALSE)),0,1)</f>
        <v>1</v>
      </c>
      <c r="S372">
        <f>IF(ISERROR(VLOOKUP($G372,Stage2EnergyNTopology!$E$1:$E$224,1,FALSE)),0,1)</f>
        <v>1</v>
      </c>
    </row>
    <row r="373" spans="1:19" hidden="1" x14ac:dyDescent="0.3">
      <c r="A373" t="s">
        <v>6968</v>
      </c>
      <c r="B373" t="s">
        <v>5739</v>
      </c>
      <c r="C373" s="1">
        <v>9.3584526911259E-2</v>
      </c>
      <c r="E373" s="1">
        <v>1.07407800410974</v>
      </c>
      <c r="F373" s="1">
        <v>0.386339130075601</v>
      </c>
      <c r="G373" t="s">
        <v>6789</v>
      </c>
      <c r="H373">
        <v>4</v>
      </c>
      <c r="I373" t="s">
        <v>6842</v>
      </c>
      <c r="J373" s="1">
        <v>1.1416200000000001</v>
      </c>
      <c r="K373" s="1">
        <v>6.2930200000000003</v>
      </c>
      <c r="L373" s="1">
        <v>8.8059600000000007</v>
      </c>
      <c r="M373" s="1">
        <v>3373.19</v>
      </c>
      <c r="N373" s="1">
        <v>0.61399999999999999</v>
      </c>
      <c r="O373" s="1">
        <v>0.53783199999999998</v>
      </c>
      <c r="R373">
        <f>IF(ISERROR(VLOOKUP(G373,Stage2EnergyNTopology!$D$1:$D$224,1,FALSE)),0,1)</f>
        <v>0</v>
      </c>
      <c r="S373">
        <f>IF(ISERROR(VLOOKUP($G373,Stage2EnergyNTopology!$E$1:$E$224,1,FALSE)),0,1)</f>
        <v>0</v>
      </c>
    </row>
    <row r="374" spans="1:19" hidden="1" x14ac:dyDescent="0.3">
      <c r="A374" t="s">
        <v>6968</v>
      </c>
      <c r="B374" t="s">
        <v>6334</v>
      </c>
      <c r="C374" s="1">
        <v>-0.150689659731126</v>
      </c>
      <c r="E374" s="1">
        <v>0.49007913492887301</v>
      </c>
      <c r="F374" s="1">
        <v>0.38633604029109803</v>
      </c>
      <c r="G374" t="s">
        <v>6703</v>
      </c>
      <c r="H374">
        <v>2</v>
      </c>
      <c r="I374" t="s">
        <v>6905</v>
      </c>
      <c r="J374" s="1">
        <v>0.65151199999999998</v>
      </c>
      <c r="K374" s="1">
        <v>9.9506499999999996</v>
      </c>
      <c r="L374" s="1">
        <v>10.5152</v>
      </c>
      <c r="M374" s="1">
        <v>4543.37</v>
      </c>
      <c r="N374" s="1">
        <v>0.73355999999999999</v>
      </c>
      <c r="O374" s="1">
        <v>1.1259300000000001</v>
      </c>
      <c r="R374">
        <f>IF(ISERROR(VLOOKUP(G374,Stage2EnergyNTopology!$D$1:$D$224,1,FALSE)),0,1)</f>
        <v>1</v>
      </c>
      <c r="S374">
        <f>IF(ISERROR(VLOOKUP($G374,Stage2EnergyNTopology!$E$1:$E$224,1,FALSE)),0,1)</f>
        <v>1</v>
      </c>
    </row>
    <row r="375" spans="1:19" hidden="1" x14ac:dyDescent="0.3">
      <c r="A375" t="s">
        <v>6968</v>
      </c>
      <c r="B375" t="s">
        <v>6269</v>
      </c>
      <c r="C375" s="1">
        <v>-5.4801863119071002E-2</v>
      </c>
      <c r="E375" s="1">
        <v>0.322133729592533</v>
      </c>
      <c r="F375" s="1">
        <v>0.38632067923659202</v>
      </c>
      <c r="G375" t="s">
        <v>6702</v>
      </c>
      <c r="H375">
        <v>2</v>
      </c>
      <c r="I375" t="s">
        <v>6914</v>
      </c>
      <c r="J375" s="1">
        <v>0.73742099999999999</v>
      </c>
      <c r="K375" s="1">
        <v>7.0880000000000001</v>
      </c>
      <c r="L375" s="1">
        <v>9.8493499999999994</v>
      </c>
      <c r="M375" s="1">
        <v>4653.62</v>
      </c>
      <c r="N375" s="1">
        <v>0.68625999999999998</v>
      </c>
      <c r="O375" s="1">
        <v>0.93062100000000003</v>
      </c>
      <c r="R375">
        <f>IF(ISERROR(VLOOKUP(G375,Stage2EnergyNTopology!$D$1:$D$224,1,FALSE)),0,1)</f>
        <v>1</v>
      </c>
      <c r="S375">
        <f>IF(ISERROR(VLOOKUP($G375,Stage2EnergyNTopology!$E$1:$E$224,1,FALSE)),0,1)</f>
        <v>1</v>
      </c>
    </row>
    <row r="376" spans="1:19" hidden="1" x14ac:dyDescent="0.3">
      <c r="A376" t="s">
        <v>6832</v>
      </c>
      <c r="B376" t="s">
        <v>1206</v>
      </c>
      <c r="C376" s="1">
        <v>-5.4648200000000001E-2</v>
      </c>
      <c r="D376" s="1">
        <v>-0.226569529003393</v>
      </c>
      <c r="E376" s="1">
        <v>0.31991247099660702</v>
      </c>
      <c r="F376" s="1">
        <v>0.38622491985250401</v>
      </c>
      <c r="G376" t="s">
        <v>6702</v>
      </c>
      <c r="H376">
        <v>2</v>
      </c>
      <c r="I376" t="s">
        <v>6914</v>
      </c>
      <c r="J376" s="1">
        <v>0.73742099999999999</v>
      </c>
      <c r="K376" s="1">
        <v>7.0880000000000001</v>
      </c>
      <c r="L376" s="1">
        <v>9.8493499999999994</v>
      </c>
      <c r="M376" s="1">
        <v>4655.99</v>
      </c>
      <c r="N376" s="1">
        <v>0.68579999999999997</v>
      </c>
      <c r="O376" s="1">
        <v>0.92999799999999999</v>
      </c>
      <c r="R376">
        <f>IF(ISERROR(VLOOKUP(G376,Stage2EnergyNTopology!$D$1:$D$224,1,FALSE)),0,1)</f>
        <v>1</v>
      </c>
      <c r="S376">
        <f>IF(ISERROR(VLOOKUP($G376,Stage2EnergyNTopology!$E$1:$E$224,1,FALSE)),0,1)</f>
        <v>1</v>
      </c>
    </row>
    <row r="377" spans="1:19" hidden="1" x14ac:dyDescent="0.3">
      <c r="A377" t="s">
        <v>6832</v>
      </c>
      <c r="B377" t="s">
        <v>1117</v>
      </c>
      <c r="C377" s="1">
        <v>-1.237745E-2</v>
      </c>
      <c r="D377" s="1">
        <v>0.80329583623897394</v>
      </c>
      <c r="E377" s="1">
        <v>0.92707033623897395</v>
      </c>
      <c r="F377" s="1">
        <v>0.38604718670153298</v>
      </c>
      <c r="G377" t="s">
        <v>6701</v>
      </c>
      <c r="H377">
        <v>2</v>
      </c>
      <c r="I377" t="s">
        <v>6836</v>
      </c>
      <c r="J377" s="1">
        <v>0.67695300000000003</v>
      </c>
      <c r="K377" s="1">
        <v>8.1966999999999999</v>
      </c>
      <c r="L377" s="1">
        <v>16.523299999999999</v>
      </c>
      <c r="M377" s="1">
        <v>4061.34</v>
      </c>
      <c r="N377" s="1">
        <v>0.75460000000000005</v>
      </c>
      <c r="O377" s="1">
        <v>1.1147</v>
      </c>
      <c r="R377">
        <f>IF(ISERROR(VLOOKUP(G377,Stage2EnergyNTopology!$D$1:$D$224,1,FALSE)),0,1)</f>
        <v>1</v>
      </c>
      <c r="S377">
        <f>IF(ISERROR(VLOOKUP($G377,Stage2EnergyNTopology!$E$1:$E$224,1,FALSE)),0,1)</f>
        <v>1</v>
      </c>
    </row>
    <row r="378" spans="1:19" hidden="1" x14ac:dyDescent="0.3">
      <c r="A378" t="s">
        <v>6968</v>
      </c>
      <c r="B378" t="s">
        <v>6152</v>
      </c>
      <c r="C378" s="1">
        <v>8.0705560567937394E-3</v>
      </c>
      <c r="E378" s="1">
        <v>0.30428582094001</v>
      </c>
      <c r="F378" s="1">
        <v>0.38602309173815602</v>
      </c>
      <c r="G378" t="s">
        <v>6717</v>
      </c>
      <c r="H378">
        <v>2</v>
      </c>
      <c r="I378" t="s">
        <v>6842</v>
      </c>
      <c r="J378" s="1">
        <v>0.83408499999999997</v>
      </c>
      <c r="K378" s="1">
        <v>8.2006999999999994</v>
      </c>
      <c r="L378" s="1">
        <v>9.6758199999999999</v>
      </c>
      <c r="M378" s="1">
        <v>4402.75</v>
      </c>
      <c r="N378" s="1">
        <v>0.63688</v>
      </c>
      <c r="O378" s="1">
        <v>0.763567</v>
      </c>
      <c r="R378">
        <f>IF(ISERROR(VLOOKUP(G378,Stage2EnergyNTopology!$D$1:$D$224,1,FALSE)),0,1)</f>
        <v>0</v>
      </c>
      <c r="S378">
        <f>IF(ISERROR(VLOOKUP($G378,Stage2EnergyNTopology!$E$1:$E$224,1,FALSE)),0,1)</f>
        <v>1</v>
      </c>
    </row>
    <row r="379" spans="1:19" hidden="1" x14ac:dyDescent="0.3">
      <c r="A379" t="s">
        <v>6832</v>
      </c>
      <c r="B379" t="s">
        <v>1247</v>
      </c>
      <c r="C379" s="1">
        <v>-7.6351859999999994E-2</v>
      </c>
      <c r="D379" s="1">
        <v>-0.15884508078590798</v>
      </c>
      <c r="E379" s="1">
        <v>0.60467351921409196</v>
      </c>
      <c r="F379" s="1">
        <v>0.38601610921677898</v>
      </c>
      <c r="G379" t="s">
        <v>6745</v>
      </c>
      <c r="H379">
        <v>2</v>
      </c>
      <c r="I379" t="s">
        <v>6901</v>
      </c>
      <c r="J379" s="1">
        <v>0.67141300000000004</v>
      </c>
      <c r="K379" s="1">
        <v>7.2165499999999998</v>
      </c>
      <c r="L379" s="1">
        <v>10.116490000000001</v>
      </c>
      <c r="M379" s="1">
        <v>4293.8100000000004</v>
      </c>
      <c r="N379" s="1">
        <v>0.72309999999999997</v>
      </c>
      <c r="O379" s="1">
        <v>1.07698</v>
      </c>
      <c r="R379">
        <f>IF(ISERROR(VLOOKUP(G379,Stage2EnergyNTopology!$D$1:$D$224,1,FALSE)),0,1)</f>
        <v>0</v>
      </c>
      <c r="S379">
        <f>IF(ISERROR(VLOOKUP($G379,Stage2EnergyNTopology!$E$1:$E$224,1,FALSE)),0,1)</f>
        <v>1</v>
      </c>
    </row>
    <row r="380" spans="1:19" hidden="1" x14ac:dyDescent="0.3">
      <c r="A380" t="s">
        <v>6832</v>
      </c>
      <c r="B380" t="s">
        <v>1315</v>
      </c>
      <c r="C380" s="1">
        <v>-0.160246887</v>
      </c>
      <c r="D380" s="1">
        <v>-1.165671114330554</v>
      </c>
      <c r="E380" s="1">
        <v>0.43679775566944601</v>
      </c>
      <c r="F380" s="1">
        <v>0.38600315264596902</v>
      </c>
      <c r="G380" t="s">
        <v>6703</v>
      </c>
      <c r="H380">
        <v>2</v>
      </c>
      <c r="I380" t="s">
        <v>6835</v>
      </c>
      <c r="J380" s="1">
        <v>0.62981200000000004</v>
      </c>
      <c r="K380" s="1">
        <v>7.0633900000000001</v>
      </c>
      <c r="L380" s="1">
        <v>9.7242200000000008</v>
      </c>
      <c r="M380" s="1">
        <v>4605.07</v>
      </c>
      <c r="N380" s="1">
        <v>0.74170000000000003</v>
      </c>
      <c r="O380" s="1">
        <v>1.1776500000000001</v>
      </c>
      <c r="R380">
        <f>IF(ISERROR(VLOOKUP(G380,Stage2EnergyNTopology!$D$1:$D$224,1,FALSE)),0,1)</f>
        <v>1</v>
      </c>
      <c r="S380">
        <f>IF(ISERROR(VLOOKUP($G380,Stage2EnergyNTopology!$E$1:$E$224,1,FALSE)),0,1)</f>
        <v>1</v>
      </c>
    </row>
    <row r="381" spans="1:19" hidden="1" x14ac:dyDescent="0.3">
      <c r="A381" t="s">
        <v>6968</v>
      </c>
      <c r="B381" t="s">
        <v>6250</v>
      </c>
      <c r="C381" s="1">
        <v>-4.0498873360382701E-2</v>
      </c>
      <c r="E381" s="1">
        <v>0.316468057886863</v>
      </c>
      <c r="F381" s="1">
        <v>0.38597205504288301</v>
      </c>
      <c r="G381" t="s">
        <v>6701</v>
      </c>
      <c r="H381">
        <v>2</v>
      </c>
      <c r="I381" t="s">
        <v>6841</v>
      </c>
      <c r="J381" s="1">
        <v>0.81035000000000001</v>
      </c>
      <c r="K381" s="1">
        <v>8.0047899999999998</v>
      </c>
      <c r="L381" s="1">
        <v>9.4574599999999993</v>
      </c>
      <c r="M381" s="1">
        <v>4599.29</v>
      </c>
      <c r="N381" s="1">
        <v>0.67423999999999995</v>
      </c>
      <c r="O381" s="1">
        <v>0.832036</v>
      </c>
      <c r="R381">
        <f>IF(ISERROR(VLOOKUP(G381,Stage2EnergyNTopology!$D$1:$D$224,1,FALSE)),0,1)</f>
        <v>1</v>
      </c>
      <c r="S381">
        <f>IF(ISERROR(VLOOKUP($G381,Stage2EnergyNTopology!$E$1:$E$224,1,FALSE)),0,1)</f>
        <v>1</v>
      </c>
    </row>
    <row r="382" spans="1:19" hidden="1" x14ac:dyDescent="0.3">
      <c r="A382" t="s">
        <v>6968</v>
      </c>
      <c r="B382" t="s">
        <v>6209</v>
      </c>
      <c r="C382" s="1">
        <v>-9.2150708573627196E-3</v>
      </c>
      <c r="E382" s="1">
        <v>0.31891767323155801</v>
      </c>
      <c r="F382" s="1">
        <v>0.38593931100506101</v>
      </c>
      <c r="G382" t="s">
        <v>6715</v>
      </c>
      <c r="H382">
        <v>2</v>
      </c>
      <c r="I382" t="s">
        <v>6913</v>
      </c>
      <c r="J382" s="1">
        <v>0.89020999999999995</v>
      </c>
      <c r="K382" s="1">
        <v>8.2547499999999996</v>
      </c>
      <c r="L382" s="1">
        <v>9.2341999999999995</v>
      </c>
      <c r="M382" s="1">
        <v>4453.28</v>
      </c>
      <c r="N382" s="1">
        <v>0.65410000000000001</v>
      </c>
      <c r="O382" s="1">
        <v>0.73477000000000003</v>
      </c>
      <c r="R382">
        <f>IF(ISERROR(VLOOKUP(G382,Stage2EnergyNTopology!$D$1:$D$224,1,FALSE)),0,1)</f>
        <v>0</v>
      </c>
      <c r="S382">
        <f>IF(ISERROR(VLOOKUP($G382,Stage2EnergyNTopology!$E$1:$E$224,1,FALSE)),0,1)</f>
        <v>1</v>
      </c>
    </row>
    <row r="383" spans="1:19" hidden="1" x14ac:dyDescent="0.3">
      <c r="A383" t="s">
        <v>6832</v>
      </c>
      <c r="B383" t="s">
        <v>1059</v>
      </c>
      <c r="C383" s="1">
        <v>4.5608339999999997E-3</v>
      </c>
      <c r="D383" s="1">
        <v>0.39282693861707096</v>
      </c>
      <c r="E383" s="1">
        <v>0.34721859861707099</v>
      </c>
      <c r="F383" s="1">
        <v>0.38582959633209002</v>
      </c>
      <c r="G383" t="s">
        <v>6710</v>
      </c>
      <c r="H383">
        <v>2</v>
      </c>
      <c r="I383" t="s">
        <v>6842</v>
      </c>
      <c r="J383" s="1">
        <v>0.76685899999999996</v>
      </c>
      <c r="K383" s="1">
        <v>6.3501500000000002</v>
      </c>
      <c r="L383" s="1">
        <v>9.8906200000000002</v>
      </c>
      <c r="M383" s="1">
        <v>4432.8999999999996</v>
      </c>
      <c r="N383" s="1">
        <v>0.66610000000000003</v>
      </c>
      <c r="O383" s="1">
        <v>0.86860899999999996</v>
      </c>
      <c r="R383">
        <f>IF(ISERROR(VLOOKUP(G383,Stage2EnergyNTopology!$D$1:$D$224,1,FALSE)),0,1)</f>
        <v>1</v>
      </c>
      <c r="S383">
        <f>IF(ISERROR(VLOOKUP($G383,Stage2EnergyNTopology!$E$1:$E$224,1,FALSE)),0,1)</f>
        <v>1</v>
      </c>
    </row>
    <row r="384" spans="1:19" hidden="1" x14ac:dyDescent="0.3">
      <c r="A384" t="s">
        <v>6832</v>
      </c>
      <c r="B384" t="s">
        <v>1178</v>
      </c>
      <c r="C384" s="1">
        <v>-4.0507059999999998E-2</v>
      </c>
      <c r="D384" s="1">
        <v>0.29902879031651308</v>
      </c>
      <c r="E384" s="1">
        <v>0.70409939031651303</v>
      </c>
      <c r="F384" s="1">
        <v>0.38577068636591899</v>
      </c>
      <c r="G384" t="s">
        <v>6696</v>
      </c>
      <c r="H384">
        <v>2</v>
      </c>
      <c r="I384" t="s">
        <v>6866</v>
      </c>
      <c r="J384" s="1">
        <v>0.456762</v>
      </c>
      <c r="K384" s="1">
        <v>28.921489999999999</v>
      </c>
      <c r="L384" s="1">
        <v>30.78209</v>
      </c>
      <c r="M384" s="1">
        <v>3484.21</v>
      </c>
      <c r="N384" s="1">
        <v>0.83540000000000003</v>
      </c>
      <c r="O384" s="1">
        <v>1.8289599999999999</v>
      </c>
      <c r="R384">
        <f>IF(ISERROR(VLOOKUP(G384,Stage2EnergyNTopology!$D$1:$D$224,1,FALSE)),0,1)</f>
        <v>1</v>
      </c>
      <c r="S384">
        <f>IF(ISERROR(VLOOKUP($G384,Stage2EnergyNTopology!$E$1:$E$224,1,FALSE)),0,1)</f>
        <v>1</v>
      </c>
    </row>
    <row r="385" spans="1:19" hidden="1" x14ac:dyDescent="0.3">
      <c r="A385" t="s">
        <v>6968</v>
      </c>
      <c r="B385" t="s">
        <v>6279</v>
      </c>
      <c r="C385" s="1">
        <v>-6.2104667452050302E-2</v>
      </c>
      <c r="E385" s="1">
        <v>0.30518408830772797</v>
      </c>
      <c r="F385" s="1">
        <v>0.38560153277487902</v>
      </c>
      <c r="G385" t="s">
        <v>6702</v>
      </c>
      <c r="H385">
        <v>2</v>
      </c>
      <c r="I385" t="s">
        <v>6914</v>
      </c>
      <c r="J385" s="1">
        <v>0.73446800000000001</v>
      </c>
      <c r="K385" s="1">
        <v>7.0430200000000003</v>
      </c>
      <c r="L385" s="1">
        <v>9.8069900000000008</v>
      </c>
      <c r="M385" s="1">
        <v>4698.8999999999996</v>
      </c>
      <c r="N385" s="1">
        <v>0.68677999999999995</v>
      </c>
      <c r="O385" s="1">
        <v>0.93507099999999999</v>
      </c>
      <c r="R385">
        <f>IF(ISERROR(VLOOKUP(G385,Stage2EnergyNTopology!$D$1:$D$224,1,FALSE)),0,1)</f>
        <v>1</v>
      </c>
      <c r="S385">
        <f>IF(ISERROR(VLOOKUP($G385,Stage2EnergyNTopology!$E$1:$E$224,1,FALSE)),0,1)</f>
        <v>1</v>
      </c>
    </row>
    <row r="386" spans="1:19" hidden="1" x14ac:dyDescent="0.3">
      <c r="A386" t="s">
        <v>6832</v>
      </c>
      <c r="B386" t="s">
        <v>1186</v>
      </c>
      <c r="C386" s="1">
        <v>-4.3070565999999998E-2</v>
      </c>
      <c r="D386" s="1">
        <v>0.439520208414655</v>
      </c>
      <c r="E386" s="1">
        <v>0.87022586841465499</v>
      </c>
      <c r="F386" s="1">
        <v>0.38509035217003601</v>
      </c>
      <c r="G386" t="s">
        <v>6723</v>
      </c>
      <c r="H386">
        <v>4</v>
      </c>
      <c r="I386" t="s">
        <v>6860</v>
      </c>
      <c r="J386" s="1">
        <v>0.68781599999999998</v>
      </c>
      <c r="K386" s="1">
        <v>7.0618499999999997</v>
      </c>
      <c r="L386" s="1">
        <v>12.365489999999999</v>
      </c>
      <c r="M386" s="1">
        <v>4037.1</v>
      </c>
      <c r="N386" s="1">
        <v>0.74550000000000005</v>
      </c>
      <c r="O386" s="1">
        <v>1.0838699999999999</v>
      </c>
      <c r="R386">
        <f>IF(ISERROR(VLOOKUP(G386,Stage2EnergyNTopology!$D$1:$D$224,1,FALSE)),0,1)</f>
        <v>0</v>
      </c>
      <c r="S386">
        <f>IF(ISERROR(VLOOKUP($G386,Stage2EnergyNTopology!$E$1:$E$224,1,FALSE)),0,1)</f>
        <v>1</v>
      </c>
    </row>
    <row r="387" spans="1:19" hidden="1" x14ac:dyDescent="0.3">
      <c r="A387" t="s">
        <v>6832</v>
      </c>
      <c r="B387" t="s">
        <v>1110</v>
      </c>
      <c r="C387" s="1">
        <v>-8.5844579999999997E-3</v>
      </c>
      <c r="D387" s="1">
        <v>1.18560124143823</v>
      </c>
      <c r="E387" s="1">
        <v>1.27144582143823</v>
      </c>
      <c r="F387" s="1">
        <v>0.38500120203631999</v>
      </c>
      <c r="G387" t="s">
        <v>6696</v>
      </c>
      <c r="H387">
        <v>2</v>
      </c>
      <c r="I387" t="s">
        <v>6842</v>
      </c>
      <c r="J387" s="1">
        <v>0.77024000000000004</v>
      </c>
      <c r="K387" s="1">
        <v>9.9821500000000007</v>
      </c>
      <c r="L387" s="1">
        <v>11.14273</v>
      </c>
      <c r="M387" s="1">
        <v>3421.87</v>
      </c>
      <c r="N387" s="1">
        <v>0.72709999999999997</v>
      </c>
      <c r="O387" s="1">
        <v>0.94399200000000005</v>
      </c>
      <c r="R387">
        <f>IF(ISERROR(VLOOKUP(G387,Stage2EnergyNTopology!$D$1:$D$224,1,FALSE)),0,1)</f>
        <v>1</v>
      </c>
      <c r="S387">
        <f>IF(ISERROR(VLOOKUP($G387,Stage2EnergyNTopology!$E$1:$E$224,1,FALSE)),0,1)</f>
        <v>1</v>
      </c>
    </row>
    <row r="388" spans="1:19" hidden="1" x14ac:dyDescent="0.3">
      <c r="A388" t="s">
        <v>6968</v>
      </c>
      <c r="B388" t="s">
        <v>6190</v>
      </c>
      <c r="C388" s="1">
        <v>-1.9622026821634001E-3</v>
      </c>
      <c r="E388" s="1">
        <v>0.40896341647405499</v>
      </c>
      <c r="F388" s="1">
        <v>0.38495797406237697</v>
      </c>
      <c r="G388" t="s">
        <v>6701</v>
      </c>
      <c r="H388">
        <v>2</v>
      </c>
      <c r="I388" t="s">
        <v>6842</v>
      </c>
      <c r="J388" s="1">
        <v>0.90902300000000003</v>
      </c>
      <c r="K388" s="1">
        <v>8.1825700000000001</v>
      </c>
      <c r="L388" s="1">
        <v>8.49085</v>
      </c>
      <c r="M388" s="1">
        <v>4279.1099999999997</v>
      </c>
      <c r="N388" s="1">
        <v>0.65571999999999997</v>
      </c>
      <c r="O388" s="1">
        <v>0.72134600000000004</v>
      </c>
      <c r="R388">
        <f>IF(ISERROR(VLOOKUP(G388,Stage2EnergyNTopology!$D$1:$D$224,1,FALSE)),0,1)</f>
        <v>1</v>
      </c>
      <c r="S388">
        <f>IF(ISERROR(VLOOKUP($G388,Stage2EnergyNTopology!$E$1:$E$224,1,FALSE)),0,1)</f>
        <v>1</v>
      </c>
    </row>
    <row r="389" spans="1:19" hidden="1" x14ac:dyDescent="0.3">
      <c r="A389" t="s">
        <v>6832</v>
      </c>
      <c r="B389" t="s">
        <v>1035</v>
      </c>
      <c r="C389" s="1">
        <v>1.1320564999999999E-2</v>
      </c>
      <c r="D389" s="1">
        <v>1.4069757983294799</v>
      </c>
      <c r="E389" s="1">
        <v>1.2937701483294799</v>
      </c>
      <c r="F389" s="1">
        <v>0.38493029076360602</v>
      </c>
      <c r="G389" t="s">
        <v>6696</v>
      </c>
      <c r="H389">
        <v>2</v>
      </c>
      <c r="I389" t="s">
        <v>6840</v>
      </c>
      <c r="J389" s="1">
        <v>0.84794999999999998</v>
      </c>
      <c r="K389" s="1">
        <v>7.2101199999999999</v>
      </c>
      <c r="L389" s="1">
        <v>9.3071699999999993</v>
      </c>
      <c r="M389" s="1">
        <v>3320.76</v>
      </c>
      <c r="N389" s="1">
        <v>0.70420000000000005</v>
      </c>
      <c r="O389" s="1">
        <v>0.83047300000000002</v>
      </c>
      <c r="R389">
        <f>IF(ISERROR(VLOOKUP(G389,Stage2EnergyNTopology!$D$1:$D$224,1,FALSE)),0,1)</f>
        <v>1</v>
      </c>
      <c r="S389">
        <f>IF(ISERROR(VLOOKUP($G389,Stage2EnergyNTopology!$E$1:$E$224,1,FALSE)),0,1)</f>
        <v>1</v>
      </c>
    </row>
    <row r="390" spans="1:19" hidden="1" x14ac:dyDescent="0.3">
      <c r="A390" t="s">
        <v>6832</v>
      </c>
      <c r="B390" t="s">
        <v>1210</v>
      </c>
      <c r="C390" s="1">
        <v>-5.7233168000000001E-2</v>
      </c>
      <c r="D390" s="1">
        <v>-0.27932715379710599</v>
      </c>
      <c r="E390" s="1">
        <v>0.29300452620289402</v>
      </c>
      <c r="F390" s="1">
        <v>0.38482732262535102</v>
      </c>
      <c r="G390" t="s">
        <v>6702</v>
      </c>
      <c r="H390">
        <v>2</v>
      </c>
      <c r="I390" t="s">
        <v>6914</v>
      </c>
      <c r="J390" s="1">
        <v>0.73446800000000001</v>
      </c>
      <c r="K390" s="1">
        <v>7.0430200000000003</v>
      </c>
      <c r="L390" s="1">
        <v>9.8069900000000008</v>
      </c>
      <c r="M390" s="1">
        <v>4696.68</v>
      </c>
      <c r="N390" s="1">
        <v>0.68230000000000002</v>
      </c>
      <c r="O390" s="1">
        <v>0.92897099999999999</v>
      </c>
      <c r="R390">
        <f>IF(ISERROR(VLOOKUP(G390,Stage2EnergyNTopology!$D$1:$D$224,1,FALSE)),0,1)</f>
        <v>1</v>
      </c>
      <c r="S390">
        <f>IF(ISERROR(VLOOKUP($G390,Stage2EnergyNTopology!$E$1:$E$224,1,FALSE)),0,1)</f>
        <v>1</v>
      </c>
    </row>
    <row r="391" spans="1:19" hidden="1" x14ac:dyDescent="0.3">
      <c r="A391" t="s">
        <v>6968</v>
      </c>
      <c r="B391" t="s">
        <v>6221</v>
      </c>
      <c r="C391" s="1">
        <v>-2.52354862009086E-2</v>
      </c>
      <c r="E391" s="1">
        <v>0.35142437937049198</v>
      </c>
      <c r="F391" s="1">
        <v>0.384589547891796</v>
      </c>
      <c r="G391" t="s">
        <v>6708</v>
      </c>
      <c r="H391">
        <v>2</v>
      </c>
      <c r="I391" t="s">
        <v>6887</v>
      </c>
      <c r="J391" s="1">
        <v>0.75139100000000003</v>
      </c>
      <c r="K391" s="1">
        <v>3.9411499999999999</v>
      </c>
      <c r="L391" s="1">
        <v>9.8544400000000003</v>
      </c>
      <c r="M391" s="1">
        <v>4445.66</v>
      </c>
      <c r="N391" s="1">
        <v>0.69047999999999998</v>
      </c>
      <c r="O391" s="1">
        <v>0.91893499999999995</v>
      </c>
      <c r="R391">
        <f>IF(ISERROR(VLOOKUP(G391,Stage2EnergyNTopology!$D$1:$D$224,1,FALSE)),0,1)</f>
        <v>1</v>
      </c>
      <c r="S391">
        <f>IF(ISERROR(VLOOKUP($G391,Stage2EnergyNTopology!$E$1:$E$224,1,FALSE)),0,1)</f>
        <v>1</v>
      </c>
    </row>
    <row r="392" spans="1:19" hidden="1" x14ac:dyDescent="0.3">
      <c r="A392" t="s">
        <v>6832</v>
      </c>
      <c r="B392" t="s">
        <v>1311</v>
      </c>
      <c r="C392" s="1">
        <v>-0.15743349400000001</v>
      </c>
      <c r="D392" s="1">
        <v>-1.0244510106017959</v>
      </c>
      <c r="E392" s="1">
        <v>0.54988392939820396</v>
      </c>
      <c r="F392" s="1">
        <v>0.384589000396588</v>
      </c>
      <c r="G392" t="s">
        <v>6701</v>
      </c>
      <c r="H392">
        <v>2</v>
      </c>
      <c r="I392" t="s">
        <v>6906</v>
      </c>
      <c r="J392" s="1">
        <v>0.69366700000000003</v>
      </c>
      <c r="K392" s="1">
        <v>13.755979999999999</v>
      </c>
      <c r="L392" s="1">
        <v>15.60093</v>
      </c>
      <c r="M392" s="1">
        <v>4550.2299999999996</v>
      </c>
      <c r="N392" s="1">
        <v>0.72760000000000002</v>
      </c>
      <c r="O392" s="1">
        <v>1.0489200000000001</v>
      </c>
      <c r="R392">
        <f>IF(ISERROR(VLOOKUP(G392,Stage2EnergyNTopology!$D$1:$D$224,1,FALSE)),0,1)</f>
        <v>1</v>
      </c>
      <c r="S392">
        <f>IF(ISERROR(VLOOKUP($G392,Stage2EnergyNTopology!$E$1:$E$224,1,FALSE)),0,1)</f>
        <v>1</v>
      </c>
    </row>
    <row r="393" spans="1:19" hidden="1" x14ac:dyDescent="0.3">
      <c r="A393" t="s">
        <v>6832</v>
      </c>
      <c r="B393" t="s">
        <v>1220</v>
      </c>
      <c r="C393" s="1">
        <v>-6.3859666999999995E-2</v>
      </c>
      <c r="D393" s="1">
        <v>0.117899349194025</v>
      </c>
      <c r="E393" s="1">
        <v>0.75649601919402498</v>
      </c>
      <c r="F393" s="1">
        <v>0.38457118645350502</v>
      </c>
      <c r="G393" t="s">
        <v>6723</v>
      </c>
      <c r="H393">
        <v>4</v>
      </c>
      <c r="I393" t="s">
        <v>6860</v>
      </c>
      <c r="J393" s="1">
        <v>0.67774800000000002</v>
      </c>
      <c r="K393" s="1">
        <v>7.6219299999999999</v>
      </c>
      <c r="L393" s="1">
        <v>11.666539999999999</v>
      </c>
      <c r="M393" s="1">
        <v>4174.72</v>
      </c>
      <c r="N393" s="1">
        <v>0.74229999999999996</v>
      </c>
      <c r="O393" s="1">
        <v>1.09524</v>
      </c>
      <c r="R393">
        <f>IF(ISERROR(VLOOKUP(G393,Stage2EnergyNTopology!$D$1:$D$224,1,FALSE)),0,1)</f>
        <v>0</v>
      </c>
      <c r="S393">
        <f>IF(ISERROR(VLOOKUP($G393,Stage2EnergyNTopology!$E$1:$E$224,1,FALSE)),0,1)</f>
        <v>1</v>
      </c>
    </row>
    <row r="394" spans="1:19" hidden="1" x14ac:dyDescent="0.3">
      <c r="A394" t="s">
        <v>6968</v>
      </c>
      <c r="B394" t="s">
        <v>5820</v>
      </c>
      <c r="C394" s="1">
        <v>8.4747535670495006E-2</v>
      </c>
      <c r="E394" s="1">
        <v>0.67091531974859997</v>
      </c>
      <c r="F394" s="1">
        <v>0.38454465234431001</v>
      </c>
      <c r="G394" t="s">
        <v>6701</v>
      </c>
      <c r="H394">
        <v>2</v>
      </c>
      <c r="I394" t="s">
        <v>6850</v>
      </c>
      <c r="J394" s="1">
        <v>1.1004700000000001</v>
      </c>
      <c r="K394" s="1">
        <v>6.1330200000000001</v>
      </c>
      <c r="L394" s="1">
        <v>8.9898100000000003</v>
      </c>
      <c r="M394" s="1">
        <v>3779.47</v>
      </c>
      <c r="N394" s="1">
        <v>0.61758000000000002</v>
      </c>
      <c r="O394" s="1">
        <v>0.561199</v>
      </c>
      <c r="R394">
        <f>IF(ISERROR(VLOOKUP(G394,Stage2EnergyNTopology!$D$1:$D$224,1,FALSE)),0,1)</f>
        <v>1</v>
      </c>
      <c r="S394">
        <f>IF(ISERROR(VLOOKUP($G394,Stage2EnergyNTopology!$E$1:$E$224,1,FALSE)),0,1)</f>
        <v>1</v>
      </c>
    </row>
    <row r="395" spans="1:19" hidden="1" x14ac:dyDescent="0.3">
      <c r="A395" t="s">
        <v>6832</v>
      </c>
      <c r="B395" t="s">
        <v>1194</v>
      </c>
      <c r="C395" s="1">
        <v>-4.9026104000000001E-2</v>
      </c>
      <c r="D395" s="1">
        <v>0.60257625141848004</v>
      </c>
      <c r="E395" s="1">
        <v>1.0928372914184801</v>
      </c>
      <c r="F395" s="1">
        <v>0.384463645153309</v>
      </c>
      <c r="G395" t="s">
        <v>6715</v>
      </c>
      <c r="H395">
        <v>2</v>
      </c>
      <c r="I395" t="s">
        <v>6842</v>
      </c>
      <c r="J395" s="1">
        <v>0.77291200000000004</v>
      </c>
      <c r="K395" s="1">
        <v>15.362579999999999</v>
      </c>
      <c r="L395" s="1">
        <v>16.386649999999999</v>
      </c>
      <c r="M395" s="1">
        <v>3731.58</v>
      </c>
      <c r="N395" s="1">
        <v>0.73939999999999995</v>
      </c>
      <c r="O395" s="1">
        <v>0.95664199999999999</v>
      </c>
      <c r="R395">
        <f>IF(ISERROR(VLOOKUP(G395,Stage2EnergyNTopology!$D$1:$D$224,1,FALSE)),0,1)</f>
        <v>0</v>
      </c>
      <c r="S395">
        <f>IF(ISERROR(VLOOKUP($G395,Stage2EnergyNTopology!$E$1:$E$224,1,FALSE)),0,1)</f>
        <v>1</v>
      </c>
    </row>
    <row r="396" spans="1:19" hidden="1" x14ac:dyDescent="0.3">
      <c r="A396" t="s">
        <v>6832</v>
      </c>
      <c r="B396" t="s">
        <v>1095</v>
      </c>
      <c r="C396" s="1">
        <v>-1.8829509999999999E-3</v>
      </c>
      <c r="D396" s="1">
        <v>0.37855086108820701</v>
      </c>
      <c r="E396" s="1">
        <v>0.39738037108820701</v>
      </c>
      <c r="F396" s="1">
        <v>0.38445130616721801</v>
      </c>
      <c r="G396" t="s">
        <v>6701</v>
      </c>
      <c r="H396">
        <v>2</v>
      </c>
      <c r="I396" t="s">
        <v>6842</v>
      </c>
      <c r="J396" s="1">
        <v>0.90902300000000003</v>
      </c>
      <c r="K396" s="1">
        <v>8.1825700000000001</v>
      </c>
      <c r="L396" s="1">
        <v>8.49085</v>
      </c>
      <c r="M396" s="1">
        <v>4289.33</v>
      </c>
      <c r="N396" s="1">
        <v>0.65459999999999996</v>
      </c>
      <c r="O396" s="1">
        <v>0.72011400000000003</v>
      </c>
      <c r="R396">
        <f>IF(ISERROR(VLOOKUP(G396,Stage2EnergyNTopology!$D$1:$D$224,1,FALSE)),0,1)</f>
        <v>1</v>
      </c>
      <c r="S396">
        <f>IF(ISERROR(VLOOKUP($G396,Stage2EnergyNTopology!$E$1:$E$224,1,FALSE)),0,1)</f>
        <v>1</v>
      </c>
    </row>
    <row r="397" spans="1:19" hidden="1" x14ac:dyDescent="0.3">
      <c r="A397" t="s">
        <v>6968</v>
      </c>
      <c r="B397" t="s">
        <v>6244</v>
      </c>
      <c r="C397" s="1">
        <v>-3.7854184962778398E-2</v>
      </c>
      <c r="E397" s="1">
        <v>0.39597187086617402</v>
      </c>
      <c r="F397" s="1">
        <v>0.38435740048894401</v>
      </c>
      <c r="G397" t="s">
        <v>6715</v>
      </c>
      <c r="H397">
        <v>2</v>
      </c>
      <c r="I397" t="s">
        <v>6913</v>
      </c>
      <c r="J397" s="1">
        <v>0.77471299999999998</v>
      </c>
      <c r="K397" s="1">
        <v>6.4137899999999997</v>
      </c>
      <c r="L397" s="1">
        <v>9.0854300000000006</v>
      </c>
      <c r="M397" s="1">
        <v>4478.62</v>
      </c>
      <c r="N397" s="1">
        <v>0.69688000000000005</v>
      </c>
      <c r="O397" s="1">
        <v>0.89953300000000003</v>
      </c>
      <c r="R397">
        <f>IF(ISERROR(VLOOKUP(G397,Stage2EnergyNTopology!$D$1:$D$224,1,FALSE)),0,1)</f>
        <v>0</v>
      </c>
      <c r="S397">
        <f>IF(ISERROR(VLOOKUP($G397,Stage2EnergyNTopology!$E$1:$E$224,1,FALSE)),0,1)</f>
        <v>1</v>
      </c>
    </row>
    <row r="398" spans="1:19" hidden="1" x14ac:dyDescent="0.3">
      <c r="A398" t="s">
        <v>6832</v>
      </c>
      <c r="B398" t="s">
        <v>478</v>
      </c>
      <c r="C398" s="1">
        <v>9.6683802999999999E-2</v>
      </c>
      <c r="D398" s="1">
        <v>2.0284938852225198</v>
      </c>
      <c r="E398" s="1">
        <v>1.0616558552225199</v>
      </c>
      <c r="F398" s="1">
        <v>0.38434472407754</v>
      </c>
      <c r="G398" t="s">
        <v>6733</v>
      </c>
      <c r="H398">
        <v>4</v>
      </c>
      <c r="I398" t="s">
        <v>6842</v>
      </c>
      <c r="J398" s="1">
        <v>1.1416200000000001</v>
      </c>
      <c r="K398" s="1">
        <v>6.2930200000000003</v>
      </c>
      <c r="L398" s="1">
        <v>8.8059600000000007</v>
      </c>
      <c r="M398" s="1">
        <v>3370.99</v>
      </c>
      <c r="N398" s="1">
        <v>0.60870000000000002</v>
      </c>
      <c r="O398" s="1">
        <v>0.53318900000000002</v>
      </c>
      <c r="R398">
        <f>IF(ISERROR(VLOOKUP(G398,Stage2EnergyNTopology!$D$1:$D$224,1,FALSE)),0,1)</f>
        <v>0</v>
      </c>
      <c r="S398">
        <f>IF(ISERROR(VLOOKUP($G398,Stage2EnergyNTopology!$E$1:$E$224,1,FALSE)),0,1)</f>
        <v>0</v>
      </c>
    </row>
    <row r="399" spans="1:19" hidden="1" x14ac:dyDescent="0.3">
      <c r="A399" t="s">
        <v>6832</v>
      </c>
      <c r="B399" t="s">
        <v>1172</v>
      </c>
      <c r="C399" s="1">
        <v>-3.832323E-2</v>
      </c>
      <c r="D399" s="1">
        <v>1.1132294466278003E-2</v>
      </c>
      <c r="E399" s="1">
        <v>0.39436459446627797</v>
      </c>
      <c r="F399" s="1">
        <v>0.38434001139208901</v>
      </c>
      <c r="G399" t="s">
        <v>6715</v>
      </c>
      <c r="H399">
        <v>2</v>
      </c>
      <c r="I399" t="s">
        <v>6913</v>
      </c>
      <c r="J399" s="1">
        <v>0.77471299999999998</v>
      </c>
      <c r="K399" s="1">
        <v>6.4137899999999997</v>
      </c>
      <c r="L399" s="1">
        <v>9.0854300000000006</v>
      </c>
      <c r="M399" s="1">
        <v>4482.33</v>
      </c>
      <c r="N399" s="1">
        <v>0.69699999999999995</v>
      </c>
      <c r="O399" s="1">
        <v>0.89968700000000001</v>
      </c>
      <c r="R399">
        <f>IF(ISERROR(VLOOKUP(G399,Stage2EnergyNTopology!$D$1:$D$224,1,FALSE)),0,1)</f>
        <v>0</v>
      </c>
      <c r="S399">
        <f>IF(ISERROR(VLOOKUP($G399,Stage2EnergyNTopology!$E$1:$E$224,1,FALSE)),0,1)</f>
        <v>1</v>
      </c>
    </row>
    <row r="400" spans="1:19" hidden="1" x14ac:dyDescent="0.3">
      <c r="A400" t="s">
        <v>6832</v>
      </c>
      <c r="B400" t="s">
        <v>1140</v>
      </c>
      <c r="C400" s="1">
        <v>-2.4127005999999999E-2</v>
      </c>
      <c r="D400" s="1">
        <v>0.10376635722377897</v>
      </c>
      <c r="E400" s="1">
        <v>0.34503641722377898</v>
      </c>
      <c r="F400" s="1">
        <v>0.384295903291277</v>
      </c>
      <c r="G400" t="s">
        <v>6708</v>
      </c>
      <c r="H400">
        <v>2</v>
      </c>
      <c r="I400" t="s">
        <v>6887</v>
      </c>
      <c r="J400" s="1">
        <v>0.75139100000000003</v>
      </c>
      <c r="K400" s="1">
        <v>3.9411499999999999</v>
      </c>
      <c r="L400" s="1">
        <v>9.8544400000000003</v>
      </c>
      <c r="M400" s="1">
        <v>4450.3900000000003</v>
      </c>
      <c r="N400" s="1">
        <v>0.68930000000000002</v>
      </c>
      <c r="O400" s="1">
        <v>0.91736499999999999</v>
      </c>
      <c r="R400">
        <f>IF(ISERROR(VLOOKUP(G400,Stage2EnergyNTopology!$D$1:$D$224,1,FALSE)),0,1)</f>
        <v>1</v>
      </c>
      <c r="S400">
        <f>IF(ISERROR(VLOOKUP($G400,Stage2EnergyNTopology!$E$1:$E$224,1,FALSE)),0,1)</f>
        <v>1</v>
      </c>
    </row>
    <row r="401" spans="1:19" hidden="1" x14ac:dyDescent="0.3">
      <c r="A401" t="s">
        <v>6968</v>
      </c>
      <c r="B401" t="s">
        <v>6045</v>
      </c>
      <c r="C401" s="1">
        <v>4.2881741493387401E-2</v>
      </c>
      <c r="E401" s="1">
        <v>1.4145042797560201</v>
      </c>
      <c r="F401" s="1">
        <v>0.384281827030092</v>
      </c>
      <c r="G401" t="s">
        <v>6704</v>
      </c>
      <c r="H401">
        <v>2</v>
      </c>
      <c r="I401" t="s">
        <v>6840</v>
      </c>
      <c r="J401" s="1">
        <v>1.20336</v>
      </c>
      <c r="K401" s="1">
        <v>5.2489800000000004</v>
      </c>
      <c r="L401" s="1">
        <v>9.1960300000000004</v>
      </c>
      <c r="M401" s="1">
        <v>2701.41</v>
      </c>
      <c r="N401" s="1">
        <v>0.66564000000000001</v>
      </c>
      <c r="O401" s="1">
        <v>0.55315000000000003</v>
      </c>
      <c r="R401">
        <f>IF(ISERROR(VLOOKUP(G401,Stage2EnergyNTopology!$D$1:$D$224,1,FALSE)),0,1)</f>
        <v>1</v>
      </c>
      <c r="S401">
        <f>IF(ISERROR(VLOOKUP($G401,Stage2EnergyNTopology!$E$1:$E$224,1,FALSE)),0,1)</f>
        <v>1</v>
      </c>
    </row>
    <row r="402" spans="1:19" hidden="1" x14ac:dyDescent="0.3">
      <c r="A402" t="s">
        <v>6832</v>
      </c>
      <c r="B402" t="s">
        <v>1033</v>
      </c>
      <c r="C402" s="1">
        <v>1.1392282E-2</v>
      </c>
      <c r="D402" s="1">
        <v>1.4280014307617099</v>
      </c>
      <c r="E402" s="1">
        <v>1.31407861076171</v>
      </c>
      <c r="F402" s="1">
        <v>0.38399255179906899</v>
      </c>
      <c r="G402" t="s">
        <v>6696</v>
      </c>
      <c r="H402">
        <v>2</v>
      </c>
      <c r="I402" t="s">
        <v>6840</v>
      </c>
      <c r="J402" s="1">
        <v>0.85295299999999996</v>
      </c>
      <c r="K402" s="1">
        <v>7.1418200000000001</v>
      </c>
      <c r="L402" s="1">
        <v>9.2929499999999994</v>
      </c>
      <c r="M402" s="1">
        <v>3279.54</v>
      </c>
      <c r="N402" s="1">
        <v>0.70440000000000003</v>
      </c>
      <c r="O402" s="1">
        <v>0.82583700000000004</v>
      </c>
      <c r="R402">
        <f>IF(ISERROR(VLOOKUP(G402,Stage2EnergyNTopology!$D$1:$D$224,1,FALSE)),0,1)</f>
        <v>1</v>
      </c>
      <c r="S402">
        <f>IF(ISERROR(VLOOKUP($G402,Stage2EnergyNTopology!$E$1:$E$224,1,FALSE)),0,1)</f>
        <v>1</v>
      </c>
    </row>
    <row r="403" spans="1:19" hidden="1" x14ac:dyDescent="0.3">
      <c r="A403" t="s">
        <v>6968</v>
      </c>
      <c r="B403" t="s">
        <v>6325</v>
      </c>
      <c r="C403" s="1">
        <v>-0.12635746399922501</v>
      </c>
      <c r="E403" s="1">
        <v>0.46703908720168003</v>
      </c>
      <c r="F403" s="1">
        <v>0.38379044127085499</v>
      </c>
      <c r="G403" t="s">
        <v>6745</v>
      </c>
      <c r="H403">
        <v>2</v>
      </c>
      <c r="I403" t="s">
        <v>6910</v>
      </c>
      <c r="J403" s="1">
        <v>0.63249699999999998</v>
      </c>
      <c r="K403" s="1">
        <v>7.7885900000000001</v>
      </c>
      <c r="L403" s="1">
        <v>9.3961199999999998</v>
      </c>
      <c r="M403" s="1">
        <v>4476.57</v>
      </c>
      <c r="N403" s="1">
        <v>0.72063999999999995</v>
      </c>
      <c r="O403" s="1">
        <v>1.1393599999999999</v>
      </c>
      <c r="R403">
        <f>IF(ISERROR(VLOOKUP(G403,Stage2EnergyNTopology!$D$1:$D$224,1,FALSE)),0,1)</f>
        <v>0</v>
      </c>
      <c r="S403">
        <f>IF(ISERROR(VLOOKUP($G403,Stage2EnergyNTopology!$E$1:$E$224,1,FALSE)),0,1)</f>
        <v>1</v>
      </c>
    </row>
    <row r="404" spans="1:19" hidden="1" x14ac:dyDescent="0.3">
      <c r="A404" t="s">
        <v>6968</v>
      </c>
      <c r="B404" t="s">
        <v>6259</v>
      </c>
      <c r="C404" s="1">
        <v>-4.60272650745331E-2</v>
      </c>
      <c r="E404" s="1">
        <v>0.28609199776211802</v>
      </c>
      <c r="F404" s="1">
        <v>0.38379032260201701</v>
      </c>
      <c r="G404" t="s">
        <v>6702</v>
      </c>
      <c r="H404">
        <v>2</v>
      </c>
      <c r="I404" t="s">
        <v>6914</v>
      </c>
      <c r="J404" s="1">
        <v>0.74538899999999997</v>
      </c>
      <c r="K404" s="1">
        <v>6.9946400000000004</v>
      </c>
      <c r="L404" s="1">
        <v>9.7165499999999998</v>
      </c>
      <c r="M404" s="1">
        <v>4667.8999999999996</v>
      </c>
      <c r="N404" s="1">
        <v>0.67784</v>
      </c>
      <c r="O404" s="1">
        <v>0.90937699999999999</v>
      </c>
      <c r="R404">
        <f>IF(ISERROR(VLOOKUP(G404,Stage2EnergyNTopology!$D$1:$D$224,1,FALSE)),0,1)</f>
        <v>1</v>
      </c>
      <c r="S404">
        <f>IF(ISERROR(VLOOKUP($G404,Stage2EnergyNTopology!$E$1:$E$224,1,FALSE)),0,1)</f>
        <v>1</v>
      </c>
    </row>
    <row r="405" spans="1:19" hidden="1" x14ac:dyDescent="0.3">
      <c r="A405" t="s">
        <v>6968</v>
      </c>
      <c r="B405" t="s">
        <v>5881</v>
      </c>
      <c r="C405" s="1">
        <v>7.72548517682278E-2</v>
      </c>
      <c r="E405" s="1">
        <v>1.3735187420136099</v>
      </c>
      <c r="F405" s="1">
        <v>0.38371188975766202</v>
      </c>
      <c r="G405" t="s">
        <v>6696</v>
      </c>
      <c r="H405">
        <v>2</v>
      </c>
      <c r="I405" t="s">
        <v>6844</v>
      </c>
      <c r="J405" s="1">
        <v>1.1019300000000001</v>
      </c>
      <c r="K405" s="1">
        <v>5.5362600000000004</v>
      </c>
      <c r="L405" s="1">
        <v>8.8993800000000007</v>
      </c>
      <c r="M405" s="1">
        <v>2954.03</v>
      </c>
      <c r="N405" s="1">
        <v>0.6391</v>
      </c>
      <c r="O405" s="1">
        <v>0.57998099999999997</v>
      </c>
      <c r="R405">
        <f>IF(ISERROR(VLOOKUP(G405,Stage2EnergyNTopology!$D$1:$D$224,1,FALSE)),0,1)</f>
        <v>1</v>
      </c>
      <c r="S405">
        <f>IF(ISERROR(VLOOKUP($G405,Stage2EnergyNTopology!$E$1:$E$224,1,FALSE)),0,1)</f>
        <v>1</v>
      </c>
    </row>
    <row r="406" spans="1:19" hidden="1" x14ac:dyDescent="0.3">
      <c r="A406" t="s">
        <v>6832</v>
      </c>
      <c r="B406" t="s">
        <v>661</v>
      </c>
      <c r="C406" s="1">
        <v>7.7750356000000007E-2</v>
      </c>
      <c r="D406" s="1">
        <v>2.1496709748151601</v>
      </c>
      <c r="E406" s="1">
        <v>1.3721674148151599</v>
      </c>
      <c r="F406" s="1">
        <v>0.383698961264344</v>
      </c>
      <c r="G406" t="s">
        <v>6696</v>
      </c>
      <c r="H406">
        <v>2</v>
      </c>
      <c r="I406" t="s">
        <v>6844</v>
      </c>
      <c r="J406" s="1">
        <v>1.1019300000000001</v>
      </c>
      <c r="K406" s="1">
        <v>5.5362600000000004</v>
      </c>
      <c r="L406" s="1">
        <v>8.8993800000000007</v>
      </c>
      <c r="M406" s="1">
        <v>2956.61</v>
      </c>
      <c r="N406" s="1">
        <v>0.63859999999999995</v>
      </c>
      <c r="O406" s="1">
        <v>0.57952700000000001</v>
      </c>
      <c r="R406">
        <f>IF(ISERROR(VLOOKUP(G406,Stage2EnergyNTopology!$D$1:$D$224,1,FALSE)),0,1)</f>
        <v>1</v>
      </c>
      <c r="S406">
        <f>IF(ISERROR(VLOOKUP($G406,Stage2EnergyNTopology!$E$1:$E$224,1,FALSE)),0,1)</f>
        <v>1</v>
      </c>
    </row>
    <row r="407" spans="1:19" hidden="1" x14ac:dyDescent="0.3">
      <c r="A407" t="s">
        <v>6832</v>
      </c>
      <c r="B407" t="s">
        <v>1295</v>
      </c>
      <c r="C407" s="1">
        <v>-0.13067764700000001</v>
      </c>
      <c r="D407" s="1">
        <v>-0.8347979055974859</v>
      </c>
      <c r="E407" s="1">
        <v>0.47197856440251401</v>
      </c>
      <c r="F407" s="1">
        <v>0.38356314622756299</v>
      </c>
      <c r="G407" t="s">
        <v>6745</v>
      </c>
      <c r="H407">
        <v>2</v>
      </c>
      <c r="I407" t="s">
        <v>6910</v>
      </c>
      <c r="J407" s="1">
        <v>0.63249699999999998</v>
      </c>
      <c r="K407" s="1">
        <v>7.7885900000000001</v>
      </c>
      <c r="L407" s="1">
        <v>9.3961199999999998</v>
      </c>
      <c r="M407" s="1">
        <v>4478.6499999999996</v>
      </c>
      <c r="N407" s="1">
        <v>0.72419999999999995</v>
      </c>
      <c r="O407" s="1">
        <v>1.14499</v>
      </c>
      <c r="R407">
        <f>IF(ISERROR(VLOOKUP(G407,Stage2EnergyNTopology!$D$1:$D$224,1,FALSE)),0,1)</f>
        <v>0</v>
      </c>
      <c r="S407">
        <f>IF(ISERROR(VLOOKUP($G407,Stage2EnergyNTopology!$E$1:$E$224,1,FALSE)),0,1)</f>
        <v>1</v>
      </c>
    </row>
    <row r="408" spans="1:19" hidden="1" x14ac:dyDescent="0.3">
      <c r="A408" t="s">
        <v>6832</v>
      </c>
      <c r="B408" t="s">
        <v>706</v>
      </c>
      <c r="C408" s="1">
        <v>6.9779743000000005E-2</v>
      </c>
      <c r="D408" s="1">
        <v>1.4990402614083589</v>
      </c>
      <c r="E408" s="1">
        <v>0.80124283140835895</v>
      </c>
      <c r="F408" s="1">
        <v>0.38347373352227998</v>
      </c>
      <c r="G408" t="s">
        <v>6710</v>
      </c>
      <c r="H408">
        <v>2</v>
      </c>
      <c r="I408" t="s">
        <v>6842</v>
      </c>
      <c r="J408" s="1">
        <v>1.00593</v>
      </c>
      <c r="K408" s="1">
        <v>6.6517900000000001</v>
      </c>
      <c r="L408" s="1">
        <v>8.4423700000000004</v>
      </c>
      <c r="M408" s="1">
        <v>3692.87</v>
      </c>
      <c r="N408" s="1">
        <v>0.62709999999999999</v>
      </c>
      <c r="O408" s="1">
        <v>0.62340099999999998</v>
      </c>
      <c r="R408">
        <f>IF(ISERROR(VLOOKUP(G408,Stage2EnergyNTopology!$D$1:$D$224,1,FALSE)),0,1)</f>
        <v>1</v>
      </c>
      <c r="S408">
        <f>IF(ISERROR(VLOOKUP($G408,Stage2EnergyNTopology!$E$1:$E$224,1,FALSE)),0,1)</f>
        <v>1</v>
      </c>
    </row>
    <row r="409" spans="1:19" hidden="1" x14ac:dyDescent="0.3">
      <c r="A409" t="s">
        <v>6968</v>
      </c>
      <c r="B409" t="s">
        <v>6280</v>
      </c>
      <c r="C409" s="1">
        <v>-6.3006684315658507E-2</v>
      </c>
      <c r="E409" s="1">
        <v>8.1991738269067596E-2</v>
      </c>
      <c r="F409" s="1">
        <v>0.38333332793674602</v>
      </c>
      <c r="G409" t="s">
        <v>6703</v>
      </c>
      <c r="H409">
        <v>2</v>
      </c>
      <c r="I409" t="s">
        <v>6869</v>
      </c>
      <c r="J409" s="1">
        <v>1.0278499999999999</v>
      </c>
      <c r="K409" s="1">
        <v>10.428269999999999</v>
      </c>
      <c r="L409" s="1">
        <v>11.385630000000001</v>
      </c>
      <c r="M409" s="1">
        <v>4650.66</v>
      </c>
      <c r="N409" s="1">
        <v>0.57579999999999998</v>
      </c>
      <c r="O409" s="1">
        <v>0.560199</v>
      </c>
      <c r="R409">
        <f>IF(ISERROR(VLOOKUP(G409,Stage2EnergyNTopology!$D$1:$D$224,1,FALSE)),0,1)</f>
        <v>1</v>
      </c>
      <c r="S409">
        <f>IF(ISERROR(VLOOKUP($G409,Stage2EnergyNTopology!$E$1:$E$224,1,FALSE)),0,1)</f>
        <v>1</v>
      </c>
    </row>
    <row r="410" spans="1:19" hidden="1" x14ac:dyDescent="0.3">
      <c r="A410" t="s">
        <v>6832</v>
      </c>
      <c r="B410" t="s">
        <v>1132</v>
      </c>
      <c r="C410" s="1">
        <v>-2.0972273999999999E-2</v>
      </c>
      <c r="D410" s="1">
        <v>0.87643409403105987</v>
      </c>
      <c r="E410" s="1">
        <v>1.0861568340310599</v>
      </c>
      <c r="F410" s="1">
        <v>0.38324451585949998</v>
      </c>
      <c r="G410" t="s">
        <v>6703</v>
      </c>
      <c r="H410">
        <v>2</v>
      </c>
      <c r="I410" t="s">
        <v>6869</v>
      </c>
      <c r="J410" s="1">
        <v>0.75476200000000004</v>
      </c>
      <c r="K410" s="1">
        <v>6.4253400000000003</v>
      </c>
      <c r="L410" s="1">
        <v>10.86778</v>
      </c>
      <c r="M410" s="1">
        <v>3700.95</v>
      </c>
      <c r="N410" s="1">
        <v>0.73660000000000003</v>
      </c>
      <c r="O410" s="1">
        <v>0.97593700000000005</v>
      </c>
      <c r="R410">
        <f>IF(ISERROR(VLOOKUP(G410,Stage2EnergyNTopology!$D$1:$D$224,1,FALSE)),0,1)</f>
        <v>1</v>
      </c>
      <c r="S410">
        <f>IF(ISERROR(VLOOKUP($G410,Stage2EnergyNTopology!$E$1:$E$224,1,FALSE)),0,1)</f>
        <v>1</v>
      </c>
    </row>
    <row r="411" spans="1:19" hidden="1" x14ac:dyDescent="0.3">
      <c r="A411" t="s">
        <v>6968</v>
      </c>
      <c r="B411" t="s">
        <v>6326</v>
      </c>
      <c r="C411" s="1">
        <v>-0.12700650199476399</v>
      </c>
      <c r="E411" s="1">
        <v>0.46154448170281498</v>
      </c>
      <c r="F411" s="1">
        <v>0.38314364911477</v>
      </c>
      <c r="G411" t="s">
        <v>6745</v>
      </c>
      <c r="H411">
        <v>2</v>
      </c>
      <c r="I411" t="s">
        <v>6910</v>
      </c>
      <c r="J411" s="1">
        <v>0.63458700000000001</v>
      </c>
      <c r="K411" s="1">
        <v>7.68858</v>
      </c>
      <c r="L411" s="1">
        <v>9.2070000000000007</v>
      </c>
      <c r="M411" s="1">
        <v>4477.03</v>
      </c>
      <c r="N411" s="1">
        <v>0.72048000000000001</v>
      </c>
      <c r="O411" s="1">
        <v>1.1353500000000001</v>
      </c>
      <c r="R411">
        <f>IF(ISERROR(VLOOKUP(G411,Stage2EnergyNTopology!$D$1:$D$224,1,FALSE)),0,1)</f>
        <v>0</v>
      </c>
      <c r="S411">
        <f>IF(ISERROR(VLOOKUP($G411,Stage2EnergyNTopology!$E$1:$E$224,1,FALSE)),0,1)</f>
        <v>1</v>
      </c>
    </row>
    <row r="412" spans="1:19" hidden="1" x14ac:dyDescent="0.3">
      <c r="A412" t="s">
        <v>6968</v>
      </c>
      <c r="B412" t="s">
        <v>6304</v>
      </c>
      <c r="C412" s="1">
        <v>-9.7599254171759395E-2</v>
      </c>
      <c r="E412" s="1">
        <v>0.35528410590320503</v>
      </c>
      <c r="F412" s="1">
        <v>0.38295314369060601</v>
      </c>
      <c r="G412" t="s">
        <v>6708</v>
      </c>
      <c r="H412">
        <v>2</v>
      </c>
      <c r="I412" t="s">
        <v>6887</v>
      </c>
      <c r="J412" s="1">
        <v>0.68354400000000004</v>
      </c>
      <c r="K412" s="1">
        <v>5.5048599999999999</v>
      </c>
      <c r="L412" s="1">
        <v>9.0616900000000005</v>
      </c>
      <c r="M412" s="1">
        <v>4608.54</v>
      </c>
      <c r="N412" s="1">
        <v>0.71294000000000002</v>
      </c>
      <c r="O412" s="1">
        <v>1.04301</v>
      </c>
      <c r="R412">
        <f>IF(ISERROR(VLOOKUP(G412,Stage2EnergyNTopology!$D$1:$D$224,1,FALSE)),0,1)</f>
        <v>1</v>
      </c>
      <c r="S412">
        <f>IF(ISERROR(VLOOKUP($G412,Stage2EnergyNTopology!$E$1:$E$224,1,FALSE)),0,1)</f>
        <v>1</v>
      </c>
    </row>
    <row r="413" spans="1:19" hidden="1" x14ac:dyDescent="0.3">
      <c r="A413" t="s">
        <v>6968</v>
      </c>
      <c r="B413" t="s">
        <v>6319</v>
      </c>
      <c r="C413" s="1">
        <v>-0.115497380038228</v>
      </c>
      <c r="E413" s="1">
        <v>0.44513538679646503</v>
      </c>
      <c r="F413" s="1">
        <v>0.38290053503770799</v>
      </c>
      <c r="G413" t="s">
        <v>6745</v>
      </c>
      <c r="H413">
        <v>2</v>
      </c>
      <c r="I413" t="s">
        <v>6910</v>
      </c>
      <c r="J413" s="1">
        <v>0.64609799999999995</v>
      </c>
      <c r="K413" s="1">
        <v>7.4915399999999996</v>
      </c>
      <c r="L413" s="1">
        <v>9.0212900000000005</v>
      </c>
      <c r="M413" s="1">
        <v>4479.6899999999996</v>
      </c>
      <c r="N413" s="1">
        <v>0.71474000000000004</v>
      </c>
      <c r="O413" s="1">
        <v>1.1062399999999999</v>
      </c>
      <c r="R413">
        <f>IF(ISERROR(VLOOKUP(G413,Stage2EnergyNTopology!$D$1:$D$224,1,FALSE)),0,1)</f>
        <v>0</v>
      </c>
      <c r="S413">
        <f>IF(ISERROR(VLOOKUP($G413,Stage2EnergyNTopology!$E$1:$E$224,1,FALSE)),0,1)</f>
        <v>1</v>
      </c>
    </row>
    <row r="414" spans="1:19" hidden="1" x14ac:dyDescent="0.3">
      <c r="A414" t="s">
        <v>6832</v>
      </c>
      <c r="B414" t="s">
        <v>1296</v>
      </c>
      <c r="C414" s="1">
        <v>-0.132388171</v>
      </c>
      <c r="D414" s="1">
        <v>-0.854386814207584</v>
      </c>
      <c r="E414" s="1">
        <v>0.46949489579241599</v>
      </c>
      <c r="F414" s="1">
        <v>0.38286730611636199</v>
      </c>
      <c r="G414" t="s">
        <v>6745</v>
      </c>
      <c r="H414">
        <v>2</v>
      </c>
      <c r="I414" t="s">
        <v>6910</v>
      </c>
      <c r="J414" s="1">
        <v>0.63458700000000001</v>
      </c>
      <c r="K414" s="1">
        <v>7.68858</v>
      </c>
      <c r="L414" s="1">
        <v>9.2070000000000007</v>
      </c>
      <c r="M414" s="1">
        <v>4477.28</v>
      </c>
      <c r="N414" s="1">
        <v>0.72509999999999997</v>
      </c>
      <c r="O414" s="1">
        <v>1.14263</v>
      </c>
      <c r="R414">
        <f>IF(ISERROR(VLOOKUP(G414,Stage2EnergyNTopology!$D$1:$D$224,1,FALSE)),0,1)</f>
        <v>0</v>
      </c>
      <c r="S414">
        <f>IF(ISERROR(VLOOKUP($G414,Stage2EnergyNTopology!$E$1:$E$224,1,FALSE)),0,1)</f>
        <v>1</v>
      </c>
    </row>
    <row r="415" spans="1:19" hidden="1" x14ac:dyDescent="0.3">
      <c r="A415" t="s">
        <v>6832</v>
      </c>
      <c r="B415" t="s">
        <v>1285</v>
      </c>
      <c r="C415" s="1">
        <v>-0.119875804</v>
      </c>
      <c r="D415" s="1">
        <v>-0.74706313358022003</v>
      </c>
      <c r="E415" s="1">
        <v>0.45169490641978</v>
      </c>
      <c r="F415" s="1">
        <v>0.382833062046744</v>
      </c>
      <c r="G415" t="s">
        <v>6745</v>
      </c>
      <c r="H415">
        <v>2</v>
      </c>
      <c r="I415" t="s">
        <v>6910</v>
      </c>
      <c r="J415" s="1">
        <v>0.64609799999999995</v>
      </c>
      <c r="K415" s="1">
        <v>7.4915399999999996</v>
      </c>
      <c r="L415" s="1">
        <v>9.0212900000000005</v>
      </c>
      <c r="M415" s="1">
        <v>4481.13</v>
      </c>
      <c r="N415" s="1">
        <v>0.71840000000000004</v>
      </c>
      <c r="O415" s="1">
        <v>1.11191</v>
      </c>
      <c r="R415">
        <f>IF(ISERROR(VLOOKUP(G415,Stage2EnergyNTopology!$D$1:$D$224,1,FALSE)),0,1)</f>
        <v>0</v>
      </c>
      <c r="S415">
        <f>IF(ISERROR(VLOOKUP($G415,Stage2EnergyNTopology!$E$1:$E$224,1,FALSE)),0,1)</f>
        <v>1</v>
      </c>
    </row>
    <row r="416" spans="1:19" hidden="1" x14ac:dyDescent="0.3">
      <c r="A416" t="s">
        <v>6832</v>
      </c>
      <c r="B416" t="s">
        <v>1262</v>
      </c>
      <c r="C416" s="1">
        <v>-9.2253810000000006E-2</v>
      </c>
      <c r="D416" s="1">
        <v>-0.5565499518000161</v>
      </c>
      <c r="E416" s="1">
        <v>0.36598814819998399</v>
      </c>
      <c r="F416" s="1">
        <v>0.38281079797061601</v>
      </c>
      <c r="G416" t="s">
        <v>6703</v>
      </c>
      <c r="H416">
        <v>2</v>
      </c>
      <c r="I416" t="s">
        <v>6849</v>
      </c>
      <c r="J416" s="1">
        <v>0.68612399999999996</v>
      </c>
      <c r="K416" s="1">
        <v>5.4801099999999998</v>
      </c>
      <c r="L416" s="1">
        <v>9.0641499999999997</v>
      </c>
      <c r="M416" s="1">
        <v>4577.72</v>
      </c>
      <c r="N416" s="1">
        <v>0.71230000000000004</v>
      </c>
      <c r="O416" s="1">
        <v>1.0381499999999999</v>
      </c>
      <c r="R416">
        <f>IF(ISERROR(VLOOKUP(G416,Stage2EnergyNTopology!$D$1:$D$224,1,FALSE)),0,1)</f>
        <v>1</v>
      </c>
      <c r="S416">
        <f>IF(ISERROR(VLOOKUP($G416,Stage2EnergyNTopology!$E$1:$E$224,1,FALSE)),0,1)</f>
        <v>1</v>
      </c>
    </row>
    <row r="417" spans="1:20" hidden="1" x14ac:dyDescent="0.3">
      <c r="A417" t="s">
        <v>6832</v>
      </c>
      <c r="B417" t="s">
        <v>1264</v>
      </c>
      <c r="C417" s="1">
        <v>-9.5413606999999998E-2</v>
      </c>
      <c r="D417" s="1">
        <v>-0.60567421329942195</v>
      </c>
      <c r="E417" s="1">
        <v>0.348461856700578</v>
      </c>
      <c r="F417" s="1">
        <v>0.38269718243045098</v>
      </c>
      <c r="G417" t="s">
        <v>6708</v>
      </c>
      <c r="H417">
        <v>2</v>
      </c>
      <c r="I417" t="s">
        <v>6887</v>
      </c>
      <c r="J417" s="1">
        <v>0.68354400000000004</v>
      </c>
      <c r="K417" s="1">
        <v>5.5048599999999999</v>
      </c>
      <c r="L417" s="1">
        <v>9.0616900000000005</v>
      </c>
      <c r="M417" s="1">
        <v>4612.5</v>
      </c>
      <c r="N417" s="1">
        <v>0.71089999999999998</v>
      </c>
      <c r="O417" s="1">
        <v>1.0400199999999999</v>
      </c>
      <c r="R417">
        <f>IF(ISERROR(VLOOKUP(G417,Stage2EnergyNTopology!$D$1:$D$224,1,FALSE)),0,1)</f>
        <v>1</v>
      </c>
      <c r="S417">
        <f>IF(ISERROR(VLOOKUP($G417,Stage2EnergyNTopology!$E$1:$E$224,1,FALSE)),0,1)</f>
        <v>1</v>
      </c>
    </row>
    <row r="418" spans="1:20" hidden="1" x14ac:dyDescent="0.3">
      <c r="A418" t="s">
        <v>6968</v>
      </c>
      <c r="B418" t="s">
        <v>6140</v>
      </c>
      <c r="C418" s="1">
        <v>1.2080091605740501E-2</v>
      </c>
      <c r="E418" s="1">
        <v>0.24294974560597901</v>
      </c>
      <c r="F418" s="1">
        <v>0.38266700892100802</v>
      </c>
      <c r="G418" t="s">
        <v>6715</v>
      </c>
      <c r="H418">
        <v>2</v>
      </c>
      <c r="I418" t="s">
        <v>6842</v>
      </c>
      <c r="J418" s="1">
        <v>0.85936999999999997</v>
      </c>
      <c r="K418" s="1">
        <v>7.1628600000000002</v>
      </c>
      <c r="L418" s="1">
        <v>9.9290000000000003</v>
      </c>
      <c r="M418" s="1">
        <v>4547.8500000000004</v>
      </c>
      <c r="N418" s="1">
        <v>0.64837999999999996</v>
      </c>
      <c r="O418" s="1">
        <v>0.75448300000000001</v>
      </c>
      <c r="R418">
        <f>IF(ISERROR(VLOOKUP(G418,Stage2EnergyNTopology!$D$1:$D$224,1,FALSE)),0,1)</f>
        <v>0</v>
      </c>
      <c r="S418">
        <f>IF(ISERROR(VLOOKUP($G418,Stage2EnergyNTopology!$E$1:$E$224,1,FALSE)),0,1)</f>
        <v>1</v>
      </c>
    </row>
    <row r="419" spans="1:20" hidden="1" x14ac:dyDescent="0.3">
      <c r="A419" t="s">
        <v>6832</v>
      </c>
      <c r="B419" t="s">
        <v>837</v>
      </c>
      <c r="C419" s="1">
        <v>5.1302485000000002E-2</v>
      </c>
      <c r="D419" s="1">
        <v>1.0356732515758749</v>
      </c>
      <c r="E419" s="1">
        <v>0.522648401575875</v>
      </c>
      <c r="F419" s="1">
        <v>0.382518332664605</v>
      </c>
      <c r="G419" t="s">
        <v>6701</v>
      </c>
      <c r="H419">
        <v>2</v>
      </c>
      <c r="I419" t="s">
        <v>6846</v>
      </c>
      <c r="J419" s="1">
        <v>1.0104500000000001</v>
      </c>
      <c r="K419" s="1">
        <v>5.8044000000000002</v>
      </c>
      <c r="L419" s="1">
        <v>8.6138300000000001</v>
      </c>
      <c r="M419" s="1">
        <v>4033.58</v>
      </c>
      <c r="N419" s="1">
        <v>0.65249999999999997</v>
      </c>
      <c r="O419" s="1">
        <v>0.64574900000000002</v>
      </c>
      <c r="R419">
        <f>IF(ISERROR(VLOOKUP(G419,Stage2EnergyNTopology!$D$1:$D$224,1,FALSE)),0,1)</f>
        <v>1</v>
      </c>
      <c r="S419">
        <f>IF(ISERROR(VLOOKUP($G419,Stage2EnergyNTopology!$E$1:$E$224,1,FALSE)),0,1)</f>
        <v>1</v>
      </c>
    </row>
    <row r="420" spans="1:20" hidden="1" x14ac:dyDescent="0.3">
      <c r="A420" t="s">
        <v>6968</v>
      </c>
      <c r="B420" t="s">
        <v>6321</v>
      </c>
      <c r="C420" s="1">
        <v>-0.11979992003690799</v>
      </c>
      <c r="E420" s="1">
        <v>0.47495736181493398</v>
      </c>
      <c r="F420" s="1">
        <v>0.38247617497814701</v>
      </c>
      <c r="G420" t="s">
        <v>6745</v>
      </c>
      <c r="H420">
        <v>2</v>
      </c>
      <c r="I420" t="s">
        <v>6910</v>
      </c>
      <c r="J420" s="1">
        <v>0.64129400000000003</v>
      </c>
      <c r="K420" s="1">
        <v>7.5921200000000004</v>
      </c>
      <c r="L420" s="1">
        <v>9.0758399999999995</v>
      </c>
      <c r="M420" s="1">
        <v>4445</v>
      </c>
      <c r="N420" s="1">
        <v>0.71950000000000003</v>
      </c>
      <c r="O420" s="1">
        <v>1.12195</v>
      </c>
      <c r="R420">
        <f>IF(ISERROR(VLOOKUP(G420,Stage2EnergyNTopology!$D$1:$D$224,1,FALSE)),0,1)</f>
        <v>0</v>
      </c>
      <c r="S420">
        <f>IF(ISERROR(VLOOKUP($G420,Stage2EnergyNTopology!$E$1:$E$224,1,FALSE)),0,1)</f>
        <v>1</v>
      </c>
    </row>
    <row r="421" spans="1:20" hidden="1" x14ac:dyDescent="0.3">
      <c r="A421" t="s">
        <v>6968</v>
      </c>
      <c r="B421" t="s">
        <v>5904</v>
      </c>
      <c r="C421" s="1">
        <v>7.2228178181491395E-2</v>
      </c>
      <c r="E421" s="1">
        <v>0.79779441716023403</v>
      </c>
      <c r="F421" s="1">
        <v>0.38241182639666099</v>
      </c>
      <c r="G421" t="s">
        <v>6710</v>
      </c>
      <c r="H421">
        <v>2</v>
      </c>
      <c r="I421" t="s">
        <v>6842</v>
      </c>
      <c r="J421" s="1">
        <v>1.00593</v>
      </c>
      <c r="K421" s="1">
        <v>6.6517900000000001</v>
      </c>
      <c r="L421" s="1">
        <v>8.4423700000000004</v>
      </c>
      <c r="M421" s="1">
        <v>3684.91</v>
      </c>
      <c r="N421" s="1">
        <v>0.62358000000000002</v>
      </c>
      <c r="O421" s="1">
        <v>0.61990100000000004</v>
      </c>
      <c r="R421">
        <f>IF(ISERROR(VLOOKUP(G421,Stage2EnergyNTopology!$D$1:$D$224,1,FALSE)),0,1)</f>
        <v>1</v>
      </c>
      <c r="S421">
        <f>IF(ISERROR(VLOOKUP($G421,Stage2EnergyNTopology!$E$1:$E$224,1,FALSE)),0,1)</f>
        <v>1</v>
      </c>
    </row>
    <row r="422" spans="1:20" hidden="1" x14ac:dyDescent="0.3">
      <c r="A422" t="s">
        <v>6832</v>
      </c>
      <c r="B422" t="s">
        <v>1291</v>
      </c>
      <c r="C422" s="1">
        <v>-0.125305096</v>
      </c>
      <c r="D422" s="1">
        <v>-0.77216537526855</v>
      </c>
      <c r="E422" s="1">
        <v>0.48088558473144999</v>
      </c>
      <c r="F422" s="1">
        <v>0.38225470002415501</v>
      </c>
      <c r="G422" t="s">
        <v>6745</v>
      </c>
      <c r="H422">
        <v>2</v>
      </c>
      <c r="I422" t="s">
        <v>6910</v>
      </c>
      <c r="J422" s="1">
        <v>0.64129400000000003</v>
      </c>
      <c r="K422" s="1">
        <v>7.5921200000000004</v>
      </c>
      <c r="L422" s="1">
        <v>9.0758399999999995</v>
      </c>
      <c r="M422" s="1">
        <v>4448.78</v>
      </c>
      <c r="N422" s="1">
        <v>0.72389999999999999</v>
      </c>
      <c r="O422" s="1">
        <v>1.1288100000000001</v>
      </c>
      <c r="R422">
        <f>IF(ISERROR(VLOOKUP(G422,Stage2EnergyNTopology!$D$1:$D$224,1,FALSE)),0,1)</f>
        <v>0</v>
      </c>
      <c r="S422">
        <f>IF(ISERROR(VLOOKUP($G422,Stage2EnergyNTopology!$E$1:$E$224,1,FALSE)),0,1)</f>
        <v>1</v>
      </c>
    </row>
    <row r="423" spans="1:20" x14ac:dyDescent="0.3">
      <c r="A423" t="s">
        <v>6832</v>
      </c>
      <c r="B423" t="s">
        <v>1292</v>
      </c>
      <c r="C423" s="1">
        <v>-0.127711404</v>
      </c>
      <c r="D423" s="1">
        <v>-0.74591773022430308</v>
      </c>
      <c r="E423" s="1">
        <v>0.53119630977569698</v>
      </c>
      <c r="F423" s="1">
        <v>0.38218453015796899</v>
      </c>
      <c r="G423" t="s">
        <v>6747</v>
      </c>
      <c r="H423">
        <v>2</v>
      </c>
      <c r="I423" t="s">
        <v>6854</v>
      </c>
      <c r="J423" s="1">
        <v>0.64188900000000004</v>
      </c>
      <c r="K423" s="1">
        <v>4.1592000000000002</v>
      </c>
      <c r="L423" s="1">
        <v>9.4749199999999991</v>
      </c>
      <c r="M423" s="1">
        <v>4310.09</v>
      </c>
      <c r="N423" s="1">
        <v>0.73499999999999999</v>
      </c>
      <c r="O423" s="1">
        <v>1.14506</v>
      </c>
      <c r="R423">
        <f>IF(ISERROR(VLOOKUP(G423,Stage2EnergyNTopology!$D$1:$D$224,1,FALSE)),0,1)</f>
        <v>0</v>
      </c>
      <c r="S423">
        <f>IF(ISERROR(VLOOKUP($G423,Stage2EnergyNTopology!$E$1:$E$224,1,FALSE)),0,1)</f>
        <v>1</v>
      </c>
      <c r="T423" t="s">
        <v>6973</v>
      </c>
    </row>
    <row r="424" spans="1:20" hidden="1" x14ac:dyDescent="0.3">
      <c r="A424" t="s">
        <v>6832</v>
      </c>
      <c r="B424" t="s">
        <v>1070</v>
      </c>
      <c r="C424" s="1">
        <v>8.6000000000000003E-5</v>
      </c>
      <c r="D424" s="1">
        <v>1.3934820892026201</v>
      </c>
      <c r="E424" s="1">
        <v>1.39262208920262</v>
      </c>
      <c r="F424" s="1">
        <v>0.38214379717236702</v>
      </c>
      <c r="G424" t="s">
        <v>6700</v>
      </c>
      <c r="H424">
        <v>2</v>
      </c>
      <c r="I424" t="s">
        <v>6838</v>
      </c>
      <c r="J424" s="1">
        <v>0.78928200000000004</v>
      </c>
      <c r="K424" s="1">
        <v>7.2148399999999997</v>
      </c>
      <c r="L424" s="1">
        <v>14.750349999999999</v>
      </c>
      <c r="M424" s="1">
        <v>3040.2</v>
      </c>
      <c r="N424" s="1">
        <v>0.76090000000000002</v>
      </c>
      <c r="O424" s="1">
        <v>0.96404100000000004</v>
      </c>
      <c r="P424" t="s">
        <v>6683</v>
      </c>
      <c r="R424">
        <f>IF(ISERROR(VLOOKUP(G424,Stage2EnergyNTopology!$D$1:$D$224,1,FALSE)),0,1)</f>
        <v>1</v>
      </c>
      <c r="S424">
        <f>IF(ISERROR(VLOOKUP($G424,Stage2EnergyNTopology!$E$1:$E$224,1,FALSE)),0,1)</f>
        <v>1</v>
      </c>
    </row>
    <row r="425" spans="1:20" hidden="1" x14ac:dyDescent="0.3">
      <c r="A425" t="s">
        <v>6832</v>
      </c>
      <c r="B425" t="s">
        <v>999</v>
      </c>
      <c r="C425" s="1">
        <v>1.8988389000000001E-2</v>
      </c>
      <c r="D425" s="1">
        <v>1.5507420884519199</v>
      </c>
      <c r="E425" s="1">
        <v>1.3608581984519199</v>
      </c>
      <c r="F425" s="1">
        <v>0.38210799646545102</v>
      </c>
      <c r="G425" t="s">
        <v>6702</v>
      </c>
      <c r="H425">
        <v>2</v>
      </c>
      <c r="I425" t="s">
        <v>6847</v>
      </c>
      <c r="J425" s="1">
        <v>1.0304599999999999</v>
      </c>
      <c r="K425" s="1">
        <v>7.1478599999999997</v>
      </c>
      <c r="L425" s="1">
        <v>8.4245199999999993</v>
      </c>
      <c r="M425" s="1">
        <v>3124.74</v>
      </c>
      <c r="N425" s="1">
        <v>0.69540000000000002</v>
      </c>
      <c r="O425" s="1">
        <v>0.67484299999999997</v>
      </c>
      <c r="R425">
        <f>IF(ISERROR(VLOOKUP(G425,Stage2EnergyNTopology!$D$1:$D$224,1,FALSE)),0,1)</f>
        <v>1</v>
      </c>
      <c r="S425">
        <f>IF(ISERROR(VLOOKUP($G425,Stage2EnergyNTopology!$E$1:$E$224,1,FALSE)),0,1)</f>
        <v>1</v>
      </c>
    </row>
    <row r="426" spans="1:20" hidden="1" x14ac:dyDescent="0.3">
      <c r="A426" t="s">
        <v>6968</v>
      </c>
      <c r="B426" t="s">
        <v>6327</v>
      </c>
      <c r="C426" s="1">
        <v>-0.13047175327746199</v>
      </c>
      <c r="E426" s="1">
        <v>0.53351827894317505</v>
      </c>
      <c r="F426" s="1">
        <v>0.382099148973568</v>
      </c>
      <c r="G426" t="s">
        <v>6747</v>
      </c>
      <c r="H426">
        <v>2</v>
      </c>
      <c r="I426" t="s">
        <v>6854</v>
      </c>
      <c r="J426" s="1">
        <v>0.64188900000000004</v>
      </c>
      <c r="K426" s="1">
        <v>4.1592000000000002</v>
      </c>
      <c r="L426" s="1">
        <v>9.4749199999999991</v>
      </c>
      <c r="M426" s="1">
        <v>4312.21</v>
      </c>
      <c r="N426" s="1">
        <v>0.7369</v>
      </c>
      <c r="O426" s="1">
        <v>1.14802</v>
      </c>
      <c r="R426">
        <f>IF(ISERROR(VLOOKUP(G426,Stage2EnergyNTopology!$D$1:$D$224,1,FALSE)),0,1)</f>
        <v>0</v>
      </c>
      <c r="S426">
        <f>IF(ISERROR(VLOOKUP($G426,Stage2EnergyNTopology!$E$1:$E$224,1,FALSE)),0,1)</f>
        <v>1</v>
      </c>
    </row>
    <row r="427" spans="1:20" hidden="1" x14ac:dyDescent="0.3">
      <c r="A427" t="s">
        <v>6832</v>
      </c>
      <c r="B427" t="s">
        <v>1146</v>
      </c>
      <c r="C427" s="1">
        <v>-2.7150000000000001E-2</v>
      </c>
      <c r="D427" s="1">
        <v>0.11697222684948799</v>
      </c>
      <c r="E427" s="1">
        <v>0.38847222684948801</v>
      </c>
      <c r="F427" s="1">
        <v>0.382058547935891</v>
      </c>
      <c r="G427" t="s">
        <v>6715</v>
      </c>
      <c r="H427">
        <v>2</v>
      </c>
      <c r="I427" t="s">
        <v>6892</v>
      </c>
      <c r="J427" s="1">
        <v>0.77756199999999998</v>
      </c>
      <c r="K427" s="1">
        <v>7.0363600000000002</v>
      </c>
      <c r="L427" s="1">
        <v>8.7133199999999995</v>
      </c>
      <c r="M427" s="1">
        <v>4414.8599999999997</v>
      </c>
      <c r="N427" s="1">
        <v>0.68189999999999995</v>
      </c>
      <c r="O427" s="1">
        <v>0.87697199999999997</v>
      </c>
      <c r="R427">
        <f>IF(ISERROR(VLOOKUP(G427,Stage2EnergyNTopology!$D$1:$D$224,1,FALSE)),0,1)</f>
        <v>0</v>
      </c>
      <c r="S427">
        <f>IF(ISERROR(VLOOKUP($G427,Stage2EnergyNTopology!$E$1:$E$224,1,FALSE)),0,1)</f>
        <v>1</v>
      </c>
    </row>
    <row r="428" spans="1:20" hidden="1" x14ac:dyDescent="0.3">
      <c r="A428" t="s">
        <v>6832</v>
      </c>
      <c r="B428" t="s">
        <v>1169</v>
      </c>
      <c r="C428" s="1">
        <v>-3.7507113000000002E-2</v>
      </c>
      <c r="D428" s="1">
        <v>0.61782614927874502</v>
      </c>
      <c r="E428" s="1">
        <v>0.99289727927874505</v>
      </c>
      <c r="F428" s="1">
        <v>0.38193672975625897</v>
      </c>
      <c r="G428" t="s">
        <v>6703</v>
      </c>
      <c r="H428">
        <v>2</v>
      </c>
      <c r="I428" t="s">
        <v>6842</v>
      </c>
      <c r="J428" s="1">
        <v>0.69055</v>
      </c>
      <c r="K428" s="1">
        <v>6.5658799999999999</v>
      </c>
      <c r="L428" s="1">
        <v>12.207649999999999</v>
      </c>
      <c r="M428" s="1">
        <v>3855.85</v>
      </c>
      <c r="N428" s="1">
        <v>0.74650000000000005</v>
      </c>
      <c r="O428" s="1">
        <v>1.0810200000000001</v>
      </c>
      <c r="R428">
        <f>IF(ISERROR(VLOOKUP(G428,Stage2EnergyNTopology!$D$1:$D$224,1,FALSE)),0,1)</f>
        <v>1</v>
      </c>
      <c r="S428">
        <f>IF(ISERROR(VLOOKUP($G428,Stage2EnergyNTopology!$E$1:$E$224,1,FALSE)),0,1)</f>
        <v>1</v>
      </c>
    </row>
    <row r="429" spans="1:20" hidden="1" x14ac:dyDescent="0.3">
      <c r="A429" t="s">
        <v>6968</v>
      </c>
      <c r="B429" t="s">
        <v>6341</v>
      </c>
      <c r="C429" s="1">
        <v>-0.16513211955572901</v>
      </c>
      <c r="E429" s="1">
        <v>0.50450418903137295</v>
      </c>
      <c r="F429" s="1">
        <v>0.38183419438981198</v>
      </c>
      <c r="G429" t="s">
        <v>6745</v>
      </c>
      <c r="H429">
        <v>2</v>
      </c>
      <c r="I429" t="s">
        <v>6901</v>
      </c>
      <c r="J429" s="1">
        <v>0.58657999999999999</v>
      </c>
      <c r="K429" s="1">
        <v>8.2484400000000004</v>
      </c>
      <c r="L429" s="1">
        <v>10.383940000000001</v>
      </c>
      <c r="M429" s="1">
        <v>4458.51</v>
      </c>
      <c r="N429" s="1">
        <v>0.74061999999999995</v>
      </c>
      <c r="O429" s="1">
        <v>1.26261</v>
      </c>
      <c r="R429">
        <f>IF(ISERROR(VLOOKUP(G429,Stage2EnergyNTopology!$D$1:$D$224,1,FALSE)),0,1)</f>
        <v>0</v>
      </c>
      <c r="S429">
        <f>IF(ISERROR(VLOOKUP($G429,Stage2EnergyNTopology!$E$1:$E$224,1,FALSE)),0,1)</f>
        <v>1</v>
      </c>
    </row>
    <row r="430" spans="1:20" hidden="1" x14ac:dyDescent="0.3">
      <c r="A430" t="s">
        <v>6832</v>
      </c>
      <c r="B430" t="s">
        <v>1161</v>
      </c>
      <c r="C430" s="1">
        <v>-3.5008169999999998E-2</v>
      </c>
      <c r="D430" s="1">
        <v>0.38497229326698396</v>
      </c>
      <c r="E430" s="1">
        <v>0.73505399326698395</v>
      </c>
      <c r="F430" s="1">
        <v>0.38181713061511602</v>
      </c>
      <c r="G430" t="s">
        <v>6710</v>
      </c>
      <c r="H430">
        <v>2</v>
      </c>
      <c r="I430" t="s">
        <v>6842</v>
      </c>
      <c r="J430" s="1">
        <v>0.73334500000000002</v>
      </c>
      <c r="K430" s="1">
        <v>6.9185100000000004</v>
      </c>
      <c r="L430" s="1">
        <v>8.5956399999999995</v>
      </c>
      <c r="M430" s="1">
        <v>4010.47</v>
      </c>
      <c r="N430" s="1">
        <v>0.70189999999999997</v>
      </c>
      <c r="O430" s="1">
        <v>0.95712200000000003</v>
      </c>
      <c r="R430">
        <f>IF(ISERROR(VLOOKUP(G430,Stage2EnergyNTopology!$D$1:$D$224,1,FALSE)),0,1)</f>
        <v>1</v>
      </c>
      <c r="S430">
        <f>IF(ISERROR(VLOOKUP($G430,Stage2EnergyNTopology!$E$1:$E$224,1,FALSE)),0,1)</f>
        <v>1</v>
      </c>
    </row>
    <row r="431" spans="1:20" hidden="1" x14ac:dyDescent="0.3">
      <c r="A431" t="s">
        <v>6832</v>
      </c>
      <c r="B431" t="s">
        <v>1243</v>
      </c>
      <c r="C431" s="1">
        <v>-7.4228081000000001E-2</v>
      </c>
      <c r="D431" s="1">
        <v>-0.17611281041692706</v>
      </c>
      <c r="E431" s="1">
        <v>0.56616799958307296</v>
      </c>
      <c r="F431" s="1">
        <v>0.38176795494202698</v>
      </c>
      <c r="G431" t="s">
        <v>6701</v>
      </c>
      <c r="H431">
        <v>2</v>
      </c>
      <c r="I431" t="s">
        <v>6842</v>
      </c>
      <c r="J431" s="1">
        <v>0.75020900000000001</v>
      </c>
      <c r="K431" s="1">
        <v>7.3340100000000001</v>
      </c>
      <c r="L431" s="1">
        <v>8.3943399999999997</v>
      </c>
      <c r="M431" s="1">
        <v>4298.1099999999997</v>
      </c>
      <c r="N431" s="1">
        <v>0.72150000000000003</v>
      </c>
      <c r="O431" s="1">
        <v>0.96173200000000003</v>
      </c>
      <c r="R431">
        <f>IF(ISERROR(VLOOKUP(G431,Stage2EnergyNTopology!$D$1:$D$224,1,FALSE)),0,1)</f>
        <v>1</v>
      </c>
      <c r="S431">
        <f>IF(ISERROR(VLOOKUP($G431,Stage2EnergyNTopology!$E$1:$E$224,1,FALSE)),0,1)</f>
        <v>1</v>
      </c>
    </row>
    <row r="432" spans="1:20" hidden="1" x14ac:dyDescent="0.3">
      <c r="A432" t="s">
        <v>6968</v>
      </c>
      <c r="B432" t="s">
        <v>6292</v>
      </c>
      <c r="C432" s="1">
        <v>-7.4968034371211398E-2</v>
      </c>
      <c r="E432" s="1">
        <v>0.56622172889105704</v>
      </c>
      <c r="F432" s="1">
        <v>0.38174596751659001</v>
      </c>
      <c r="G432" t="s">
        <v>6701</v>
      </c>
      <c r="H432">
        <v>2</v>
      </c>
      <c r="I432" t="s">
        <v>6842</v>
      </c>
      <c r="J432" s="1">
        <v>0.75020900000000001</v>
      </c>
      <c r="K432" s="1">
        <v>7.3340100000000001</v>
      </c>
      <c r="L432" s="1">
        <v>8.3943399999999997</v>
      </c>
      <c r="M432" s="1">
        <v>4299.83</v>
      </c>
      <c r="N432" s="1">
        <v>0.72204000000000002</v>
      </c>
      <c r="O432" s="1">
        <v>0.96245199999999997</v>
      </c>
      <c r="R432">
        <f>IF(ISERROR(VLOOKUP(G432,Stage2EnergyNTopology!$D$1:$D$224,1,FALSE)),0,1)</f>
        <v>1</v>
      </c>
      <c r="S432">
        <f>IF(ISERROR(VLOOKUP($G432,Stage2EnergyNTopology!$E$1:$E$224,1,FALSE)),0,1)</f>
        <v>1</v>
      </c>
    </row>
    <row r="433" spans="1:19" hidden="1" x14ac:dyDescent="0.3">
      <c r="A433" t="s">
        <v>6968</v>
      </c>
      <c r="B433" t="s">
        <v>6337</v>
      </c>
      <c r="C433" s="1">
        <v>-0.158612461375429</v>
      </c>
      <c r="E433" s="1">
        <v>0.51349218829256604</v>
      </c>
      <c r="F433" s="1">
        <v>0.38165781798549803</v>
      </c>
      <c r="G433" t="s">
        <v>6745</v>
      </c>
      <c r="H433">
        <v>2</v>
      </c>
      <c r="I433" t="s">
        <v>6901</v>
      </c>
      <c r="J433" s="1">
        <v>0.59334299999999995</v>
      </c>
      <c r="K433" s="1">
        <v>8.0758200000000002</v>
      </c>
      <c r="L433" s="1">
        <v>10.224629999999999</v>
      </c>
      <c r="M433" s="1">
        <v>4442.4399999999996</v>
      </c>
      <c r="N433" s="1">
        <v>0.73968</v>
      </c>
      <c r="O433" s="1">
        <v>1.2466299999999999</v>
      </c>
      <c r="R433">
        <f>IF(ISERROR(VLOOKUP(G433,Stage2EnergyNTopology!$D$1:$D$224,1,FALSE)),0,1)</f>
        <v>0</v>
      </c>
      <c r="S433">
        <f>IF(ISERROR(VLOOKUP($G433,Stage2EnergyNTopology!$E$1:$E$224,1,FALSE)),0,1)</f>
        <v>1</v>
      </c>
    </row>
    <row r="434" spans="1:19" hidden="1" x14ac:dyDescent="0.3">
      <c r="A434" t="s">
        <v>6968</v>
      </c>
      <c r="B434" t="s">
        <v>5992</v>
      </c>
      <c r="C434" s="1">
        <v>5.4252989661420101E-2</v>
      </c>
      <c r="E434" s="1">
        <v>0.50982719075643501</v>
      </c>
      <c r="F434" s="1">
        <v>0.38146864761127802</v>
      </c>
      <c r="G434" t="s">
        <v>6701</v>
      </c>
      <c r="H434">
        <v>2</v>
      </c>
      <c r="I434" t="s">
        <v>6846</v>
      </c>
      <c r="J434" s="1">
        <v>1.0104500000000001</v>
      </c>
      <c r="K434" s="1">
        <v>5.8044000000000002</v>
      </c>
      <c r="L434" s="1">
        <v>8.6138300000000001</v>
      </c>
      <c r="M434" s="1">
        <v>4032.93</v>
      </c>
      <c r="N434" s="1">
        <v>0.64900000000000002</v>
      </c>
      <c r="O434" s="1">
        <v>0.64228600000000002</v>
      </c>
      <c r="R434">
        <f>IF(ISERROR(VLOOKUP(G434,Stage2EnergyNTopology!$D$1:$D$224,1,FALSE)),0,1)</f>
        <v>1</v>
      </c>
      <c r="S434">
        <f>IF(ISERROR(VLOOKUP($G434,Stage2EnergyNTopology!$E$1:$E$224,1,FALSE)),0,1)</f>
        <v>1</v>
      </c>
    </row>
    <row r="435" spans="1:19" hidden="1" x14ac:dyDescent="0.3">
      <c r="A435" t="s">
        <v>6832</v>
      </c>
      <c r="B435" t="s">
        <v>1165</v>
      </c>
      <c r="C435" s="1">
        <v>-3.5439446999999999E-2</v>
      </c>
      <c r="D435" s="1">
        <v>-0.10224021325348404</v>
      </c>
      <c r="E435" s="1">
        <v>0.25215425674651598</v>
      </c>
      <c r="F435" s="1">
        <v>0.38142774372605598</v>
      </c>
      <c r="G435" t="s">
        <v>6702</v>
      </c>
      <c r="H435">
        <v>2</v>
      </c>
      <c r="I435" t="s">
        <v>6914</v>
      </c>
      <c r="J435" s="1">
        <v>0.74538899999999997</v>
      </c>
      <c r="K435" s="1">
        <v>6.9946400000000004</v>
      </c>
      <c r="L435" s="1">
        <v>9.7165499999999998</v>
      </c>
      <c r="M435" s="1">
        <v>4666.62</v>
      </c>
      <c r="N435" s="1">
        <v>0.66700000000000004</v>
      </c>
      <c r="O435" s="1">
        <v>0.89483400000000002</v>
      </c>
      <c r="R435">
        <f>IF(ISERROR(VLOOKUP(G435,Stage2EnergyNTopology!$D$1:$D$224,1,FALSE)),0,1)</f>
        <v>1</v>
      </c>
      <c r="S435">
        <f>IF(ISERROR(VLOOKUP($G435,Stage2EnergyNTopology!$E$1:$E$224,1,FALSE)),0,1)</f>
        <v>1</v>
      </c>
    </row>
    <row r="436" spans="1:19" hidden="1" x14ac:dyDescent="0.3">
      <c r="A436" t="s">
        <v>6968</v>
      </c>
      <c r="B436" t="s">
        <v>6245</v>
      </c>
      <c r="C436" s="1">
        <v>-3.8534443478224899E-2</v>
      </c>
      <c r="E436" s="1">
        <v>0.74560310929422802</v>
      </c>
      <c r="F436" s="1">
        <v>0.381357001431399</v>
      </c>
      <c r="G436" t="s">
        <v>6710</v>
      </c>
      <c r="H436">
        <v>2</v>
      </c>
      <c r="I436" t="s">
        <v>6842</v>
      </c>
      <c r="J436" s="1">
        <v>0.73334500000000002</v>
      </c>
      <c r="K436" s="1">
        <v>6.9185100000000004</v>
      </c>
      <c r="L436" s="1">
        <v>8.5956399999999995</v>
      </c>
      <c r="M436" s="1">
        <v>4006.93</v>
      </c>
      <c r="N436" s="1">
        <v>0.70538000000000001</v>
      </c>
      <c r="O436" s="1">
        <v>0.96186700000000003</v>
      </c>
      <c r="R436">
        <f>IF(ISERROR(VLOOKUP(G436,Stage2EnergyNTopology!$D$1:$D$224,1,FALSE)),0,1)</f>
        <v>1</v>
      </c>
      <c r="S436">
        <f>IF(ISERROR(VLOOKUP($G436,Stage2EnergyNTopology!$E$1:$E$224,1,FALSE)),0,1)</f>
        <v>1</v>
      </c>
    </row>
    <row r="437" spans="1:19" hidden="1" x14ac:dyDescent="0.3">
      <c r="A437" t="s">
        <v>6832</v>
      </c>
      <c r="B437" t="s">
        <v>1119</v>
      </c>
      <c r="C437" s="1">
        <v>-1.296217E-2</v>
      </c>
      <c r="D437" s="1">
        <v>1.11421087204743</v>
      </c>
      <c r="E437" s="1">
        <v>1.2438325720474299</v>
      </c>
      <c r="F437" s="1">
        <v>0.38102329584898598</v>
      </c>
      <c r="G437" t="s">
        <v>6706</v>
      </c>
      <c r="H437">
        <v>2</v>
      </c>
      <c r="I437" t="s">
        <v>6838</v>
      </c>
      <c r="J437" s="1">
        <v>1.58348</v>
      </c>
      <c r="K437" s="1">
        <v>4.3176699999999997</v>
      </c>
      <c r="L437" s="1">
        <v>9.5321599999999993</v>
      </c>
      <c r="M437" s="1">
        <v>2202.6999999999998</v>
      </c>
      <c r="N437" s="1">
        <v>0.64070000000000005</v>
      </c>
      <c r="O437" s="1">
        <v>0.404615</v>
      </c>
      <c r="R437">
        <f>IF(ISERROR(VLOOKUP(G437,Stage2EnergyNTopology!$D$1:$D$224,1,FALSE)),0,1)</f>
        <v>1</v>
      </c>
      <c r="S437">
        <f>IF(ISERROR(VLOOKUP($G437,Stage2EnergyNTopology!$E$1:$E$224,1,FALSE)),0,1)</f>
        <v>1</v>
      </c>
    </row>
    <row r="438" spans="1:19" hidden="1" x14ac:dyDescent="0.3">
      <c r="A438" t="s">
        <v>6832</v>
      </c>
      <c r="B438" t="s">
        <v>1141</v>
      </c>
      <c r="C438" s="1">
        <v>-2.4752784E-2</v>
      </c>
      <c r="D438" s="1">
        <v>0.65161132112726605</v>
      </c>
      <c r="E438" s="1">
        <v>0.899139161127266</v>
      </c>
      <c r="F438" s="1">
        <v>0.380959112129926</v>
      </c>
      <c r="G438" t="s">
        <v>6703</v>
      </c>
      <c r="H438">
        <v>2</v>
      </c>
      <c r="I438" t="s">
        <v>6879</v>
      </c>
      <c r="J438" s="1">
        <v>0.66342299999999998</v>
      </c>
      <c r="K438" s="1">
        <v>8.5671900000000001</v>
      </c>
      <c r="L438" s="1">
        <v>15.78565</v>
      </c>
      <c r="M438" s="1">
        <v>4079</v>
      </c>
      <c r="N438" s="1">
        <v>0.75590000000000002</v>
      </c>
      <c r="O438" s="1">
        <v>1.1393899999999999</v>
      </c>
      <c r="R438">
        <f>IF(ISERROR(VLOOKUP(G438,Stage2EnergyNTopology!$D$1:$D$224,1,FALSE)),0,1)</f>
        <v>1</v>
      </c>
      <c r="S438">
        <f>IF(ISERROR(VLOOKUP($G438,Stage2EnergyNTopology!$E$1:$E$224,1,FALSE)),0,1)</f>
        <v>1</v>
      </c>
    </row>
    <row r="439" spans="1:19" hidden="1" x14ac:dyDescent="0.3">
      <c r="A439" t="s">
        <v>6832</v>
      </c>
      <c r="B439" t="s">
        <v>694</v>
      </c>
      <c r="C439" s="1">
        <v>7.2164796000000003E-2</v>
      </c>
      <c r="D439" s="1">
        <v>2.0488328784288701</v>
      </c>
      <c r="E439" s="1">
        <v>1.32718491842887</v>
      </c>
      <c r="F439" s="1">
        <v>0.38093531719159301</v>
      </c>
      <c r="G439" t="s">
        <v>6709</v>
      </c>
      <c r="H439">
        <v>2</v>
      </c>
      <c r="I439" t="s">
        <v>6849</v>
      </c>
      <c r="J439" s="1">
        <v>1.21149</v>
      </c>
      <c r="K439" s="1">
        <v>7.5031499999999998</v>
      </c>
      <c r="L439" s="1">
        <v>8.0869499999999999</v>
      </c>
      <c r="M439" s="1">
        <v>3001.63</v>
      </c>
      <c r="N439" s="1">
        <v>0.62080000000000002</v>
      </c>
      <c r="O439" s="1">
        <v>0.51242699999999997</v>
      </c>
      <c r="Q439" t="s">
        <v>6680</v>
      </c>
      <c r="R439">
        <f>IF(ISERROR(VLOOKUP(G439,Stage2EnergyNTopology!$D$1:$D$224,1,FALSE)),0,1)</f>
        <v>1</v>
      </c>
      <c r="S439">
        <f>IF(ISERROR(VLOOKUP($G439,Stage2EnergyNTopology!$E$1:$E$224,1,FALSE)),0,1)</f>
        <v>1</v>
      </c>
    </row>
    <row r="440" spans="1:19" hidden="1" x14ac:dyDescent="0.3">
      <c r="A440" t="s">
        <v>6968</v>
      </c>
      <c r="B440" t="s">
        <v>6133</v>
      </c>
      <c r="C440" s="1">
        <v>1.4602778051145101E-2</v>
      </c>
      <c r="E440" s="1">
        <v>1.3660416404070601</v>
      </c>
      <c r="F440" s="1">
        <v>0.38076170932776099</v>
      </c>
      <c r="G440" t="s">
        <v>6702</v>
      </c>
      <c r="H440">
        <v>2</v>
      </c>
      <c r="I440" t="s">
        <v>6847</v>
      </c>
      <c r="J440" s="1">
        <v>1.0304599999999999</v>
      </c>
      <c r="K440" s="1">
        <v>7.1478599999999997</v>
      </c>
      <c r="L440" s="1">
        <v>8.4245199999999993</v>
      </c>
      <c r="M440" s="1">
        <v>3113.28</v>
      </c>
      <c r="N440" s="1">
        <v>0.69950000000000001</v>
      </c>
      <c r="O440" s="1">
        <v>0.67882200000000004</v>
      </c>
      <c r="R440">
        <f>IF(ISERROR(VLOOKUP(G440,Stage2EnergyNTopology!$D$1:$D$224,1,FALSE)),0,1)</f>
        <v>1</v>
      </c>
      <c r="S440">
        <f>IF(ISERROR(VLOOKUP($G440,Stage2EnergyNTopology!$E$1:$E$224,1,FALSE)),0,1)</f>
        <v>1</v>
      </c>
    </row>
    <row r="441" spans="1:19" hidden="1" x14ac:dyDescent="0.3">
      <c r="A441" t="s">
        <v>6968</v>
      </c>
      <c r="B441" t="s">
        <v>6264</v>
      </c>
      <c r="C441" s="1">
        <v>-5.0118434086703301E-2</v>
      </c>
      <c r="E441" s="1">
        <v>0.58105304945653702</v>
      </c>
      <c r="F441" s="1">
        <v>0.38072396918246298</v>
      </c>
      <c r="G441" t="s">
        <v>6703</v>
      </c>
      <c r="H441">
        <v>2</v>
      </c>
      <c r="I441" t="s">
        <v>6842</v>
      </c>
      <c r="J441" s="1">
        <v>0.75841899999999995</v>
      </c>
      <c r="K441" s="1">
        <v>6.2803699999999996</v>
      </c>
      <c r="L441" s="1">
        <v>8.3653700000000004</v>
      </c>
      <c r="M441" s="1">
        <v>4213.67</v>
      </c>
      <c r="N441" s="1">
        <v>0.71257999999999999</v>
      </c>
      <c r="O441" s="1">
        <v>0.93955900000000003</v>
      </c>
      <c r="R441">
        <f>IF(ISERROR(VLOOKUP(G441,Stage2EnergyNTopology!$D$1:$D$224,1,FALSE)),0,1)</f>
        <v>1</v>
      </c>
      <c r="S441">
        <f>IF(ISERROR(VLOOKUP($G441,Stage2EnergyNTopology!$E$1:$E$224,1,FALSE)),0,1)</f>
        <v>1</v>
      </c>
    </row>
    <row r="442" spans="1:19" hidden="1" x14ac:dyDescent="0.3">
      <c r="A442" t="s">
        <v>6832</v>
      </c>
      <c r="B442" t="s">
        <v>1319</v>
      </c>
      <c r="C442" s="1">
        <v>-0.165226924</v>
      </c>
      <c r="D442" s="1">
        <v>-1.13196901277805</v>
      </c>
      <c r="E442" s="1">
        <v>0.52030022722195002</v>
      </c>
      <c r="F442" s="1">
        <v>0.38046033989539502</v>
      </c>
      <c r="G442" t="s">
        <v>6745</v>
      </c>
      <c r="H442">
        <v>2</v>
      </c>
      <c r="I442" t="s">
        <v>6901</v>
      </c>
      <c r="J442" s="1">
        <v>0.59334299999999995</v>
      </c>
      <c r="K442" s="1">
        <v>8.0758200000000002</v>
      </c>
      <c r="L442" s="1">
        <v>10.224629999999999</v>
      </c>
      <c r="M442" s="1">
        <v>4439.3999999999996</v>
      </c>
      <c r="N442" s="1">
        <v>0.74560000000000004</v>
      </c>
      <c r="O442" s="1">
        <v>1.25661</v>
      </c>
      <c r="R442">
        <f>IF(ISERROR(VLOOKUP(G442,Stage2EnergyNTopology!$D$1:$D$224,1,FALSE)),0,1)</f>
        <v>0</v>
      </c>
      <c r="S442">
        <f>IF(ISERROR(VLOOKUP($G442,Stage2EnergyNTopology!$E$1:$E$224,1,FALSE)),0,1)</f>
        <v>1</v>
      </c>
    </row>
    <row r="443" spans="1:19" hidden="1" x14ac:dyDescent="0.3">
      <c r="A443" t="s">
        <v>6832</v>
      </c>
      <c r="B443" t="s">
        <v>1283</v>
      </c>
      <c r="C443" s="1">
        <v>-0.114175467</v>
      </c>
      <c r="D443" s="1">
        <v>-0.69565191060855103</v>
      </c>
      <c r="E443" s="1">
        <v>0.446102759391449</v>
      </c>
      <c r="F443" s="1">
        <v>0.38044747310809501</v>
      </c>
      <c r="G443" t="s">
        <v>6745</v>
      </c>
      <c r="H443">
        <v>2</v>
      </c>
      <c r="I443" t="s">
        <v>6910</v>
      </c>
      <c r="J443" s="1">
        <v>0.65472399999999997</v>
      </c>
      <c r="K443" s="1">
        <v>7.0963900000000004</v>
      </c>
      <c r="L443" s="1">
        <v>8.5275700000000008</v>
      </c>
      <c r="M443" s="1">
        <v>4452.3900000000003</v>
      </c>
      <c r="N443" s="1">
        <v>0.71619999999999995</v>
      </c>
      <c r="O443" s="1">
        <v>1.0939000000000001</v>
      </c>
      <c r="R443">
        <f>IF(ISERROR(VLOOKUP(G443,Stage2EnergyNTopology!$D$1:$D$224,1,FALSE)),0,1)</f>
        <v>0</v>
      </c>
      <c r="S443">
        <f>IF(ISERROR(VLOOKUP($G443,Stage2EnergyNTopology!$E$1:$E$224,1,FALSE)),0,1)</f>
        <v>1</v>
      </c>
    </row>
    <row r="444" spans="1:19" hidden="1" x14ac:dyDescent="0.3">
      <c r="A444" t="s">
        <v>6968</v>
      </c>
      <c r="B444" t="s">
        <v>6291</v>
      </c>
      <c r="C444" s="1">
        <v>-7.2712902249035996E-2</v>
      </c>
      <c r="E444" s="1">
        <v>0.39594697120958</v>
      </c>
      <c r="F444" s="1">
        <v>0.380422288184806</v>
      </c>
      <c r="G444" t="s">
        <v>6702</v>
      </c>
      <c r="H444">
        <v>2</v>
      </c>
      <c r="I444" t="s">
        <v>6914</v>
      </c>
      <c r="J444" s="1">
        <v>0.71463100000000002</v>
      </c>
      <c r="K444" s="1">
        <v>6.7826000000000004</v>
      </c>
      <c r="L444" s="1">
        <v>8.4334299999999995</v>
      </c>
      <c r="M444" s="1">
        <v>4478</v>
      </c>
      <c r="N444" s="1">
        <v>0.70186000000000004</v>
      </c>
      <c r="O444" s="1">
        <v>0.98212900000000003</v>
      </c>
      <c r="R444">
        <f>IF(ISERROR(VLOOKUP(G444,Stage2EnergyNTopology!$D$1:$D$224,1,FALSE)),0,1)</f>
        <v>1</v>
      </c>
      <c r="S444">
        <f>IF(ISERROR(VLOOKUP($G444,Stage2EnergyNTopology!$E$1:$E$224,1,FALSE)),0,1)</f>
        <v>1</v>
      </c>
    </row>
    <row r="445" spans="1:19" hidden="1" x14ac:dyDescent="0.3">
      <c r="A445" t="s">
        <v>6968</v>
      </c>
      <c r="B445" t="s">
        <v>6315</v>
      </c>
      <c r="C445" s="1">
        <v>-0.110426857314688</v>
      </c>
      <c r="E445" s="1">
        <v>0.43953797389738902</v>
      </c>
      <c r="F445" s="1">
        <v>0.38040615857608501</v>
      </c>
      <c r="G445" t="s">
        <v>6745</v>
      </c>
      <c r="H445">
        <v>2</v>
      </c>
      <c r="I445" t="s">
        <v>6910</v>
      </c>
      <c r="J445" s="1">
        <v>0.65472399999999997</v>
      </c>
      <c r="K445" s="1">
        <v>7.0963900000000004</v>
      </c>
      <c r="L445" s="1">
        <v>8.5275700000000008</v>
      </c>
      <c r="M445" s="1">
        <v>4451.79</v>
      </c>
      <c r="N445" s="1">
        <v>0.71308000000000005</v>
      </c>
      <c r="O445" s="1">
        <v>1.0891299999999999</v>
      </c>
      <c r="R445">
        <f>IF(ISERROR(VLOOKUP(G445,Stage2EnergyNTopology!$D$1:$D$224,1,FALSE)),0,1)</f>
        <v>0</v>
      </c>
      <c r="S445">
        <f>IF(ISERROR(VLOOKUP($G445,Stage2EnergyNTopology!$E$1:$E$224,1,FALSE)),0,1)</f>
        <v>1</v>
      </c>
    </row>
    <row r="446" spans="1:19" hidden="1" x14ac:dyDescent="0.3">
      <c r="A446" t="s">
        <v>6832</v>
      </c>
      <c r="B446" t="s">
        <v>1322</v>
      </c>
      <c r="C446" s="1">
        <v>-0.17383433600000001</v>
      </c>
      <c r="D446" s="1">
        <v>-1.2280204214411601</v>
      </c>
      <c r="E446" s="1">
        <v>0.51032293855884003</v>
      </c>
      <c r="F446" s="1">
        <v>0.380379736349161</v>
      </c>
      <c r="G446" t="s">
        <v>6745</v>
      </c>
      <c r="H446">
        <v>2</v>
      </c>
      <c r="I446" t="s">
        <v>6901</v>
      </c>
      <c r="J446" s="1">
        <v>0.58657999999999999</v>
      </c>
      <c r="K446" s="1">
        <v>8.2484400000000004</v>
      </c>
      <c r="L446" s="1">
        <v>10.383940000000001</v>
      </c>
      <c r="M446" s="1">
        <v>4457.9399999999996</v>
      </c>
      <c r="N446" s="1">
        <v>0.74809999999999999</v>
      </c>
      <c r="O446" s="1">
        <v>1.27536</v>
      </c>
      <c r="R446">
        <f>IF(ISERROR(VLOOKUP(G446,Stage2EnergyNTopology!$D$1:$D$224,1,FALSE)),0,1)</f>
        <v>0</v>
      </c>
      <c r="S446">
        <f>IF(ISERROR(VLOOKUP($G446,Stage2EnergyNTopology!$E$1:$E$224,1,FALSE)),0,1)</f>
        <v>1</v>
      </c>
    </row>
    <row r="447" spans="1:19" hidden="1" x14ac:dyDescent="0.3">
      <c r="A447" t="s">
        <v>6832</v>
      </c>
      <c r="B447" t="s">
        <v>1138</v>
      </c>
      <c r="C447" s="1">
        <v>-2.3590077000000001E-2</v>
      </c>
      <c r="D447" s="1">
        <v>0.90170807675417008</v>
      </c>
      <c r="E447" s="1">
        <v>1.1376088467541701</v>
      </c>
      <c r="F447" s="1">
        <v>0.380070234218787</v>
      </c>
      <c r="G447" t="s">
        <v>6700</v>
      </c>
      <c r="H447">
        <v>2</v>
      </c>
      <c r="I447" t="s">
        <v>6848</v>
      </c>
      <c r="J447" s="1">
        <v>0.78131399999999995</v>
      </c>
      <c r="K447" s="1">
        <v>5.97255</v>
      </c>
      <c r="L447" s="1">
        <v>9.9564500000000002</v>
      </c>
      <c r="M447" s="1">
        <v>3584.91</v>
      </c>
      <c r="N447" s="1">
        <v>0.73099999999999998</v>
      </c>
      <c r="O447" s="1">
        <v>0.93560299999999996</v>
      </c>
      <c r="R447">
        <f>IF(ISERROR(VLOOKUP(G447,Stage2EnergyNTopology!$D$1:$D$224,1,FALSE)),0,1)</f>
        <v>1</v>
      </c>
      <c r="S447">
        <f>IF(ISERROR(VLOOKUP($G447,Stage2EnergyNTopology!$E$1:$E$224,1,FALSE)),0,1)</f>
        <v>1</v>
      </c>
    </row>
    <row r="448" spans="1:19" hidden="1" x14ac:dyDescent="0.3">
      <c r="A448" t="s">
        <v>6832</v>
      </c>
      <c r="B448" t="s">
        <v>1234</v>
      </c>
      <c r="C448" s="1">
        <v>-6.8533811E-2</v>
      </c>
      <c r="D448" s="1">
        <v>-0.30397615515423398</v>
      </c>
      <c r="E448" s="1">
        <v>0.38136195484576602</v>
      </c>
      <c r="F448" s="1">
        <v>0.379956893530358</v>
      </c>
      <c r="G448" t="s">
        <v>6702</v>
      </c>
      <c r="H448">
        <v>2</v>
      </c>
      <c r="I448" t="s">
        <v>6914</v>
      </c>
      <c r="J448" s="1">
        <v>0.71463100000000002</v>
      </c>
      <c r="K448" s="1">
        <v>6.7826000000000004</v>
      </c>
      <c r="L448" s="1">
        <v>8.4334299999999995</v>
      </c>
      <c r="M448" s="1">
        <v>4483.51</v>
      </c>
      <c r="N448" s="1">
        <v>0.69769999999999999</v>
      </c>
      <c r="O448" s="1">
        <v>0.97630799999999995</v>
      </c>
      <c r="R448">
        <f>IF(ISERROR(VLOOKUP(G448,Stage2EnergyNTopology!$D$1:$D$224,1,FALSE)),0,1)</f>
        <v>1</v>
      </c>
      <c r="S448">
        <f>IF(ISERROR(VLOOKUP($G448,Stage2EnergyNTopology!$E$1:$E$224,1,FALSE)),0,1)</f>
        <v>1</v>
      </c>
    </row>
    <row r="449" spans="1:19" hidden="1" x14ac:dyDescent="0.3">
      <c r="A449" t="s">
        <v>6968</v>
      </c>
      <c r="B449" t="s">
        <v>6028</v>
      </c>
      <c r="C449" s="1">
        <v>4.7194759908047001E-2</v>
      </c>
      <c r="E449" s="1">
        <v>0.696355649932207</v>
      </c>
      <c r="F449" s="1">
        <v>0.379938428101184</v>
      </c>
      <c r="G449" t="s">
        <v>6715</v>
      </c>
      <c r="H449">
        <v>2</v>
      </c>
      <c r="I449" t="s">
        <v>6927</v>
      </c>
      <c r="J449" s="1">
        <v>1.1196200000000001</v>
      </c>
      <c r="K449" s="1">
        <v>6.31081</v>
      </c>
      <c r="L449" s="1">
        <v>7.8763199999999998</v>
      </c>
      <c r="M449" s="1">
        <v>3821.43</v>
      </c>
      <c r="N449" s="1">
        <v>0.64737999999999996</v>
      </c>
      <c r="O449" s="1">
        <v>0.57821400000000001</v>
      </c>
      <c r="R449">
        <f>IF(ISERROR(VLOOKUP(G449,Stage2EnergyNTopology!$D$1:$D$224,1,FALSE)),0,1)</f>
        <v>0</v>
      </c>
      <c r="S449">
        <f>IF(ISERROR(VLOOKUP($G449,Stage2EnergyNTopology!$E$1:$E$224,1,FALSE)),0,1)</f>
        <v>1</v>
      </c>
    </row>
    <row r="450" spans="1:19" hidden="1" x14ac:dyDescent="0.3">
      <c r="A450" t="s">
        <v>6969</v>
      </c>
      <c r="B450" t="s">
        <v>5165</v>
      </c>
      <c r="C450" s="1">
        <v>-6.8104588488202694E-2</v>
      </c>
      <c r="E450" s="1">
        <v>0.83554111885833904</v>
      </c>
      <c r="F450" s="1">
        <v>0.37976823472482402</v>
      </c>
      <c r="G450" t="s">
        <v>6701</v>
      </c>
      <c r="H450">
        <v>2</v>
      </c>
      <c r="I450" t="s">
        <v>6957</v>
      </c>
      <c r="J450" s="1">
        <v>0.70845199999999997</v>
      </c>
      <c r="K450" s="1">
        <v>10.973789999999999</v>
      </c>
      <c r="L450" s="1">
        <v>12.38306</v>
      </c>
      <c r="M450" s="1">
        <v>4108.57</v>
      </c>
      <c r="N450" s="1">
        <v>0.74206000000000005</v>
      </c>
      <c r="O450" s="1">
        <v>1.0474399999999999</v>
      </c>
      <c r="R450">
        <f>IF(ISERROR(VLOOKUP(G450,Stage2EnergyNTopology!$D$1:$D$224,1,FALSE)),0,1)</f>
        <v>1</v>
      </c>
      <c r="S450">
        <f>IF(ISERROR(VLOOKUP($G450,Stage2EnergyNTopology!$E$1:$E$224,1,FALSE)),0,1)</f>
        <v>1</v>
      </c>
    </row>
    <row r="451" spans="1:19" hidden="1" x14ac:dyDescent="0.3">
      <c r="A451" t="s">
        <v>6832</v>
      </c>
      <c r="B451" t="s">
        <v>1063</v>
      </c>
      <c r="C451" s="1">
        <v>2.7395919999999999E-3</v>
      </c>
      <c r="D451" s="1">
        <v>1.40101747663009</v>
      </c>
      <c r="E451" s="1">
        <v>1.37362155663009</v>
      </c>
      <c r="F451" s="1">
        <v>0.37966654205754202</v>
      </c>
      <c r="G451" t="s">
        <v>6704</v>
      </c>
      <c r="H451">
        <v>2</v>
      </c>
      <c r="I451" t="s">
        <v>6840</v>
      </c>
      <c r="J451" s="1">
        <v>1.1329800000000001</v>
      </c>
      <c r="K451" s="1">
        <v>6.9910800000000002</v>
      </c>
      <c r="L451" s="1">
        <v>9.1960300000000004</v>
      </c>
      <c r="M451" s="1">
        <v>2551.58</v>
      </c>
      <c r="N451" s="1">
        <v>0.69499999999999995</v>
      </c>
      <c r="O451" s="1">
        <v>0.61342699999999994</v>
      </c>
      <c r="R451">
        <f>IF(ISERROR(VLOOKUP(G451,Stage2EnergyNTopology!$D$1:$D$224,1,FALSE)),0,1)</f>
        <v>1</v>
      </c>
      <c r="S451">
        <f>IF(ISERROR(VLOOKUP($G451,Stage2EnergyNTopology!$E$1:$E$224,1,FALSE)),0,1)</f>
        <v>1</v>
      </c>
    </row>
    <row r="452" spans="1:19" hidden="1" x14ac:dyDescent="0.3">
      <c r="A452" t="s">
        <v>6968</v>
      </c>
      <c r="B452" t="s">
        <v>6090</v>
      </c>
      <c r="C452" s="1">
        <v>3.1455435136495402E-2</v>
      </c>
      <c r="E452" s="1">
        <v>0.42370355200984899</v>
      </c>
      <c r="F452" s="1">
        <v>0.37964038033682701</v>
      </c>
      <c r="G452" t="s">
        <v>6701</v>
      </c>
      <c r="H452">
        <v>2</v>
      </c>
      <c r="I452" t="s">
        <v>6842</v>
      </c>
      <c r="J452" s="1">
        <v>0.90902099999999997</v>
      </c>
      <c r="K452" s="1">
        <v>5.62669</v>
      </c>
      <c r="L452" s="1">
        <v>8.6094299999999997</v>
      </c>
      <c r="M452" s="1">
        <v>4201.76</v>
      </c>
      <c r="N452" s="1">
        <v>0.66493999999999998</v>
      </c>
      <c r="O452" s="1">
        <v>0.73148999999999997</v>
      </c>
      <c r="R452">
        <f>IF(ISERROR(VLOOKUP(G452,Stage2EnergyNTopology!$D$1:$D$224,1,FALSE)),0,1)</f>
        <v>1</v>
      </c>
      <c r="S452">
        <f>IF(ISERROR(VLOOKUP($G452,Stage2EnergyNTopology!$E$1:$E$224,1,FALSE)),0,1)</f>
        <v>1</v>
      </c>
    </row>
    <row r="453" spans="1:19" hidden="1" x14ac:dyDescent="0.3">
      <c r="A453" t="s">
        <v>6832</v>
      </c>
      <c r="B453" t="s">
        <v>810</v>
      </c>
      <c r="C453" s="1">
        <v>5.3354973999999999E-2</v>
      </c>
      <c r="D453" s="1">
        <v>1.318512086249487</v>
      </c>
      <c r="E453" s="1">
        <v>0.78496234624948702</v>
      </c>
      <c r="F453" s="1">
        <v>0.379635159508314</v>
      </c>
      <c r="G453" t="s">
        <v>6696</v>
      </c>
      <c r="H453">
        <v>2</v>
      </c>
      <c r="I453" t="s">
        <v>6842</v>
      </c>
      <c r="J453" s="1">
        <v>0.90789399999999998</v>
      </c>
      <c r="K453" s="1">
        <v>6.1130199999999997</v>
      </c>
      <c r="L453" s="1">
        <v>8.2249300000000005</v>
      </c>
      <c r="M453" s="1">
        <v>3742.86</v>
      </c>
      <c r="N453" s="1">
        <v>0.64370000000000005</v>
      </c>
      <c r="O453" s="1">
        <v>0.70900399999999997</v>
      </c>
      <c r="R453">
        <f>IF(ISERROR(VLOOKUP(G453,Stage2EnergyNTopology!$D$1:$D$224,1,FALSE)),0,1)</f>
        <v>1</v>
      </c>
      <c r="S453">
        <f>IF(ISERROR(VLOOKUP($G453,Stage2EnergyNTopology!$E$1:$E$224,1,FALSE)),0,1)</f>
        <v>1</v>
      </c>
    </row>
    <row r="454" spans="1:19" hidden="1" x14ac:dyDescent="0.3">
      <c r="A454" t="s">
        <v>6832</v>
      </c>
      <c r="B454" t="s">
        <v>970</v>
      </c>
      <c r="C454" s="1">
        <v>2.5546414999999999E-2</v>
      </c>
      <c r="D454" s="1">
        <v>0.89105266999617505</v>
      </c>
      <c r="E454" s="1">
        <v>0.63558851999617505</v>
      </c>
      <c r="F454" s="1">
        <v>0.379283245441568</v>
      </c>
      <c r="G454" t="s">
        <v>6702</v>
      </c>
      <c r="H454">
        <v>2</v>
      </c>
      <c r="I454" t="s">
        <v>6899</v>
      </c>
      <c r="J454" s="1">
        <v>0.87339100000000003</v>
      </c>
      <c r="K454" s="1">
        <v>5.5083599999999997</v>
      </c>
      <c r="L454" s="1">
        <v>8.2148699999999995</v>
      </c>
      <c r="M454" s="1">
        <v>3959.09</v>
      </c>
      <c r="N454" s="1">
        <v>0.66930000000000001</v>
      </c>
      <c r="O454" s="1">
        <v>0.76632400000000001</v>
      </c>
      <c r="R454">
        <f>IF(ISERROR(VLOOKUP(G454,Stage2EnergyNTopology!$D$1:$D$224,1,FALSE)),0,1)</f>
        <v>1</v>
      </c>
      <c r="S454">
        <f>IF(ISERROR(VLOOKUP($G454,Stage2EnergyNTopology!$E$1:$E$224,1,FALSE)),0,1)</f>
        <v>1</v>
      </c>
    </row>
    <row r="455" spans="1:19" hidden="1" x14ac:dyDescent="0.3">
      <c r="A455" t="s">
        <v>6968</v>
      </c>
      <c r="B455" t="s">
        <v>6022</v>
      </c>
      <c r="C455" s="1">
        <v>4.8475658603761101E-2</v>
      </c>
      <c r="E455" s="1">
        <v>0.51238705994821498</v>
      </c>
      <c r="F455" s="1">
        <v>0.37921634385872599</v>
      </c>
      <c r="G455" t="s">
        <v>6710</v>
      </c>
      <c r="H455">
        <v>2</v>
      </c>
      <c r="I455" t="s">
        <v>6893</v>
      </c>
      <c r="J455" s="1">
        <v>0.87202500000000005</v>
      </c>
      <c r="K455" s="1">
        <v>4.6840599999999997</v>
      </c>
      <c r="L455" s="1">
        <v>8.9143799999999995</v>
      </c>
      <c r="M455" s="1">
        <v>4023.26</v>
      </c>
      <c r="N455" s="1">
        <v>0.65276000000000001</v>
      </c>
      <c r="O455" s="1">
        <v>0.748556</v>
      </c>
      <c r="R455">
        <f>IF(ISERROR(VLOOKUP(G455,Stage2EnergyNTopology!$D$1:$D$224,1,FALSE)),0,1)</f>
        <v>1</v>
      </c>
      <c r="S455">
        <f>IF(ISERROR(VLOOKUP($G455,Stage2EnergyNTopology!$E$1:$E$224,1,FALSE)),0,1)</f>
        <v>1</v>
      </c>
    </row>
    <row r="456" spans="1:19" hidden="1" x14ac:dyDescent="0.3">
      <c r="A456" t="s">
        <v>6832</v>
      </c>
      <c r="B456" t="s">
        <v>1099</v>
      </c>
      <c r="C456" s="1">
        <v>-2.2970849999999999E-3</v>
      </c>
      <c r="D456" s="1">
        <v>0.55788862244450299</v>
      </c>
      <c r="E456" s="1">
        <v>0.58085947244450298</v>
      </c>
      <c r="F456" s="1">
        <v>0.37915994869036801</v>
      </c>
      <c r="G456" t="s">
        <v>6703</v>
      </c>
      <c r="H456">
        <v>2</v>
      </c>
      <c r="I456" t="s">
        <v>6851</v>
      </c>
      <c r="J456" s="1">
        <v>0.91078300000000001</v>
      </c>
      <c r="K456" s="1">
        <v>7.0063700000000004</v>
      </c>
      <c r="L456" s="1">
        <v>7.5333300000000003</v>
      </c>
      <c r="M456" s="1">
        <v>4071.16</v>
      </c>
      <c r="N456" s="1">
        <v>0.67730000000000001</v>
      </c>
      <c r="O456" s="1">
        <v>0.74364600000000003</v>
      </c>
      <c r="R456">
        <f>IF(ISERROR(VLOOKUP(G456,Stage2EnergyNTopology!$D$1:$D$224,1,FALSE)),0,1)</f>
        <v>1</v>
      </c>
      <c r="S456">
        <f>IF(ISERROR(VLOOKUP($G456,Stage2EnergyNTopology!$E$1:$E$224,1,FALSE)),0,1)</f>
        <v>1</v>
      </c>
    </row>
    <row r="457" spans="1:19" hidden="1" x14ac:dyDescent="0.3">
      <c r="A457" t="s">
        <v>6832</v>
      </c>
      <c r="B457" t="s">
        <v>1226</v>
      </c>
      <c r="C457" s="1">
        <v>-6.6760750999999993E-2</v>
      </c>
      <c r="D457" s="1">
        <v>-0.13253287878858</v>
      </c>
      <c r="E457" s="1">
        <v>0.53507463121141996</v>
      </c>
      <c r="F457" s="1">
        <v>0.37911813303728897</v>
      </c>
      <c r="G457" t="s">
        <v>6715</v>
      </c>
      <c r="H457">
        <v>2</v>
      </c>
      <c r="I457" t="s">
        <v>6841</v>
      </c>
      <c r="J457" s="1">
        <v>0.75672099999999998</v>
      </c>
      <c r="K457" s="1">
        <v>6.42666</v>
      </c>
      <c r="L457" s="1">
        <v>8.0192499999999995</v>
      </c>
      <c r="M457" s="1">
        <v>4286.6400000000003</v>
      </c>
      <c r="N457" s="1">
        <v>0.71760000000000002</v>
      </c>
      <c r="O457" s="1">
        <v>0.94830199999999998</v>
      </c>
      <c r="R457">
        <f>IF(ISERROR(VLOOKUP(G457,Stage2EnergyNTopology!$D$1:$D$224,1,FALSE)),0,1)</f>
        <v>0</v>
      </c>
      <c r="S457">
        <f>IF(ISERROR(VLOOKUP($G457,Stage2EnergyNTopology!$E$1:$E$224,1,FALSE)),0,1)</f>
        <v>1</v>
      </c>
    </row>
    <row r="458" spans="1:19" hidden="1" x14ac:dyDescent="0.3">
      <c r="A458" t="s">
        <v>6969</v>
      </c>
      <c r="B458" t="s">
        <v>5146</v>
      </c>
      <c r="C458" s="1">
        <v>6.1586392105421897E-2</v>
      </c>
      <c r="E458" s="1">
        <v>0.49678949296734798</v>
      </c>
      <c r="F458" s="1">
        <v>0.37909662716591302</v>
      </c>
      <c r="G458" t="s">
        <v>6701</v>
      </c>
      <c r="H458">
        <v>2</v>
      </c>
      <c r="I458" t="s">
        <v>6842</v>
      </c>
      <c r="J458" s="1">
        <v>1.2697400000000001</v>
      </c>
      <c r="K458" s="1">
        <v>7.9796699999999996</v>
      </c>
      <c r="L458" s="1">
        <v>8.9995499999999993</v>
      </c>
      <c r="M458" s="1">
        <v>3848.69</v>
      </c>
      <c r="N458" s="1">
        <v>0.57916000000000001</v>
      </c>
      <c r="O458" s="1">
        <v>0.456123</v>
      </c>
      <c r="R458">
        <f>IF(ISERROR(VLOOKUP(G458,Stage2EnergyNTopology!$D$1:$D$224,1,FALSE)),0,1)</f>
        <v>1</v>
      </c>
      <c r="S458">
        <f>IF(ISERROR(VLOOKUP($G458,Stage2EnergyNTopology!$E$1:$E$224,1,FALSE)),0,1)</f>
        <v>1</v>
      </c>
    </row>
    <row r="459" spans="1:19" hidden="1" x14ac:dyDescent="0.3">
      <c r="A459" t="s">
        <v>6968</v>
      </c>
      <c r="B459" t="s">
        <v>6282</v>
      </c>
      <c r="C459" s="1">
        <v>-6.2958253228706601E-2</v>
      </c>
      <c r="E459" s="1">
        <v>0.52563145756720497</v>
      </c>
      <c r="F459" s="1">
        <v>0.37908953501755899</v>
      </c>
      <c r="G459" t="s">
        <v>6715</v>
      </c>
      <c r="H459">
        <v>2</v>
      </c>
      <c r="I459" t="s">
        <v>6841</v>
      </c>
      <c r="J459" s="1">
        <v>0.75672099999999998</v>
      </c>
      <c r="K459" s="1">
        <v>6.42666</v>
      </c>
      <c r="L459" s="1">
        <v>8.0192499999999995</v>
      </c>
      <c r="M459" s="1">
        <v>4288.2</v>
      </c>
      <c r="N459" s="1">
        <v>0.71430000000000005</v>
      </c>
      <c r="O459" s="1">
        <v>0.94394100000000003</v>
      </c>
      <c r="R459">
        <f>IF(ISERROR(VLOOKUP(G459,Stage2EnergyNTopology!$D$1:$D$224,1,FALSE)),0,1)</f>
        <v>0</v>
      </c>
      <c r="S459">
        <f>IF(ISERROR(VLOOKUP($G459,Stage2EnergyNTopology!$E$1:$E$224,1,FALSE)),0,1)</f>
        <v>1</v>
      </c>
    </row>
    <row r="460" spans="1:19" hidden="1" x14ac:dyDescent="0.3">
      <c r="A460" t="s">
        <v>6832</v>
      </c>
      <c r="B460" t="s">
        <v>1327</v>
      </c>
      <c r="C460" s="1">
        <v>-0.19007745600000001</v>
      </c>
      <c r="D460" s="1">
        <v>-1.5323914674026331</v>
      </c>
      <c r="E460" s="1">
        <v>0.36838309259736701</v>
      </c>
      <c r="F460" s="1">
        <v>0.37908216536189798</v>
      </c>
      <c r="G460" t="s">
        <v>6703</v>
      </c>
      <c r="H460">
        <v>2</v>
      </c>
      <c r="I460" t="s">
        <v>6869</v>
      </c>
      <c r="J460" s="1">
        <v>0.554504</v>
      </c>
      <c r="K460" s="1">
        <v>11.88721</v>
      </c>
      <c r="L460" s="1">
        <v>17.159520000000001</v>
      </c>
      <c r="M460" s="1">
        <v>4676.47</v>
      </c>
      <c r="N460" s="1">
        <v>0.76370000000000005</v>
      </c>
      <c r="O460" s="1">
        <v>1.37727</v>
      </c>
      <c r="R460">
        <f>IF(ISERROR(VLOOKUP(G460,Stage2EnergyNTopology!$D$1:$D$224,1,FALSE)),0,1)</f>
        <v>1</v>
      </c>
      <c r="S460">
        <f>IF(ISERROR(VLOOKUP($G460,Stage2EnergyNTopology!$E$1:$E$224,1,FALSE)),0,1)</f>
        <v>1</v>
      </c>
    </row>
    <row r="461" spans="1:19" hidden="1" x14ac:dyDescent="0.3">
      <c r="A461" t="s">
        <v>6968</v>
      </c>
      <c r="B461" t="s">
        <v>6072</v>
      </c>
      <c r="C461" s="1">
        <v>3.5256907338425202E-2</v>
      </c>
      <c r="E461" s="1">
        <v>0.57289834723548605</v>
      </c>
      <c r="F461" s="1">
        <v>0.37906904498263899</v>
      </c>
      <c r="G461" t="s">
        <v>6715</v>
      </c>
      <c r="H461">
        <v>2</v>
      </c>
      <c r="I461" t="s">
        <v>6842</v>
      </c>
      <c r="J461" s="1">
        <v>0.93354599999999999</v>
      </c>
      <c r="K461" s="1">
        <v>5.9133300000000002</v>
      </c>
      <c r="L461" s="1">
        <v>8.1426599999999993</v>
      </c>
      <c r="M461" s="1">
        <v>4003.52</v>
      </c>
      <c r="N461" s="1">
        <v>0.66091999999999995</v>
      </c>
      <c r="O461" s="1">
        <v>0.70796700000000001</v>
      </c>
      <c r="R461">
        <f>IF(ISERROR(VLOOKUP(G461,Stage2EnergyNTopology!$D$1:$D$224,1,FALSE)),0,1)</f>
        <v>0</v>
      </c>
      <c r="S461">
        <f>IF(ISERROR(VLOOKUP($G461,Stage2EnergyNTopology!$E$1:$E$224,1,FALSE)),0,1)</f>
        <v>1</v>
      </c>
    </row>
    <row r="462" spans="1:19" hidden="1" x14ac:dyDescent="0.3">
      <c r="A462" t="s">
        <v>6832</v>
      </c>
      <c r="B462" t="s">
        <v>1224</v>
      </c>
      <c r="C462" s="1">
        <v>-6.6125386999999994E-2</v>
      </c>
      <c r="D462" s="1">
        <v>-0.58642515857545585</v>
      </c>
      <c r="E462" s="1">
        <v>7.4828711424544003E-2</v>
      </c>
      <c r="F462" s="1">
        <v>0.37905531910583501</v>
      </c>
      <c r="G462" t="s">
        <v>6701</v>
      </c>
      <c r="H462">
        <v>2</v>
      </c>
      <c r="I462" t="s">
        <v>6929</v>
      </c>
      <c r="J462" s="1">
        <v>0.99482199999999998</v>
      </c>
      <c r="K462" s="1">
        <v>10.34801</v>
      </c>
      <c r="L462" s="1">
        <v>10.89068</v>
      </c>
      <c r="M462" s="1">
        <v>4698.16</v>
      </c>
      <c r="N462" s="1">
        <v>0.58360000000000001</v>
      </c>
      <c r="O462" s="1">
        <v>0.58663799999999999</v>
      </c>
      <c r="R462">
        <f>IF(ISERROR(VLOOKUP(G462,Stage2EnergyNTopology!$D$1:$D$224,1,FALSE)),0,1)</f>
        <v>1</v>
      </c>
      <c r="S462">
        <f>IF(ISERROR(VLOOKUP($G462,Stage2EnergyNTopology!$E$1:$E$224,1,FALSE)),0,1)</f>
        <v>1</v>
      </c>
    </row>
    <row r="463" spans="1:19" hidden="1" x14ac:dyDescent="0.3">
      <c r="A463" t="s">
        <v>6968</v>
      </c>
      <c r="B463" t="s">
        <v>6097</v>
      </c>
      <c r="C463" s="1">
        <v>2.69536156461978E-2</v>
      </c>
      <c r="E463" s="1">
        <v>0.63034750698033404</v>
      </c>
      <c r="F463" s="1">
        <v>0.37901219391421997</v>
      </c>
      <c r="G463" t="s">
        <v>6702</v>
      </c>
      <c r="H463">
        <v>2</v>
      </c>
      <c r="I463" t="s">
        <v>6899</v>
      </c>
      <c r="J463" s="1">
        <v>0.87339100000000003</v>
      </c>
      <c r="K463" s="1">
        <v>5.5083599999999997</v>
      </c>
      <c r="L463" s="1">
        <v>8.2148699999999995</v>
      </c>
      <c r="M463" s="1">
        <v>3959.52</v>
      </c>
      <c r="N463" s="1">
        <v>0.66783999999999999</v>
      </c>
      <c r="O463" s="1">
        <v>0.764652</v>
      </c>
      <c r="R463">
        <f>IF(ISERROR(VLOOKUP(G463,Stage2EnergyNTopology!$D$1:$D$224,1,FALSE)),0,1)</f>
        <v>1</v>
      </c>
      <c r="S463">
        <f>IF(ISERROR(VLOOKUP($G463,Stage2EnergyNTopology!$E$1:$E$224,1,FALSE)),0,1)</f>
        <v>1</v>
      </c>
    </row>
    <row r="464" spans="1:19" hidden="1" x14ac:dyDescent="0.3">
      <c r="A464" t="s">
        <v>6832</v>
      </c>
      <c r="B464" t="s">
        <v>867</v>
      </c>
      <c r="C464" s="1">
        <v>4.6353248E-2</v>
      </c>
      <c r="D464" s="1">
        <v>1.54790599290788</v>
      </c>
      <c r="E464" s="1">
        <v>1.08437351290788</v>
      </c>
      <c r="F464" s="1">
        <v>0.37899588042717502</v>
      </c>
      <c r="G464" t="s">
        <v>6730</v>
      </c>
      <c r="H464">
        <v>1</v>
      </c>
      <c r="I464" t="s">
        <v>6842</v>
      </c>
      <c r="J464" s="1">
        <v>1.06552</v>
      </c>
      <c r="K464" s="1">
        <v>5.2855999999999996</v>
      </c>
      <c r="L464" s="1">
        <v>7.9854399999999996</v>
      </c>
      <c r="M464" s="1">
        <v>3435.19</v>
      </c>
      <c r="N464" s="1">
        <v>0.66110000000000002</v>
      </c>
      <c r="O464" s="1">
        <v>0.62044900000000003</v>
      </c>
      <c r="R464">
        <f>IF(ISERROR(VLOOKUP(G464,Stage2EnergyNTopology!$D$1:$D$224,1,FALSE)),0,1)</f>
        <v>0</v>
      </c>
      <c r="S464">
        <f>IF(ISERROR(VLOOKUP($G464,Stage2EnergyNTopology!$E$1:$E$224,1,FALSE)),0,1)</f>
        <v>1</v>
      </c>
    </row>
    <row r="465" spans="1:20" hidden="1" x14ac:dyDescent="0.3">
      <c r="A465" t="s">
        <v>6968</v>
      </c>
      <c r="B465" t="s">
        <v>6234</v>
      </c>
      <c r="C465" s="1">
        <v>-3.24635867392443E-2</v>
      </c>
      <c r="E465" s="1">
        <v>0.198646373074335</v>
      </c>
      <c r="F465" s="1">
        <v>0.37897416916447701</v>
      </c>
      <c r="G465" t="s">
        <v>6707</v>
      </c>
      <c r="H465">
        <v>2</v>
      </c>
      <c r="I465" t="s">
        <v>6911</v>
      </c>
      <c r="J465" s="1">
        <v>0.73602599999999996</v>
      </c>
      <c r="K465" s="1">
        <v>5.3664899999999998</v>
      </c>
      <c r="L465" s="1">
        <v>10.29679</v>
      </c>
      <c r="M465" s="1">
        <v>4784.3999999999996</v>
      </c>
      <c r="N465" s="1">
        <v>0.66605999999999999</v>
      </c>
      <c r="O465" s="1">
        <v>0.90493999999999997</v>
      </c>
      <c r="R465">
        <f>IF(ISERROR(VLOOKUP(G465,Stage2EnergyNTopology!$D$1:$D$224,1,FALSE)),0,1)</f>
        <v>0</v>
      </c>
      <c r="S465">
        <f>IF(ISERROR(VLOOKUP($G465,Stage2EnergyNTopology!$E$1:$E$224,1,FALSE)),0,1)</f>
        <v>1</v>
      </c>
    </row>
    <row r="466" spans="1:20" hidden="1" x14ac:dyDescent="0.3">
      <c r="A466" t="s">
        <v>6832</v>
      </c>
      <c r="B466" t="s">
        <v>850</v>
      </c>
      <c r="C466" s="1">
        <v>4.9480601999999999E-2</v>
      </c>
      <c r="D466" s="1">
        <v>1.004789493250243</v>
      </c>
      <c r="E466" s="1">
        <v>0.50998347325024296</v>
      </c>
      <c r="F466" s="1">
        <v>0.37893939885726102</v>
      </c>
      <c r="G466" t="s">
        <v>6710</v>
      </c>
      <c r="H466">
        <v>2</v>
      </c>
      <c r="I466" t="s">
        <v>6893</v>
      </c>
      <c r="J466" s="1">
        <v>0.87202500000000005</v>
      </c>
      <c r="K466" s="1">
        <v>4.6840599999999997</v>
      </c>
      <c r="L466" s="1">
        <v>8.9143799999999995</v>
      </c>
      <c r="M466" s="1">
        <v>4021.56</v>
      </c>
      <c r="N466" s="1">
        <v>0.65169999999999995</v>
      </c>
      <c r="O466" s="1">
        <v>0.74734100000000003</v>
      </c>
      <c r="R466">
        <f>IF(ISERROR(VLOOKUP(G466,Stage2EnergyNTopology!$D$1:$D$224,1,FALSE)),0,1)</f>
        <v>1</v>
      </c>
      <c r="S466">
        <f>IF(ISERROR(VLOOKUP($G466,Stage2EnergyNTopology!$E$1:$E$224,1,FALSE)),0,1)</f>
        <v>1</v>
      </c>
    </row>
    <row r="467" spans="1:20" x14ac:dyDescent="0.3">
      <c r="A467" t="s">
        <v>6832</v>
      </c>
      <c r="B467" t="s">
        <v>1075</v>
      </c>
      <c r="C467" s="1">
        <v>-4.2811200000000002E-4</v>
      </c>
      <c r="D467" s="1">
        <v>0.51631763727576996</v>
      </c>
      <c r="E467" s="1">
        <v>0.52059875727576999</v>
      </c>
      <c r="F467" s="1">
        <v>0.378824743214208</v>
      </c>
      <c r="G467" t="s">
        <v>6761</v>
      </c>
      <c r="H467">
        <v>4</v>
      </c>
      <c r="I467" t="s">
        <v>6842</v>
      </c>
      <c r="J467" s="1">
        <v>0.81712099999999999</v>
      </c>
      <c r="K467" s="1">
        <v>5.0168699999999999</v>
      </c>
      <c r="L467" s="1">
        <v>8.3892799999999994</v>
      </c>
      <c r="M467" s="1">
        <v>4138.82</v>
      </c>
      <c r="N467" s="1">
        <v>0.68469999999999998</v>
      </c>
      <c r="O467" s="1">
        <v>0.83794199999999996</v>
      </c>
      <c r="R467">
        <f>IF(ISERROR(VLOOKUP(G467,Stage2EnergyNTopology!$D$1:$D$224,1,FALSE)),0,1)</f>
        <v>0</v>
      </c>
      <c r="S467">
        <f>IF(ISERROR(VLOOKUP($G467,Stage2EnergyNTopology!$E$1:$E$224,1,FALSE)),0,1)</f>
        <v>1</v>
      </c>
      <c r="T467" t="s">
        <v>6973</v>
      </c>
    </row>
    <row r="468" spans="1:20" hidden="1" x14ac:dyDescent="0.3">
      <c r="A468" t="s">
        <v>6968</v>
      </c>
      <c r="B468" t="s">
        <v>6167</v>
      </c>
      <c r="C468" s="1">
        <v>2.23855252124494E-3</v>
      </c>
      <c r="E468" s="1">
        <v>0.22691369282071</v>
      </c>
      <c r="F468" s="1">
        <v>0.37868005655577802</v>
      </c>
      <c r="G468" t="s">
        <v>6701</v>
      </c>
      <c r="H468">
        <v>2</v>
      </c>
      <c r="I468" t="s">
        <v>6851</v>
      </c>
      <c r="J468" s="1">
        <v>0.84731699999999999</v>
      </c>
      <c r="K468" s="1">
        <v>6.4448499999999997</v>
      </c>
      <c r="L468" s="1">
        <v>9.5148299999999999</v>
      </c>
      <c r="M468" s="1">
        <v>4609.1000000000004</v>
      </c>
      <c r="N468" s="1">
        <v>0.66080000000000005</v>
      </c>
      <c r="O468" s="1">
        <v>0.77987399999999996</v>
      </c>
      <c r="R468">
        <f>IF(ISERROR(VLOOKUP(G468,Stage2EnergyNTopology!$D$1:$D$224,1,FALSE)),0,1)</f>
        <v>1</v>
      </c>
      <c r="S468">
        <f>IF(ISERROR(VLOOKUP($G468,Stage2EnergyNTopology!$E$1:$E$224,1,FALSE)),0,1)</f>
        <v>1</v>
      </c>
    </row>
    <row r="469" spans="1:20" hidden="1" x14ac:dyDescent="0.3">
      <c r="A469" t="s">
        <v>6832</v>
      </c>
      <c r="B469" t="s">
        <v>928</v>
      </c>
      <c r="C469" s="1">
        <v>3.4572986E-2</v>
      </c>
      <c r="D469" s="1">
        <v>0.75379175595714998</v>
      </c>
      <c r="E469" s="1">
        <v>0.40806189595714998</v>
      </c>
      <c r="F469" s="1">
        <v>0.37863696626851101</v>
      </c>
      <c r="G469" t="s">
        <v>6701</v>
      </c>
      <c r="H469">
        <v>2</v>
      </c>
      <c r="I469" t="s">
        <v>6842</v>
      </c>
      <c r="J469" s="1">
        <v>0.90902099999999997</v>
      </c>
      <c r="K469" s="1">
        <v>5.62669</v>
      </c>
      <c r="L469" s="1">
        <v>8.6094299999999997</v>
      </c>
      <c r="M469" s="1">
        <v>4204.83</v>
      </c>
      <c r="N469" s="1">
        <v>0.66149999999999998</v>
      </c>
      <c r="O469" s="1">
        <v>0.72770599999999996</v>
      </c>
      <c r="R469">
        <f>IF(ISERROR(VLOOKUP(G469,Stage2EnergyNTopology!$D$1:$D$224,1,FALSE)),0,1)</f>
        <v>1</v>
      </c>
      <c r="S469">
        <f>IF(ISERROR(VLOOKUP($G469,Stage2EnergyNTopology!$E$1:$E$224,1,FALSE)),0,1)</f>
        <v>1</v>
      </c>
    </row>
    <row r="470" spans="1:20" hidden="1" x14ac:dyDescent="0.3">
      <c r="A470" t="s">
        <v>6968</v>
      </c>
      <c r="B470" t="s">
        <v>6229</v>
      </c>
      <c r="C470" s="1">
        <v>-3.0119211239404399E-2</v>
      </c>
      <c r="E470" s="1">
        <v>0.71125928908035396</v>
      </c>
      <c r="F470" s="1">
        <v>0.37856899342591999</v>
      </c>
      <c r="G470" t="s">
        <v>6696</v>
      </c>
      <c r="H470">
        <v>2</v>
      </c>
      <c r="I470" t="s">
        <v>6866</v>
      </c>
      <c r="J470" s="1">
        <v>0.49175000000000002</v>
      </c>
      <c r="K470" s="1">
        <v>29.32601</v>
      </c>
      <c r="L470" s="1">
        <v>29.928529999999999</v>
      </c>
      <c r="M470" s="1">
        <v>3560.28</v>
      </c>
      <c r="N470" s="1">
        <v>0.82179999999999997</v>
      </c>
      <c r="O470" s="1">
        <v>1.67117</v>
      </c>
      <c r="R470">
        <f>IF(ISERROR(VLOOKUP(G470,Stage2EnergyNTopology!$D$1:$D$224,1,FALSE)),0,1)</f>
        <v>1</v>
      </c>
      <c r="S470">
        <f>IF(ISERROR(VLOOKUP($G470,Stage2EnergyNTopology!$E$1:$E$224,1,FALSE)),0,1)</f>
        <v>1</v>
      </c>
    </row>
    <row r="471" spans="1:20" hidden="1" x14ac:dyDescent="0.3">
      <c r="A471" t="s">
        <v>6832</v>
      </c>
      <c r="B471" t="s">
        <v>1270</v>
      </c>
      <c r="C471" s="1">
        <v>-0.102238497</v>
      </c>
      <c r="D471" s="1">
        <v>-0.29969894028308708</v>
      </c>
      <c r="E471" s="1">
        <v>0.72268602971691298</v>
      </c>
      <c r="F471" s="1">
        <v>0.378539810980771</v>
      </c>
      <c r="G471" t="s">
        <v>6701</v>
      </c>
      <c r="H471">
        <v>2</v>
      </c>
      <c r="I471" t="s">
        <v>6851</v>
      </c>
      <c r="J471" s="1">
        <v>0.65202700000000002</v>
      </c>
      <c r="K471" s="1">
        <v>6.0213200000000002</v>
      </c>
      <c r="L471" s="1">
        <v>10.34037</v>
      </c>
      <c r="M471" s="1">
        <v>4143.47</v>
      </c>
      <c r="N471" s="1">
        <v>0.74809999999999999</v>
      </c>
      <c r="O471" s="1">
        <v>1.1473500000000001</v>
      </c>
      <c r="R471">
        <f>IF(ISERROR(VLOOKUP(G471,Stage2EnergyNTopology!$D$1:$D$224,1,FALSE)),0,1)</f>
        <v>1</v>
      </c>
      <c r="S471">
        <f>IF(ISERROR(VLOOKUP($G471,Stage2EnergyNTopology!$E$1:$E$224,1,FALSE)),0,1)</f>
        <v>1</v>
      </c>
    </row>
    <row r="472" spans="1:20" hidden="1" x14ac:dyDescent="0.3">
      <c r="A472" t="s">
        <v>6832</v>
      </c>
      <c r="B472" t="s">
        <v>1175</v>
      </c>
      <c r="C472" s="1">
        <v>-3.9647042E-2</v>
      </c>
      <c r="D472" s="1">
        <v>0.29294620290753703</v>
      </c>
      <c r="E472" s="1">
        <v>0.68941662290753702</v>
      </c>
      <c r="F472" s="1">
        <v>0.37829888198473999</v>
      </c>
      <c r="G472" t="s">
        <v>6696</v>
      </c>
      <c r="H472">
        <v>2</v>
      </c>
      <c r="I472" t="s">
        <v>6866</v>
      </c>
      <c r="J472" s="1">
        <v>0.463974</v>
      </c>
      <c r="K472" s="1">
        <v>29.155940000000001</v>
      </c>
      <c r="L472" s="1">
        <v>30.534510000000001</v>
      </c>
      <c r="M472" s="1">
        <v>3519.87</v>
      </c>
      <c r="N472" s="1">
        <v>0.83540000000000003</v>
      </c>
      <c r="O472" s="1">
        <v>1.80053</v>
      </c>
      <c r="R472">
        <f>IF(ISERROR(VLOOKUP(G472,Stage2EnergyNTopology!$D$1:$D$224,1,FALSE)),0,1)</f>
        <v>1</v>
      </c>
      <c r="S472">
        <f>IF(ISERROR(VLOOKUP($G472,Stage2EnergyNTopology!$E$1:$E$224,1,FALSE)),0,1)</f>
        <v>1</v>
      </c>
    </row>
    <row r="473" spans="1:20" hidden="1" x14ac:dyDescent="0.3">
      <c r="A473" t="s">
        <v>6832</v>
      </c>
      <c r="B473" t="s">
        <v>909</v>
      </c>
      <c r="C473" s="1">
        <v>3.8110797000000002E-2</v>
      </c>
      <c r="D473" s="1">
        <v>0.93759938015358202</v>
      </c>
      <c r="E473" s="1">
        <v>0.55649141015358194</v>
      </c>
      <c r="F473" s="1">
        <v>0.37815461640499098</v>
      </c>
      <c r="G473" t="s">
        <v>6715</v>
      </c>
      <c r="H473">
        <v>2</v>
      </c>
      <c r="I473" t="s">
        <v>6842</v>
      </c>
      <c r="J473" s="1">
        <v>0.93354599999999999</v>
      </c>
      <c r="K473" s="1">
        <v>5.9133300000000002</v>
      </c>
      <c r="L473" s="1">
        <v>8.1426599999999993</v>
      </c>
      <c r="M473" s="1">
        <v>4008.24</v>
      </c>
      <c r="N473" s="1">
        <v>0.65759999999999996</v>
      </c>
      <c r="O473" s="1">
        <v>0.70441100000000001</v>
      </c>
      <c r="R473">
        <f>IF(ISERROR(VLOOKUP(G473,Stage2EnergyNTopology!$D$1:$D$224,1,FALSE)),0,1)</f>
        <v>0</v>
      </c>
      <c r="S473">
        <f>IF(ISERROR(VLOOKUP($G473,Stage2EnergyNTopology!$E$1:$E$224,1,FALSE)),0,1)</f>
        <v>1</v>
      </c>
    </row>
    <row r="474" spans="1:20" hidden="1" x14ac:dyDescent="0.3">
      <c r="A474" t="s">
        <v>6832</v>
      </c>
      <c r="B474" t="s">
        <v>772</v>
      </c>
      <c r="C474" s="1">
        <v>5.7354851999999998E-2</v>
      </c>
      <c r="D474" s="1">
        <v>1.7192965968583098</v>
      </c>
      <c r="E474" s="1">
        <v>1.1457480768583099</v>
      </c>
      <c r="F474" s="1">
        <v>0.37785952236714898</v>
      </c>
      <c r="G474" t="s">
        <v>6700</v>
      </c>
      <c r="H474">
        <v>2</v>
      </c>
      <c r="I474" t="s">
        <v>6835</v>
      </c>
      <c r="J474" s="1">
        <v>1.0829599999999999</v>
      </c>
      <c r="K474" s="1">
        <v>5.2026000000000003</v>
      </c>
      <c r="L474" s="1">
        <v>8.0984300000000005</v>
      </c>
      <c r="M474" s="1">
        <v>3337.7</v>
      </c>
      <c r="N474" s="1">
        <v>0.65159999999999996</v>
      </c>
      <c r="O474" s="1">
        <v>0.60168699999999997</v>
      </c>
      <c r="R474">
        <f>IF(ISERROR(VLOOKUP(G474,Stage2EnergyNTopology!$D$1:$D$224,1,FALSE)),0,1)</f>
        <v>1</v>
      </c>
      <c r="S474">
        <f>IF(ISERROR(VLOOKUP($G474,Stage2EnergyNTopology!$E$1:$E$224,1,FALSE)),0,1)</f>
        <v>1</v>
      </c>
    </row>
    <row r="475" spans="1:20" hidden="1" x14ac:dyDescent="0.3">
      <c r="A475" t="s">
        <v>6832</v>
      </c>
      <c r="B475" t="s">
        <v>1177</v>
      </c>
      <c r="C475" s="1">
        <v>-4.0178301999999999E-2</v>
      </c>
      <c r="D475" s="1">
        <v>0.31596828227241003</v>
      </c>
      <c r="E475" s="1">
        <v>0.71775130227241002</v>
      </c>
      <c r="F475" s="1">
        <v>0.37781010059745501</v>
      </c>
      <c r="G475" t="s">
        <v>6701</v>
      </c>
      <c r="H475">
        <v>2</v>
      </c>
      <c r="I475" t="s">
        <v>6895</v>
      </c>
      <c r="J475" s="1">
        <v>0.79702799999999996</v>
      </c>
      <c r="K475" s="1">
        <v>6.8300599999999996</v>
      </c>
      <c r="L475" s="1">
        <v>7.7083899999999996</v>
      </c>
      <c r="M475" s="1">
        <v>4012.95</v>
      </c>
      <c r="N475" s="1">
        <v>0.70730000000000004</v>
      </c>
      <c r="O475" s="1">
        <v>0.88742200000000004</v>
      </c>
      <c r="R475">
        <f>IF(ISERROR(VLOOKUP(G475,Stage2EnergyNTopology!$D$1:$D$224,1,FALSE)),0,1)</f>
        <v>1</v>
      </c>
      <c r="S475">
        <f>IF(ISERROR(VLOOKUP($G475,Stage2EnergyNTopology!$E$1:$E$224,1,FALSE)),0,1)</f>
        <v>1</v>
      </c>
    </row>
    <row r="476" spans="1:20" hidden="1" x14ac:dyDescent="0.3">
      <c r="A476" t="s">
        <v>6968</v>
      </c>
      <c r="B476" t="s">
        <v>6263</v>
      </c>
      <c r="C476" s="1">
        <v>-4.9489186574660497E-2</v>
      </c>
      <c r="E476" s="1">
        <v>0.93932117654501202</v>
      </c>
      <c r="F476" s="1">
        <v>0.377678729111182</v>
      </c>
      <c r="G476" t="s">
        <v>6715</v>
      </c>
      <c r="H476">
        <v>2</v>
      </c>
      <c r="I476" t="s">
        <v>6839</v>
      </c>
      <c r="J476" s="1">
        <v>0.72092599999999996</v>
      </c>
      <c r="K476" s="1">
        <v>8.8937100000000004</v>
      </c>
      <c r="L476" s="1">
        <v>10.95547</v>
      </c>
      <c r="M476" s="1">
        <v>3936.58</v>
      </c>
      <c r="N476" s="1">
        <v>0.74390000000000001</v>
      </c>
      <c r="O476" s="1">
        <v>1.0318700000000001</v>
      </c>
      <c r="R476">
        <f>IF(ISERROR(VLOOKUP(G476,Stage2EnergyNTopology!$D$1:$D$224,1,FALSE)),0,1)</f>
        <v>0</v>
      </c>
      <c r="S476">
        <f>IF(ISERROR(VLOOKUP($G476,Stage2EnergyNTopology!$E$1:$E$224,1,FALSE)),0,1)</f>
        <v>1</v>
      </c>
    </row>
    <row r="477" spans="1:20" hidden="1" x14ac:dyDescent="0.3">
      <c r="A477" t="s">
        <v>6832</v>
      </c>
      <c r="B477" t="s">
        <v>1149</v>
      </c>
      <c r="C477" s="1">
        <v>-2.8783273000000002E-2</v>
      </c>
      <c r="D477" s="1">
        <v>-0.10309473734921204</v>
      </c>
      <c r="E477" s="1">
        <v>0.184737992650788</v>
      </c>
      <c r="F477" s="1">
        <v>0.37766666854715603</v>
      </c>
      <c r="G477" t="s">
        <v>6707</v>
      </c>
      <c r="H477">
        <v>2</v>
      </c>
      <c r="I477" t="s">
        <v>6911</v>
      </c>
      <c r="J477" s="1">
        <v>0.73602599999999996</v>
      </c>
      <c r="K477" s="1">
        <v>5.3664899999999998</v>
      </c>
      <c r="L477" s="1">
        <v>10.29679</v>
      </c>
      <c r="M477" s="1">
        <v>4787.59</v>
      </c>
      <c r="N477" s="1">
        <v>0.66210000000000002</v>
      </c>
      <c r="O477" s="1">
        <v>0.89956000000000003</v>
      </c>
      <c r="R477">
        <f>IF(ISERROR(VLOOKUP(G477,Stage2EnergyNTopology!$D$1:$D$224,1,FALSE)),0,1)</f>
        <v>0</v>
      </c>
      <c r="S477">
        <f>IF(ISERROR(VLOOKUP($G477,Stage2EnergyNTopology!$E$1:$E$224,1,FALSE)),0,1)</f>
        <v>1</v>
      </c>
    </row>
    <row r="478" spans="1:20" hidden="1" x14ac:dyDescent="0.3">
      <c r="A478" t="s">
        <v>6832</v>
      </c>
      <c r="B478" t="s">
        <v>1047</v>
      </c>
      <c r="C478" s="1">
        <v>7.4809760000000003E-3</v>
      </c>
      <c r="D478" s="1">
        <v>0.29458705289639198</v>
      </c>
      <c r="E478" s="1">
        <v>0.219777292896392</v>
      </c>
      <c r="F478" s="1">
        <v>0.377659781262151</v>
      </c>
      <c r="G478" t="s">
        <v>6701</v>
      </c>
      <c r="H478">
        <v>2</v>
      </c>
      <c r="I478" t="s">
        <v>6851</v>
      </c>
      <c r="J478" s="1">
        <v>0.832399</v>
      </c>
      <c r="K478" s="1">
        <v>6.4448499999999997</v>
      </c>
      <c r="L478" s="1">
        <v>9.5148299999999999</v>
      </c>
      <c r="M478" s="1">
        <v>4582.82</v>
      </c>
      <c r="N478" s="1">
        <v>0.65580000000000005</v>
      </c>
      <c r="O478" s="1">
        <v>0.78784399999999999</v>
      </c>
      <c r="R478">
        <f>IF(ISERROR(VLOOKUP(G478,Stage2EnergyNTopology!$D$1:$D$224,1,FALSE)),0,1)</f>
        <v>1</v>
      </c>
      <c r="S478">
        <f>IF(ISERROR(VLOOKUP($G478,Stage2EnergyNTopology!$E$1:$E$224,1,FALSE)),0,1)</f>
        <v>1</v>
      </c>
    </row>
    <row r="479" spans="1:20" hidden="1" x14ac:dyDescent="0.3">
      <c r="A479" t="s">
        <v>6968</v>
      </c>
      <c r="B479" t="s">
        <v>6155</v>
      </c>
      <c r="C479" s="1">
        <v>7.3779540717662196E-3</v>
      </c>
      <c r="E479" s="1">
        <v>0.49290687222570201</v>
      </c>
      <c r="F479" s="1">
        <v>0.377512215230974</v>
      </c>
      <c r="G479" t="s">
        <v>6761</v>
      </c>
      <c r="H479">
        <v>4</v>
      </c>
      <c r="I479" t="s">
        <v>6842</v>
      </c>
      <c r="J479" s="1">
        <v>0.81712099999999999</v>
      </c>
      <c r="K479" s="1">
        <v>5.0168699999999999</v>
      </c>
      <c r="L479" s="1">
        <v>8.3892799999999994</v>
      </c>
      <c r="M479" s="1">
        <v>4142.49</v>
      </c>
      <c r="N479" s="1">
        <v>0.6774</v>
      </c>
      <c r="O479" s="1">
        <v>0.829009</v>
      </c>
      <c r="R479">
        <f>IF(ISERROR(VLOOKUP(G479,Stage2EnergyNTopology!$D$1:$D$224,1,FALSE)),0,1)</f>
        <v>0</v>
      </c>
      <c r="S479">
        <f>IF(ISERROR(VLOOKUP($G479,Stage2EnergyNTopology!$E$1:$E$224,1,FALSE)),0,1)</f>
        <v>1</v>
      </c>
    </row>
    <row r="480" spans="1:20" hidden="1" x14ac:dyDescent="0.3">
      <c r="A480" t="s">
        <v>6968</v>
      </c>
      <c r="B480" t="s">
        <v>6248</v>
      </c>
      <c r="C480" s="1">
        <v>-3.9392350914796898E-2</v>
      </c>
      <c r="E480" s="1">
        <v>0.95013229177966696</v>
      </c>
      <c r="F480" s="1">
        <v>0.37745404857050302</v>
      </c>
      <c r="G480" t="s">
        <v>6791</v>
      </c>
      <c r="H480">
        <v>4</v>
      </c>
      <c r="I480" t="s">
        <v>6860</v>
      </c>
      <c r="J480" s="1">
        <v>0.69289400000000001</v>
      </c>
      <c r="K480" s="1">
        <v>8.8536599999999996</v>
      </c>
      <c r="L480" s="1">
        <v>12.334580000000001</v>
      </c>
      <c r="M480" s="1">
        <v>3951.1</v>
      </c>
      <c r="N480" s="1">
        <v>0.74782000000000004</v>
      </c>
      <c r="O480" s="1">
        <v>1.07927</v>
      </c>
      <c r="R480">
        <f>IF(ISERROR(VLOOKUP(G480,Stage2EnergyNTopology!$D$1:$D$224,1,FALSE)),0,1)</f>
        <v>1</v>
      </c>
      <c r="S480">
        <f>IF(ISERROR(VLOOKUP($G480,Stage2EnergyNTopology!$E$1:$E$224,1,FALSE)),0,1)</f>
        <v>1</v>
      </c>
    </row>
    <row r="481" spans="1:19" hidden="1" x14ac:dyDescent="0.3">
      <c r="A481" t="s">
        <v>6968</v>
      </c>
      <c r="B481" t="s">
        <v>6356</v>
      </c>
      <c r="C481" s="1">
        <v>-0.244627404658154</v>
      </c>
      <c r="E481" s="1">
        <v>0.407904518086667</v>
      </c>
      <c r="F481" s="1">
        <v>0.37707130578295101</v>
      </c>
      <c r="G481" t="s">
        <v>6701</v>
      </c>
      <c r="H481">
        <v>2</v>
      </c>
      <c r="I481" t="s">
        <v>6841</v>
      </c>
      <c r="J481" s="1">
        <v>0.53510899999999995</v>
      </c>
      <c r="K481" s="1">
        <v>8.9157100000000007</v>
      </c>
      <c r="L481" s="1">
        <v>13.102729999999999</v>
      </c>
      <c r="M481" s="1">
        <v>4571.6899999999996</v>
      </c>
      <c r="N481" s="1">
        <v>0.78861999999999999</v>
      </c>
      <c r="O481" s="1">
        <v>1.47376</v>
      </c>
      <c r="R481">
        <f>IF(ISERROR(VLOOKUP(G481,Stage2EnergyNTopology!$D$1:$D$224,1,FALSE)),0,1)</f>
        <v>1</v>
      </c>
      <c r="S481">
        <f>IF(ISERROR(VLOOKUP($G481,Stage2EnergyNTopology!$E$1:$E$224,1,FALSE)),0,1)</f>
        <v>1</v>
      </c>
    </row>
    <row r="482" spans="1:19" hidden="1" x14ac:dyDescent="0.3">
      <c r="A482" t="s">
        <v>6968</v>
      </c>
      <c r="B482" t="s">
        <v>6350</v>
      </c>
      <c r="C482" s="1">
        <v>-0.22505545117588899</v>
      </c>
      <c r="E482" s="1">
        <v>0.447322345176701</v>
      </c>
      <c r="F482" s="1">
        <v>0.37671222123655201</v>
      </c>
      <c r="G482" t="s">
        <v>6702</v>
      </c>
      <c r="H482">
        <v>2</v>
      </c>
      <c r="I482" t="s">
        <v>6912</v>
      </c>
      <c r="J482" s="1">
        <v>0.54677399999999998</v>
      </c>
      <c r="K482" s="1">
        <v>9.5265000000000004</v>
      </c>
      <c r="L482" s="1">
        <v>11.56372</v>
      </c>
      <c r="M482" s="1">
        <v>4527.8</v>
      </c>
      <c r="N482" s="1">
        <v>0.76688000000000001</v>
      </c>
      <c r="O482" s="1">
        <v>1.40255</v>
      </c>
      <c r="R482">
        <f>IF(ISERROR(VLOOKUP(G482,Stage2EnergyNTopology!$D$1:$D$224,1,FALSE)),0,1)</f>
        <v>1</v>
      </c>
      <c r="S482">
        <f>IF(ISERROR(VLOOKUP($G482,Stage2EnergyNTopology!$E$1:$E$224,1,FALSE)),0,1)</f>
        <v>1</v>
      </c>
    </row>
    <row r="483" spans="1:19" hidden="1" x14ac:dyDescent="0.3">
      <c r="A483" t="s">
        <v>6968</v>
      </c>
      <c r="B483" t="s">
        <v>5780</v>
      </c>
      <c r="C483" s="1">
        <v>8.9343154675578504E-2</v>
      </c>
      <c r="E483" s="1">
        <v>1.093660097718</v>
      </c>
      <c r="F483" s="1">
        <v>0.376640735344967</v>
      </c>
      <c r="G483" t="s">
        <v>6703</v>
      </c>
      <c r="H483">
        <v>2</v>
      </c>
      <c r="I483" t="s">
        <v>6868</v>
      </c>
      <c r="J483" s="1">
        <v>1.25702</v>
      </c>
      <c r="K483" s="1">
        <v>5.7985300000000004</v>
      </c>
      <c r="L483" s="1">
        <v>8.3721800000000002</v>
      </c>
      <c r="M483" s="1">
        <v>3318.42</v>
      </c>
      <c r="N483" s="1">
        <v>0.61462000000000006</v>
      </c>
      <c r="O483" s="1">
        <v>0.48894799999999999</v>
      </c>
      <c r="R483">
        <f>IF(ISERROR(VLOOKUP(G483,Stage2EnergyNTopology!$D$1:$D$224,1,FALSE)),0,1)</f>
        <v>1</v>
      </c>
      <c r="S483">
        <f>IF(ISERROR(VLOOKUP($G483,Stage2EnergyNTopology!$E$1:$E$224,1,FALSE)),0,1)</f>
        <v>1</v>
      </c>
    </row>
    <row r="484" spans="1:19" hidden="1" x14ac:dyDescent="0.3">
      <c r="A484" t="s">
        <v>6832</v>
      </c>
      <c r="B484" t="s">
        <v>828</v>
      </c>
      <c r="C484" s="1">
        <v>5.2148729999999997E-2</v>
      </c>
      <c r="D484" s="1">
        <v>0.75219968813800497</v>
      </c>
      <c r="E484" s="1">
        <v>0.23071238813800499</v>
      </c>
      <c r="F484" s="1">
        <v>0.37663256454919802</v>
      </c>
      <c r="G484" t="s">
        <v>6701</v>
      </c>
      <c r="H484">
        <v>2</v>
      </c>
      <c r="I484" t="s">
        <v>6847</v>
      </c>
      <c r="J484" s="1">
        <v>0.893598</v>
      </c>
      <c r="K484" s="1">
        <v>3.4260199999999998</v>
      </c>
      <c r="L484" s="1">
        <v>10.02552</v>
      </c>
      <c r="M484" s="1">
        <v>4329.03</v>
      </c>
      <c r="N484" s="1">
        <v>0.64659999999999995</v>
      </c>
      <c r="O484" s="1">
        <v>0.72359200000000001</v>
      </c>
      <c r="R484">
        <f>IF(ISERROR(VLOOKUP(G484,Stage2EnergyNTopology!$D$1:$D$224,1,FALSE)),0,1)</f>
        <v>1</v>
      </c>
      <c r="S484">
        <f>IF(ISERROR(VLOOKUP($G484,Stage2EnergyNTopology!$E$1:$E$224,1,FALSE)),0,1)</f>
        <v>1</v>
      </c>
    </row>
    <row r="485" spans="1:19" hidden="1" x14ac:dyDescent="0.3">
      <c r="A485" t="s">
        <v>6968</v>
      </c>
      <c r="B485" t="s">
        <v>6283</v>
      </c>
      <c r="C485" s="1">
        <v>-6.4549898712738002E-2</v>
      </c>
      <c r="E485" s="1">
        <v>5.1571935450767201E-2</v>
      </c>
      <c r="F485" s="1">
        <v>0.37656594486098299</v>
      </c>
      <c r="G485" t="s">
        <v>6701</v>
      </c>
      <c r="H485">
        <v>2</v>
      </c>
      <c r="I485" t="s">
        <v>6929</v>
      </c>
      <c r="J485" s="1">
        <v>0.99482199999999998</v>
      </c>
      <c r="K485" s="1">
        <v>10.34801</v>
      </c>
      <c r="L485" s="1">
        <v>10.89068</v>
      </c>
      <c r="M485" s="1">
        <v>4693.1499999999996</v>
      </c>
      <c r="N485" s="1">
        <v>0.57676000000000005</v>
      </c>
      <c r="O485" s="1">
        <v>0.579762</v>
      </c>
      <c r="R485">
        <f>IF(ISERROR(VLOOKUP(G485,Stage2EnergyNTopology!$D$1:$D$224,1,FALSE)),0,1)</f>
        <v>1</v>
      </c>
      <c r="S485">
        <f>IF(ISERROR(VLOOKUP($G485,Stage2EnergyNTopology!$E$1:$E$224,1,FALSE)),0,1)</f>
        <v>1</v>
      </c>
    </row>
    <row r="486" spans="1:19" hidden="1" x14ac:dyDescent="0.3">
      <c r="A486" t="s">
        <v>6968</v>
      </c>
      <c r="B486" t="s">
        <v>6344</v>
      </c>
      <c r="C486" s="1">
        <v>-0.17586077265825401</v>
      </c>
      <c r="E486" s="1">
        <v>0.46513639260728201</v>
      </c>
      <c r="F486" s="1">
        <v>0.37656457890132999</v>
      </c>
      <c r="G486" t="s">
        <v>6735</v>
      </c>
      <c r="H486">
        <v>2</v>
      </c>
      <c r="I486" t="s">
        <v>6842</v>
      </c>
      <c r="J486" s="1">
        <v>0.55750500000000003</v>
      </c>
      <c r="K486" s="1">
        <v>10.594440000000001</v>
      </c>
      <c r="L486" s="1">
        <v>14.63467</v>
      </c>
      <c r="M486" s="1">
        <v>4536.3100000000004</v>
      </c>
      <c r="N486" s="1">
        <v>0.76337999999999995</v>
      </c>
      <c r="O486" s="1">
        <v>1.3692800000000001</v>
      </c>
      <c r="R486">
        <f>IF(ISERROR(VLOOKUP(G486,Stage2EnergyNTopology!$D$1:$D$224,1,FALSE)),0,1)</f>
        <v>0</v>
      </c>
      <c r="S486">
        <f>IF(ISERROR(VLOOKUP($G486,Stage2EnergyNTopology!$E$1:$E$224,1,FALSE)),0,1)</f>
        <v>1</v>
      </c>
    </row>
    <row r="487" spans="1:19" hidden="1" x14ac:dyDescent="0.3">
      <c r="A487" t="s">
        <v>6832</v>
      </c>
      <c r="B487" t="s">
        <v>1204</v>
      </c>
      <c r="C487" s="1">
        <v>-5.3446853000000002E-2</v>
      </c>
      <c r="D487" s="1">
        <v>0.36900837908254192</v>
      </c>
      <c r="E487" s="1">
        <v>0.90347690908254197</v>
      </c>
      <c r="F487" s="1">
        <v>0.37650039259399498</v>
      </c>
      <c r="G487" t="s">
        <v>6723</v>
      </c>
      <c r="H487">
        <v>4</v>
      </c>
      <c r="I487" t="s">
        <v>6860</v>
      </c>
      <c r="J487" s="1">
        <v>0.68854899999999997</v>
      </c>
      <c r="K487" s="1">
        <v>9.1470800000000008</v>
      </c>
      <c r="L487" s="1">
        <v>11.82924</v>
      </c>
      <c r="M487" s="1">
        <v>3998.8</v>
      </c>
      <c r="N487" s="1">
        <v>0.74690000000000001</v>
      </c>
      <c r="O487" s="1">
        <v>1.08474</v>
      </c>
      <c r="R487">
        <f>IF(ISERROR(VLOOKUP(G487,Stage2EnergyNTopology!$D$1:$D$224,1,FALSE)),0,1)</f>
        <v>0</v>
      </c>
      <c r="S487">
        <f>IF(ISERROR(VLOOKUP($G487,Stage2EnergyNTopology!$E$1:$E$224,1,FALSE)),0,1)</f>
        <v>1</v>
      </c>
    </row>
    <row r="488" spans="1:19" hidden="1" x14ac:dyDescent="0.3">
      <c r="A488" t="s">
        <v>6832</v>
      </c>
      <c r="B488" t="s">
        <v>1286</v>
      </c>
      <c r="C488" s="1">
        <v>-0.120848487</v>
      </c>
      <c r="D488" s="1">
        <v>-0.52980886133058691</v>
      </c>
      <c r="E488" s="1">
        <v>0.67867600866941302</v>
      </c>
      <c r="F488" s="1">
        <v>0.37649205307074401</v>
      </c>
      <c r="G488" t="s">
        <v>6701</v>
      </c>
      <c r="H488">
        <v>2</v>
      </c>
      <c r="I488" t="s">
        <v>6842</v>
      </c>
      <c r="J488" s="1">
        <v>0.68196500000000004</v>
      </c>
      <c r="K488" s="1">
        <v>14.81673</v>
      </c>
      <c r="L488" s="1">
        <v>16.80153</v>
      </c>
      <c r="M488" s="1">
        <v>4346.6099999999997</v>
      </c>
      <c r="N488" s="1">
        <v>0.72389999999999999</v>
      </c>
      <c r="O488" s="1">
        <v>1.06149</v>
      </c>
      <c r="R488">
        <f>IF(ISERROR(VLOOKUP(G488,Stage2EnergyNTopology!$D$1:$D$224,1,FALSE)),0,1)</f>
        <v>1</v>
      </c>
      <c r="S488">
        <f>IF(ISERROR(VLOOKUP($G488,Stage2EnergyNTopology!$E$1:$E$224,1,FALSE)),0,1)</f>
        <v>1</v>
      </c>
    </row>
    <row r="489" spans="1:19" hidden="1" x14ac:dyDescent="0.3">
      <c r="A489" t="s">
        <v>6832</v>
      </c>
      <c r="B489" t="s">
        <v>1200</v>
      </c>
      <c r="C489" s="1">
        <v>-5.1709327999999999E-2</v>
      </c>
      <c r="D489" s="1">
        <v>0.42424654173431997</v>
      </c>
      <c r="E489" s="1">
        <v>0.94133982173431996</v>
      </c>
      <c r="F489" s="1">
        <v>0.376449968009747</v>
      </c>
      <c r="G489" t="s">
        <v>6715</v>
      </c>
      <c r="H489">
        <v>2</v>
      </c>
      <c r="I489" t="s">
        <v>6839</v>
      </c>
      <c r="J489" s="1">
        <v>0.72092599999999996</v>
      </c>
      <c r="K489" s="1">
        <v>8.8937100000000004</v>
      </c>
      <c r="L489" s="1">
        <v>10.95547</v>
      </c>
      <c r="M489" s="1">
        <v>3935.45</v>
      </c>
      <c r="N489" s="1">
        <v>0.74619999999999997</v>
      </c>
      <c r="O489" s="1">
        <v>1.0350600000000001</v>
      </c>
      <c r="R489">
        <f>IF(ISERROR(VLOOKUP(G489,Stage2EnergyNTopology!$D$1:$D$224,1,FALSE)),0,1)</f>
        <v>0</v>
      </c>
      <c r="S489">
        <f>IF(ISERROR(VLOOKUP($G489,Stage2EnergyNTopology!$E$1:$E$224,1,FALSE)),0,1)</f>
        <v>1</v>
      </c>
    </row>
    <row r="490" spans="1:19" hidden="1" x14ac:dyDescent="0.3">
      <c r="A490" t="s">
        <v>6832</v>
      </c>
      <c r="B490" t="s">
        <v>1305</v>
      </c>
      <c r="C490" s="1">
        <v>-0.14884544299999999</v>
      </c>
      <c r="D490" s="1">
        <v>-0.75140724479451604</v>
      </c>
      <c r="E490" s="1">
        <v>0.73704718520548396</v>
      </c>
      <c r="F490" s="1">
        <v>0.37642924489359703</v>
      </c>
      <c r="G490" t="s">
        <v>6708</v>
      </c>
      <c r="H490">
        <v>2</v>
      </c>
      <c r="I490" t="s">
        <v>6887</v>
      </c>
      <c r="J490" s="1">
        <v>0.56950999999999996</v>
      </c>
      <c r="K490" s="1">
        <v>5.4058799999999998</v>
      </c>
      <c r="L490" s="1">
        <v>14.45825</v>
      </c>
      <c r="M490" s="1">
        <v>4129.38</v>
      </c>
      <c r="N490" s="1">
        <v>0.77470000000000006</v>
      </c>
      <c r="O490" s="1">
        <v>1.36029</v>
      </c>
      <c r="R490">
        <f>IF(ISERROR(VLOOKUP(G490,Stage2EnergyNTopology!$D$1:$D$224,1,FALSE)),0,1)</f>
        <v>1</v>
      </c>
      <c r="S490">
        <f>IF(ISERROR(VLOOKUP($G490,Stage2EnergyNTopology!$E$1:$E$224,1,FALSE)),0,1)</f>
        <v>1</v>
      </c>
    </row>
    <row r="491" spans="1:19" hidden="1" x14ac:dyDescent="0.3">
      <c r="A491" t="s">
        <v>6832</v>
      </c>
      <c r="B491" t="s">
        <v>1337</v>
      </c>
      <c r="C491" s="1">
        <v>-0.22630983499999999</v>
      </c>
      <c r="D491" s="1">
        <v>-1.8155613814741349</v>
      </c>
      <c r="E491" s="1">
        <v>0.447536968525865</v>
      </c>
      <c r="F491" s="1">
        <v>0.37633288483378002</v>
      </c>
      <c r="G491" t="s">
        <v>6702</v>
      </c>
      <c r="H491">
        <v>2</v>
      </c>
      <c r="I491" t="s">
        <v>6912</v>
      </c>
      <c r="J491" s="1">
        <v>0.54677399999999998</v>
      </c>
      <c r="K491" s="1">
        <v>9.5265000000000004</v>
      </c>
      <c r="L491" s="1">
        <v>11.56372</v>
      </c>
      <c r="M491" s="1">
        <v>4526.46</v>
      </c>
      <c r="N491" s="1">
        <v>0.76819999999999999</v>
      </c>
      <c r="O491" s="1">
        <v>1.4049700000000001</v>
      </c>
      <c r="R491">
        <f>IF(ISERROR(VLOOKUP(G491,Stage2EnergyNTopology!$D$1:$D$224,1,FALSE)),0,1)</f>
        <v>1</v>
      </c>
      <c r="S491">
        <f>IF(ISERROR(VLOOKUP($G491,Stage2EnergyNTopology!$E$1:$E$224,1,FALSE)),0,1)</f>
        <v>1</v>
      </c>
    </row>
    <row r="492" spans="1:19" hidden="1" x14ac:dyDescent="0.3">
      <c r="A492" t="s">
        <v>6832</v>
      </c>
      <c r="B492" t="s">
        <v>551</v>
      </c>
      <c r="C492" s="1">
        <v>8.9872901000000005E-2</v>
      </c>
      <c r="D492" s="1">
        <v>1.98643670965663</v>
      </c>
      <c r="E492" s="1">
        <v>1.0877076996566299</v>
      </c>
      <c r="F492" s="1">
        <v>0.37627041647048698</v>
      </c>
      <c r="G492" t="s">
        <v>6703</v>
      </c>
      <c r="H492">
        <v>2</v>
      </c>
      <c r="I492" t="s">
        <v>6868</v>
      </c>
      <c r="J492" s="1">
        <v>1.25702</v>
      </c>
      <c r="K492" s="1">
        <v>5.7985300000000004</v>
      </c>
      <c r="L492" s="1">
        <v>8.3721800000000002</v>
      </c>
      <c r="M492" s="1">
        <v>3322.48</v>
      </c>
      <c r="N492" s="1">
        <v>0.61370000000000002</v>
      </c>
      <c r="O492" s="1">
        <v>0.48821599999999998</v>
      </c>
      <c r="R492">
        <f>IF(ISERROR(VLOOKUP(G492,Stage2EnergyNTopology!$D$1:$D$224,1,FALSE)),0,1)</f>
        <v>1</v>
      </c>
      <c r="S492">
        <f>IF(ISERROR(VLOOKUP($G492,Stage2EnergyNTopology!$E$1:$E$224,1,FALSE)),0,1)</f>
        <v>1</v>
      </c>
    </row>
    <row r="493" spans="1:19" hidden="1" x14ac:dyDescent="0.3">
      <c r="A493" t="s">
        <v>6832</v>
      </c>
      <c r="B493" t="s">
        <v>1019</v>
      </c>
      <c r="C493" s="1">
        <v>1.4432822E-2</v>
      </c>
      <c r="D493" s="1">
        <v>0.25455442197288902</v>
      </c>
      <c r="E493" s="1">
        <v>0.110226201972889</v>
      </c>
      <c r="F493" s="1">
        <v>0.37617781200969402</v>
      </c>
      <c r="G493" t="s">
        <v>6701</v>
      </c>
      <c r="H493">
        <v>2</v>
      </c>
      <c r="I493" t="s">
        <v>6897</v>
      </c>
      <c r="J493" s="1">
        <v>0.92416699999999996</v>
      </c>
      <c r="K493" s="1">
        <v>3.4614600000000002</v>
      </c>
      <c r="L493" s="1">
        <v>11.81446</v>
      </c>
      <c r="M493" s="1">
        <v>4863.12</v>
      </c>
      <c r="N493" s="1">
        <v>0.64480000000000004</v>
      </c>
      <c r="O493" s="1">
        <v>0.69770900000000002</v>
      </c>
      <c r="R493">
        <f>IF(ISERROR(VLOOKUP(G493,Stage2EnergyNTopology!$D$1:$D$224,1,FALSE)),0,1)</f>
        <v>1</v>
      </c>
      <c r="S493">
        <f>IF(ISERROR(VLOOKUP($G493,Stage2EnergyNTopology!$E$1:$E$224,1,FALSE)),0,1)</f>
        <v>1</v>
      </c>
    </row>
    <row r="494" spans="1:19" hidden="1" x14ac:dyDescent="0.3">
      <c r="A494" t="s">
        <v>6968</v>
      </c>
      <c r="B494" t="s">
        <v>6164</v>
      </c>
      <c r="C494" s="1">
        <v>3.9471738792247104E-3</v>
      </c>
      <c r="E494" s="1">
        <v>1.01198776439654</v>
      </c>
      <c r="F494" s="1">
        <v>0.37601508315791099</v>
      </c>
      <c r="G494" t="s">
        <v>6696</v>
      </c>
      <c r="H494">
        <v>2</v>
      </c>
      <c r="I494" t="s">
        <v>6838</v>
      </c>
      <c r="J494" s="1">
        <v>0.69217799999999996</v>
      </c>
      <c r="K494" s="1">
        <v>13.014060000000001</v>
      </c>
      <c r="L494" s="1">
        <v>19.181999999999999</v>
      </c>
      <c r="M494" s="1">
        <v>3988.71</v>
      </c>
      <c r="N494" s="1">
        <v>0.73814000000000002</v>
      </c>
      <c r="O494" s="1">
        <v>1.0664</v>
      </c>
      <c r="R494">
        <f>IF(ISERROR(VLOOKUP(G494,Stage2EnergyNTopology!$D$1:$D$224,1,FALSE)),0,1)</f>
        <v>1</v>
      </c>
      <c r="S494">
        <f>IF(ISERROR(VLOOKUP($G494,Stage2EnergyNTopology!$E$1:$E$224,1,FALSE)),0,1)</f>
        <v>1</v>
      </c>
    </row>
    <row r="495" spans="1:19" hidden="1" x14ac:dyDescent="0.3">
      <c r="A495" t="s">
        <v>6968</v>
      </c>
      <c r="B495" t="s">
        <v>6071</v>
      </c>
      <c r="C495" s="1">
        <v>3.5722599584613803E-2</v>
      </c>
      <c r="E495" s="1">
        <v>0.30762102939193903</v>
      </c>
      <c r="F495" s="1">
        <v>0.375840371481444</v>
      </c>
      <c r="G495" t="s">
        <v>6701</v>
      </c>
      <c r="H495">
        <v>2</v>
      </c>
      <c r="I495" t="s">
        <v>6842</v>
      </c>
      <c r="J495" s="1">
        <v>0.95302500000000001</v>
      </c>
      <c r="K495" s="1">
        <v>5.69069</v>
      </c>
      <c r="L495" s="1">
        <v>8.64255</v>
      </c>
      <c r="M495" s="1">
        <v>4319.41</v>
      </c>
      <c r="N495" s="1">
        <v>0.65786</v>
      </c>
      <c r="O495" s="1">
        <v>0.69028599999999996</v>
      </c>
      <c r="R495">
        <f>IF(ISERROR(VLOOKUP(G495,Stage2EnergyNTopology!$D$1:$D$224,1,FALSE)),0,1)</f>
        <v>1</v>
      </c>
      <c r="S495">
        <f>IF(ISERROR(VLOOKUP($G495,Stage2EnergyNTopology!$E$1:$E$224,1,FALSE)),0,1)</f>
        <v>1</v>
      </c>
    </row>
    <row r="496" spans="1:19" hidden="1" x14ac:dyDescent="0.3">
      <c r="A496" t="s">
        <v>6832</v>
      </c>
      <c r="B496" t="s">
        <v>1300</v>
      </c>
      <c r="C496" s="1">
        <v>-0.14100932599999999</v>
      </c>
      <c r="D496" s="1">
        <v>-0.63187909188760205</v>
      </c>
      <c r="E496" s="1">
        <v>0.77821416811239796</v>
      </c>
      <c r="F496" s="1">
        <v>0.37579824596504802</v>
      </c>
      <c r="G496" t="s">
        <v>6735</v>
      </c>
      <c r="H496">
        <v>2</v>
      </c>
      <c r="I496" t="s">
        <v>6887</v>
      </c>
      <c r="J496" s="1">
        <v>0.56160100000000002</v>
      </c>
      <c r="K496" s="1">
        <v>5.4554900000000002</v>
      </c>
      <c r="L496" s="1">
        <v>14.65302</v>
      </c>
      <c r="M496" s="1">
        <v>4062.02</v>
      </c>
      <c r="N496" s="1">
        <v>0.76959999999999995</v>
      </c>
      <c r="O496" s="1">
        <v>1.3703700000000001</v>
      </c>
      <c r="R496">
        <f>IF(ISERROR(VLOOKUP(G496,Stage2EnergyNTopology!$D$1:$D$224,1,FALSE)),0,1)</f>
        <v>0</v>
      </c>
      <c r="S496">
        <f>IF(ISERROR(VLOOKUP($G496,Stage2EnergyNTopology!$E$1:$E$224,1,FALSE)),0,1)</f>
        <v>1</v>
      </c>
    </row>
    <row r="497" spans="1:19" hidden="1" x14ac:dyDescent="0.3">
      <c r="A497" t="s">
        <v>6832</v>
      </c>
      <c r="B497" t="s">
        <v>922</v>
      </c>
      <c r="C497" s="1">
        <v>3.6169517999999998E-2</v>
      </c>
      <c r="D497" s="1">
        <v>0.66955516343184196</v>
      </c>
      <c r="E497" s="1">
        <v>0.30785998343184201</v>
      </c>
      <c r="F497" s="1">
        <v>0.375783071507585</v>
      </c>
      <c r="G497" t="s">
        <v>6701</v>
      </c>
      <c r="H497">
        <v>2</v>
      </c>
      <c r="I497" t="s">
        <v>6842</v>
      </c>
      <c r="J497" s="1">
        <v>0.95302500000000001</v>
      </c>
      <c r="K497" s="1">
        <v>5.69069</v>
      </c>
      <c r="L497" s="1">
        <v>8.64255</v>
      </c>
      <c r="M497" s="1">
        <v>4316.9799999999996</v>
      </c>
      <c r="N497" s="1">
        <v>0.65749999999999997</v>
      </c>
      <c r="O497" s="1">
        <v>0.68990799999999997</v>
      </c>
      <c r="R497">
        <f>IF(ISERROR(VLOOKUP(G497,Stage2EnergyNTopology!$D$1:$D$224,1,FALSE)),0,1)</f>
        <v>1</v>
      </c>
      <c r="S497">
        <f>IF(ISERROR(VLOOKUP($G497,Stage2EnergyNTopology!$E$1:$E$224,1,FALSE)),0,1)</f>
        <v>1</v>
      </c>
    </row>
    <row r="498" spans="1:19" hidden="1" x14ac:dyDescent="0.3">
      <c r="A498" t="s">
        <v>6968</v>
      </c>
      <c r="B498" t="s">
        <v>6051</v>
      </c>
      <c r="C498" s="1">
        <v>4.11163408821663E-2</v>
      </c>
      <c r="E498" s="1">
        <v>0.32862441471506099</v>
      </c>
      <c r="F498" s="1">
        <v>0.37564402926117002</v>
      </c>
      <c r="G498" t="s">
        <v>6705</v>
      </c>
      <c r="H498">
        <v>2</v>
      </c>
      <c r="I498" t="s">
        <v>6888</v>
      </c>
      <c r="J498" s="1">
        <v>1.0086299999999999</v>
      </c>
      <c r="K498" s="1">
        <v>7.70085</v>
      </c>
      <c r="L498" s="1">
        <v>8.5142299999999995</v>
      </c>
      <c r="M498" s="1">
        <v>4168.1400000000003</v>
      </c>
      <c r="N498" s="1">
        <v>0.61828000000000005</v>
      </c>
      <c r="O498" s="1">
        <v>0.61299099999999995</v>
      </c>
      <c r="R498">
        <f>IF(ISERROR(VLOOKUP(G498,Stage2EnergyNTopology!$D$1:$D$224,1,FALSE)),0,1)</f>
        <v>0</v>
      </c>
      <c r="S498">
        <f>IF(ISERROR(VLOOKUP($G498,Stage2EnergyNTopology!$E$1:$E$224,1,FALSE)),0,1)</f>
        <v>1</v>
      </c>
    </row>
    <row r="499" spans="1:19" hidden="1" x14ac:dyDescent="0.3">
      <c r="A499" t="s">
        <v>6832</v>
      </c>
      <c r="B499" t="s">
        <v>1153</v>
      </c>
      <c r="C499" s="1">
        <v>-3.1795631999999997E-2</v>
      </c>
      <c r="D499" s="1">
        <v>-6.3315032129988957E-2</v>
      </c>
      <c r="E499" s="1">
        <v>0.254641287870011</v>
      </c>
      <c r="F499" s="1">
        <v>0.37563165634430801</v>
      </c>
      <c r="G499" t="s">
        <v>6701</v>
      </c>
      <c r="H499">
        <v>2</v>
      </c>
      <c r="I499" t="s">
        <v>6842</v>
      </c>
      <c r="J499" s="1">
        <v>0.77623500000000001</v>
      </c>
      <c r="K499" s="1">
        <v>5.60304</v>
      </c>
      <c r="L499" s="1">
        <v>8.6776099999999996</v>
      </c>
      <c r="M499" s="1">
        <v>4607.2299999999996</v>
      </c>
      <c r="N499" s="1">
        <v>0.68200000000000005</v>
      </c>
      <c r="O499" s="1">
        <v>0.87860000000000005</v>
      </c>
      <c r="R499">
        <f>IF(ISERROR(VLOOKUP(G499,Stage2EnergyNTopology!$D$1:$D$224,1,FALSE)),0,1)</f>
        <v>1</v>
      </c>
      <c r="S499">
        <f>IF(ISERROR(VLOOKUP($G499,Stage2EnergyNTopology!$E$1:$E$224,1,FALSE)),0,1)</f>
        <v>1</v>
      </c>
    </row>
    <row r="500" spans="1:19" hidden="1" x14ac:dyDescent="0.3">
      <c r="A500" t="s">
        <v>6832</v>
      </c>
      <c r="B500" t="s">
        <v>839</v>
      </c>
      <c r="C500" s="1">
        <v>5.1174947999999998E-2</v>
      </c>
      <c r="D500" s="1">
        <v>0.79023135097215702</v>
      </c>
      <c r="E500" s="1">
        <v>0.27848187097215699</v>
      </c>
      <c r="F500" s="1">
        <v>0.375582856747953</v>
      </c>
      <c r="G500" t="s">
        <v>6766</v>
      </c>
      <c r="H500">
        <v>4</v>
      </c>
      <c r="I500" t="s">
        <v>6851</v>
      </c>
      <c r="J500" s="1">
        <v>0.95347599999999999</v>
      </c>
      <c r="K500" s="1">
        <v>7.5439400000000001</v>
      </c>
      <c r="L500" s="1">
        <v>9.0516900000000007</v>
      </c>
      <c r="M500" s="1">
        <v>4213.33</v>
      </c>
      <c r="N500" s="1">
        <v>0.61060000000000003</v>
      </c>
      <c r="O500" s="1">
        <v>0.64039400000000002</v>
      </c>
      <c r="R500">
        <f>IF(ISERROR(VLOOKUP(G500,Stage2EnergyNTopology!$D$1:$D$224,1,FALSE)),0,1)</f>
        <v>0</v>
      </c>
      <c r="S500">
        <f>IF(ISERROR(VLOOKUP($G500,Stage2EnergyNTopology!$E$1:$E$224,1,FALSE)),0,1)</f>
        <v>0</v>
      </c>
    </row>
    <row r="501" spans="1:19" hidden="1" x14ac:dyDescent="0.3">
      <c r="A501" t="s">
        <v>6832</v>
      </c>
      <c r="B501" t="s">
        <v>1294</v>
      </c>
      <c r="C501" s="1">
        <v>-0.128766561</v>
      </c>
      <c r="D501" s="1">
        <v>-0.49105282804256489</v>
      </c>
      <c r="E501" s="1">
        <v>0.79661278195743501</v>
      </c>
      <c r="F501" s="1">
        <v>0.37557719646697901</v>
      </c>
      <c r="G501" t="s">
        <v>6708</v>
      </c>
      <c r="H501">
        <v>2</v>
      </c>
      <c r="I501" t="s">
        <v>6887</v>
      </c>
      <c r="J501" s="1">
        <v>0.59008300000000002</v>
      </c>
      <c r="K501" s="1">
        <v>5.3875099999999998</v>
      </c>
      <c r="L501" s="1">
        <v>14.038959999999999</v>
      </c>
      <c r="M501" s="1">
        <v>4063.67</v>
      </c>
      <c r="N501" s="1">
        <v>0.77229999999999999</v>
      </c>
      <c r="O501" s="1">
        <v>1.3088</v>
      </c>
      <c r="R501">
        <f>IF(ISERROR(VLOOKUP(G501,Stage2EnergyNTopology!$D$1:$D$224,1,FALSE)),0,1)</f>
        <v>1</v>
      </c>
      <c r="S501">
        <f>IF(ISERROR(VLOOKUP($G501,Stage2EnergyNTopology!$E$1:$E$224,1,FALSE)),0,1)</f>
        <v>1</v>
      </c>
    </row>
    <row r="502" spans="1:19" hidden="1" x14ac:dyDescent="0.3">
      <c r="A502" t="s">
        <v>6832</v>
      </c>
      <c r="B502" t="s">
        <v>1048</v>
      </c>
      <c r="C502" s="1">
        <v>7.1423279999999999E-3</v>
      </c>
      <c r="D502" s="1">
        <v>0.518849836409495</v>
      </c>
      <c r="E502" s="1">
        <v>0.44742655640949502</v>
      </c>
      <c r="F502" s="1">
        <v>0.37554254235840101</v>
      </c>
      <c r="G502" t="s">
        <v>6764</v>
      </c>
      <c r="H502">
        <v>4</v>
      </c>
      <c r="I502" t="s">
        <v>6892</v>
      </c>
      <c r="J502" s="1">
        <v>0.85350999999999999</v>
      </c>
      <c r="K502" s="1">
        <v>5.6550700000000003</v>
      </c>
      <c r="L502" s="1">
        <v>8.0007599999999996</v>
      </c>
      <c r="M502" s="1">
        <v>4197.78</v>
      </c>
      <c r="N502" s="1">
        <v>0.67559999999999998</v>
      </c>
      <c r="O502" s="1">
        <v>0.79155500000000001</v>
      </c>
      <c r="R502">
        <f>IF(ISERROR(VLOOKUP(G502,Stage2EnergyNTopology!$D$1:$D$224,1,FALSE)),0,1)</f>
        <v>1</v>
      </c>
      <c r="S502">
        <f>IF(ISERROR(VLOOKUP($G502,Stage2EnergyNTopology!$E$1:$E$224,1,FALSE)),0,1)</f>
        <v>1</v>
      </c>
    </row>
    <row r="503" spans="1:19" hidden="1" x14ac:dyDescent="0.3">
      <c r="A503" t="s">
        <v>6832</v>
      </c>
      <c r="B503" t="s">
        <v>995</v>
      </c>
      <c r="C503" s="1">
        <v>2.0051401E-2</v>
      </c>
      <c r="D503" s="1">
        <v>0.66469251434055698</v>
      </c>
      <c r="E503" s="1">
        <v>0.46417850434055702</v>
      </c>
      <c r="F503" s="1">
        <v>0.37527215798031799</v>
      </c>
      <c r="G503" t="s">
        <v>6715</v>
      </c>
      <c r="H503">
        <v>2</v>
      </c>
      <c r="I503" t="s">
        <v>6842</v>
      </c>
      <c r="J503" s="1">
        <v>0.86464099999999999</v>
      </c>
      <c r="K503" s="1">
        <v>6.0239099999999999</v>
      </c>
      <c r="L503" s="1">
        <v>8.0082100000000001</v>
      </c>
      <c r="M503" s="1">
        <v>4140.37</v>
      </c>
      <c r="N503" s="1">
        <v>0.66390000000000005</v>
      </c>
      <c r="O503" s="1">
        <v>0.76783400000000002</v>
      </c>
      <c r="R503">
        <f>IF(ISERROR(VLOOKUP(G503,Stage2EnergyNTopology!$D$1:$D$224,1,FALSE)),0,1)</f>
        <v>0</v>
      </c>
      <c r="S503">
        <f>IF(ISERROR(VLOOKUP($G503,Stage2EnergyNTopology!$E$1:$E$224,1,FALSE)),0,1)</f>
        <v>1</v>
      </c>
    </row>
    <row r="504" spans="1:19" hidden="1" x14ac:dyDescent="0.3">
      <c r="A504" t="s">
        <v>6832</v>
      </c>
      <c r="B504" t="s">
        <v>917</v>
      </c>
      <c r="C504" s="1">
        <v>3.7291024999999998E-2</v>
      </c>
      <c r="D504" s="1">
        <v>0.77755477656685801</v>
      </c>
      <c r="E504" s="1">
        <v>0.40464452656685801</v>
      </c>
      <c r="F504" s="1">
        <v>0.37519791155632398</v>
      </c>
      <c r="G504" t="s">
        <v>6710</v>
      </c>
      <c r="H504">
        <v>2</v>
      </c>
      <c r="I504" t="s">
        <v>6839</v>
      </c>
      <c r="J504" s="1">
        <v>0.88249999999999995</v>
      </c>
      <c r="K504" s="1">
        <v>6.8327299999999997</v>
      </c>
      <c r="L504" s="1">
        <v>8.2938399999999994</v>
      </c>
      <c r="M504" s="1">
        <v>4147.01</v>
      </c>
      <c r="N504" s="1">
        <v>0.63980000000000004</v>
      </c>
      <c r="O504" s="1">
        <v>0.72498600000000002</v>
      </c>
      <c r="R504">
        <f>IF(ISERROR(VLOOKUP(G504,Stage2EnergyNTopology!$D$1:$D$224,1,FALSE)),0,1)</f>
        <v>1</v>
      </c>
      <c r="S504">
        <f>IF(ISERROR(VLOOKUP($G504,Stage2EnergyNTopology!$E$1:$E$224,1,FALSE)),0,1)</f>
        <v>1</v>
      </c>
    </row>
    <row r="505" spans="1:19" hidden="1" x14ac:dyDescent="0.3">
      <c r="A505" t="s">
        <v>6832</v>
      </c>
      <c r="B505" t="s">
        <v>1324</v>
      </c>
      <c r="C505" s="1">
        <v>-0.18116264700000001</v>
      </c>
      <c r="D505" s="1">
        <v>-1.3529690024477883</v>
      </c>
      <c r="E505" s="1">
        <v>0.45865746755221198</v>
      </c>
      <c r="F505" s="1">
        <v>0.37515035613171399</v>
      </c>
      <c r="G505" t="s">
        <v>6735</v>
      </c>
      <c r="H505">
        <v>2</v>
      </c>
      <c r="I505" t="s">
        <v>6842</v>
      </c>
      <c r="J505" s="1">
        <v>0.55750500000000003</v>
      </c>
      <c r="K505" s="1">
        <v>10.594440000000001</v>
      </c>
      <c r="L505" s="1">
        <v>14.63467</v>
      </c>
      <c r="M505" s="1">
        <v>4539.8100000000004</v>
      </c>
      <c r="N505" s="1">
        <v>0.76839999999999997</v>
      </c>
      <c r="O505" s="1">
        <v>1.3782799999999999</v>
      </c>
      <c r="R505">
        <f>IF(ISERROR(VLOOKUP(G505,Stage2EnergyNTopology!$D$1:$D$224,1,FALSE)),0,1)</f>
        <v>0</v>
      </c>
      <c r="S505">
        <f>IF(ISERROR(VLOOKUP($G505,Stage2EnergyNTopology!$E$1:$E$224,1,FALSE)),0,1)</f>
        <v>1</v>
      </c>
    </row>
    <row r="506" spans="1:19" hidden="1" x14ac:dyDescent="0.3">
      <c r="A506" t="s">
        <v>6832</v>
      </c>
      <c r="B506" t="s">
        <v>1192</v>
      </c>
      <c r="C506" s="1">
        <v>-4.8709651E-2</v>
      </c>
      <c r="D506" s="1">
        <v>0.37092897201810304</v>
      </c>
      <c r="E506" s="1">
        <v>0.85802548201810303</v>
      </c>
      <c r="F506" s="1">
        <v>0.37508929245278899</v>
      </c>
      <c r="G506" t="s">
        <v>6701</v>
      </c>
      <c r="H506">
        <v>2</v>
      </c>
      <c r="I506" t="s">
        <v>6842</v>
      </c>
      <c r="J506" s="1">
        <v>0.77093999999999996</v>
      </c>
      <c r="K506" s="1">
        <v>6.4539099999999996</v>
      </c>
      <c r="L506" s="1">
        <v>8.0252099999999995</v>
      </c>
      <c r="M506" s="1">
        <v>3873.73</v>
      </c>
      <c r="N506" s="1">
        <v>0.71960000000000002</v>
      </c>
      <c r="O506" s="1">
        <v>0.93340599999999996</v>
      </c>
      <c r="R506">
        <f>IF(ISERROR(VLOOKUP(G506,Stage2EnergyNTopology!$D$1:$D$224,1,FALSE)),0,1)</f>
        <v>1</v>
      </c>
      <c r="S506">
        <f>IF(ISERROR(VLOOKUP($G506,Stage2EnergyNTopology!$E$1:$E$224,1,FALSE)),0,1)</f>
        <v>1</v>
      </c>
    </row>
    <row r="507" spans="1:19" hidden="1" x14ac:dyDescent="0.3">
      <c r="A507" t="s">
        <v>6832</v>
      </c>
      <c r="B507" t="s">
        <v>1183</v>
      </c>
      <c r="C507" s="1">
        <v>-4.2388592000000003E-2</v>
      </c>
      <c r="D507" s="1">
        <v>0.49098175140114098</v>
      </c>
      <c r="E507" s="1">
        <v>0.914867671401141</v>
      </c>
      <c r="F507" s="1">
        <v>0.37503033519317103</v>
      </c>
      <c r="G507" t="s">
        <v>6703</v>
      </c>
      <c r="H507">
        <v>2</v>
      </c>
      <c r="I507" t="s">
        <v>6842</v>
      </c>
      <c r="J507" s="1">
        <v>0.78682399999999997</v>
      </c>
      <c r="K507" s="1">
        <v>6.5456899999999996</v>
      </c>
      <c r="L507" s="1">
        <v>8.0218000000000007</v>
      </c>
      <c r="M507" s="1">
        <v>3805.76</v>
      </c>
      <c r="N507" s="1">
        <v>0.71850000000000003</v>
      </c>
      <c r="O507" s="1">
        <v>0.913165</v>
      </c>
      <c r="R507">
        <f>IF(ISERROR(VLOOKUP(G507,Stage2EnergyNTopology!$D$1:$D$224,1,FALSE)),0,1)</f>
        <v>1</v>
      </c>
      <c r="S507">
        <f>IF(ISERROR(VLOOKUP($G507,Stage2EnergyNTopology!$E$1:$E$224,1,FALSE)),0,1)</f>
        <v>1</v>
      </c>
    </row>
    <row r="508" spans="1:19" hidden="1" x14ac:dyDescent="0.3">
      <c r="A508" t="s">
        <v>6969</v>
      </c>
      <c r="B508" t="s">
        <v>5168</v>
      </c>
      <c r="C508" s="1">
        <v>-9.7513224965398895E-2</v>
      </c>
      <c r="E508" s="1">
        <v>0.77267139556793396</v>
      </c>
      <c r="F508" s="1">
        <v>0.37493653072604999</v>
      </c>
      <c r="G508" t="s">
        <v>6701</v>
      </c>
      <c r="H508">
        <v>2</v>
      </c>
      <c r="I508" t="s">
        <v>6957</v>
      </c>
      <c r="J508" s="1">
        <v>0.68984999999999996</v>
      </c>
      <c r="K508" s="1">
        <v>11.81293</v>
      </c>
      <c r="L508" s="1">
        <v>12.33521</v>
      </c>
      <c r="M508" s="1">
        <v>4173.96</v>
      </c>
      <c r="N508" s="1">
        <v>0.74628000000000005</v>
      </c>
      <c r="O508" s="1">
        <v>1.0818000000000001</v>
      </c>
      <c r="R508">
        <f>IF(ISERROR(VLOOKUP(G508,Stage2EnergyNTopology!$D$1:$D$224,1,FALSE)),0,1)</f>
        <v>1</v>
      </c>
      <c r="S508">
        <f>IF(ISERROR(VLOOKUP($G508,Stage2EnergyNTopology!$E$1:$E$224,1,FALSE)),0,1)</f>
        <v>1</v>
      </c>
    </row>
    <row r="509" spans="1:19" hidden="1" x14ac:dyDescent="0.3">
      <c r="A509" t="s">
        <v>6832</v>
      </c>
      <c r="B509" t="s">
        <v>1318</v>
      </c>
      <c r="C509" s="1">
        <v>-0.16414942399999999</v>
      </c>
      <c r="D509" s="1">
        <v>-1.0898770713113448</v>
      </c>
      <c r="E509" s="1">
        <v>0.55161716868865496</v>
      </c>
      <c r="F509" s="1">
        <v>0.37490273673100899</v>
      </c>
      <c r="G509" t="s">
        <v>6703</v>
      </c>
      <c r="H509">
        <v>2</v>
      </c>
      <c r="I509" t="s">
        <v>6905</v>
      </c>
      <c r="J509" s="1">
        <v>0.61116300000000001</v>
      </c>
      <c r="K509" s="1">
        <v>10.8024</v>
      </c>
      <c r="L509" s="1">
        <v>11.94369</v>
      </c>
      <c r="M509" s="1">
        <v>4441.66</v>
      </c>
      <c r="N509" s="1">
        <v>0.75790000000000002</v>
      </c>
      <c r="O509" s="1">
        <v>1.2400899999999999</v>
      </c>
      <c r="R509">
        <f>IF(ISERROR(VLOOKUP(G509,Stage2EnergyNTopology!$D$1:$D$224,1,FALSE)),0,1)</f>
        <v>1</v>
      </c>
      <c r="S509">
        <f>IF(ISERROR(VLOOKUP($G509,Stage2EnergyNTopology!$E$1:$E$224,1,FALSE)),0,1)</f>
        <v>1</v>
      </c>
    </row>
    <row r="510" spans="1:19" hidden="1" x14ac:dyDescent="0.3">
      <c r="A510" t="s">
        <v>6968</v>
      </c>
      <c r="B510" t="s">
        <v>6066</v>
      </c>
      <c r="C510" s="1">
        <v>3.76209621716578E-2</v>
      </c>
      <c r="E510" s="1">
        <v>0.39901010941271498</v>
      </c>
      <c r="F510" s="1">
        <v>0.37489136563910003</v>
      </c>
      <c r="G510" t="s">
        <v>6710</v>
      </c>
      <c r="H510">
        <v>2</v>
      </c>
      <c r="I510" t="s">
        <v>6839</v>
      </c>
      <c r="J510" s="1">
        <v>0.88249999999999995</v>
      </c>
      <c r="K510" s="1">
        <v>6.8327299999999997</v>
      </c>
      <c r="L510" s="1">
        <v>8.2938399999999994</v>
      </c>
      <c r="M510" s="1">
        <v>4150.55</v>
      </c>
      <c r="N510" s="1">
        <v>0.63915999999999995</v>
      </c>
      <c r="O510" s="1">
        <v>0.72426100000000004</v>
      </c>
      <c r="R510">
        <f>IF(ISERROR(VLOOKUP(G510,Stage2EnergyNTopology!$D$1:$D$224,1,FALSE)),0,1)</f>
        <v>1</v>
      </c>
      <c r="S510">
        <f>IF(ISERROR(VLOOKUP($G510,Stage2EnergyNTopology!$E$1:$E$224,1,FALSE)),0,1)</f>
        <v>1</v>
      </c>
    </row>
    <row r="511" spans="1:19" hidden="1" x14ac:dyDescent="0.3">
      <c r="A511" t="s">
        <v>6968</v>
      </c>
      <c r="B511" t="s">
        <v>6005</v>
      </c>
      <c r="C511" s="1">
        <v>5.1008426559853E-2</v>
      </c>
      <c r="E511" s="1">
        <v>0.40778352907927101</v>
      </c>
      <c r="F511" s="1">
        <v>0.374872549205989</v>
      </c>
      <c r="G511" t="s">
        <v>6708</v>
      </c>
      <c r="H511">
        <v>2</v>
      </c>
      <c r="I511" t="s">
        <v>6893</v>
      </c>
      <c r="J511" s="1">
        <v>0.89433300000000004</v>
      </c>
      <c r="K511" s="1">
        <v>4.6281400000000001</v>
      </c>
      <c r="L511" s="1">
        <v>8.8066300000000002</v>
      </c>
      <c r="M511" s="1">
        <v>4115.1099999999997</v>
      </c>
      <c r="N511" s="1">
        <v>0.64959999999999996</v>
      </c>
      <c r="O511" s="1">
        <v>0.72635099999999997</v>
      </c>
      <c r="R511">
        <f>IF(ISERROR(VLOOKUP(G511,Stage2EnergyNTopology!$D$1:$D$224,1,FALSE)),0,1)</f>
        <v>1</v>
      </c>
      <c r="S511">
        <f>IF(ISERROR(VLOOKUP($G511,Stage2EnergyNTopology!$E$1:$E$224,1,FALSE)),0,1)</f>
        <v>1</v>
      </c>
    </row>
    <row r="512" spans="1:19" hidden="1" x14ac:dyDescent="0.3">
      <c r="A512" t="s">
        <v>6968</v>
      </c>
      <c r="B512" t="s">
        <v>5994</v>
      </c>
      <c r="C512" s="1">
        <v>5.4145905830196801E-2</v>
      </c>
      <c r="E512" s="1">
        <v>0.52314837323733099</v>
      </c>
      <c r="F512" s="1">
        <v>0.37472081157748599</v>
      </c>
      <c r="G512" t="s">
        <v>6710</v>
      </c>
      <c r="H512">
        <v>2</v>
      </c>
      <c r="I512" t="s">
        <v>6893</v>
      </c>
      <c r="J512" s="1">
        <v>0.89751899999999996</v>
      </c>
      <c r="K512" s="1">
        <v>4.5105399999999998</v>
      </c>
      <c r="L512" s="1">
        <v>8.6478099999999998</v>
      </c>
      <c r="M512" s="1">
        <v>3966.77</v>
      </c>
      <c r="N512" s="1">
        <v>0.64637999999999995</v>
      </c>
      <c r="O512" s="1">
        <v>0.72018499999999996</v>
      </c>
      <c r="R512">
        <f>IF(ISERROR(VLOOKUP(G512,Stage2EnergyNTopology!$D$1:$D$224,1,FALSE)),0,1)</f>
        <v>1</v>
      </c>
      <c r="S512">
        <f>IF(ISERROR(VLOOKUP($G512,Stage2EnergyNTopology!$E$1:$E$224,1,FALSE)),0,1)</f>
        <v>1</v>
      </c>
    </row>
    <row r="513" spans="1:20" hidden="1" x14ac:dyDescent="0.3">
      <c r="A513" t="s">
        <v>6968</v>
      </c>
      <c r="B513" t="s">
        <v>6225</v>
      </c>
      <c r="C513" s="1">
        <v>-2.6907315387299499E-2</v>
      </c>
      <c r="E513" s="1">
        <v>0.110242435912147</v>
      </c>
      <c r="F513" s="1">
        <v>0.374689737799066</v>
      </c>
      <c r="G513" t="s">
        <v>6703</v>
      </c>
      <c r="H513">
        <v>2</v>
      </c>
      <c r="I513" t="s">
        <v>6842</v>
      </c>
      <c r="J513" s="1">
        <v>1.0197499999999999</v>
      </c>
      <c r="K513" s="1">
        <v>8.8192500000000003</v>
      </c>
      <c r="L513" s="1">
        <v>9.7300199999999997</v>
      </c>
      <c r="M513" s="1">
        <v>4702.76</v>
      </c>
      <c r="N513" s="1">
        <v>0.61997999999999998</v>
      </c>
      <c r="O513" s="1">
        <v>0.60797100000000004</v>
      </c>
      <c r="R513">
        <f>IF(ISERROR(VLOOKUP(G513,Stage2EnergyNTopology!$D$1:$D$224,1,FALSE)),0,1)</f>
        <v>1</v>
      </c>
      <c r="S513">
        <f>IF(ISERROR(VLOOKUP($G513,Stage2EnergyNTopology!$E$1:$E$224,1,FALSE)),0,1)</f>
        <v>1</v>
      </c>
    </row>
    <row r="514" spans="1:20" hidden="1" x14ac:dyDescent="0.3">
      <c r="A514" t="s">
        <v>6968</v>
      </c>
      <c r="B514" t="s">
        <v>6115</v>
      </c>
      <c r="C514" s="1">
        <v>1.91247392769235E-2</v>
      </c>
      <c r="E514" s="1">
        <v>9.4882195040567399E-2</v>
      </c>
      <c r="F514" s="1">
        <v>0.37458351644236398</v>
      </c>
      <c r="G514" t="s">
        <v>6701</v>
      </c>
      <c r="H514">
        <v>2</v>
      </c>
      <c r="I514" t="s">
        <v>6897</v>
      </c>
      <c r="J514" s="1">
        <v>0.92416699999999996</v>
      </c>
      <c r="K514" s="1">
        <v>3.4614600000000002</v>
      </c>
      <c r="L514" s="1">
        <v>11.81446</v>
      </c>
      <c r="M514" s="1">
        <v>4856.22</v>
      </c>
      <c r="N514" s="1">
        <v>0.64066000000000001</v>
      </c>
      <c r="O514" s="1">
        <v>0.69322899999999998</v>
      </c>
      <c r="R514">
        <f>IF(ISERROR(VLOOKUP(G514,Stage2EnergyNTopology!$D$1:$D$224,1,FALSE)),0,1)</f>
        <v>1</v>
      </c>
      <c r="S514">
        <f>IF(ISERROR(VLOOKUP($G514,Stage2EnergyNTopology!$E$1:$E$224,1,FALSE)),0,1)</f>
        <v>1</v>
      </c>
    </row>
    <row r="515" spans="1:20" hidden="1" x14ac:dyDescent="0.3">
      <c r="A515" t="s">
        <v>6968</v>
      </c>
      <c r="B515" t="s">
        <v>5998</v>
      </c>
      <c r="C515" s="1">
        <v>5.3365452692622398E-2</v>
      </c>
      <c r="E515" s="1">
        <v>0.74472141945679504</v>
      </c>
      <c r="F515" s="1">
        <v>0.374522254546655</v>
      </c>
      <c r="G515" t="s">
        <v>6696</v>
      </c>
      <c r="H515">
        <v>2</v>
      </c>
      <c r="I515" t="s">
        <v>6842</v>
      </c>
      <c r="J515" s="1">
        <v>0.93417700000000004</v>
      </c>
      <c r="K515" s="1">
        <v>6.1130199999999997</v>
      </c>
      <c r="L515" s="1">
        <v>7.8994200000000001</v>
      </c>
      <c r="M515" s="1">
        <v>3755.61</v>
      </c>
      <c r="N515" s="1">
        <v>0.63963999999999999</v>
      </c>
      <c r="O515" s="1">
        <v>0.68471000000000004</v>
      </c>
      <c r="R515">
        <f>IF(ISERROR(VLOOKUP(G515,Stage2EnergyNTopology!$D$1:$D$224,1,FALSE)),0,1)</f>
        <v>1</v>
      </c>
      <c r="S515">
        <f>IF(ISERROR(VLOOKUP($G515,Stage2EnergyNTopology!$E$1:$E$224,1,FALSE)),0,1)</f>
        <v>1</v>
      </c>
    </row>
    <row r="516" spans="1:20" hidden="1" x14ac:dyDescent="0.3">
      <c r="A516" t="s">
        <v>6832</v>
      </c>
      <c r="B516" t="s">
        <v>879</v>
      </c>
      <c r="C516" s="1">
        <v>4.4044543999999998E-2</v>
      </c>
      <c r="D516" s="1">
        <v>1.02125291032961</v>
      </c>
      <c r="E516" s="1">
        <v>0.58080747032961</v>
      </c>
      <c r="F516" s="1">
        <v>0.37445964687031202</v>
      </c>
      <c r="G516" t="s">
        <v>6714</v>
      </c>
      <c r="H516">
        <v>2</v>
      </c>
      <c r="I516" t="s">
        <v>6850</v>
      </c>
      <c r="J516" s="1">
        <v>0.89658899999999997</v>
      </c>
      <c r="K516" s="1">
        <v>4.1732300000000002</v>
      </c>
      <c r="L516" s="1">
        <v>8.4858399999999996</v>
      </c>
      <c r="M516" s="1">
        <v>3914.73</v>
      </c>
      <c r="N516" s="1">
        <v>0.65339999999999998</v>
      </c>
      <c r="O516" s="1">
        <v>0.72876200000000002</v>
      </c>
      <c r="R516">
        <f>IF(ISERROR(VLOOKUP(G516,Stage2EnergyNTopology!$D$1:$D$224,1,FALSE)),0,1)</f>
        <v>1</v>
      </c>
      <c r="S516">
        <f>IF(ISERROR(VLOOKUP($G516,Stage2EnergyNTopology!$E$1:$E$224,1,FALSE)),0,1)</f>
        <v>1</v>
      </c>
    </row>
    <row r="517" spans="1:20" x14ac:dyDescent="0.3">
      <c r="A517" t="s">
        <v>6832</v>
      </c>
      <c r="B517" t="s">
        <v>797</v>
      </c>
      <c r="C517" s="1">
        <v>5.4148092000000002E-2</v>
      </c>
      <c r="D517" s="1">
        <v>1.59190351052511</v>
      </c>
      <c r="E517" s="1">
        <v>1.0504225905251099</v>
      </c>
      <c r="F517" s="1">
        <v>0.37437135184808801</v>
      </c>
      <c r="G517" t="s">
        <v>6736</v>
      </c>
      <c r="H517">
        <v>2</v>
      </c>
      <c r="I517" t="s">
        <v>6835</v>
      </c>
      <c r="J517" s="1">
        <v>1.04871</v>
      </c>
      <c r="K517" s="1">
        <v>5.1622399999999997</v>
      </c>
      <c r="L517" s="1">
        <v>7.8782199999999998</v>
      </c>
      <c r="M517" s="1">
        <v>3438.31</v>
      </c>
      <c r="N517" s="1">
        <v>0.65</v>
      </c>
      <c r="O517" s="1">
        <v>0.619807</v>
      </c>
      <c r="R517">
        <f>IF(ISERROR(VLOOKUP(G517,Stage2EnergyNTopology!$D$1:$D$224,1,FALSE)),0,1)</f>
        <v>0</v>
      </c>
      <c r="S517">
        <f>IF(ISERROR(VLOOKUP($G517,Stage2EnergyNTopology!$E$1:$E$224,1,FALSE)),0,1)</f>
        <v>1</v>
      </c>
      <c r="T517" t="s">
        <v>6973</v>
      </c>
    </row>
    <row r="518" spans="1:20" hidden="1" x14ac:dyDescent="0.3">
      <c r="A518" t="s">
        <v>6832</v>
      </c>
      <c r="B518" t="s">
        <v>790</v>
      </c>
      <c r="C518" s="1">
        <v>5.5124719000000003E-2</v>
      </c>
      <c r="D518" s="1">
        <v>1.0699938782429101</v>
      </c>
      <c r="E518" s="1">
        <v>0.51874668824291004</v>
      </c>
      <c r="F518" s="1">
        <v>0.37433538036284603</v>
      </c>
      <c r="G518" t="s">
        <v>6710</v>
      </c>
      <c r="H518">
        <v>2</v>
      </c>
      <c r="I518" t="s">
        <v>6893</v>
      </c>
      <c r="J518" s="1">
        <v>0.89751899999999996</v>
      </c>
      <c r="K518" s="1">
        <v>4.5105399999999998</v>
      </c>
      <c r="L518" s="1">
        <v>8.6478099999999998</v>
      </c>
      <c r="M518" s="1">
        <v>3967.04</v>
      </c>
      <c r="N518" s="1">
        <v>0.64529999999999998</v>
      </c>
      <c r="O518" s="1">
        <v>0.71898200000000001</v>
      </c>
      <c r="R518">
        <f>IF(ISERROR(VLOOKUP(G518,Stage2EnergyNTopology!$D$1:$D$224,1,FALSE)),0,1)</f>
        <v>1</v>
      </c>
      <c r="S518">
        <f>IF(ISERROR(VLOOKUP($G518,Stage2EnergyNTopology!$E$1:$E$224,1,FALSE)),0,1)</f>
        <v>1</v>
      </c>
    </row>
    <row r="519" spans="1:20" hidden="1" x14ac:dyDescent="0.3">
      <c r="A519" t="s">
        <v>6832</v>
      </c>
      <c r="B519" t="s">
        <v>778</v>
      </c>
      <c r="C519" s="1">
        <v>5.6682231E-2</v>
      </c>
      <c r="D519" s="1">
        <v>1.0794241788720991</v>
      </c>
      <c r="E519" s="1">
        <v>0.51260186887209902</v>
      </c>
      <c r="F519" s="1">
        <v>0.37430785909261299</v>
      </c>
      <c r="G519" t="s">
        <v>6710</v>
      </c>
      <c r="H519">
        <v>2</v>
      </c>
      <c r="I519" t="s">
        <v>6893</v>
      </c>
      <c r="J519" s="1">
        <v>0.89863899999999997</v>
      </c>
      <c r="K519" s="1">
        <v>4.5130699999999999</v>
      </c>
      <c r="L519" s="1">
        <v>8.6812299999999993</v>
      </c>
      <c r="M519" s="1">
        <v>3969.91</v>
      </c>
      <c r="N519" s="1">
        <v>0.64410000000000001</v>
      </c>
      <c r="O519" s="1">
        <v>0.71675</v>
      </c>
      <c r="R519">
        <f>IF(ISERROR(VLOOKUP(G519,Stage2EnergyNTopology!$D$1:$D$224,1,FALSE)),0,1)</f>
        <v>1</v>
      </c>
      <c r="S519">
        <f>IF(ISERROR(VLOOKUP($G519,Stage2EnergyNTopology!$E$1:$E$224,1,FALSE)),0,1)</f>
        <v>1</v>
      </c>
    </row>
    <row r="520" spans="1:20" hidden="1" x14ac:dyDescent="0.3">
      <c r="A520" t="s">
        <v>6968</v>
      </c>
      <c r="B520" t="s">
        <v>6038</v>
      </c>
      <c r="C520" s="1">
        <v>4.45405408804012E-2</v>
      </c>
      <c r="E520" s="1">
        <v>0.57568482008142596</v>
      </c>
      <c r="F520" s="1">
        <v>0.37424072853352103</v>
      </c>
      <c r="G520" t="s">
        <v>6714</v>
      </c>
      <c r="H520">
        <v>2</v>
      </c>
      <c r="I520" t="s">
        <v>6850</v>
      </c>
      <c r="J520" s="1">
        <v>0.89658899999999997</v>
      </c>
      <c r="K520" s="1">
        <v>4.1732300000000002</v>
      </c>
      <c r="L520" s="1">
        <v>8.4858399999999996</v>
      </c>
      <c r="M520" s="1">
        <v>3917.99</v>
      </c>
      <c r="N520" s="1">
        <v>0.65288000000000002</v>
      </c>
      <c r="O520" s="1">
        <v>0.728182</v>
      </c>
      <c r="R520">
        <f>IF(ISERROR(VLOOKUP(G520,Stage2EnergyNTopology!$D$1:$D$224,1,FALSE)),0,1)</f>
        <v>1</v>
      </c>
      <c r="S520">
        <f>IF(ISERROR(VLOOKUP($G520,Stage2EnergyNTopology!$E$1:$E$224,1,FALSE)),0,1)</f>
        <v>1</v>
      </c>
    </row>
    <row r="521" spans="1:20" hidden="1" x14ac:dyDescent="0.3">
      <c r="A521" t="s">
        <v>6832</v>
      </c>
      <c r="B521" t="s">
        <v>1044</v>
      </c>
      <c r="C521" s="1">
        <v>8.1483149999999997E-3</v>
      </c>
      <c r="D521" s="1">
        <v>0.20777912035937102</v>
      </c>
      <c r="E521" s="1">
        <v>0.12629597035937101</v>
      </c>
      <c r="F521" s="1">
        <v>0.37406511948258497</v>
      </c>
      <c r="G521" t="s">
        <v>6703</v>
      </c>
      <c r="H521">
        <v>2</v>
      </c>
      <c r="I521" t="s">
        <v>6847</v>
      </c>
      <c r="J521" s="1">
        <v>0.97006400000000004</v>
      </c>
      <c r="K521" s="1">
        <v>8.4589800000000004</v>
      </c>
      <c r="L521" s="1">
        <v>9.5825099999999992</v>
      </c>
      <c r="M521" s="1">
        <v>4526.12</v>
      </c>
      <c r="N521" s="1">
        <v>0.61060000000000003</v>
      </c>
      <c r="O521" s="1">
        <v>0.62944299999999997</v>
      </c>
      <c r="R521">
        <f>IF(ISERROR(VLOOKUP(G521,Stage2EnergyNTopology!$D$1:$D$224,1,FALSE)),0,1)</f>
        <v>1</v>
      </c>
      <c r="S521">
        <f>IF(ISERROR(VLOOKUP($G521,Stage2EnergyNTopology!$E$1:$E$224,1,FALSE)),0,1)</f>
        <v>1</v>
      </c>
    </row>
    <row r="522" spans="1:20" hidden="1" x14ac:dyDescent="0.3">
      <c r="A522" t="s">
        <v>6969</v>
      </c>
      <c r="B522" t="s">
        <v>5144</v>
      </c>
      <c r="C522" s="1">
        <v>8.2837012864486706E-2</v>
      </c>
      <c r="E522" s="1">
        <v>9.1462725721587104E-2</v>
      </c>
      <c r="F522" s="1">
        <v>0.37388890439439099</v>
      </c>
      <c r="G522" t="s">
        <v>6767</v>
      </c>
      <c r="H522">
        <v>4</v>
      </c>
      <c r="I522" t="s">
        <v>6916</v>
      </c>
      <c r="J522" s="1">
        <v>0.99335700000000005</v>
      </c>
      <c r="K522" s="1">
        <v>2.6350699999999998</v>
      </c>
      <c r="L522" s="1">
        <v>11.420070000000001</v>
      </c>
      <c r="M522" s="1">
        <v>4324.67</v>
      </c>
      <c r="N522" s="1">
        <v>0.61038000000000003</v>
      </c>
      <c r="O522" s="1">
        <v>0.61446199999999995</v>
      </c>
      <c r="R522">
        <f>IF(ISERROR(VLOOKUP(G522,Stage2EnergyNTopology!$D$1:$D$224,1,FALSE)),0,1)</f>
        <v>0</v>
      </c>
      <c r="S522">
        <f>IF(ISERROR(VLOOKUP($G522,Stage2EnergyNTopology!$E$1:$E$224,1,FALSE)),0,1)</f>
        <v>1</v>
      </c>
    </row>
    <row r="523" spans="1:20" hidden="1" x14ac:dyDescent="0.3">
      <c r="A523" t="s">
        <v>6968</v>
      </c>
      <c r="B523" t="s">
        <v>5973</v>
      </c>
      <c r="C523" s="1">
        <v>5.8219694434228302E-2</v>
      </c>
      <c r="E523" s="1">
        <v>0.50809899144859205</v>
      </c>
      <c r="F523" s="1">
        <v>0.37373168031187798</v>
      </c>
      <c r="G523" t="s">
        <v>6710</v>
      </c>
      <c r="H523">
        <v>2</v>
      </c>
      <c r="I523" t="s">
        <v>6893</v>
      </c>
      <c r="J523" s="1">
        <v>0.89863899999999997</v>
      </c>
      <c r="K523" s="1">
        <v>4.5130699999999999</v>
      </c>
      <c r="L523" s="1">
        <v>8.6812299999999993</v>
      </c>
      <c r="M523" s="1">
        <v>3967.81</v>
      </c>
      <c r="N523" s="1">
        <v>0.64239999999999997</v>
      </c>
      <c r="O523" s="1">
        <v>0.71485900000000002</v>
      </c>
      <c r="R523">
        <f>IF(ISERROR(VLOOKUP(G523,Stage2EnergyNTopology!$D$1:$D$224,1,FALSE)),0,1)</f>
        <v>1</v>
      </c>
      <c r="S523">
        <f>IF(ISERROR(VLOOKUP($G523,Stage2EnergyNTopology!$E$1:$E$224,1,FALSE)),0,1)</f>
        <v>1</v>
      </c>
    </row>
    <row r="524" spans="1:20" hidden="1" x14ac:dyDescent="0.3">
      <c r="A524" t="s">
        <v>6968</v>
      </c>
      <c r="B524" t="s">
        <v>5850</v>
      </c>
      <c r="C524" s="1">
        <v>8.0702632408351099E-2</v>
      </c>
      <c r="E524" s="1">
        <v>1.38024087688283</v>
      </c>
      <c r="F524" s="1">
        <v>0.37351976755904198</v>
      </c>
      <c r="G524" t="s">
        <v>6710</v>
      </c>
      <c r="H524">
        <v>2</v>
      </c>
      <c r="I524" t="s">
        <v>6841</v>
      </c>
      <c r="J524" s="1">
        <v>1.23746</v>
      </c>
      <c r="K524" s="1">
        <v>4.7642499999999997</v>
      </c>
      <c r="L524" s="1">
        <v>8.8499800000000004</v>
      </c>
      <c r="M524" s="1">
        <v>2777.87</v>
      </c>
      <c r="N524" s="1">
        <v>0.62012</v>
      </c>
      <c r="O524" s="1">
        <v>0.50112500000000004</v>
      </c>
      <c r="R524">
        <f>IF(ISERROR(VLOOKUP(G524,Stage2EnergyNTopology!$D$1:$D$224,1,FALSE)),0,1)</f>
        <v>1</v>
      </c>
      <c r="S524">
        <f>IF(ISERROR(VLOOKUP($G524,Stage2EnergyNTopology!$E$1:$E$224,1,FALSE)),0,1)</f>
        <v>1</v>
      </c>
    </row>
    <row r="525" spans="1:20" hidden="1" x14ac:dyDescent="0.3">
      <c r="A525" t="s">
        <v>6968</v>
      </c>
      <c r="B525" t="s">
        <v>6323</v>
      </c>
      <c r="C525" s="1">
        <v>-0.121788509300058</v>
      </c>
      <c r="E525" s="1">
        <v>0.67495625230029999</v>
      </c>
      <c r="F525" s="1">
        <v>0.37345200735959899</v>
      </c>
      <c r="G525" t="s">
        <v>6701</v>
      </c>
      <c r="H525">
        <v>2</v>
      </c>
      <c r="I525" t="s">
        <v>6842</v>
      </c>
      <c r="J525" s="1">
        <v>0.68196500000000004</v>
      </c>
      <c r="K525" s="1">
        <v>14.81673</v>
      </c>
      <c r="L525" s="1">
        <v>16.80153</v>
      </c>
      <c r="M525" s="1">
        <v>4350.3599999999997</v>
      </c>
      <c r="N525" s="1">
        <v>0.72924</v>
      </c>
      <c r="O525" s="1">
        <v>1.06932</v>
      </c>
      <c r="R525">
        <f>IF(ISERROR(VLOOKUP(G525,Stage2EnergyNTopology!$D$1:$D$224,1,FALSE)),0,1)</f>
        <v>1</v>
      </c>
      <c r="S525">
        <f>IF(ISERROR(VLOOKUP($G525,Stage2EnergyNTopology!$E$1:$E$224,1,FALSE)),0,1)</f>
        <v>1</v>
      </c>
    </row>
    <row r="526" spans="1:20" hidden="1" x14ac:dyDescent="0.3">
      <c r="A526" t="s">
        <v>6832</v>
      </c>
      <c r="B526" t="s">
        <v>872</v>
      </c>
      <c r="C526" s="1">
        <v>4.4973736E-2</v>
      </c>
      <c r="D526" s="1">
        <v>0.88331509686004606</v>
      </c>
      <c r="E526" s="1">
        <v>0.43357773686004603</v>
      </c>
      <c r="F526" s="1">
        <v>0.37343642268428201</v>
      </c>
      <c r="G526" t="s">
        <v>6707</v>
      </c>
      <c r="H526">
        <v>2</v>
      </c>
      <c r="I526" t="s">
        <v>6836</v>
      </c>
      <c r="J526" s="1">
        <v>0.88400900000000004</v>
      </c>
      <c r="K526" s="1">
        <v>6.1938399999999998</v>
      </c>
      <c r="L526" s="1">
        <v>8.2634000000000007</v>
      </c>
      <c r="M526" s="1">
        <v>4095.01</v>
      </c>
      <c r="N526" s="1">
        <v>0.64159999999999995</v>
      </c>
      <c r="O526" s="1">
        <v>0.72578399999999998</v>
      </c>
      <c r="R526">
        <f>IF(ISERROR(VLOOKUP(G526,Stage2EnergyNTopology!$D$1:$D$224,1,FALSE)),0,1)</f>
        <v>0</v>
      </c>
      <c r="S526">
        <f>IF(ISERROR(VLOOKUP($G526,Stage2EnergyNTopology!$E$1:$E$224,1,FALSE)),0,1)</f>
        <v>1</v>
      </c>
    </row>
    <row r="527" spans="1:20" hidden="1" x14ac:dyDescent="0.3">
      <c r="A527" t="s">
        <v>6968</v>
      </c>
      <c r="B527" t="s">
        <v>6297</v>
      </c>
      <c r="C527" s="1">
        <v>-8.45552244087589E-2</v>
      </c>
      <c r="E527" s="1">
        <v>0.22435774204939099</v>
      </c>
      <c r="F527" s="1">
        <v>0.37283367090557801</v>
      </c>
      <c r="G527" t="s">
        <v>6703</v>
      </c>
      <c r="H527">
        <v>2</v>
      </c>
      <c r="I527" t="s">
        <v>6849</v>
      </c>
      <c r="J527" s="1">
        <v>0.71687599999999996</v>
      </c>
      <c r="K527" s="1">
        <v>5.3277200000000002</v>
      </c>
      <c r="L527" s="1">
        <v>7.9794200000000002</v>
      </c>
      <c r="M527" s="1">
        <v>4736.9399999999996</v>
      </c>
      <c r="N527" s="1">
        <v>0.69318000000000002</v>
      </c>
      <c r="O527" s="1">
        <v>0.96694500000000005</v>
      </c>
      <c r="R527">
        <f>IF(ISERROR(VLOOKUP(G527,Stage2EnergyNTopology!$D$1:$D$224,1,FALSE)),0,1)</f>
        <v>1</v>
      </c>
      <c r="S527">
        <f>IF(ISERROR(VLOOKUP($G527,Stage2EnergyNTopology!$E$1:$E$224,1,FALSE)),0,1)</f>
        <v>1</v>
      </c>
    </row>
    <row r="528" spans="1:20" hidden="1" x14ac:dyDescent="0.3">
      <c r="A528" t="s">
        <v>6832</v>
      </c>
      <c r="B528" t="s">
        <v>822</v>
      </c>
      <c r="C528" s="1">
        <v>5.2561566999999997E-2</v>
      </c>
      <c r="D528" s="1">
        <v>1.5074867607658611</v>
      </c>
      <c r="E528" s="1">
        <v>0.98187109076586099</v>
      </c>
      <c r="F528" s="1">
        <v>0.372445101952113</v>
      </c>
      <c r="G528" t="s">
        <v>6701</v>
      </c>
      <c r="H528">
        <v>2</v>
      </c>
      <c r="I528" t="s">
        <v>6842</v>
      </c>
      <c r="J528" s="1">
        <v>1.1290199999999999</v>
      </c>
      <c r="K528" s="1">
        <v>6.0767499999999997</v>
      </c>
      <c r="L528" s="1">
        <v>7.4336399999999996</v>
      </c>
      <c r="M528" s="1">
        <v>3501.21</v>
      </c>
      <c r="N528" s="1">
        <v>0.64280000000000004</v>
      </c>
      <c r="O528" s="1">
        <v>0.56934300000000004</v>
      </c>
      <c r="R528">
        <f>IF(ISERROR(VLOOKUP(G528,Stage2EnergyNTopology!$D$1:$D$224,1,FALSE)),0,1)</f>
        <v>1</v>
      </c>
      <c r="S528">
        <f>IF(ISERROR(VLOOKUP($G528,Stage2EnergyNTopology!$E$1:$E$224,1,FALSE)),0,1)</f>
        <v>1</v>
      </c>
    </row>
    <row r="529" spans="1:20" hidden="1" x14ac:dyDescent="0.3">
      <c r="A529" t="s">
        <v>6968</v>
      </c>
      <c r="B529" t="s">
        <v>6000</v>
      </c>
      <c r="C529" s="1">
        <v>5.3331230300386397E-2</v>
      </c>
      <c r="E529" s="1">
        <v>0.97978533503144205</v>
      </c>
      <c r="F529" s="1">
        <v>0.37215920674880099</v>
      </c>
      <c r="G529" t="s">
        <v>6701</v>
      </c>
      <c r="H529">
        <v>2</v>
      </c>
      <c r="I529" t="s">
        <v>6842</v>
      </c>
      <c r="J529" s="1">
        <v>1.1290199999999999</v>
      </c>
      <c r="K529" s="1">
        <v>6.0767499999999997</v>
      </c>
      <c r="L529" s="1">
        <v>7.4336399999999996</v>
      </c>
      <c r="M529" s="1">
        <v>3500.78</v>
      </c>
      <c r="N529" s="1">
        <v>0.64185999999999999</v>
      </c>
      <c r="O529" s="1">
        <v>0.56851099999999999</v>
      </c>
      <c r="R529">
        <f>IF(ISERROR(VLOOKUP(G529,Stage2EnergyNTopology!$D$1:$D$224,1,FALSE)),0,1)</f>
        <v>1</v>
      </c>
      <c r="S529">
        <f>IF(ISERROR(VLOOKUP($G529,Stage2EnergyNTopology!$E$1:$E$224,1,FALSE)),0,1)</f>
        <v>1</v>
      </c>
    </row>
    <row r="530" spans="1:20" hidden="1" x14ac:dyDescent="0.3">
      <c r="A530" t="s">
        <v>6832</v>
      </c>
      <c r="B530" t="s">
        <v>1199</v>
      </c>
      <c r="C530" s="1">
        <v>-5.0917003000000002E-2</v>
      </c>
      <c r="D530" s="1">
        <v>0.57162096647941996</v>
      </c>
      <c r="E530" s="1">
        <v>1.08079099647942</v>
      </c>
      <c r="F530" s="1">
        <v>0.37206969756070901</v>
      </c>
      <c r="G530" t="s">
        <v>6703</v>
      </c>
      <c r="H530">
        <v>2</v>
      </c>
      <c r="I530" t="s">
        <v>6851</v>
      </c>
      <c r="J530" s="1">
        <v>0.76565000000000005</v>
      </c>
      <c r="K530" s="1">
        <v>6.0678200000000002</v>
      </c>
      <c r="L530" s="1">
        <v>9.71096</v>
      </c>
      <c r="M530" s="1">
        <v>3671.11</v>
      </c>
      <c r="N530" s="1">
        <v>0.747</v>
      </c>
      <c r="O530" s="1">
        <v>0.97564200000000001</v>
      </c>
      <c r="R530">
        <f>IF(ISERROR(VLOOKUP(G530,Stage2EnergyNTopology!$D$1:$D$224,1,FALSE)),0,1)</f>
        <v>1</v>
      </c>
      <c r="S530">
        <f>IF(ISERROR(VLOOKUP($G530,Stage2EnergyNTopology!$E$1:$E$224,1,FALSE)),0,1)</f>
        <v>1</v>
      </c>
    </row>
    <row r="531" spans="1:20" hidden="1" x14ac:dyDescent="0.3">
      <c r="A531" t="s">
        <v>6832</v>
      </c>
      <c r="B531" t="s">
        <v>1196</v>
      </c>
      <c r="C531" s="1">
        <v>-4.9731541999999997E-2</v>
      </c>
      <c r="D531" s="1">
        <v>0.55187495173891998</v>
      </c>
      <c r="E531" s="1">
        <v>1.0491903717389199</v>
      </c>
      <c r="F531" s="1">
        <v>0.37203247012312601</v>
      </c>
      <c r="G531" t="s">
        <v>6735</v>
      </c>
      <c r="H531">
        <v>2</v>
      </c>
      <c r="I531" t="s">
        <v>6870</v>
      </c>
      <c r="J531" s="1">
        <v>0.75844400000000001</v>
      </c>
      <c r="K531" s="1">
        <v>7.7882999999999996</v>
      </c>
      <c r="L531" s="1">
        <v>8.2339199999999995</v>
      </c>
      <c r="M531" s="1">
        <v>3666.42</v>
      </c>
      <c r="N531" s="1">
        <v>0.7218</v>
      </c>
      <c r="O531" s="1">
        <v>0.951685</v>
      </c>
      <c r="R531">
        <f>IF(ISERROR(VLOOKUP(G531,Stage2EnergyNTopology!$D$1:$D$224,1,FALSE)),0,1)</f>
        <v>0</v>
      </c>
      <c r="S531">
        <f>IF(ISERROR(VLOOKUP($G531,Stage2EnergyNTopology!$E$1:$E$224,1,FALSE)),0,1)</f>
        <v>1</v>
      </c>
    </row>
    <row r="532" spans="1:20" hidden="1" x14ac:dyDescent="0.3">
      <c r="A532" t="s">
        <v>6832</v>
      </c>
      <c r="B532" t="s">
        <v>944</v>
      </c>
      <c r="C532" s="1">
        <v>3.1594188000000002E-2</v>
      </c>
      <c r="D532" s="1">
        <v>0.46314914967044202</v>
      </c>
      <c r="E532" s="1">
        <v>0.14720726967044201</v>
      </c>
      <c r="F532" s="1">
        <v>0.37198863265923499</v>
      </c>
      <c r="G532" t="s">
        <v>6701</v>
      </c>
      <c r="H532">
        <v>2</v>
      </c>
      <c r="I532" t="s">
        <v>6839</v>
      </c>
      <c r="J532" s="1">
        <v>0.87230200000000002</v>
      </c>
      <c r="K532" s="1">
        <v>6.3034699999999999</v>
      </c>
      <c r="L532" s="1">
        <v>9.6305399999999999</v>
      </c>
      <c r="M532" s="1">
        <v>4571.7299999999996</v>
      </c>
      <c r="N532" s="1">
        <v>0.63700000000000001</v>
      </c>
      <c r="O532" s="1">
        <v>0.73025200000000001</v>
      </c>
      <c r="R532">
        <f>IF(ISERROR(VLOOKUP(G532,Stage2EnergyNTopology!$D$1:$D$224,1,FALSE)),0,1)</f>
        <v>1</v>
      </c>
      <c r="S532">
        <f>IF(ISERROR(VLOOKUP($G532,Stage2EnergyNTopology!$E$1:$E$224,1,FALSE)),0,1)</f>
        <v>1</v>
      </c>
    </row>
    <row r="533" spans="1:20" hidden="1" x14ac:dyDescent="0.3">
      <c r="A533" t="s">
        <v>6832</v>
      </c>
      <c r="B533" t="s">
        <v>1062</v>
      </c>
      <c r="C533" s="1">
        <v>3.3413319999999998E-3</v>
      </c>
      <c r="D533" s="1">
        <v>1.04316959194631</v>
      </c>
      <c r="E533" s="1">
        <v>1.00975627194631</v>
      </c>
      <c r="F533" s="1">
        <v>0.37183035128185699</v>
      </c>
      <c r="G533" t="s">
        <v>6696</v>
      </c>
      <c r="H533">
        <v>2</v>
      </c>
      <c r="I533" t="s">
        <v>6838</v>
      </c>
      <c r="J533" s="1">
        <v>0.69217799999999996</v>
      </c>
      <c r="K533" s="1">
        <v>13.014060000000001</v>
      </c>
      <c r="L533" s="1">
        <v>19.181999999999999</v>
      </c>
      <c r="M533" s="1">
        <v>3988.92</v>
      </c>
      <c r="N533" s="1">
        <v>0.74329999999999996</v>
      </c>
      <c r="O533" s="1">
        <v>1.07386</v>
      </c>
      <c r="R533">
        <f>IF(ISERROR(VLOOKUP(G533,Stage2EnergyNTopology!$D$1:$D$224,1,FALSE)),0,1)</f>
        <v>1</v>
      </c>
      <c r="S533">
        <f>IF(ISERROR(VLOOKUP($G533,Stage2EnergyNTopology!$E$1:$E$224,1,FALSE)),0,1)</f>
        <v>1</v>
      </c>
    </row>
    <row r="534" spans="1:20" hidden="1" x14ac:dyDescent="0.3">
      <c r="A534" t="s">
        <v>6968</v>
      </c>
      <c r="B534" t="s">
        <v>6030</v>
      </c>
      <c r="C534" s="1">
        <v>4.6859615866372398E-2</v>
      </c>
      <c r="E534" s="1">
        <v>0.27531961121911602</v>
      </c>
      <c r="F534" s="1">
        <v>0.37149128933683601</v>
      </c>
      <c r="G534" t="s">
        <v>6701</v>
      </c>
      <c r="H534">
        <v>2</v>
      </c>
      <c r="I534" t="s">
        <v>6891</v>
      </c>
      <c r="J534" s="1">
        <v>0.93097700000000005</v>
      </c>
      <c r="K534" s="1">
        <v>6.1538399999999998</v>
      </c>
      <c r="L534" s="1">
        <v>8.5842500000000008</v>
      </c>
      <c r="M534" s="1">
        <v>4282.75</v>
      </c>
      <c r="N534" s="1">
        <v>0.63961999999999997</v>
      </c>
      <c r="O534" s="1">
        <v>0.68704100000000001</v>
      </c>
      <c r="R534">
        <f>IF(ISERROR(VLOOKUP(G534,Stage2EnergyNTopology!$D$1:$D$224,1,FALSE)),0,1)</f>
        <v>1</v>
      </c>
      <c r="S534">
        <f>IF(ISERROR(VLOOKUP($G534,Stage2EnergyNTopology!$E$1:$E$224,1,FALSE)),0,1)</f>
        <v>1</v>
      </c>
    </row>
    <row r="535" spans="1:20" x14ac:dyDescent="0.3">
      <c r="A535" t="s">
        <v>6832</v>
      </c>
      <c r="B535" t="s">
        <v>1056</v>
      </c>
      <c r="C535" s="1">
        <v>5.0178790000000003E-3</v>
      </c>
      <c r="D535" s="1">
        <v>0.34260323450762897</v>
      </c>
      <c r="E535" s="1">
        <v>0.292424444507629</v>
      </c>
      <c r="F535" s="1">
        <v>0.37145130237919999</v>
      </c>
      <c r="G535" t="s">
        <v>6731</v>
      </c>
      <c r="H535">
        <v>1</v>
      </c>
      <c r="I535" t="s">
        <v>6842</v>
      </c>
      <c r="J535" s="1">
        <v>0.80146700000000004</v>
      </c>
      <c r="K535" s="1">
        <v>5.40543</v>
      </c>
      <c r="L535" s="1">
        <v>8.3262499999999999</v>
      </c>
      <c r="M535" s="1">
        <v>4378.6400000000003</v>
      </c>
      <c r="N535" s="1">
        <v>0.66649999999999998</v>
      </c>
      <c r="O535" s="1">
        <v>0.83160000000000001</v>
      </c>
      <c r="R535">
        <f>IF(ISERROR(VLOOKUP(G535,Stage2EnergyNTopology!$D$1:$D$224,1,FALSE)),0,1)</f>
        <v>0</v>
      </c>
      <c r="S535">
        <f>IF(ISERROR(VLOOKUP($G535,Stage2EnergyNTopology!$E$1:$E$224,1,FALSE)),0,1)</f>
        <v>1</v>
      </c>
      <c r="T535" t="s">
        <v>6973</v>
      </c>
    </row>
    <row r="536" spans="1:20" hidden="1" x14ac:dyDescent="0.3">
      <c r="A536" t="s">
        <v>6832</v>
      </c>
      <c r="B536" t="s">
        <v>679</v>
      </c>
      <c r="C536" s="1">
        <v>7.4956203999999998E-2</v>
      </c>
      <c r="D536" s="1">
        <v>1.485008290017916</v>
      </c>
      <c r="E536" s="1">
        <v>0.73544625001791597</v>
      </c>
      <c r="F536" s="1">
        <v>0.37136058873046601</v>
      </c>
      <c r="G536" t="s">
        <v>6710</v>
      </c>
      <c r="H536">
        <v>2</v>
      </c>
      <c r="I536" t="s">
        <v>6842</v>
      </c>
      <c r="J536" s="1">
        <v>1.03447</v>
      </c>
      <c r="K536" s="1">
        <v>6.1117100000000004</v>
      </c>
      <c r="L536" s="1">
        <v>8.0530100000000004</v>
      </c>
      <c r="M536" s="1">
        <v>3697.05</v>
      </c>
      <c r="N536" s="1">
        <v>0.61919999999999997</v>
      </c>
      <c r="O536" s="1">
        <v>0.59856500000000001</v>
      </c>
      <c r="R536">
        <f>IF(ISERROR(VLOOKUP(G536,Stage2EnergyNTopology!$D$1:$D$224,1,FALSE)),0,1)</f>
        <v>1</v>
      </c>
      <c r="S536">
        <f>IF(ISERROR(VLOOKUP($G536,Stage2EnergyNTopology!$E$1:$E$224,1,FALSE)),0,1)</f>
        <v>1</v>
      </c>
    </row>
    <row r="537" spans="1:20" hidden="1" x14ac:dyDescent="0.3">
      <c r="A537" t="s">
        <v>6832</v>
      </c>
      <c r="B537" t="s">
        <v>885</v>
      </c>
      <c r="C537" s="1">
        <v>4.2688548E-2</v>
      </c>
      <c r="D537" s="1">
        <v>0.94363888761902492</v>
      </c>
      <c r="E537" s="1">
        <v>0.516753407619025</v>
      </c>
      <c r="F537" s="1">
        <v>0.37131248761810998</v>
      </c>
      <c r="G537" t="s">
        <v>6701</v>
      </c>
      <c r="H537">
        <v>2</v>
      </c>
      <c r="I537" t="s">
        <v>6841</v>
      </c>
      <c r="J537" s="1">
        <v>0.96580500000000002</v>
      </c>
      <c r="K537" s="1">
        <v>5.3094299999999999</v>
      </c>
      <c r="L537" s="1">
        <v>7.8478599999999998</v>
      </c>
      <c r="M537" s="1">
        <v>3994.82</v>
      </c>
      <c r="N537" s="1">
        <v>0.65329999999999999</v>
      </c>
      <c r="O537" s="1">
        <v>0.676431</v>
      </c>
      <c r="R537">
        <f>IF(ISERROR(VLOOKUP(G537,Stage2EnergyNTopology!$D$1:$D$224,1,FALSE)),0,1)</f>
        <v>1</v>
      </c>
      <c r="S537">
        <f>IF(ISERROR(VLOOKUP($G537,Stage2EnergyNTopology!$E$1:$E$224,1,FALSE)),0,1)</f>
        <v>1</v>
      </c>
    </row>
    <row r="538" spans="1:20" hidden="1" x14ac:dyDescent="0.3">
      <c r="A538" t="s">
        <v>6968</v>
      </c>
      <c r="B538" t="s">
        <v>6273</v>
      </c>
      <c r="C538" s="1">
        <v>-5.8567750474479797E-2</v>
      </c>
      <c r="E538" s="1">
        <v>0.87123517937892403</v>
      </c>
      <c r="F538" s="1">
        <v>0.37115918004503401</v>
      </c>
      <c r="G538" t="s">
        <v>6735</v>
      </c>
      <c r="H538">
        <v>2</v>
      </c>
      <c r="I538" t="s">
        <v>6847</v>
      </c>
      <c r="J538" s="1">
        <v>0.77242900000000003</v>
      </c>
      <c r="K538" s="1">
        <v>5.8293900000000001</v>
      </c>
      <c r="L538" s="1">
        <v>7.7129000000000003</v>
      </c>
      <c r="M538" s="1">
        <v>3835.17</v>
      </c>
      <c r="N538" s="1">
        <v>0.72333999999999998</v>
      </c>
      <c r="O538" s="1">
        <v>0.93644899999999998</v>
      </c>
      <c r="R538">
        <f>IF(ISERROR(VLOOKUP(G538,Stage2EnergyNTopology!$D$1:$D$224,1,FALSE)),0,1)</f>
        <v>0</v>
      </c>
      <c r="S538">
        <f>IF(ISERROR(VLOOKUP($G538,Stage2EnergyNTopology!$E$1:$E$224,1,FALSE)),0,1)</f>
        <v>1</v>
      </c>
    </row>
    <row r="539" spans="1:20" hidden="1" x14ac:dyDescent="0.3">
      <c r="A539" t="s">
        <v>6832</v>
      </c>
      <c r="B539" t="s">
        <v>768</v>
      </c>
      <c r="C539" s="1">
        <v>5.8631201000000001E-2</v>
      </c>
      <c r="D539" s="1">
        <v>0.84138887763606895</v>
      </c>
      <c r="E539" s="1">
        <v>0.25507686763606902</v>
      </c>
      <c r="F539" s="1">
        <v>0.37105872187282102</v>
      </c>
      <c r="G539" t="s">
        <v>6710</v>
      </c>
      <c r="H539">
        <v>2</v>
      </c>
      <c r="I539" t="s">
        <v>6851</v>
      </c>
      <c r="J539" s="1">
        <v>0.96430499999999997</v>
      </c>
      <c r="K539" s="1">
        <v>7.5194099999999997</v>
      </c>
      <c r="L539" s="1">
        <v>9.0053999999999998</v>
      </c>
      <c r="M539" s="1">
        <v>4178.82</v>
      </c>
      <c r="N539" s="1">
        <v>0.59930000000000005</v>
      </c>
      <c r="O539" s="1">
        <v>0.62148400000000004</v>
      </c>
      <c r="R539">
        <f>IF(ISERROR(VLOOKUP(G539,Stage2EnergyNTopology!$D$1:$D$224,1,FALSE)),0,1)</f>
        <v>1</v>
      </c>
      <c r="S539">
        <f>IF(ISERROR(VLOOKUP($G539,Stage2EnergyNTopology!$E$1:$E$224,1,FALSE)),0,1)</f>
        <v>1</v>
      </c>
    </row>
    <row r="540" spans="1:20" hidden="1" x14ac:dyDescent="0.3">
      <c r="A540" t="s">
        <v>6968</v>
      </c>
      <c r="B540" t="s">
        <v>6157</v>
      </c>
      <c r="C540" s="1">
        <v>5.7633367132138196E-3</v>
      </c>
      <c r="E540" s="1">
        <v>0.19455973918698799</v>
      </c>
      <c r="F540" s="1">
        <v>0.37102303865188502</v>
      </c>
      <c r="G540" t="s">
        <v>6701</v>
      </c>
      <c r="H540">
        <v>2</v>
      </c>
      <c r="I540" t="s">
        <v>6841</v>
      </c>
      <c r="J540" s="1">
        <v>0.84563299999999997</v>
      </c>
      <c r="K540" s="1">
        <v>6.5859800000000002</v>
      </c>
      <c r="L540" s="1">
        <v>8.6497299999999999</v>
      </c>
      <c r="M540" s="1">
        <v>4546.59</v>
      </c>
      <c r="N540" s="1">
        <v>0.65266000000000002</v>
      </c>
      <c r="O540" s="1">
        <v>0.77180000000000004</v>
      </c>
      <c r="R540">
        <f>IF(ISERROR(VLOOKUP(G540,Stage2EnergyNTopology!$D$1:$D$224,1,FALSE)),0,1)</f>
        <v>1</v>
      </c>
      <c r="S540">
        <f>IF(ISERROR(VLOOKUP($G540,Stage2EnergyNTopology!$E$1:$E$224,1,FALSE)),0,1)</f>
        <v>1</v>
      </c>
    </row>
    <row r="541" spans="1:20" hidden="1" x14ac:dyDescent="0.3">
      <c r="A541" t="s">
        <v>6832</v>
      </c>
      <c r="B541" t="s">
        <v>1216</v>
      </c>
      <c r="C541" s="1">
        <v>-5.9739858999999999E-2</v>
      </c>
      <c r="D541" s="1">
        <v>0.27474202160115102</v>
      </c>
      <c r="E541" s="1">
        <v>0.87214061160115097</v>
      </c>
      <c r="F541" s="1">
        <v>0.37101789125881901</v>
      </c>
      <c r="G541" t="s">
        <v>6735</v>
      </c>
      <c r="H541">
        <v>2</v>
      </c>
      <c r="I541" t="s">
        <v>6847</v>
      </c>
      <c r="J541" s="1">
        <v>0.77242900000000003</v>
      </c>
      <c r="K541" s="1">
        <v>5.8293900000000001</v>
      </c>
      <c r="L541" s="1">
        <v>7.7129000000000003</v>
      </c>
      <c r="M541" s="1">
        <v>3836</v>
      </c>
      <c r="N541" s="1">
        <v>0.72430000000000005</v>
      </c>
      <c r="O541" s="1">
        <v>0.93769100000000005</v>
      </c>
      <c r="R541">
        <f>IF(ISERROR(VLOOKUP(G541,Stage2EnergyNTopology!$D$1:$D$224,1,FALSE)),0,1)</f>
        <v>0</v>
      </c>
      <c r="S541">
        <f>IF(ISERROR(VLOOKUP($G541,Stage2EnergyNTopology!$E$1:$E$224,1,FALSE)),0,1)</f>
        <v>1</v>
      </c>
    </row>
    <row r="542" spans="1:20" hidden="1" x14ac:dyDescent="0.3">
      <c r="A542" t="s">
        <v>6968</v>
      </c>
      <c r="B542" t="s">
        <v>5874</v>
      </c>
      <c r="C542" s="1">
        <v>7.7991629223740394E-2</v>
      </c>
      <c r="E542" s="1">
        <v>0.49325884502129802</v>
      </c>
      <c r="F542" s="1">
        <v>0.37097131701113101</v>
      </c>
      <c r="G542" t="s">
        <v>6717</v>
      </c>
      <c r="H542">
        <v>2</v>
      </c>
      <c r="I542" t="s">
        <v>6842</v>
      </c>
      <c r="J542" s="1">
        <v>1.04802</v>
      </c>
      <c r="K542" s="1">
        <v>7.3878000000000004</v>
      </c>
      <c r="L542" s="1">
        <v>8.7256300000000007</v>
      </c>
      <c r="M542" s="1">
        <v>3856.71</v>
      </c>
      <c r="N542" s="1">
        <v>0.58445999999999998</v>
      </c>
      <c r="O542" s="1">
        <v>0.55768200000000001</v>
      </c>
      <c r="R542">
        <f>IF(ISERROR(VLOOKUP(G542,Stage2EnergyNTopology!$D$1:$D$224,1,FALSE)),0,1)</f>
        <v>0</v>
      </c>
      <c r="S542">
        <f>IF(ISERROR(VLOOKUP($G542,Stage2EnergyNTopology!$E$1:$E$224,1,FALSE)),0,1)</f>
        <v>1</v>
      </c>
    </row>
    <row r="543" spans="1:20" hidden="1" x14ac:dyDescent="0.3">
      <c r="A543" t="s">
        <v>6832</v>
      </c>
      <c r="B543" t="s">
        <v>1134</v>
      </c>
      <c r="C543" s="1">
        <v>-2.2188082000000001E-2</v>
      </c>
      <c r="D543" s="1">
        <v>-0.1474424294448379</v>
      </c>
      <c r="E543" s="1">
        <v>7.4438390555162104E-2</v>
      </c>
      <c r="F543" s="1">
        <v>0.370896121825258</v>
      </c>
      <c r="G543" t="s">
        <v>6703</v>
      </c>
      <c r="H543">
        <v>2</v>
      </c>
      <c r="I543" t="s">
        <v>6842</v>
      </c>
      <c r="J543" s="1">
        <v>1.0197499999999999</v>
      </c>
      <c r="K543" s="1">
        <v>8.8192500000000003</v>
      </c>
      <c r="L543" s="1">
        <v>9.7300199999999997</v>
      </c>
      <c r="M543" s="1">
        <v>4700.8900000000003</v>
      </c>
      <c r="N543" s="1">
        <v>0.61050000000000004</v>
      </c>
      <c r="O543" s="1">
        <v>0.59867400000000004</v>
      </c>
      <c r="R543">
        <f>IF(ISERROR(VLOOKUP(G543,Stage2EnergyNTopology!$D$1:$D$224,1,FALSE)),0,1)</f>
        <v>1</v>
      </c>
      <c r="S543">
        <f>IF(ISERROR(VLOOKUP($G543,Stage2EnergyNTopology!$E$1:$E$224,1,FALSE)),0,1)</f>
        <v>1</v>
      </c>
    </row>
    <row r="544" spans="1:20" hidden="1" x14ac:dyDescent="0.3">
      <c r="A544" t="s">
        <v>6968</v>
      </c>
      <c r="B544" t="s">
        <v>6316</v>
      </c>
      <c r="C544" s="1">
        <v>-0.110365642105277</v>
      </c>
      <c r="E544" s="1">
        <v>0.76132055488428296</v>
      </c>
      <c r="F544" s="1">
        <v>0.37081124903803803</v>
      </c>
      <c r="G544" t="s">
        <v>6701</v>
      </c>
      <c r="H544">
        <v>2</v>
      </c>
      <c r="I544" t="s">
        <v>6841</v>
      </c>
      <c r="J544" s="1">
        <v>0.66568400000000005</v>
      </c>
      <c r="K544" s="1">
        <v>8.9322199999999992</v>
      </c>
      <c r="L544" s="1">
        <v>10.17492</v>
      </c>
      <c r="M544" s="1">
        <v>4138.6000000000004</v>
      </c>
      <c r="N544" s="1">
        <v>0.75592000000000004</v>
      </c>
      <c r="O544" s="1">
        <v>1.1355500000000001</v>
      </c>
      <c r="R544">
        <f>IF(ISERROR(VLOOKUP(G544,Stage2EnergyNTopology!$D$1:$D$224,1,FALSE)),0,1)</f>
        <v>1</v>
      </c>
      <c r="S544">
        <f>IF(ISERROR(VLOOKUP($G544,Stage2EnergyNTopology!$E$1:$E$224,1,FALSE)),0,1)</f>
        <v>1</v>
      </c>
    </row>
    <row r="545" spans="1:19" hidden="1" x14ac:dyDescent="0.3">
      <c r="A545" t="s">
        <v>6968</v>
      </c>
      <c r="B545" t="s">
        <v>6078</v>
      </c>
      <c r="C545" s="1">
        <v>3.4120139100719801E-2</v>
      </c>
      <c r="E545" s="1">
        <v>0.133781502755034</v>
      </c>
      <c r="F545" s="1">
        <v>0.37066881366709098</v>
      </c>
      <c r="G545" t="s">
        <v>6701</v>
      </c>
      <c r="H545">
        <v>2</v>
      </c>
      <c r="I545" t="s">
        <v>6839</v>
      </c>
      <c r="J545" s="1">
        <v>0.87230200000000002</v>
      </c>
      <c r="K545" s="1">
        <v>6.3034699999999999</v>
      </c>
      <c r="L545" s="1">
        <v>9.6305399999999999</v>
      </c>
      <c r="M545" s="1">
        <v>4571.68</v>
      </c>
      <c r="N545" s="1">
        <v>0.63373999999999997</v>
      </c>
      <c r="O545" s="1">
        <v>0.72651399999999999</v>
      </c>
      <c r="R545">
        <f>IF(ISERROR(VLOOKUP(G545,Stage2EnergyNTopology!$D$1:$D$224,1,FALSE)),0,1)</f>
        <v>1</v>
      </c>
      <c r="S545">
        <f>IF(ISERROR(VLOOKUP($G545,Stage2EnergyNTopology!$E$1:$E$224,1,FALSE)),0,1)</f>
        <v>1</v>
      </c>
    </row>
    <row r="546" spans="1:19" hidden="1" x14ac:dyDescent="0.3">
      <c r="A546" t="s">
        <v>6832</v>
      </c>
      <c r="B546" t="s">
        <v>1308</v>
      </c>
      <c r="C546" s="1">
        <v>-0.15436329300000001</v>
      </c>
      <c r="D546" s="1">
        <v>-0.76212525683398924</v>
      </c>
      <c r="E546" s="1">
        <v>0.781507673166011</v>
      </c>
      <c r="F546" s="1">
        <v>0.37062395590807201</v>
      </c>
      <c r="G546" t="s">
        <v>6735</v>
      </c>
      <c r="H546">
        <v>2</v>
      </c>
      <c r="I546" t="s">
        <v>6887</v>
      </c>
      <c r="J546" s="1">
        <v>0.56456399999999995</v>
      </c>
      <c r="K546" s="1">
        <v>5.39377</v>
      </c>
      <c r="L546" s="1">
        <v>13.979760000000001</v>
      </c>
      <c r="M546" s="1">
        <v>4046.4</v>
      </c>
      <c r="N546" s="1">
        <v>0.77600000000000002</v>
      </c>
      <c r="O546" s="1">
        <v>1.3745099999999999</v>
      </c>
      <c r="R546">
        <f>IF(ISERROR(VLOOKUP(G546,Stage2EnergyNTopology!$D$1:$D$224,1,FALSE)),0,1)</f>
        <v>0</v>
      </c>
      <c r="S546">
        <f>IF(ISERROR(VLOOKUP($G546,Stage2EnergyNTopology!$E$1:$E$224,1,FALSE)),0,1)</f>
        <v>1</v>
      </c>
    </row>
    <row r="547" spans="1:19" hidden="1" x14ac:dyDescent="0.3">
      <c r="A547" t="s">
        <v>6832</v>
      </c>
      <c r="B547" t="s">
        <v>1051</v>
      </c>
      <c r="C547" s="1">
        <v>6.3562360000000004E-3</v>
      </c>
      <c r="D547" s="1">
        <v>0.25306857825225898</v>
      </c>
      <c r="E547" s="1">
        <v>0.189506218252259</v>
      </c>
      <c r="F547" s="1">
        <v>0.37061152144022202</v>
      </c>
      <c r="G547" t="s">
        <v>6701</v>
      </c>
      <c r="H547">
        <v>2</v>
      </c>
      <c r="I547" t="s">
        <v>6841</v>
      </c>
      <c r="J547" s="1">
        <v>0.84563299999999997</v>
      </c>
      <c r="K547" s="1">
        <v>6.5859800000000002</v>
      </c>
      <c r="L547" s="1">
        <v>8.6497299999999999</v>
      </c>
      <c r="M547" s="1">
        <v>4549.42</v>
      </c>
      <c r="N547" s="1">
        <v>0.65169999999999995</v>
      </c>
      <c r="O547" s="1">
        <v>0.77066500000000004</v>
      </c>
      <c r="R547">
        <f>IF(ISERROR(VLOOKUP(G547,Stage2EnergyNTopology!$D$1:$D$224,1,FALSE)),0,1)</f>
        <v>1</v>
      </c>
      <c r="S547">
        <f>IF(ISERROR(VLOOKUP($G547,Stage2EnergyNTopology!$E$1:$E$224,1,FALSE)),0,1)</f>
        <v>1</v>
      </c>
    </row>
    <row r="548" spans="1:19" hidden="1" x14ac:dyDescent="0.3">
      <c r="A548" t="s">
        <v>6968</v>
      </c>
      <c r="B548" t="s">
        <v>6037</v>
      </c>
      <c r="C548" s="1">
        <v>4.4801245859797001E-2</v>
      </c>
      <c r="E548" s="1">
        <v>0.50776568712065295</v>
      </c>
      <c r="F548" s="1">
        <v>0.37049812892858103</v>
      </c>
      <c r="G548" t="s">
        <v>6701</v>
      </c>
      <c r="H548">
        <v>2</v>
      </c>
      <c r="I548" t="s">
        <v>6841</v>
      </c>
      <c r="J548" s="1">
        <v>0.96580500000000002</v>
      </c>
      <c r="K548" s="1">
        <v>5.3094299999999999</v>
      </c>
      <c r="L548" s="1">
        <v>7.8478599999999998</v>
      </c>
      <c r="M548" s="1">
        <v>3994.96</v>
      </c>
      <c r="N548" s="1">
        <v>0.65098</v>
      </c>
      <c r="O548" s="1">
        <v>0.67402799999999996</v>
      </c>
      <c r="R548">
        <f>IF(ISERROR(VLOOKUP(G548,Stage2EnergyNTopology!$D$1:$D$224,1,FALSE)),0,1)</f>
        <v>1</v>
      </c>
      <c r="S548">
        <f>IF(ISERROR(VLOOKUP($G548,Stage2EnergyNTopology!$E$1:$E$224,1,FALSE)),0,1)</f>
        <v>1</v>
      </c>
    </row>
    <row r="549" spans="1:19" hidden="1" x14ac:dyDescent="0.3">
      <c r="A549" t="s">
        <v>6968</v>
      </c>
      <c r="B549" t="s">
        <v>5860</v>
      </c>
      <c r="C549" s="1">
        <v>7.93393597721333E-2</v>
      </c>
      <c r="E549" s="1">
        <v>1.2689760359743301</v>
      </c>
      <c r="F549" s="1">
        <v>0.370258035919036</v>
      </c>
      <c r="G549" t="s">
        <v>6703</v>
      </c>
      <c r="H549">
        <v>2</v>
      </c>
      <c r="I549" t="s">
        <v>6842</v>
      </c>
      <c r="J549" s="1">
        <v>1.4730700000000001</v>
      </c>
      <c r="K549" s="1">
        <v>6.4657900000000001</v>
      </c>
      <c r="L549" s="1">
        <v>7.9096799999999998</v>
      </c>
      <c r="M549" s="1">
        <v>3049.26</v>
      </c>
      <c r="N549" s="1">
        <v>0.61026000000000002</v>
      </c>
      <c r="O549" s="1">
        <v>0.41427700000000001</v>
      </c>
      <c r="R549">
        <f>IF(ISERROR(VLOOKUP(G549,Stage2EnergyNTopology!$D$1:$D$224,1,FALSE)),0,1)</f>
        <v>1</v>
      </c>
      <c r="S549">
        <f>IF(ISERROR(VLOOKUP($G549,Stage2EnergyNTopology!$E$1:$E$224,1,FALSE)),0,1)</f>
        <v>1</v>
      </c>
    </row>
    <row r="550" spans="1:19" hidden="1" x14ac:dyDescent="0.3">
      <c r="A550" t="s">
        <v>6832</v>
      </c>
      <c r="B550" t="s">
        <v>1230</v>
      </c>
      <c r="C550" s="1">
        <v>-6.7521582999999996E-2</v>
      </c>
      <c r="D550" s="1">
        <v>-0.10416797963871693</v>
      </c>
      <c r="E550" s="1">
        <v>0.57104785036128303</v>
      </c>
      <c r="F550" s="1">
        <v>0.370223053495285</v>
      </c>
      <c r="G550" t="s">
        <v>6710</v>
      </c>
      <c r="H550">
        <v>2</v>
      </c>
      <c r="I550" t="s">
        <v>6849</v>
      </c>
      <c r="J550" s="1">
        <v>0.75058999999999998</v>
      </c>
      <c r="K550" s="1">
        <v>5.94895</v>
      </c>
      <c r="L550" s="1">
        <v>6.9546299999999999</v>
      </c>
      <c r="M550" s="1">
        <v>4137.87</v>
      </c>
      <c r="N550" s="1">
        <v>0.70850000000000002</v>
      </c>
      <c r="O550" s="1">
        <v>0.94392399999999999</v>
      </c>
      <c r="R550">
        <f>IF(ISERROR(VLOOKUP(G550,Stage2EnergyNTopology!$D$1:$D$224,1,FALSE)),0,1)</f>
        <v>1</v>
      </c>
      <c r="S550">
        <f>IF(ISERROR(VLOOKUP($G550,Stage2EnergyNTopology!$E$1:$E$224,1,FALSE)),0,1)</f>
        <v>1</v>
      </c>
    </row>
    <row r="551" spans="1:19" hidden="1" x14ac:dyDescent="0.3">
      <c r="A551" t="s">
        <v>6968</v>
      </c>
      <c r="B551" t="s">
        <v>6284</v>
      </c>
      <c r="C551" s="1">
        <v>-6.5516337242432401E-2</v>
      </c>
      <c r="E551" s="1">
        <v>0.56356291607456199</v>
      </c>
      <c r="F551" s="1">
        <v>0.37013306531654599</v>
      </c>
      <c r="G551" t="s">
        <v>6710</v>
      </c>
      <c r="H551">
        <v>2</v>
      </c>
      <c r="I551" t="s">
        <v>6849</v>
      </c>
      <c r="J551" s="1">
        <v>0.75058999999999998</v>
      </c>
      <c r="K551" s="1">
        <v>5.94895</v>
      </c>
      <c r="L551" s="1">
        <v>6.9546299999999999</v>
      </c>
      <c r="M551" s="1">
        <v>4141.38</v>
      </c>
      <c r="N551" s="1">
        <v>0.70672000000000001</v>
      </c>
      <c r="O551" s="1">
        <v>0.94155199999999994</v>
      </c>
      <c r="R551">
        <f>IF(ISERROR(VLOOKUP(G551,Stage2EnergyNTopology!$D$1:$D$224,1,FALSE)),0,1)</f>
        <v>1</v>
      </c>
      <c r="S551">
        <f>IF(ISERROR(VLOOKUP($G551,Stage2EnergyNTopology!$E$1:$E$224,1,FALSE)),0,1)</f>
        <v>1</v>
      </c>
    </row>
    <row r="552" spans="1:19" hidden="1" x14ac:dyDescent="0.3">
      <c r="A552" t="s">
        <v>6968</v>
      </c>
      <c r="B552" t="s">
        <v>6267</v>
      </c>
      <c r="C552" s="1">
        <v>-5.3498027667589897E-2</v>
      </c>
      <c r="E552" s="1">
        <v>0.16103889872910601</v>
      </c>
      <c r="F552" s="1">
        <v>0.37009450132049398</v>
      </c>
      <c r="G552" t="s">
        <v>6703</v>
      </c>
      <c r="H552">
        <v>2</v>
      </c>
      <c r="I552" t="s">
        <v>6849</v>
      </c>
      <c r="J552" s="1">
        <v>0.75263599999999997</v>
      </c>
      <c r="K552" s="1">
        <v>5.3814000000000002</v>
      </c>
      <c r="L552" s="1">
        <v>8.7203999999999997</v>
      </c>
      <c r="M552" s="1">
        <v>4840.0600000000004</v>
      </c>
      <c r="N552" s="1">
        <v>0.67254000000000003</v>
      </c>
      <c r="O552" s="1">
        <v>0.89358000000000004</v>
      </c>
      <c r="R552">
        <f>IF(ISERROR(VLOOKUP(G552,Stage2EnergyNTopology!$D$1:$D$224,1,FALSE)),0,1)</f>
        <v>1</v>
      </c>
      <c r="S552">
        <f>IF(ISERROR(VLOOKUP($G552,Stage2EnergyNTopology!$E$1:$E$224,1,FALSE)),0,1)</f>
        <v>1</v>
      </c>
    </row>
    <row r="553" spans="1:19" hidden="1" x14ac:dyDescent="0.3">
      <c r="A553" t="s">
        <v>6968</v>
      </c>
      <c r="B553" t="s">
        <v>6305</v>
      </c>
      <c r="C553" s="1">
        <v>-9.8560377645883407E-2</v>
      </c>
      <c r="E553" s="1">
        <v>0.79478647285898296</v>
      </c>
      <c r="F553" s="1">
        <v>0.37000123354549502</v>
      </c>
      <c r="G553" t="s">
        <v>6701</v>
      </c>
      <c r="H553">
        <v>2</v>
      </c>
      <c r="I553" t="s">
        <v>6841</v>
      </c>
      <c r="J553" s="1">
        <v>0.66358200000000001</v>
      </c>
      <c r="K553" s="1">
        <v>9.1481399999999997</v>
      </c>
      <c r="L553" s="1">
        <v>10.96002</v>
      </c>
      <c r="M553" s="1">
        <v>4113.8100000000004</v>
      </c>
      <c r="N553" s="1">
        <v>0.75793999999999995</v>
      </c>
      <c r="O553" s="1">
        <v>1.1422000000000001</v>
      </c>
      <c r="R553">
        <f>IF(ISERROR(VLOOKUP(G553,Stage2EnergyNTopology!$D$1:$D$224,1,FALSE)),0,1)</f>
        <v>1</v>
      </c>
      <c r="S553">
        <f>IF(ISERROR(VLOOKUP($G553,Stage2EnergyNTopology!$E$1:$E$224,1,FALSE)),0,1)</f>
        <v>1</v>
      </c>
    </row>
    <row r="554" spans="1:19" hidden="1" x14ac:dyDescent="0.3">
      <c r="A554" t="s">
        <v>6832</v>
      </c>
      <c r="B554" t="s">
        <v>1281</v>
      </c>
      <c r="C554" s="1">
        <v>-0.112272524</v>
      </c>
      <c r="D554" s="1">
        <v>-0.35760591077406712</v>
      </c>
      <c r="E554" s="1">
        <v>0.76511932922593295</v>
      </c>
      <c r="F554" s="1">
        <v>0.369834511699631</v>
      </c>
      <c r="G554" t="s">
        <v>6701</v>
      </c>
      <c r="H554">
        <v>2</v>
      </c>
      <c r="I554" t="s">
        <v>6841</v>
      </c>
      <c r="J554" s="1">
        <v>0.66568400000000005</v>
      </c>
      <c r="K554" s="1">
        <v>8.9322199999999992</v>
      </c>
      <c r="L554" s="1">
        <v>10.17492</v>
      </c>
      <c r="M554" s="1">
        <v>4134.47</v>
      </c>
      <c r="N554" s="1">
        <v>0.75800000000000001</v>
      </c>
      <c r="O554" s="1">
        <v>1.1386799999999999</v>
      </c>
      <c r="R554">
        <f>IF(ISERROR(VLOOKUP(G554,Stage2EnergyNTopology!$D$1:$D$224,1,FALSE)),0,1)</f>
        <v>1</v>
      </c>
      <c r="S554">
        <f>IF(ISERROR(VLOOKUP($G554,Stage2EnergyNTopology!$E$1:$E$224,1,FALSE)),0,1)</f>
        <v>1</v>
      </c>
    </row>
    <row r="555" spans="1:19" hidden="1" x14ac:dyDescent="0.3">
      <c r="A555" t="s">
        <v>6832</v>
      </c>
      <c r="B555" t="s">
        <v>1052</v>
      </c>
      <c r="C555" s="1">
        <v>6.0213150000000002E-3</v>
      </c>
      <c r="D555" s="1">
        <v>0.1414471449406898</v>
      </c>
      <c r="E555" s="1">
        <v>8.1233994940689794E-2</v>
      </c>
      <c r="F555" s="1">
        <v>0.36978477475152199</v>
      </c>
      <c r="G555" t="s">
        <v>6701</v>
      </c>
      <c r="H555">
        <v>2</v>
      </c>
      <c r="I555" t="s">
        <v>6897</v>
      </c>
      <c r="J555" s="1">
        <v>0.93311699999999997</v>
      </c>
      <c r="K555" s="1">
        <v>3.5533100000000002</v>
      </c>
      <c r="L555" s="1">
        <v>11.723979999999999</v>
      </c>
      <c r="M555" s="1">
        <v>4970.28</v>
      </c>
      <c r="N555" s="1">
        <v>0.63680000000000003</v>
      </c>
      <c r="O555" s="1">
        <v>0.68244400000000005</v>
      </c>
      <c r="R555">
        <f>IF(ISERROR(VLOOKUP(G555,Stage2EnergyNTopology!$D$1:$D$224,1,FALSE)),0,1)</f>
        <v>1</v>
      </c>
      <c r="S555">
        <f>IF(ISERROR(VLOOKUP($G555,Stage2EnergyNTopology!$E$1:$E$224,1,FALSE)),0,1)</f>
        <v>1</v>
      </c>
    </row>
    <row r="556" spans="1:19" hidden="1" x14ac:dyDescent="0.3">
      <c r="A556" t="s">
        <v>6832</v>
      </c>
      <c r="B556" t="s">
        <v>774</v>
      </c>
      <c r="C556" s="1">
        <v>5.7263577000000003E-2</v>
      </c>
      <c r="D556" s="1">
        <v>0.95320320533719594</v>
      </c>
      <c r="E556" s="1">
        <v>0.380567435337196</v>
      </c>
      <c r="F556" s="1">
        <v>0.36969325450629498</v>
      </c>
      <c r="G556" t="s">
        <v>6700</v>
      </c>
      <c r="H556">
        <v>2</v>
      </c>
      <c r="I556" t="s">
        <v>6842</v>
      </c>
      <c r="J556" s="1">
        <v>1.1316999999999999</v>
      </c>
      <c r="K556" s="1">
        <v>8.0920100000000001</v>
      </c>
      <c r="L556" s="1">
        <v>8.6740200000000005</v>
      </c>
      <c r="M556" s="1">
        <v>3951.07</v>
      </c>
      <c r="N556" s="1">
        <v>0.57789999999999997</v>
      </c>
      <c r="O556" s="1">
        <v>0.51064799999999999</v>
      </c>
      <c r="R556">
        <f>IF(ISERROR(VLOOKUP(G556,Stage2EnergyNTopology!$D$1:$D$224,1,FALSE)),0,1)</f>
        <v>1</v>
      </c>
      <c r="S556">
        <f>IF(ISERROR(VLOOKUP($G556,Stage2EnergyNTopology!$E$1:$E$224,1,FALSE)),0,1)</f>
        <v>1</v>
      </c>
    </row>
    <row r="557" spans="1:19" hidden="1" x14ac:dyDescent="0.3">
      <c r="A557" t="s">
        <v>6969</v>
      </c>
      <c r="B557" t="s">
        <v>5170</v>
      </c>
      <c r="C557" s="1">
        <v>-0.111955720546108</v>
      </c>
      <c r="E557" s="1">
        <v>0.65718133054435002</v>
      </c>
      <c r="F557" s="1">
        <v>0.36963448851038899</v>
      </c>
      <c r="G557" t="s">
        <v>6701</v>
      </c>
      <c r="H557">
        <v>2</v>
      </c>
      <c r="I557" t="s">
        <v>6957</v>
      </c>
      <c r="J557" s="1">
        <v>0.72239500000000001</v>
      </c>
      <c r="K557" s="1">
        <v>5.3230000000000004</v>
      </c>
      <c r="L557" s="1">
        <v>7.2716700000000003</v>
      </c>
      <c r="M557" s="1">
        <v>4109.5</v>
      </c>
      <c r="N557" s="1">
        <v>0.74061999999999995</v>
      </c>
      <c r="O557" s="1">
        <v>1.0252300000000001</v>
      </c>
      <c r="R557">
        <f>IF(ISERROR(VLOOKUP(G557,Stage2EnergyNTopology!$D$1:$D$224,1,FALSE)),0,1)</f>
        <v>1</v>
      </c>
      <c r="S557">
        <f>IF(ISERROR(VLOOKUP($G557,Stage2EnergyNTopology!$E$1:$E$224,1,FALSE)),0,1)</f>
        <v>1</v>
      </c>
    </row>
    <row r="558" spans="1:19" hidden="1" x14ac:dyDescent="0.3">
      <c r="A558" t="s">
        <v>6832</v>
      </c>
      <c r="B558" t="s">
        <v>887</v>
      </c>
      <c r="C558" s="1">
        <v>4.2347215000000001E-2</v>
      </c>
      <c r="D558" s="1">
        <v>1.3070620131142201</v>
      </c>
      <c r="E558" s="1">
        <v>0.88358986311422005</v>
      </c>
      <c r="F558" s="1">
        <v>0.36940874592387002</v>
      </c>
      <c r="G558" t="s">
        <v>6703</v>
      </c>
      <c r="H558">
        <v>2</v>
      </c>
      <c r="I558" t="s">
        <v>6842</v>
      </c>
      <c r="J558" s="1">
        <v>1.0316799999999999</v>
      </c>
      <c r="K558" s="1">
        <v>5.9502899999999999</v>
      </c>
      <c r="L558" s="1">
        <v>7.2353899999999998</v>
      </c>
      <c r="M558" s="1">
        <v>3612.84</v>
      </c>
      <c r="N558" s="1">
        <v>0.64880000000000004</v>
      </c>
      <c r="O558" s="1">
        <v>0.62887800000000005</v>
      </c>
      <c r="R558">
        <f>IF(ISERROR(VLOOKUP(G558,Stage2EnergyNTopology!$D$1:$D$224,1,FALSE)),0,1)</f>
        <v>1</v>
      </c>
      <c r="S558">
        <f>IF(ISERROR(VLOOKUP($G558,Stage2EnergyNTopology!$E$1:$E$224,1,FALSE)),0,1)</f>
        <v>1</v>
      </c>
    </row>
    <row r="559" spans="1:19" hidden="1" x14ac:dyDescent="0.3">
      <c r="A559" t="s">
        <v>6968</v>
      </c>
      <c r="B559" t="s">
        <v>6148</v>
      </c>
      <c r="C559" s="1">
        <v>9.8037178193092194E-3</v>
      </c>
      <c r="E559" s="1">
        <v>0.31349551423537603</v>
      </c>
      <c r="F559" s="1">
        <v>0.36899047193368201</v>
      </c>
      <c r="G559" t="s">
        <v>6703</v>
      </c>
      <c r="H559">
        <v>2</v>
      </c>
      <c r="I559" t="s">
        <v>6851</v>
      </c>
      <c r="J559" s="1">
        <v>0.88216600000000001</v>
      </c>
      <c r="K559" s="1">
        <v>5.2861099999999999</v>
      </c>
      <c r="L559" s="1">
        <v>7.7473200000000002</v>
      </c>
      <c r="M559" s="1">
        <v>4319.22</v>
      </c>
      <c r="N559" s="1">
        <v>0.67032000000000003</v>
      </c>
      <c r="O559" s="1">
        <v>0.759857</v>
      </c>
      <c r="R559">
        <f>IF(ISERROR(VLOOKUP(G559,Stage2EnergyNTopology!$D$1:$D$224,1,FALSE)),0,1)</f>
        <v>1</v>
      </c>
      <c r="S559">
        <f>IF(ISERROR(VLOOKUP($G559,Stage2EnergyNTopology!$E$1:$E$224,1,FALSE)),0,1)</f>
        <v>1</v>
      </c>
    </row>
    <row r="560" spans="1:19" hidden="1" x14ac:dyDescent="0.3">
      <c r="A560" t="s">
        <v>6968</v>
      </c>
      <c r="B560" t="s">
        <v>6276</v>
      </c>
      <c r="C560" s="1">
        <v>-6.1229541001309902E-2</v>
      </c>
      <c r="E560" s="1">
        <v>1.08514913707347</v>
      </c>
      <c r="F560" s="1">
        <v>0.36893839179515597</v>
      </c>
      <c r="G560" t="s">
        <v>6731</v>
      </c>
      <c r="H560">
        <v>1</v>
      </c>
      <c r="I560" t="s">
        <v>6841</v>
      </c>
      <c r="J560" s="1">
        <v>0.66832800000000003</v>
      </c>
      <c r="K560" s="1">
        <v>6.4959499999999997</v>
      </c>
      <c r="L560" s="1">
        <v>11.507289999999999</v>
      </c>
      <c r="M560" s="1">
        <v>3689.28</v>
      </c>
      <c r="N560" s="1">
        <v>0.75287999999999999</v>
      </c>
      <c r="O560" s="1">
        <v>1.1265099999999999</v>
      </c>
      <c r="R560">
        <f>IF(ISERROR(VLOOKUP(G560,Stage2EnergyNTopology!$D$1:$D$224,1,FALSE)),0,1)</f>
        <v>0</v>
      </c>
      <c r="S560">
        <f>IF(ISERROR(VLOOKUP($G560,Stage2EnergyNTopology!$E$1:$E$224,1,FALSE)),0,1)</f>
        <v>1</v>
      </c>
    </row>
    <row r="561" spans="1:20" hidden="1" x14ac:dyDescent="0.3">
      <c r="A561" t="s">
        <v>6832</v>
      </c>
      <c r="B561" t="s">
        <v>776</v>
      </c>
      <c r="C561" s="1">
        <v>5.6913563E-2</v>
      </c>
      <c r="D561" s="1">
        <v>0.93918346019555199</v>
      </c>
      <c r="E561" s="1">
        <v>0.37004783019555199</v>
      </c>
      <c r="F561" s="1">
        <v>0.36892176894835699</v>
      </c>
      <c r="G561" t="s">
        <v>6701</v>
      </c>
      <c r="H561">
        <v>2</v>
      </c>
      <c r="I561" t="s">
        <v>6893</v>
      </c>
      <c r="J561" s="1">
        <v>0.93247800000000003</v>
      </c>
      <c r="K561" s="1">
        <v>4.3854199999999999</v>
      </c>
      <c r="L561" s="1">
        <v>8.5429399999999998</v>
      </c>
      <c r="M561" s="1">
        <v>4102.1099999999997</v>
      </c>
      <c r="N561" s="1">
        <v>0.64339999999999997</v>
      </c>
      <c r="O561" s="1">
        <v>0.68998899999999996</v>
      </c>
      <c r="R561">
        <f>IF(ISERROR(VLOOKUP(G561,Stage2EnergyNTopology!$D$1:$D$224,1,FALSE)),0,1)</f>
        <v>1</v>
      </c>
      <c r="S561">
        <f>IF(ISERROR(VLOOKUP($G561,Stage2EnergyNTopology!$E$1:$E$224,1,FALSE)),0,1)</f>
        <v>1</v>
      </c>
    </row>
    <row r="562" spans="1:20" x14ac:dyDescent="0.3">
      <c r="A562" t="s">
        <v>6968</v>
      </c>
      <c r="B562" t="s">
        <v>6009</v>
      </c>
      <c r="C562" s="1">
        <v>5.05563531541686E-2</v>
      </c>
      <c r="E562" s="1">
        <v>0.84895789868586102</v>
      </c>
      <c r="F562" s="1">
        <v>0.36886206950984601</v>
      </c>
      <c r="G562" t="s">
        <v>6748</v>
      </c>
      <c r="H562">
        <v>2</v>
      </c>
      <c r="I562" t="s">
        <v>6859</v>
      </c>
      <c r="J562" s="1">
        <v>1.0213099999999999</v>
      </c>
      <c r="K562" s="1">
        <v>7.0876900000000003</v>
      </c>
      <c r="L562" s="1">
        <v>7.2475300000000002</v>
      </c>
      <c r="M562" s="1">
        <v>3608.33</v>
      </c>
      <c r="N562" s="1">
        <v>0.62485999999999997</v>
      </c>
      <c r="O562" s="1">
        <v>0.61182199999999998</v>
      </c>
      <c r="R562">
        <f>IF(ISERROR(VLOOKUP(G562,Stage2EnergyNTopology!$D$1:$D$224,1,FALSE)),0,1)</f>
        <v>0</v>
      </c>
      <c r="S562">
        <f>IF(ISERROR(VLOOKUP($G562,Stage2EnergyNTopology!$E$1:$E$224,1,FALSE)),0,1)</f>
        <v>1</v>
      </c>
      <c r="T562" t="s">
        <v>6973</v>
      </c>
    </row>
    <row r="563" spans="1:20" hidden="1" x14ac:dyDescent="0.3">
      <c r="A563" t="s">
        <v>6832</v>
      </c>
      <c r="B563" t="s">
        <v>491</v>
      </c>
      <c r="C563" s="1">
        <v>9.5356755000000001E-2</v>
      </c>
      <c r="D563" s="1">
        <v>1.8523450864219542</v>
      </c>
      <c r="E563" s="1">
        <v>0.89877753642195402</v>
      </c>
      <c r="F563" s="1">
        <v>0.36885645964650299</v>
      </c>
      <c r="G563" t="s">
        <v>6745</v>
      </c>
      <c r="H563">
        <v>2</v>
      </c>
      <c r="I563" t="s">
        <v>6842</v>
      </c>
      <c r="J563" s="1">
        <v>1.0646599999999999</v>
      </c>
      <c r="K563" s="1">
        <v>6.4310999999999998</v>
      </c>
      <c r="L563" s="1">
        <v>8.3301700000000007</v>
      </c>
      <c r="M563" s="1">
        <v>3482.01</v>
      </c>
      <c r="N563" s="1">
        <v>0.59350000000000003</v>
      </c>
      <c r="O563" s="1">
        <v>0.55745699999999998</v>
      </c>
      <c r="R563">
        <f>IF(ISERROR(VLOOKUP(G563,Stage2EnergyNTopology!$D$1:$D$224,1,FALSE)),0,1)</f>
        <v>0</v>
      </c>
      <c r="S563">
        <f>IF(ISERROR(VLOOKUP($G563,Stage2EnergyNTopology!$E$1:$E$224,1,FALSE)),0,1)</f>
        <v>1</v>
      </c>
    </row>
    <row r="564" spans="1:20" hidden="1" x14ac:dyDescent="0.3">
      <c r="A564" t="s">
        <v>6832</v>
      </c>
      <c r="B564" t="s">
        <v>632</v>
      </c>
      <c r="C564" s="1">
        <v>8.1435119E-2</v>
      </c>
      <c r="D564" s="1">
        <v>2.0776094228586697</v>
      </c>
      <c r="E564" s="1">
        <v>1.2632582328586699</v>
      </c>
      <c r="F564" s="1">
        <v>0.36881873615342198</v>
      </c>
      <c r="G564" t="s">
        <v>6703</v>
      </c>
      <c r="H564">
        <v>2</v>
      </c>
      <c r="I564" t="s">
        <v>6842</v>
      </c>
      <c r="J564" s="1">
        <v>1.4730700000000001</v>
      </c>
      <c r="K564" s="1">
        <v>6.4657900000000001</v>
      </c>
      <c r="L564" s="1">
        <v>7.9096799999999998</v>
      </c>
      <c r="M564" s="1">
        <v>3048.2</v>
      </c>
      <c r="N564" s="1">
        <v>0.60680000000000001</v>
      </c>
      <c r="O564" s="1">
        <v>0.41192800000000002</v>
      </c>
      <c r="R564">
        <f>IF(ISERROR(VLOOKUP(G564,Stage2EnergyNTopology!$D$1:$D$224,1,FALSE)),0,1)</f>
        <v>1</v>
      </c>
      <c r="S564">
        <f>IF(ISERROR(VLOOKUP($G564,Stage2EnergyNTopology!$E$1:$E$224,1,FALSE)),0,1)</f>
        <v>1</v>
      </c>
    </row>
    <row r="565" spans="1:20" hidden="1" x14ac:dyDescent="0.3">
      <c r="A565" t="s">
        <v>6832</v>
      </c>
      <c r="B565" t="s">
        <v>1211</v>
      </c>
      <c r="C565" s="1">
        <v>-5.7469270000000003E-2</v>
      </c>
      <c r="D565" s="1">
        <v>0.50906796206672988</v>
      </c>
      <c r="E565" s="1">
        <v>1.0837606620667299</v>
      </c>
      <c r="F565" s="1">
        <v>0.36874739855038202</v>
      </c>
      <c r="G565" t="s">
        <v>6703</v>
      </c>
      <c r="H565">
        <v>2</v>
      </c>
      <c r="I565" t="s">
        <v>6851</v>
      </c>
      <c r="J565" s="1">
        <v>0.75344699999999998</v>
      </c>
      <c r="K565" s="1">
        <v>6.3975799999999996</v>
      </c>
      <c r="L565" s="1">
        <v>9.7767400000000002</v>
      </c>
      <c r="M565" s="1">
        <v>3676.82</v>
      </c>
      <c r="N565" s="1">
        <v>0.752</v>
      </c>
      <c r="O565" s="1">
        <v>0.99807900000000005</v>
      </c>
      <c r="R565">
        <f>IF(ISERROR(VLOOKUP(G565,Stage2EnergyNTopology!$D$1:$D$224,1,FALSE)),0,1)</f>
        <v>1</v>
      </c>
      <c r="S565">
        <f>IF(ISERROR(VLOOKUP($G565,Stage2EnergyNTopology!$E$1:$E$224,1,FALSE)),0,1)</f>
        <v>1</v>
      </c>
    </row>
    <row r="566" spans="1:20" hidden="1" x14ac:dyDescent="0.3">
      <c r="A566" t="s">
        <v>6968</v>
      </c>
      <c r="B566" t="s">
        <v>5864</v>
      </c>
      <c r="C566" s="1">
        <v>7.9027201290955307E-2</v>
      </c>
      <c r="E566" s="1">
        <v>0.71991619765423698</v>
      </c>
      <c r="F566" s="1">
        <v>0.36868048113264001</v>
      </c>
      <c r="G566" t="s">
        <v>6710</v>
      </c>
      <c r="H566">
        <v>2</v>
      </c>
      <c r="I566" t="s">
        <v>6842</v>
      </c>
      <c r="J566" s="1">
        <v>1.03447</v>
      </c>
      <c r="K566" s="1">
        <v>6.1117100000000004</v>
      </c>
      <c r="L566" s="1">
        <v>8.0530100000000004</v>
      </c>
      <c r="M566" s="1">
        <v>3691.29</v>
      </c>
      <c r="N566" s="1">
        <v>0.61309999999999998</v>
      </c>
      <c r="O566" s="1">
        <v>0.59266799999999997</v>
      </c>
      <c r="R566">
        <f>IF(ISERROR(VLOOKUP(G566,Stage2EnergyNTopology!$D$1:$D$224,1,FALSE)),0,1)</f>
        <v>1</v>
      </c>
      <c r="S566">
        <f>IF(ISERROR(VLOOKUP($G566,Stage2EnergyNTopology!$E$1:$E$224,1,FALSE)),0,1)</f>
        <v>1</v>
      </c>
    </row>
    <row r="567" spans="1:20" hidden="1" x14ac:dyDescent="0.3">
      <c r="A567" t="s">
        <v>6832</v>
      </c>
      <c r="B567" t="s">
        <v>1271</v>
      </c>
      <c r="C567" s="1">
        <v>-0.102623424</v>
      </c>
      <c r="D567" s="1">
        <v>-0.23329460714263694</v>
      </c>
      <c r="E567" s="1">
        <v>0.79293963285736302</v>
      </c>
      <c r="F567" s="1">
        <v>0.36852996105496499</v>
      </c>
      <c r="G567" t="s">
        <v>6701</v>
      </c>
      <c r="H567">
        <v>2</v>
      </c>
      <c r="I567" t="s">
        <v>6841</v>
      </c>
      <c r="J567" s="1">
        <v>0.66358200000000001</v>
      </c>
      <c r="K567" s="1">
        <v>9.1481399999999997</v>
      </c>
      <c r="L567" s="1">
        <v>10.96002</v>
      </c>
      <c r="M567" s="1">
        <v>4117.5600000000004</v>
      </c>
      <c r="N567" s="1">
        <v>0.76139999999999997</v>
      </c>
      <c r="O567" s="1">
        <v>1.14741</v>
      </c>
      <c r="R567">
        <f>IF(ISERROR(VLOOKUP(G567,Stage2EnergyNTopology!$D$1:$D$224,1,FALSE)),0,1)</f>
        <v>1</v>
      </c>
      <c r="S567">
        <f>IF(ISERROR(VLOOKUP($G567,Stage2EnergyNTopology!$E$1:$E$224,1,FALSE)),0,1)</f>
        <v>1</v>
      </c>
    </row>
    <row r="568" spans="1:20" hidden="1" x14ac:dyDescent="0.3">
      <c r="A568" t="s">
        <v>6832</v>
      </c>
      <c r="B568" t="s">
        <v>1340</v>
      </c>
      <c r="C568" s="1">
        <v>-0.24392692899999999</v>
      </c>
      <c r="D568" s="1">
        <v>-2.117191256534134</v>
      </c>
      <c r="E568" s="1">
        <v>0.322078033465866</v>
      </c>
      <c r="F568" s="1">
        <v>0.368516774454486</v>
      </c>
      <c r="G568" t="s">
        <v>6701</v>
      </c>
      <c r="H568">
        <v>2</v>
      </c>
      <c r="I568" t="s">
        <v>6916</v>
      </c>
      <c r="J568" s="1">
        <v>0.45253300000000002</v>
      </c>
      <c r="K568" s="1">
        <v>7.8028300000000002</v>
      </c>
      <c r="L568" s="1">
        <v>21.776240000000001</v>
      </c>
      <c r="M568" s="1">
        <v>4271.75</v>
      </c>
      <c r="N568" s="1">
        <v>0.82850000000000001</v>
      </c>
      <c r="O568" s="1">
        <v>1.83081</v>
      </c>
      <c r="R568">
        <f>IF(ISERROR(VLOOKUP(G568,Stage2EnergyNTopology!$D$1:$D$224,1,FALSE)),0,1)</f>
        <v>1</v>
      </c>
      <c r="S568">
        <f>IF(ISERROR(VLOOKUP($G568,Stage2EnergyNTopology!$E$1:$E$224,1,FALSE)),0,1)</f>
        <v>1</v>
      </c>
    </row>
    <row r="569" spans="1:20" hidden="1" x14ac:dyDescent="0.3">
      <c r="A569" t="s">
        <v>6832</v>
      </c>
      <c r="B569" t="s">
        <v>1219</v>
      </c>
      <c r="C569" s="1">
        <v>-6.2249152000000002E-2</v>
      </c>
      <c r="D569" s="1">
        <v>0.4621360828413299</v>
      </c>
      <c r="E569" s="1">
        <v>1.08462760284133</v>
      </c>
      <c r="F569" s="1">
        <v>0.36845950718839099</v>
      </c>
      <c r="G569" t="s">
        <v>6731</v>
      </c>
      <c r="H569">
        <v>1</v>
      </c>
      <c r="I569" t="s">
        <v>6841</v>
      </c>
      <c r="J569" s="1">
        <v>0.66832800000000003</v>
      </c>
      <c r="K569" s="1">
        <v>6.4959499999999997</v>
      </c>
      <c r="L569" s="1">
        <v>11.507289999999999</v>
      </c>
      <c r="M569" s="1">
        <v>3689.96</v>
      </c>
      <c r="N569" s="1">
        <v>0.75370000000000004</v>
      </c>
      <c r="O569" s="1">
        <v>1.12774</v>
      </c>
      <c r="R569">
        <f>IF(ISERROR(VLOOKUP(G569,Stage2EnergyNTopology!$D$1:$D$224,1,FALSE)),0,1)</f>
        <v>0</v>
      </c>
      <c r="S569">
        <f>IF(ISERROR(VLOOKUP($G569,Stage2EnergyNTopology!$E$1:$E$224,1,FALSE)),0,1)</f>
        <v>1</v>
      </c>
    </row>
    <row r="570" spans="1:20" hidden="1" x14ac:dyDescent="0.3">
      <c r="A570" t="s">
        <v>6968</v>
      </c>
      <c r="B570" t="s">
        <v>6354</v>
      </c>
      <c r="C570" s="1">
        <v>-0.240802947494037</v>
      </c>
      <c r="E570" s="1">
        <v>0.33127516118932099</v>
      </c>
      <c r="F570" s="1">
        <v>0.36832254814186999</v>
      </c>
      <c r="G570" t="s">
        <v>6701</v>
      </c>
      <c r="H570">
        <v>2</v>
      </c>
      <c r="I570" t="s">
        <v>6916</v>
      </c>
      <c r="J570" s="1">
        <v>0.45253300000000002</v>
      </c>
      <c r="K570" s="1">
        <v>7.8028300000000002</v>
      </c>
      <c r="L570" s="1">
        <v>21.776240000000001</v>
      </c>
      <c r="M570" s="1">
        <v>4266.82</v>
      </c>
      <c r="N570" s="1">
        <v>0.82664000000000004</v>
      </c>
      <c r="O570" s="1">
        <v>1.8267</v>
      </c>
      <c r="R570">
        <f>IF(ISERROR(VLOOKUP(G570,Stage2EnergyNTopology!$D$1:$D$224,1,FALSE)),0,1)</f>
        <v>1</v>
      </c>
      <c r="S570">
        <f>IF(ISERROR(VLOOKUP($G570,Stage2EnergyNTopology!$E$1:$E$224,1,FALSE)),0,1)</f>
        <v>1</v>
      </c>
    </row>
    <row r="571" spans="1:20" hidden="1" x14ac:dyDescent="0.3">
      <c r="A571" t="s">
        <v>6832</v>
      </c>
      <c r="B571" t="s">
        <v>1249</v>
      </c>
      <c r="C571" s="1">
        <v>-7.8367743000000004E-2</v>
      </c>
      <c r="D571" s="1">
        <v>0.15212141296646498</v>
      </c>
      <c r="E571" s="1">
        <v>0.93579884296646498</v>
      </c>
      <c r="F571" s="1">
        <v>0.368315670848048</v>
      </c>
      <c r="G571" t="s">
        <v>6715</v>
      </c>
      <c r="H571">
        <v>2</v>
      </c>
      <c r="I571" t="s">
        <v>6865</v>
      </c>
      <c r="J571" s="1">
        <v>0.695322</v>
      </c>
      <c r="K571" s="1">
        <v>8.6451200000000004</v>
      </c>
      <c r="L571" s="1">
        <v>9.9410699999999999</v>
      </c>
      <c r="M571" s="1">
        <v>3899.25</v>
      </c>
      <c r="N571" s="1">
        <v>0.75049999999999994</v>
      </c>
      <c r="O571" s="1">
        <v>1.0793600000000001</v>
      </c>
      <c r="R571">
        <f>IF(ISERROR(VLOOKUP(G571,Stage2EnergyNTopology!$D$1:$D$224,1,FALSE)),0,1)</f>
        <v>0</v>
      </c>
      <c r="S571">
        <f>IF(ISERROR(VLOOKUP($G571,Stage2EnergyNTopology!$E$1:$E$224,1,FALSE)),0,1)</f>
        <v>1</v>
      </c>
    </row>
    <row r="572" spans="1:20" hidden="1" x14ac:dyDescent="0.3">
      <c r="A572" t="s">
        <v>6832</v>
      </c>
      <c r="B572" t="s">
        <v>974</v>
      </c>
      <c r="C572" s="1">
        <v>2.4563215999999999E-2</v>
      </c>
      <c r="D572" s="1">
        <v>1.41212008824086</v>
      </c>
      <c r="E572" s="1">
        <v>1.16648792824086</v>
      </c>
      <c r="F572" s="1">
        <v>0.36828257579616902</v>
      </c>
      <c r="G572" t="s">
        <v>6726</v>
      </c>
      <c r="H572">
        <v>4</v>
      </c>
      <c r="I572" t="s">
        <v>6842</v>
      </c>
      <c r="J572" s="1">
        <v>1.14679</v>
      </c>
      <c r="K572" s="1">
        <v>5.8836000000000004</v>
      </c>
      <c r="L572" s="1">
        <v>6.9614599999999998</v>
      </c>
      <c r="M572" s="1">
        <v>3322.34</v>
      </c>
      <c r="N572" s="1">
        <v>0.66800000000000004</v>
      </c>
      <c r="O572" s="1">
        <v>0.58249700000000004</v>
      </c>
      <c r="R572">
        <f>IF(ISERROR(VLOOKUP(G572,Stage2EnergyNTopology!$D$1:$D$224,1,FALSE)),0,1)</f>
        <v>0</v>
      </c>
      <c r="S572">
        <f>IF(ISERROR(VLOOKUP($G572,Stage2EnergyNTopology!$E$1:$E$224,1,FALSE)),0,1)</f>
        <v>0</v>
      </c>
    </row>
    <row r="573" spans="1:20" hidden="1" x14ac:dyDescent="0.3">
      <c r="A573" t="s">
        <v>6968</v>
      </c>
      <c r="B573" t="s">
        <v>6255</v>
      </c>
      <c r="C573" s="1">
        <v>-4.3593770007658898E-2</v>
      </c>
      <c r="E573" s="1">
        <v>0.90809313537325997</v>
      </c>
      <c r="F573" s="1">
        <v>0.36825338527547402</v>
      </c>
      <c r="G573" t="s">
        <v>6701</v>
      </c>
      <c r="H573">
        <v>2</v>
      </c>
      <c r="I573" t="s">
        <v>6841</v>
      </c>
      <c r="J573" s="1">
        <v>0.64813299999999996</v>
      </c>
      <c r="K573" s="1">
        <v>9.45871</v>
      </c>
      <c r="L573" s="1">
        <v>14.548590000000001</v>
      </c>
      <c r="M573" s="1">
        <v>4027.44</v>
      </c>
      <c r="N573" s="1">
        <v>0.76163999999999998</v>
      </c>
      <c r="O573" s="1">
        <v>1.17513</v>
      </c>
      <c r="R573">
        <f>IF(ISERROR(VLOOKUP(G573,Stage2EnergyNTopology!$D$1:$D$224,1,FALSE)),0,1)</f>
        <v>1</v>
      </c>
      <c r="S573">
        <f>IF(ISERROR(VLOOKUP($G573,Stage2EnergyNTopology!$E$1:$E$224,1,FALSE)),0,1)</f>
        <v>1</v>
      </c>
    </row>
    <row r="574" spans="1:20" hidden="1" x14ac:dyDescent="0.3">
      <c r="A574" t="s">
        <v>6832</v>
      </c>
      <c r="B574" t="s">
        <v>1187</v>
      </c>
      <c r="C574" s="1">
        <v>-4.3697768999999997E-2</v>
      </c>
      <c r="D574" s="1">
        <v>0.47077753303404501</v>
      </c>
      <c r="E574" s="1">
        <v>0.90775522303404499</v>
      </c>
      <c r="F574" s="1">
        <v>0.36822655675946497</v>
      </c>
      <c r="G574" t="s">
        <v>6701</v>
      </c>
      <c r="H574">
        <v>2</v>
      </c>
      <c r="I574" t="s">
        <v>6841</v>
      </c>
      <c r="J574" s="1">
        <v>0.64813299999999996</v>
      </c>
      <c r="K574" s="1">
        <v>9.45871</v>
      </c>
      <c r="L574" s="1">
        <v>14.548590000000001</v>
      </c>
      <c r="M574" s="1">
        <v>4027.88</v>
      </c>
      <c r="N574" s="1">
        <v>0.76170000000000004</v>
      </c>
      <c r="O574" s="1">
        <v>1.1752199999999999</v>
      </c>
      <c r="R574">
        <f>IF(ISERROR(VLOOKUP(G574,Stage2EnergyNTopology!$D$1:$D$224,1,FALSE)),0,1)</f>
        <v>1</v>
      </c>
      <c r="S574">
        <f>IF(ISERROR(VLOOKUP($G574,Stage2EnergyNTopology!$E$1:$E$224,1,FALSE)),0,1)</f>
        <v>1</v>
      </c>
    </row>
    <row r="575" spans="1:20" hidden="1" x14ac:dyDescent="0.3">
      <c r="A575" t="s">
        <v>6832</v>
      </c>
      <c r="B575" t="s">
        <v>1314</v>
      </c>
      <c r="C575" s="1">
        <v>-0.159541397</v>
      </c>
      <c r="D575" s="1">
        <v>-1.4606057940374721</v>
      </c>
      <c r="E575" s="1">
        <v>0.134808175962528</v>
      </c>
      <c r="F575" s="1">
        <v>0.36820571955009002</v>
      </c>
      <c r="G575" t="s">
        <v>6701</v>
      </c>
      <c r="H575">
        <v>2</v>
      </c>
      <c r="I575" t="s">
        <v>6842</v>
      </c>
      <c r="J575" s="1">
        <v>0.82006199999999996</v>
      </c>
      <c r="K575" s="1">
        <v>8.8141800000000003</v>
      </c>
      <c r="L575" s="1">
        <v>9.1692999999999998</v>
      </c>
      <c r="M575" s="1">
        <v>5322.1</v>
      </c>
      <c r="N575" s="1">
        <v>0.62909999999999999</v>
      </c>
      <c r="O575" s="1">
        <v>0.76713699999999996</v>
      </c>
      <c r="R575">
        <f>IF(ISERROR(VLOOKUP(G575,Stage2EnergyNTopology!$D$1:$D$224,1,FALSE)),0,1)</f>
        <v>1</v>
      </c>
      <c r="S575">
        <f>IF(ISERROR(VLOOKUP($G575,Stage2EnergyNTopology!$E$1:$E$224,1,FALSE)),0,1)</f>
        <v>1</v>
      </c>
    </row>
    <row r="576" spans="1:20" hidden="1" x14ac:dyDescent="0.3">
      <c r="A576" t="s">
        <v>6968</v>
      </c>
      <c r="B576" t="s">
        <v>5969</v>
      </c>
      <c r="C576" s="1">
        <v>5.8646349308735302E-2</v>
      </c>
      <c r="E576" s="1">
        <v>0.36344034125367403</v>
      </c>
      <c r="F576" s="1">
        <v>0.36814959189089103</v>
      </c>
      <c r="G576" t="s">
        <v>6701</v>
      </c>
      <c r="H576">
        <v>2</v>
      </c>
      <c r="I576" t="s">
        <v>6893</v>
      </c>
      <c r="J576" s="1">
        <v>0.93247800000000003</v>
      </c>
      <c r="K576" s="1">
        <v>4.3854199999999999</v>
      </c>
      <c r="L576" s="1">
        <v>8.5429399999999998</v>
      </c>
      <c r="M576" s="1">
        <v>4100.74</v>
      </c>
      <c r="N576" s="1">
        <v>0.64151999999999998</v>
      </c>
      <c r="O576" s="1">
        <v>0.68797299999999995</v>
      </c>
      <c r="R576">
        <f>IF(ISERROR(VLOOKUP(G576,Stage2EnergyNTopology!$D$1:$D$224,1,FALSE)),0,1)</f>
        <v>1</v>
      </c>
      <c r="S576">
        <f>IF(ISERROR(VLOOKUP($G576,Stage2EnergyNTopology!$E$1:$E$224,1,FALSE)),0,1)</f>
        <v>1</v>
      </c>
    </row>
    <row r="577" spans="1:19" hidden="1" x14ac:dyDescent="0.3">
      <c r="A577" t="s">
        <v>6832</v>
      </c>
      <c r="B577" t="s">
        <v>898</v>
      </c>
      <c r="C577" s="1">
        <v>4.0227188999999997E-2</v>
      </c>
      <c r="D577" s="1">
        <v>1.240038952129265</v>
      </c>
      <c r="E577" s="1">
        <v>0.83776706212926499</v>
      </c>
      <c r="F577" s="1">
        <v>0.368000563629092</v>
      </c>
      <c r="G577" t="s">
        <v>6710</v>
      </c>
      <c r="H577">
        <v>2</v>
      </c>
      <c r="I577" t="s">
        <v>6883</v>
      </c>
      <c r="J577" s="1">
        <v>0.930114</v>
      </c>
      <c r="K577" s="1">
        <v>5.2862400000000003</v>
      </c>
      <c r="L577" s="1">
        <v>7.4791600000000003</v>
      </c>
      <c r="M577" s="1">
        <v>3656.9</v>
      </c>
      <c r="N577" s="1">
        <v>0.65069999999999995</v>
      </c>
      <c r="O577" s="1">
        <v>0.69959199999999999</v>
      </c>
      <c r="R577">
        <f>IF(ISERROR(VLOOKUP(G577,Stage2EnergyNTopology!$D$1:$D$224,1,FALSE)),0,1)</f>
        <v>1</v>
      </c>
      <c r="S577">
        <f>IF(ISERROR(VLOOKUP($G577,Stage2EnergyNTopology!$E$1:$E$224,1,FALSE)),0,1)</f>
        <v>1</v>
      </c>
    </row>
    <row r="578" spans="1:19" hidden="1" x14ac:dyDescent="0.3">
      <c r="A578" t="s">
        <v>6832</v>
      </c>
      <c r="B578" t="s">
        <v>871</v>
      </c>
      <c r="C578" s="1">
        <v>4.4990865999999997E-2</v>
      </c>
      <c r="D578" s="1">
        <v>1.47717401362858</v>
      </c>
      <c r="E578" s="1">
        <v>1.0272653536285801</v>
      </c>
      <c r="F578" s="1">
        <v>0.36777680115110101</v>
      </c>
      <c r="G578" t="s">
        <v>6699</v>
      </c>
      <c r="H578">
        <v>2</v>
      </c>
      <c r="I578" t="s">
        <v>6851</v>
      </c>
      <c r="J578" s="1">
        <v>1.23333</v>
      </c>
      <c r="K578" s="1">
        <v>5.5891299999999999</v>
      </c>
      <c r="L578" s="1">
        <v>7.1456299999999997</v>
      </c>
      <c r="M578" s="1">
        <v>3435.57</v>
      </c>
      <c r="N578" s="1">
        <v>0.64790000000000003</v>
      </c>
      <c r="O578" s="1">
        <v>0.52532800000000002</v>
      </c>
      <c r="R578">
        <f>IF(ISERROR(VLOOKUP(G578,Stage2EnergyNTopology!$D$1:$D$224,1,FALSE)),0,1)</f>
        <v>1</v>
      </c>
      <c r="S578">
        <f>IF(ISERROR(VLOOKUP($G578,Stage2EnergyNTopology!$E$1:$E$224,1,FALSE)),0,1)</f>
        <v>1</v>
      </c>
    </row>
    <row r="579" spans="1:19" hidden="1" x14ac:dyDescent="0.3">
      <c r="A579" t="s">
        <v>6832</v>
      </c>
      <c r="B579" t="s">
        <v>827</v>
      </c>
      <c r="C579" s="1">
        <v>5.2220181999999997E-2</v>
      </c>
      <c r="D579" s="1">
        <v>1.3516182036986419</v>
      </c>
      <c r="E579" s="1">
        <v>0.82941638369864201</v>
      </c>
      <c r="F579" s="1">
        <v>0.36769815516933102</v>
      </c>
      <c r="G579" t="s">
        <v>6748</v>
      </c>
      <c r="H579">
        <v>2</v>
      </c>
      <c r="I579" t="s">
        <v>6859</v>
      </c>
      <c r="J579" s="1">
        <v>1.0213099999999999</v>
      </c>
      <c r="K579" s="1">
        <v>7.0876900000000003</v>
      </c>
      <c r="L579" s="1">
        <v>7.2475300000000002</v>
      </c>
      <c r="M579" s="1">
        <v>3618.12</v>
      </c>
      <c r="N579" s="1">
        <v>0.62190000000000001</v>
      </c>
      <c r="O579" s="1">
        <v>0.60892299999999999</v>
      </c>
      <c r="R579">
        <f>IF(ISERROR(VLOOKUP(G579,Stage2EnergyNTopology!$D$1:$D$224,1,FALSE)),0,1)</f>
        <v>0</v>
      </c>
      <c r="S579">
        <f>IF(ISERROR(VLOOKUP($G579,Stage2EnergyNTopology!$E$1:$E$224,1,FALSE)),0,1)</f>
        <v>1</v>
      </c>
    </row>
    <row r="580" spans="1:19" hidden="1" x14ac:dyDescent="0.3">
      <c r="A580" t="s">
        <v>6968</v>
      </c>
      <c r="B580" t="s">
        <v>6151</v>
      </c>
      <c r="C580" s="1">
        <v>8.2365425130995693E-3</v>
      </c>
      <c r="E580" s="1">
        <v>6.5221646994713195E-2</v>
      </c>
      <c r="F580" s="1">
        <v>0.367444663809396</v>
      </c>
      <c r="G580" t="s">
        <v>6701</v>
      </c>
      <c r="H580">
        <v>2</v>
      </c>
      <c r="I580" t="s">
        <v>6897</v>
      </c>
      <c r="J580" s="1">
        <v>0.93311699999999997</v>
      </c>
      <c r="K580" s="1">
        <v>3.5533100000000002</v>
      </c>
      <c r="L580" s="1">
        <v>11.723979999999999</v>
      </c>
      <c r="M580" s="1">
        <v>4980.8500000000004</v>
      </c>
      <c r="N580" s="1">
        <v>0.63214000000000004</v>
      </c>
      <c r="O580" s="1">
        <v>0.67745</v>
      </c>
      <c r="R580">
        <f>IF(ISERROR(VLOOKUP(G580,Stage2EnergyNTopology!$D$1:$D$224,1,FALSE)),0,1)</f>
        <v>1</v>
      </c>
      <c r="S580">
        <f>IF(ISERROR(VLOOKUP($G580,Stage2EnergyNTopology!$E$1:$E$224,1,FALSE)),0,1)</f>
        <v>1</v>
      </c>
    </row>
    <row r="581" spans="1:19" hidden="1" x14ac:dyDescent="0.3">
      <c r="A581" t="s">
        <v>6832</v>
      </c>
      <c r="B581" t="s">
        <v>1357</v>
      </c>
      <c r="C581" s="1">
        <v>-0.38099780599999999</v>
      </c>
      <c r="D581" s="1">
        <v>-3.2045400445442618</v>
      </c>
      <c r="E581" s="1">
        <v>0.60543801545573805</v>
      </c>
      <c r="F581" s="1">
        <v>0.367372341779093</v>
      </c>
      <c r="G581" t="s">
        <v>6700</v>
      </c>
      <c r="H581">
        <v>2</v>
      </c>
      <c r="I581" t="s">
        <v>6842</v>
      </c>
      <c r="J581" s="1">
        <v>0.777976</v>
      </c>
      <c r="K581" s="1">
        <v>29.746079999999999</v>
      </c>
      <c r="L581" s="1">
        <v>30.351400000000002</v>
      </c>
      <c r="M581" s="1">
        <v>4106.09</v>
      </c>
      <c r="N581" s="1">
        <v>0.69269999999999998</v>
      </c>
      <c r="O581" s="1">
        <v>0.89038799999999996</v>
      </c>
      <c r="R581">
        <f>IF(ISERROR(VLOOKUP(G581,Stage2EnergyNTopology!$D$1:$D$224,1,FALSE)),0,1)</f>
        <v>1</v>
      </c>
      <c r="S581">
        <f>IF(ISERROR(VLOOKUP($G581,Stage2EnergyNTopology!$E$1:$E$224,1,FALSE)),0,1)</f>
        <v>1</v>
      </c>
    </row>
    <row r="582" spans="1:19" hidden="1" x14ac:dyDescent="0.3">
      <c r="A582" t="s">
        <v>6832</v>
      </c>
      <c r="B582" t="s">
        <v>1287</v>
      </c>
      <c r="C582" s="1">
        <v>-0.121010429</v>
      </c>
      <c r="D582" s="1">
        <v>-1.0121089627137461</v>
      </c>
      <c r="E582" s="1">
        <v>0.19799532728625399</v>
      </c>
      <c r="F582" s="1">
        <v>0.36703479901521402</v>
      </c>
      <c r="G582" t="s">
        <v>6710</v>
      </c>
      <c r="H582">
        <v>2</v>
      </c>
      <c r="I582" t="s">
        <v>6842</v>
      </c>
      <c r="J582" s="1">
        <v>0.70082299999999997</v>
      </c>
      <c r="K582" s="1">
        <v>5.1166700000000001</v>
      </c>
      <c r="L582" s="1">
        <v>6.5340499999999997</v>
      </c>
      <c r="M582" s="1">
        <v>4752.6000000000004</v>
      </c>
      <c r="N582" s="1">
        <v>0.70069999999999999</v>
      </c>
      <c r="O582" s="1">
        <v>0.99982400000000005</v>
      </c>
      <c r="R582">
        <f>IF(ISERROR(VLOOKUP(G582,Stage2EnergyNTopology!$D$1:$D$224,1,FALSE)),0,1)</f>
        <v>1</v>
      </c>
      <c r="S582">
        <f>IF(ISERROR(VLOOKUP($G582,Stage2EnergyNTopology!$E$1:$E$224,1,FALSE)),0,1)</f>
        <v>1</v>
      </c>
    </row>
    <row r="583" spans="1:19" hidden="1" x14ac:dyDescent="0.3">
      <c r="A583" t="s">
        <v>6968</v>
      </c>
      <c r="B583" t="s">
        <v>6322</v>
      </c>
      <c r="C583" s="1">
        <v>-0.121470408870646</v>
      </c>
      <c r="E583" s="1">
        <v>0.19515159767103801</v>
      </c>
      <c r="F583" s="1">
        <v>0.36697733332615701</v>
      </c>
      <c r="G583" t="s">
        <v>6710</v>
      </c>
      <c r="H583">
        <v>2</v>
      </c>
      <c r="I583" t="s">
        <v>6842</v>
      </c>
      <c r="J583" s="1">
        <v>0.70082299999999997</v>
      </c>
      <c r="K583" s="1">
        <v>5.1166700000000001</v>
      </c>
      <c r="L583" s="1">
        <v>6.5340499999999997</v>
      </c>
      <c r="M583" s="1">
        <v>4761.1400000000003</v>
      </c>
      <c r="N583" s="1">
        <v>0.70033999999999996</v>
      </c>
      <c r="O583" s="1">
        <v>0.99931000000000003</v>
      </c>
      <c r="R583">
        <f>IF(ISERROR(VLOOKUP(G583,Stage2EnergyNTopology!$D$1:$D$224,1,FALSE)),0,1)</f>
        <v>1</v>
      </c>
      <c r="S583">
        <f>IF(ISERROR(VLOOKUP($G583,Stage2EnergyNTopology!$E$1:$E$224,1,FALSE)),0,1)</f>
        <v>1</v>
      </c>
    </row>
    <row r="584" spans="1:19" hidden="1" x14ac:dyDescent="0.3">
      <c r="A584" t="s">
        <v>6832</v>
      </c>
      <c r="B584" t="s">
        <v>693</v>
      </c>
      <c r="C584" s="1">
        <v>7.2210561000000006E-2</v>
      </c>
      <c r="D584" s="1">
        <v>1.20127232891645</v>
      </c>
      <c r="E584" s="1">
        <v>0.47916671891645002</v>
      </c>
      <c r="F584" s="1">
        <v>0.366821073980311</v>
      </c>
      <c r="G584" t="s">
        <v>6701</v>
      </c>
      <c r="H584">
        <v>2</v>
      </c>
      <c r="I584" t="s">
        <v>6842</v>
      </c>
      <c r="J584" s="1">
        <v>1.11425</v>
      </c>
      <c r="K584" s="1">
        <v>5.0644900000000002</v>
      </c>
      <c r="L584" s="1">
        <v>8.1762899999999998</v>
      </c>
      <c r="M584" s="1">
        <v>3925.05</v>
      </c>
      <c r="N584" s="1">
        <v>0.62809999999999999</v>
      </c>
      <c r="O584" s="1">
        <v>0.56369599999999997</v>
      </c>
      <c r="R584">
        <f>IF(ISERROR(VLOOKUP(G584,Stage2EnergyNTopology!$D$1:$D$224,1,FALSE)),0,1)</f>
        <v>1</v>
      </c>
      <c r="S584">
        <f>IF(ISERROR(VLOOKUP($G584,Stage2EnergyNTopology!$E$1:$E$224,1,FALSE)),0,1)</f>
        <v>1</v>
      </c>
    </row>
    <row r="585" spans="1:19" hidden="1" x14ac:dyDescent="0.3">
      <c r="A585" t="s">
        <v>6968</v>
      </c>
      <c r="B585" t="s">
        <v>5786</v>
      </c>
      <c r="C585" s="1">
        <v>8.8895074945539096E-2</v>
      </c>
      <c r="E585" s="1">
        <v>1.0622120976426901</v>
      </c>
      <c r="F585" s="1">
        <v>0.36659604712010302</v>
      </c>
      <c r="G585" t="s">
        <v>6735</v>
      </c>
      <c r="H585">
        <v>2</v>
      </c>
      <c r="I585" t="s">
        <v>6847</v>
      </c>
      <c r="J585" s="1">
        <v>1.2656700000000001</v>
      </c>
      <c r="K585" s="1">
        <v>6.5923699999999998</v>
      </c>
      <c r="L585" s="1">
        <v>7.9454200000000004</v>
      </c>
      <c r="M585" s="1">
        <v>3304.51</v>
      </c>
      <c r="N585" s="1">
        <v>0.59633999999999998</v>
      </c>
      <c r="O585" s="1">
        <v>0.471167</v>
      </c>
      <c r="R585">
        <f>IF(ISERROR(VLOOKUP(G585,Stage2EnergyNTopology!$D$1:$D$224,1,FALSE)),0,1)</f>
        <v>0</v>
      </c>
      <c r="S585">
        <f>IF(ISERROR(VLOOKUP($G585,Stage2EnergyNTopology!$E$1:$E$224,1,FALSE)),0,1)</f>
        <v>1</v>
      </c>
    </row>
    <row r="586" spans="1:19" hidden="1" x14ac:dyDescent="0.3">
      <c r="A586" t="s">
        <v>6832</v>
      </c>
      <c r="B586" t="s">
        <v>734</v>
      </c>
      <c r="C586" s="1">
        <v>6.4545758999999994E-2</v>
      </c>
      <c r="D586" s="1">
        <v>1.4413084541703169</v>
      </c>
      <c r="E586" s="1">
        <v>0.79585086417031703</v>
      </c>
      <c r="F586" s="1">
        <v>0.366578282849506</v>
      </c>
      <c r="G586" t="s">
        <v>6701</v>
      </c>
      <c r="H586">
        <v>2</v>
      </c>
      <c r="I586" t="s">
        <v>6842</v>
      </c>
      <c r="J586" s="1">
        <v>1.11124</v>
      </c>
      <c r="K586" s="1">
        <v>5.5681200000000004</v>
      </c>
      <c r="L586" s="1">
        <v>7.5713600000000003</v>
      </c>
      <c r="M586" s="1">
        <v>3638.48</v>
      </c>
      <c r="N586" s="1">
        <v>0.63060000000000005</v>
      </c>
      <c r="O586" s="1">
        <v>0.56747199999999998</v>
      </c>
      <c r="R586">
        <f>IF(ISERROR(VLOOKUP(G586,Stage2EnergyNTopology!$D$1:$D$224,1,FALSE)),0,1)</f>
        <v>1</v>
      </c>
      <c r="S586">
        <f>IF(ISERROR(VLOOKUP($G586,Stage2EnergyNTopology!$E$1:$E$224,1,FALSE)),0,1)</f>
        <v>1</v>
      </c>
    </row>
    <row r="587" spans="1:19" hidden="1" x14ac:dyDescent="0.3">
      <c r="A587" t="s">
        <v>6968</v>
      </c>
      <c r="B587" t="s">
        <v>6287</v>
      </c>
      <c r="C587" s="1">
        <v>-6.9037493591754207E-2</v>
      </c>
      <c r="E587" s="1">
        <v>-2.9324838441457299E-3</v>
      </c>
      <c r="F587" s="1">
        <v>0.36614159454107698</v>
      </c>
      <c r="G587" t="s">
        <v>6703</v>
      </c>
      <c r="H587">
        <v>2</v>
      </c>
      <c r="I587" t="s">
        <v>6869</v>
      </c>
      <c r="J587" s="1">
        <v>0.97936299999999998</v>
      </c>
      <c r="K587" s="1">
        <v>10.008150000000001</v>
      </c>
      <c r="L587" s="1">
        <v>10.63307</v>
      </c>
      <c r="M587" s="1">
        <v>4825.08</v>
      </c>
      <c r="N587" s="1">
        <v>0.57518000000000002</v>
      </c>
      <c r="O587" s="1">
        <v>0.58730000000000004</v>
      </c>
      <c r="R587">
        <f>IF(ISERROR(VLOOKUP(G587,Stage2EnergyNTopology!$D$1:$D$224,1,FALSE)),0,1)</f>
        <v>1</v>
      </c>
      <c r="S587">
        <f>IF(ISERROR(VLOOKUP($G587,Stage2EnergyNTopology!$E$1:$E$224,1,FALSE)),0,1)</f>
        <v>1</v>
      </c>
    </row>
    <row r="588" spans="1:19" hidden="1" x14ac:dyDescent="0.3">
      <c r="A588" t="s">
        <v>6832</v>
      </c>
      <c r="B588" t="s">
        <v>1290</v>
      </c>
      <c r="C588" s="1">
        <v>-0.124636076</v>
      </c>
      <c r="D588" s="1">
        <v>-1.1007927164156199</v>
      </c>
      <c r="E588" s="1">
        <v>0.14556804358438</v>
      </c>
      <c r="F588" s="1">
        <v>0.36610485463634801</v>
      </c>
      <c r="G588" t="s">
        <v>6703</v>
      </c>
      <c r="H588">
        <v>2</v>
      </c>
      <c r="I588" t="s">
        <v>6851</v>
      </c>
      <c r="J588" s="1">
        <v>0.70166099999999998</v>
      </c>
      <c r="K588" s="1">
        <v>4.2233299999999998</v>
      </c>
      <c r="L588" s="1">
        <v>7.2743399999999996</v>
      </c>
      <c r="M588" s="1">
        <v>4990.8999999999996</v>
      </c>
      <c r="N588" s="1">
        <v>0.68840000000000001</v>
      </c>
      <c r="O588" s="1">
        <v>0.981101</v>
      </c>
      <c r="R588">
        <f>IF(ISERROR(VLOOKUP(G588,Stage2EnergyNTopology!$D$1:$D$224,1,FALSE)),0,1)</f>
        <v>1</v>
      </c>
      <c r="S588">
        <f>IF(ISERROR(VLOOKUP($G588,Stage2EnergyNTopology!$E$1:$E$224,1,FALSE)),0,1)</f>
        <v>1</v>
      </c>
    </row>
    <row r="589" spans="1:19" hidden="1" x14ac:dyDescent="0.3">
      <c r="A589" t="s">
        <v>6968</v>
      </c>
      <c r="B589" t="s">
        <v>6128</v>
      </c>
      <c r="C589" s="1">
        <v>1.6437813165890301E-2</v>
      </c>
      <c r="E589" s="1">
        <v>0.72431385179048702</v>
      </c>
      <c r="F589" s="1">
        <v>0.36593776392753702</v>
      </c>
      <c r="G589" t="s">
        <v>6715</v>
      </c>
      <c r="H589">
        <v>2</v>
      </c>
      <c r="I589" t="s">
        <v>6849</v>
      </c>
      <c r="J589" s="1">
        <v>0.98457799999999995</v>
      </c>
      <c r="K589" s="1">
        <v>6.0227300000000001</v>
      </c>
      <c r="L589" s="1">
        <v>6.7005100000000004</v>
      </c>
      <c r="M589" s="1">
        <v>3797.42</v>
      </c>
      <c r="N589" s="1">
        <v>0.66261999999999999</v>
      </c>
      <c r="O589" s="1">
        <v>0.67299900000000001</v>
      </c>
      <c r="R589">
        <f>IF(ISERROR(VLOOKUP(G589,Stage2EnergyNTopology!$D$1:$D$224,1,FALSE)),0,1)</f>
        <v>0</v>
      </c>
      <c r="S589">
        <f>IF(ISERROR(VLOOKUP($G589,Stage2EnergyNTopology!$E$1:$E$224,1,FALSE)),0,1)</f>
        <v>1</v>
      </c>
    </row>
    <row r="590" spans="1:19" hidden="1" x14ac:dyDescent="0.3">
      <c r="A590" t="s">
        <v>6832</v>
      </c>
      <c r="B590" t="s">
        <v>1236</v>
      </c>
      <c r="C590" s="1">
        <v>-6.8858328999999996E-2</v>
      </c>
      <c r="D590" s="1">
        <v>-0.69349576157421766</v>
      </c>
      <c r="E590" s="1">
        <v>-4.9124715742177496E-3</v>
      </c>
      <c r="F590" s="1">
        <v>0.36590484346298902</v>
      </c>
      <c r="G590" t="s">
        <v>6703</v>
      </c>
      <c r="H590">
        <v>2</v>
      </c>
      <c r="I590" t="s">
        <v>6869</v>
      </c>
      <c r="J590" s="1">
        <v>0.97936299999999998</v>
      </c>
      <c r="K590" s="1">
        <v>10.008150000000001</v>
      </c>
      <c r="L590" s="1">
        <v>10.63307</v>
      </c>
      <c r="M590" s="1">
        <v>4824.5600000000004</v>
      </c>
      <c r="N590" s="1">
        <v>0.5746</v>
      </c>
      <c r="O590" s="1">
        <v>0.58670800000000001</v>
      </c>
      <c r="R590">
        <f>IF(ISERROR(VLOOKUP(G590,Stage2EnergyNTopology!$D$1:$D$224,1,FALSE)),0,1)</f>
        <v>1</v>
      </c>
      <c r="S590">
        <f>IF(ISERROR(VLOOKUP($G590,Stage2EnergyNTopology!$E$1:$E$224,1,FALSE)),0,1)</f>
        <v>1</v>
      </c>
    </row>
    <row r="591" spans="1:19" hidden="1" x14ac:dyDescent="0.3">
      <c r="A591" t="s">
        <v>6832</v>
      </c>
      <c r="B591" t="s">
        <v>1009</v>
      </c>
      <c r="C591" s="1">
        <v>1.7181161E-2</v>
      </c>
      <c r="D591" s="1">
        <v>0.89168269143986501</v>
      </c>
      <c r="E591" s="1">
        <v>0.719871081439865</v>
      </c>
      <c r="F591" s="1">
        <v>0.36571103403288202</v>
      </c>
      <c r="G591" t="s">
        <v>6715</v>
      </c>
      <c r="H591">
        <v>2</v>
      </c>
      <c r="I591" t="s">
        <v>6849</v>
      </c>
      <c r="J591" s="1">
        <v>0.98457799999999995</v>
      </c>
      <c r="K591" s="1">
        <v>6.0227300000000001</v>
      </c>
      <c r="L591" s="1">
        <v>6.7005100000000004</v>
      </c>
      <c r="M591" s="1">
        <v>3799.28</v>
      </c>
      <c r="N591" s="1">
        <v>0.66180000000000005</v>
      </c>
      <c r="O591" s="1">
        <v>0.67216600000000004</v>
      </c>
      <c r="R591">
        <f>IF(ISERROR(VLOOKUP(G591,Stage2EnergyNTopology!$D$1:$D$224,1,FALSE)),0,1)</f>
        <v>0</v>
      </c>
      <c r="S591">
        <f>IF(ISERROR(VLOOKUP($G591,Stage2EnergyNTopology!$E$1:$E$224,1,FALSE)),0,1)</f>
        <v>1</v>
      </c>
    </row>
    <row r="592" spans="1:19" hidden="1" x14ac:dyDescent="0.3">
      <c r="A592" t="s">
        <v>6832</v>
      </c>
      <c r="B592" t="s">
        <v>1156</v>
      </c>
      <c r="C592" s="1">
        <v>-3.3301879E-2</v>
      </c>
      <c r="D592" s="1">
        <v>0.98345067255539009</v>
      </c>
      <c r="E592" s="1">
        <v>1.3164694625553901</v>
      </c>
      <c r="F592" s="1">
        <v>0.365709934986445</v>
      </c>
      <c r="G592" t="s">
        <v>6696</v>
      </c>
      <c r="H592">
        <v>2</v>
      </c>
      <c r="I592" t="s">
        <v>6850</v>
      </c>
      <c r="J592" s="1">
        <v>0.85010300000000005</v>
      </c>
      <c r="K592" s="1">
        <v>5.3953600000000002</v>
      </c>
      <c r="L592" s="1">
        <v>8.4872899999999998</v>
      </c>
      <c r="M592" s="1">
        <v>3183.75</v>
      </c>
      <c r="N592" s="1">
        <v>0.72099999999999997</v>
      </c>
      <c r="O592" s="1">
        <v>0.84813300000000003</v>
      </c>
      <c r="R592">
        <f>IF(ISERROR(VLOOKUP(G592,Stage2EnergyNTopology!$D$1:$D$224,1,FALSE)),0,1)</f>
        <v>1</v>
      </c>
      <c r="S592">
        <f>IF(ISERROR(VLOOKUP($G592,Stage2EnergyNTopology!$E$1:$E$224,1,FALSE)),0,1)</f>
        <v>1</v>
      </c>
    </row>
    <row r="593" spans="1:19" hidden="1" x14ac:dyDescent="0.3">
      <c r="A593" t="s">
        <v>6832</v>
      </c>
      <c r="B593" t="s">
        <v>1221</v>
      </c>
      <c r="C593" s="1">
        <v>-6.4490027000000005E-2</v>
      </c>
      <c r="D593" s="1">
        <v>0.37824761272545004</v>
      </c>
      <c r="E593" s="1">
        <v>1.0231478827254501</v>
      </c>
      <c r="F593" s="1">
        <v>0.36546626222581702</v>
      </c>
      <c r="G593" t="s">
        <v>6696</v>
      </c>
      <c r="H593">
        <v>2</v>
      </c>
      <c r="I593" t="s">
        <v>6850</v>
      </c>
      <c r="J593" s="1">
        <v>0.64793199999999995</v>
      </c>
      <c r="K593" s="1">
        <v>9.0401299999999996</v>
      </c>
      <c r="L593" s="1">
        <v>11.25719</v>
      </c>
      <c r="M593" s="1">
        <v>3786.36</v>
      </c>
      <c r="N593" s="1">
        <v>0.74760000000000004</v>
      </c>
      <c r="O593" s="1">
        <v>1.1538299999999999</v>
      </c>
      <c r="R593">
        <f>IF(ISERROR(VLOOKUP(G593,Stage2EnergyNTopology!$D$1:$D$224,1,FALSE)),0,1)</f>
        <v>1</v>
      </c>
      <c r="S593">
        <f>IF(ISERROR(VLOOKUP($G593,Stage2EnergyNTopology!$E$1:$E$224,1,FALSE)),0,1)</f>
        <v>1</v>
      </c>
    </row>
    <row r="594" spans="1:19" hidden="1" x14ac:dyDescent="0.3">
      <c r="A594" t="s">
        <v>6832</v>
      </c>
      <c r="B594" t="s">
        <v>868</v>
      </c>
      <c r="C594" s="1">
        <v>4.6113013000000001E-2</v>
      </c>
      <c r="D594" s="1">
        <v>1.4721617092926098</v>
      </c>
      <c r="E594" s="1">
        <v>1.0110315792926099</v>
      </c>
      <c r="F594" s="1">
        <v>0.36527243970533602</v>
      </c>
      <c r="G594" t="s">
        <v>6699</v>
      </c>
      <c r="H594">
        <v>2</v>
      </c>
      <c r="I594" t="s">
        <v>6851</v>
      </c>
      <c r="J594" s="1">
        <v>1.24315</v>
      </c>
      <c r="K594" s="1">
        <v>5.5297200000000002</v>
      </c>
      <c r="L594" s="1">
        <v>7.0596199999999998</v>
      </c>
      <c r="M594" s="1">
        <v>3439.58</v>
      </c>
      <c r="N594" s="1">
        <v>0.64490000000000003</v>
      </c>
      <c r="O594" s="1">
        <v>0.51876500000000003</v>
      </c>
      <c r="R594">
        <f>IF(ISERROR(VLOOKUP(G594,Stage2EnergyNTopology!$D$1:$D$224,1,FALSE)),0,1)</f>
        <v>1</v>
      </c>
      <c r="S594">
        <f>IF(ISERROR(VLOOKUP($G594,Stage2EnergyNTopology!$E$1:$E$224,1,FALSE)),0,1)</f>
        <v>1</v>
      </c>
    </row>
    <row r="595" spans="1:19" hidden="1" x14ac:dyDescent="0.3">
      <c r="A595" t="s">
        <v>6832</v>
      </c>
      <c r="B595" t="s">
        <v>1231</v>
      </c>
      <c r="C595" s="1">
        <v>-6.7674927999999995E-2</v>
      </c>
      <c r="D595" s="1">
        <v>-4.6212584921469846E-2</v>
      </c>
      <c r="E595" s="1">
        <v>0.63053669507853005</v>
      </c>
      <c r="F595" s="1">
        <v>0.36512613487983397</v>
      </c>
      <c r="G595" t="s">
        <v>6696</v>
      </c>
      <c r="H595">
        <v>2</v>
      </c>
      <c r="I595" t="s">
        <v>6866</v>
      </c>
      <c r="J595" s="1">
        <v>0.44425799999999999</v>
      </c>
      <c r="K595" s="1">
        <v>29.4358</v>
      </c>
      <c r="L595" s="1">
        <v>30.981770000000001</v>
      </c>
      <c r="M595" s="1">
        <v>3552.73</v>
      </c>
      <c r="N595" s="1">
        <v>0.84189999999999998</v>
      </c>
      <c r="O595" s="1">
        <v>1.89507</v>
      </c>
      <c r="R595">
        <f>IF(ISERROR(VLOOKUP(G595,Stage2EnergyNTopology!$D$1:$D$224,1,FALSE)),0,1)</f>
        <v>1</v>
      </c>
      <c r="S595">
        <f>IF(ISERROR(VLOOKUP($G595,Stage2EnergyNTopology!$E$1:$E$224,1,FALSE)),0,1)</f>
        <v>1</v>
      </c>
    </row>
    <row r="596" spans="1:19" hidden="1" x14ac:dyDescent="0.3">
      <c r="A596" t="s">
        <v>6832</v>
      </c>
      <c r="B596" t="s">
        <v>1122</v>
      </c>
      <c r="C596" s="1">
        <v>-1.404623E-2</v>
      </c>
      <c r="D596" s="1">
        <v>0.50192469234396797</v>
      </c>
      <c r="E596" s="1">
        <v>0.64238699234396801</v>
      </c>
      <c r="F596" s="1">
        <v>0.36505909163202899</v>
      </c>
      <c r="G596" t="s">
        <v>6703</v>
      </c>
      <c r="H596">
        <v>2</v>
      </c>
      <c r="I596" t="s">
        <v>6835</v>
      </c>
      <c r="J596" s="1">
        <v>0.83135599999999998</v>
      </c>
      <c r="K596" s="1">
        <v>4.88835</v>
      </c>
      <c r="L596" s="1">
        <v>6.9370200000000004</v>
      </c>
      <c r="M596" s="1">
        <v>3920.25</v>
      </c>
      <c r="N596" s="1">
        <v>0.68130000000000002</v>
      </c>
      <c r="O596" s="1">
        <v>0.81950400000000001</v>
      </c>
      <c r="R596">
        <f>IF(ISERROR(VLOOKUP(G596,Stage2EnergyNTopology!$D$1:$D$224,1,FALSE)),0,1)</f>
        <v>1</v>
      </c>
      <c r="S596">
        <f>IF(ISERROR(VLOOKUP($G596,Stage2EnergyNTopology!$E$1:$E$224,1,FALSE)),0,1)</f>
        <v>1</v>
      </c>
    </row>
    <row r="597" spans="1:19" hidden="1" x14ac:dyDescent="0.3">
      <c r="A597" t="s">
        <v>6968</v>
      </c>
      <c r="B597" t="s">
        <v>6349</v>
      </c>
      <c r="C597" s="1">
        <v>-0.21176004008409299</v>
      </c>
      <c r="E597" s="1">
        <v>0.52521431611543801</v>
      </c>
      <c r="F597" s="1">
        <v>0.36490297608320299</v>
      </c>
      <c r="G597" t="s">
        <v>6701</v>
      </c>
      <c r="H597">
        <v>2</v>
      </c>
      <c r="I597" t="s">
        <v>6908</v>
      </c>
      <c r="J597" s="1">
        <v>0.54818599999999995</v>
      </c>
      <c r="K597" s="1">
        <v>9.3685700000000001</v>
      </c>
      <c r="L597" s="1">
        <v>12.052210000000001</v>
      </c>
      <c r="M597" s="1">
        <v>4386.9799999999996</v>
      </c>
      <c r="N597" s="1">
        <v>0.78344000000000003</v>
      </c>
      <c r="O597" s="1">
        <v>1.4291499999999999</v>
      </c>
      <c r="R597">
        <f>IF(ISERROR(VLOOKUP(G597,Stage2EnergyNTopology!$D$1:$D$224,1,FALSE)),0,1)</f>
        <v>1</v>
      </c>
      <c r="S597">
        <f>IF(ISERROR(VLOOKUP($G597,Stage2EnergyNTopology!$E$1:$E$224,1,FALSE)),0,1)</f>
        <v>1</v>
      </c>
    </row>
    <row r="598" spans="1:19" hidden="1" x14ac:dyDescent="0.3">
      <c r="A598" t="s">
        <v>6832</v>
      </c>
      <c r="B598" t="s">
        <v>1233</v>
      </c>
      <c r="C598" s="1">
        <v>-6.7848120999999997E-2</v>
      </c>
      <c r="D598" s="1">
        <v>0.40114692096037996</v>
      </c>
      <c r="E598" s="1">
        <v>1.0796281309603799</v>
      </c>
      <c r="F598" s="1">
        <v>0.36488878913150102</v>
      </c>
      <c r="G598" t="s">
        <v>6703</v>
      </c>
      <c r="H598">
        <v>2</v>
      </c>
      <c r="I598" t="s">
        <v>6851</v>
      </c>
      <c r="J598" s="1">
        <v>0.73441100000000004</v>
      </c>
      <c r="K598" s="1">
        <v>6.4780100000000003</v>
      </c>
      <c r="L598" s="1">
        <v>10.001760000000001</v>
      </c>
      <c r="M598" s="1">
        <v>3687.43</v>
      </c>
      <c r="N598" s="1">
        <v>0.75900000000000001</v>
      </c>
      <c r="O598" s="1">
        <v>1.03348</v>
      </c>
      <c r="R598">
        <f>IF(ISERROR(VLOOKUP(G598,Stage2EnergyNTopology!$D$1:$D$224,1,FALSE)),0,1)</f>
        <v>1</v>
      </c>
      <c r="S598">
        <f>IF(ISERROR(VLOOKUP($G598,Stage2EnergyNTopology!$E$1:$E$224,1,FALSE)),0,1)</f>
        <v>1</v>
      </c>
    </row>
    <row r="599" spans="1:19" hidden="1" x14ac:dyDescent="0.3">
      <c r="A599" t="s">
        <v>6832</v>
      </c>
      <c r="B599" t="s">
        <v>539</v>
      </c>
      <c r="C599" s="1">
        <v>9.0624471999999998E-2</v>
      </c>
      <c r="D599" s="1">
        <v>1.9615539451127599</v>
      </c>
      <c r="E599" s="1">
        <v>1.05530922511276</v>
      </c>
      <c r="F599" s="1">
        <v>0.36486031474797997</v>
      </c>
      <c r="G599" t="s">
        <v>6735</v>
      </c>
      <c r="H599">
        <v>2</v>
      </c>
      <c r="I599" t="s">
        <v>6847</v>
      </c>
      <c r="J599" s="1">
        <v>1.2656700000000001</v>
      </c>
      <c r="K599" s="1">
        <v>6.5923699999999998</v>
      </c>
      <c r="L599" s="1">
        <v>7.9454200000000004</v>
      </c>
      <c r="M599" s="1">
        <v>3301.94</v>
      </c>
      <c r="N599" s="1">
        <v>0.59299999999999997</v>
      </c>
      <c r="O599" s="1">
        <v>0.468528</v>
      </c>
      <c r="R599">
        <f>IF(ISERROR(VLOOKUP(G599,Stage2EnergyNTopology!$D$1:$D$224,1,FALSE)),0,1)</f>
        <v>0</v>
      </c>
      <c r="S599">
        <f>IF(ISERROR(VLOOKUP($G599,Stage2EnergyNTopology!$E$1:$E$224,1,FALSE)),0,1)</f>
        <v>1</v>
      </c>
    </row>
    <row r="600" spans="1:19" hidden="1" x14ac:dyDescent="0.3">
      <c r="A600" t="s">
        <v>6832</v>
      </c>
      <c r="B600" t="s">
        <v>1267</v>
      </c>
      <c r="C600" s="1">
        <v>-9.8743517000000003E-2</v>
      </c>
      <c r="D600" s="1">
        <v>-0.17213594281663303</v>
      </c>
      <c r="E600" s="1">
        <v>0.815299227183367</v>
      </c>
      <c r="F600" s="1">
        <v>0.36485821614724201</v>
      </c>
      <c r="G600" t="s">
        <v>6701</v>
      </c>
      <c r="H600">
        <v>2</v>
      </c>
      <c r="I600" t="s">
        <v>6842</v>
      </c>
      <c r="J600" s="1">
        <v>0.622394</v>
      </c>
      <c r="K600" s="1">
        <v>8.9933499999999995</v>
      </c>
      <c r="L600" s="1">
        <v>12.111129999999999</v>
      </c>
      <c r="M600" s="1">
        <v>4079.45</v>
      </c>
      <c r="N600" s="1">
        <v>0.76319999999999999</v>
      </c>
      <c r="O600" s="1">
        <v>1.2262299999999999</v>
      </c>
      <c r="R600">
        <f>IF(ISERROR(VLOOKUP(G600,Stage2EnergyNTopology!$D$1:$D$224,1,FALSE)),0,1)</f>
        <v>1</v>
      </c>
      <c r="S600">
        <f>IF(ISERROR(VLOOKUP($G600,Stage2EnergyNTopology!$E$1:$E$224,1,FALSE)),0,1)</f>
        <v>1</v>
      </c>
    </row>
    <row r="601" spans="1:19" hidden="1" x14ac:dyDescent="0.3">
      <c r="A601" t="s">
        <v>6832</v>
      </c>
      <c r="B601" t="s">
        <v>1225</v>
      </c>
      <c r="C601" s="1">
        <v>-6.6641461999999999E-2</v>
      </c>
      <c r="D601" s="1">
        <v>0.42189240710469</v>
      </c>
      <c r="E601" s="1">
        <v>1.08830702710469</v>
      </c>
      <c r="F601" s="1">
        <v>0.36474943016558098</v>
      </c>
      <c r="G601" t="s">
        <v>6703</v>
      </c>
      <c r="H601">
        <v>2</v>
      </c>
      <c r="I601" t="s">
        <v>6851</v>
      </c>
      <c r="J601" s="1">
        <v>0.73336000000000001</v>
      </c>
      <c r="K601" s="1">
        <v>6.5335999999999999</v>
      </c>
      <c r="L601" s="1">
        <v>9.9829600000000003</v>
      </c>
      <c r="M601" s="1">
        <v>3674.14</v>
      </c>
      <c r="N601" s="1">
        <v>0.75790000000000002</v>
      </c>
      <c r="O601" s="1">
        <v>1.03346</v>
      </c>
      <c r="R601">
        <f>IF(ISERROR(VLOOKUP(G601,Stage2EnergyNTopology!$D$1:$D$224,1,FALSE)),0,1)</f>
        <v>1</v>
      </c>
      <c r="S601">
        <f>IF(ISERROR(VLOOKUP($G601,Stage2EnergyNTopology!$E$1:$E$224,1,FALSE)),0,1)</f>
        <v>1</v>
      </c>
    </row>
    <row r="602" spans="1:19" hidden="1" x14ac:dyDescent="0.3">
      <c r="A602" t="s">
        <v>6832</v>
      </c>
      <c r="B602" t="s">
        <v>1074</v>
      </c>
      <c r="C602" s="1">
        <v>-4.2463100000000002E-4</v>
      </c>
      <c r="D602" s="1">
        <v>1.1804857033495699</v>
      </c>
      <c r="E602" s="1">
        <v>1.18473201334957</v>
      </c>
      <c r="F602" s="1">
        <v>0.364566457075225</v>
      </c>
      <c r="G602" t="s">
        <v>6696</v>
      </c>
      <c r="H602">
        <v>2</v>
      </c>
      <c r="I602" t="s">
        <v>6845</v>
      </c>
      <c r="J602" s="1">
        <v>0.64706399999999997</v>
      </c>
      <c r="K602" s="1">
        <v>9.0389700000000008</v>
      </c>
      <c r="L602" s="1">
        <v>15.617419999999999</v>
      </c>
      <c r="M602" s="1">
        <v>3621.93</v>
      </c>
      <c r="N602" s="1">
        <v>0.76119999999999999</v>
      </c>
      <c r="O602" s="1">
        <v>1.17639</v>
      </c>
      <c r="R602">
        <f>IF(ISERROR(VLOOKUP(G602,Stage2EnergyNTopology!$D$1:$D$224,1,FALSE)),0,1)</f>
        <v>1</v>
      </c>
      <c r="S602">
        <f>IF(ISERROR(VLOOKUP($G602,Stage2EnergyNTopology!$E$1:$E$224,1,FALSE)),0,1)</f>
        <v>1</v>
      </c>
    </row>
    <row r="603" spans="1:19" hidden="1" x14ac:dyDescent="0.3">
      <c r="A603" t="s">
        <v>6832</v>
      </c>
      <c r="B603" t="s">
        <v>1237</v>
      </c>
      <c r="C603" s="1">
        <v>-6.9498554000000004E-2</v>
      </c>
      <c r="D603" s="1">
        <v>0.39367466560643005</v>
      </c>
      <c r="E603" s="1">
        <v>1.0886602056064301</v>
      </c>
      <c r="F603" s="1">
        <v>0.3645411696509</v>
      </c>
      <c r="G603" t="s">
        <v>6703</v>
      </c>
      <c r="H603">
        <v>2</v>
      </c>
      <c r="I603" t="s">
        <v>6851</v>
      </c>
      <c r="J603" s="1">
        <v>0.73426899999999995</v>
      </c>
      <c r="K603" s="1">
        <v>6.2632300000000001</v>
      </c>
      <c r="L603" s="1">
        <v>10.043469999999999</v>
      </c>
      <c r="M603" s="1">
        <v>3669.64</v>
      </c>
      <c r="N603" s="1">
        <v>0.75980000000000003</v>
      </c>
      <c r="O603" s="1">
        <v>1.03477</v>
      </c>
      <c r="R603">
        <f>IF(ISERROR(VLOOKUP(G603,Stage2EnergyNTopology!$D$1:$D$224,1,FALSE)),0,1)</f>
        <v>1</v>
      </c>
      <c r="S603">
        <f>IF(ISERROR(VLOOKUP($G603,Stage2EnergyNTopology!$E$1:$E$224,1,FALSE)),0,1)</f>
        <v>1</v>
      </c>
    </row>
    <row r="604" spans="1:19" hidden="1" x14ac:dyDescent="0.3">
      <c r="A604" t="s">
        <v>6968</v>
      </c>
      <c r="B604" t="s">
        <v>6172</v>
      </c>
      <c r="C604" s="1">
        <v>-5.1591177024368196E-4</v>
      </c>
      <c r="E604" s="1">
        <v>1.18467390744155</v>
      </c>
      <c r="F604" s="1">
        <v>0.36447839286296602</v>
      </c>
      <c r="G604" t="s">
        <v>6696</v>
      </c>
      <c r="H604">
        <v>2</v>
      </c>
      <c r="I604" t="s">
        <v>6845</v>
      </c>
      <c r="J604" s="1">
        <v>0.64706399999999997</v>
      </c>
      <c r="K604" s="1">
        <v>9.0389700000000008</v>
      </c>
      <c r="L604" s="1">
        <v>15.617419999999999</v>
      </c>
      <c r="M604" s="1">
        <v>3621.87</v>
      </c>
      <c r="N604" s="1">
        <v>0.76129999999999998</v>
      </c>
      <c r="O604" s="1">
        <v>1.1765399999999999</v>
      </c>
      <c r="R604">
        <f>IF(ISERROR(VLOOKUP(G604,Stage2EnergyNTopology!$D$1:$D$224,1,FALSE)),0,1)</f>
        <v>1</v>
      </c>
      <c r="S604">
        <f>IF(ISERROR(VLOOKUP($G604,Stage2EnergyNTopology!$E$1:$E$224,1,FALSE)),0,1)</f>
        <v>1</v>
      </c>
    </row>
    <row r="605" spans="1:19" hidden="1" x14ac:dyDescent="0.3">
      <c r="A605" t="s">
        <v>6832</v>
      </c>
      <c r="B605" t="s">
        <v>1334</v>
      </c>
      <c r="C605" s="1">
        <v>-0.214196307</v>
      </c>
      <c r="D605" s="1">
        <v>-1.6189169520092501</v>
      </c>
      <c r="E605" s="1">
        <v>0.52304611799074996</v>
      </c>
      <c r="F605" s="1">
        <v>0.36433016642267901</v>
      </c>
      <c r="G605" t="s">
        <v>6701</v>
      </c>
      <c r="H605">
        <v>2</v>
      </c>
      <c r="I605" t="s">
        <v>6908</v>
      </c>
      <c r="J605" s="1">
        <v>0.54818599999999995</v>
      </c>
      <c r="K605" s="1">
        <v>9.3685700000000001</v>
      </c>
      <c r="L605" s="1">
        <v>12.052210000000001</v>
      </c>
      <c r="M605" s="1">
        <v>4387.8999999999996</v>
      </c>
      <c r="N605" s="1">
        <v>0.78539999999999999</v>
      </c>
      <c r="O605" s="1">
        <v>1.4327300000000001</v>
      </c>
      <c r="R605">
        <f>IF(ISERROR(VLOOKUP(G605,Stage2EnergyNTopology!$D$1:$D$224,1,FALSE)),0,1)</f>
        <v>1</v>
      </c>
      <c r="S605">
        <f>IF(ISERROR(VLOOKUP($G605,Stage2EnergyNTopology!$E$1:$E$224,1,FALSE)),0,1)</f>
        <v>1</v>
      </c>
    </row>
    <row r="606" spans="1:19" hidden="1" x14ac:dyDescent="0.3">
      <c r="A606" t="s">
        <v>6968</v>
      </c>
      <c r="B606" t="s">
        <v>6176</v>
      </c>
      <c r="C606" s="1">
        <v>-1.47789142538068E-3</v>
      </c>
      <c r="E606" s="1">
        <v>9.6431193280788793E-2</v>
      </c>
      <c r="F606" s="1">
        <v>0.36426498767434201</v>
      </c>
      <c r="G606" t="s">
        <v>6715</v>
      </c>
      <c r="H606">
        <v>2</v>
      </c>
      <c r="I606" t="s">
        <v>6892</v>
      </c>
      <c r="J606" s="1">
        <v>0.86361299999999996</v>
      </c>
      <c r="K606" s="1">
        <v>7.0363600000000002</v>
      </c>
      <c r="L606" s="1">
        <v>8.7133199999999995</v>
      </c>
      <c r="M606" s="1">
        <v>4690.74</v>
      </c>
      <c r="N606" s="1">
        <v>0.63741999999999999</v>
      </c>
      <c r="O606" s="1">
        <v>0.73808499999999999</v>
      </c>
      <c r="R606">
        <f>IF(ISERROR(VLOOKUP(G606,Stage2EnergyNTopology!$D$1:$D$224,1,FALSE)),0,1)</f>
        <v>0</v>
      </c>
      <c r="S606">
        <f>IF(ISERROR(VLOOKUP($G606,Stage2EnergyNTopology!$E$1:$E$224,1,FALSE)),0,1)</f>
        <v>1</v>
      </c>
    </row>
    <row r="607" spans="1:19" hidden="1" x14ac:dyDescent="0.3">
      <c r="A607" t="s">
        <v>6968</v>
      </c>
      <c r="B607" t="s">
        <v>6338</v>
      </c>
      <c r="C607" s="1">
        <v>-0.16040420892426599</v>
      </c>
      <c r="E607" s="1">
        <v>0.16730658591097899</v>
      </c>
      <c r="F607" s="1">
        <v>0.36400548212751099</v>
      </c>
      <c r="G607" t="s">
        <v>6701</v>
      </c>
      <c r="H607">
        <v>2</v>
      </c>
      <c r="I607" t="s">
        <v>6851</v>
      </c>
      <c r="J607" s="1">
        <v>0.72753699999999999</v>
      </c>
      <c r="K607" s="1">
        <v>4.3661700000000003</v>
      </c>
      <c r="L607" s="1">
        <v>7.7657299999999996</v>
      </c>
      <c r="M607" s="1">
        <v>5398.64</v>
      </c>
      <c r="N607" s="1">
        <v>0.66181999999999996</v>
      </c>
      <c r="O607" s="1">
        <v>0.90967200000000004</v>
      </c>
      <c r="R607">
        <f>IF(ISERROR(VLOOKUP(G607,Stage2EnergyNTopology!$D$1:$D$224,1,FALSE)),0,1)</f>
        <v>1</v>
      </c>
      <c r="S607">
        <f>IF(ISERROR(VLOOKUP($G607,Stage2EnergyNTopology!$E$1:$E$224,1,FALSE)),0,1)</f>
        <v>1</v>
      </c>
    </row>
    <row r="608" spans="1:19" hidden="1" x14ac:dyDescent="0.3">
      <c r="A608" t="s">
        <v>6832</v>
      </c>
      <c r="B608" t="s">
        <v>929</v>
      </c>
      <c r="C608" s="1">
        <v>3.4265984999999999E-2</v>
      </c>
      <c r="D608" s="1">
        <v>1.63603585558482</v>
      </c>
      <c r="E608" s="1">
        <v>1.29337600558482</v>
      </c>
      <c r="F608" s="1">
        <v>0.36334059543326802</v>
      </c>
      <c r="G608" t="s">
        <v>6715</v>
      </c>
      <c r="H608">
        <v>2</v>
      </c>
      <c r="I608" t="s">
        <v>6842</v>
      </c>
      <c r="J608" s="1">
        <v>1.26346</v>
      </c>
      <c r="K608" s="1">
        <v>5.8159299999999998</v>
      </c>
      <c r="L608" s="1">
        <v>6.9764699999999999</v>
      </c>
      <c r="M608" s="1">
        <v>3086.67</v>
      </c>
      <c r="N608" s="1">
        <v>0.65769999999999995</v>
      </c>
      <c r="O608" s="1">
        <v>0.52055600000000002</v>
      </c>
      <c r="R608">
        <f>IF(ISERROR(VLOOKUP(G608,Stage2EnergyNTopology!$D$1:$D$224,1,FALSE)),0,1)</f>
        <v>0</v>
      </c>
      <c r="S608">
        <f>IF(ISERROR(VLOOKUP($G608,Stage2EnergyNTopology!$E$1:$E$224,1,FALSE)),0,1)</f>
        <v>1</v>
      </c>
    </row>
    <row r="609" spans="1:19" hidden="1" x14ac:dyDescent="0.3">
      <c r="A609" t="s">
        <v>6832</v>
      </c>
      <c r="B609" t="s">
        <v>960</v>
      </c>
      <c r="C609" s="1">
        <v>2.8121624000000001E-2</v>
      </c>
      <c r="D609" s="1">
        <v>1.28143722096423</v>
      </c>
      <c r="E609" s="1">
        <v>1.00022098096423</v>
      </c>
      <c r="F609" s="1">
        <v>0.36331996023327801</v>
      </c>
      <c r="G609" t="s">
        <v>6715</v>
      </c>
      <c r="H609">
        <v>2</v>
      </c>
      <c r="I609" t="s">
        <v>6849</v>
      </c>
      <c r="J609" s="1">
        <v>1.0989100000000001</v>
      </c>
      <c r="K609" s="1">
        <v>5.8845999999999998</v>
      </c>
      <c r="L609" s="1">
        <v>6.6517799999999996</v>
      </c>
      <c r="M609" s="1">
        <v>3484.68</v>
      </c>
      <c r="N609" s="1">
        <v>0.65649999999999997</v>
      </c>
      <c r="O609" s="1">
        <v>0.59740899999999997</v>
      </c>
      <c r="R609">
        <f>IF(ISERROR(VLOOKUP(G609,Stage2EnergyNTopology!$D$1:$D$224,1,FALSE)),0,1)</f>
        <v>0</v>
      </c>
      <c r="S609">
        <f>IF(ISERROR(VLOOKUP($G609,Stage2EnergyNTopology!$E$1:$E$224,1,FALSE)),0,1)</f>
        <v>1</v>
      </c>
    </row>
    <row r="610" spans="1:19" hidden="1" x14ac:dyDescent="0.3">
      <c r="A610" t="s">
        <v>6832</v>
      </c>
      <c r="B610" t="s">
        <v>1309</v>
      </c>
      <c r="C610" s="1">
        <v>-0.15713197100000001</v>
      </c>
      <c r="D610" s="1">
        <v>-1.4092935197142031</v>
      </c>
      <c r="E610" s="1">
        <v>0.16202619028579701</v>
      </c>
      <c r="F610" s="1">
        <v>0.36326035362273001</v>
      </c>
      <c r="G610" t="s">
        <v>6701</v>
      </c>
      <c r="H610">
        <v>2</v>
      </c>
      <c r="I610" t="s">
        <v>6851</v>
      </c>
      <c r="J610" s="1">
        <v>0.72753699999999999</v>
      </c>
      <c r="K610" s="1">
        <v>4.3661700000000003</v>
      </c>
      <c r="L610" s="1">
        <v>7.7657299999999996</v>
      </c>
      <c r="M610" s="1">
        <v>5390.78</v>
      </c>
      <c r="N610" s="1">
        <v>0.66069999999999995</v>
      </c>
      <c r="O610" s="1">
        <v>0.90813200000000005</v>
      </c>
      <c r="R610">
        <f>IF(ISERROR(VLOOKUP(G610,Stage2EnergyNTopology!$D$1:$D$224,1,FALSE)),0,1)</f>
        <v>1</v>
      </c>
      <c r="S610">
        <f>IF(ISERROR(VLOOKUP($G610,Stage2EnergyNTopology!$E$1:$E$224,1,FALSE)),0,1)</f>
        <v>1</v>
      </c>
    </row>
    <row r="611" spans="1:19" hidden="1" x14ac:dyDescent="0.3">
      <c r="A611" t="s">
        <v>6832</v>
      </c>
      <c r="B611" t="s">
        <v>1346</v>
      </c>
      <c r="C611" s="1">
        <v>-0.263454199</v>
      </c>
      <c r="D611" s="1">
        <v>-2.0836190863396435</v>
      </c>
      <c r="E611" s="1">
        <v>0.55092290366035601</v>
      </c>
      <c r="F611" s="1">
        <v>0.36325510762968599</v>
      </c>
      <c r="G611" t="s">
        <v>6743</v>
      </c>
      <c r="H611">
        <v>2</v>
      </c>
      <c r="I611" t="s">
        <v>6842</v>
      </c>
      <c r="J611" s="1">
        <v>0.71453199999999994</v>
      </c>
      <c r="K611" s="1">
        <v>20.200690000000002</v>
      </c>
      <c r="L611" s="1">
        <v>20.657050000000002</v>
      </c>
      <c r="M611" s="1">
        <v>4471.3</v>
      </c>
      <c r="N611" s="1">
        <v>0.6915</v>
      </c>
      <c r="O611" s="1">
        <v>0.96776600000000002</v>
      </c>
      <c r="R611">
        <f>IF(ISERROR(VLOOKUP(G611,Stage2EnergyNTopology!$D$1:$D$224,1,FALSE)),0,1)</f>
        <v>0</v>
      </c>
      <c r="S611">
        <f>IF(ISERROR(VLOOKUP($G611,Stage2EnergyNTopology!$E$1:$E$224,1,FALSE)),0,1)</f>
        <v>1</v>
      </c>
    </row>
    <row r="612" spans="1:19" hidden="1" x14ac:dyDescent="0.3">
      <c r="A612" t="s">
        <v>6832</v>
      </c>
      <c r="B612" t="s">
        <v>1150</v>
      </c>
      <c r="C612" s="1">
        <v>-3.0825958000000001E-2</v>
      </c>
      <c r="D612" s="1">
        <v>-0.17425687781427598</v>
      </c>
      <c r="E612" s="1">
        <v>0.13400270218572399</v>
      </c>
      <c r="F612" s="1">
        <v>0.36318219486033299</v>
      </c>
      <c r="G612" t="s">
        <v>6703</v>
      </c>
      <c r="H612">
        <v>2</v>
      </c>
      <c r="I612" t="s">
        <v>6851</v>
      </c>
      <c r="J612" s="1">
        <v>0.79147699999999999</v>
      </c>
      <c r="K612" s="1">
        <v>5.3241899999999998</v>
      </c>
      <c r="L612" s="1">
        <v>7.8671199999999999</v>
      </c>
      <c r="M612" s="1">
        <v>4719.21</v>
      </c>
      <c r="N612" s="1">
        <v>0.66810000000000003</v>
      </c>
      <c r="O612" s="1">
        <v>0.84411800000000003</v>
      </c>
      <c r="R612">
        <f>IF(ISERROR(VLOOKUP(G612,Stage2EnergyNTopology!$D$1:$D$224,1,FALSE)),0,1)</f>
        <v>1</v>
      </c>
      <c r="S612">
        <f>IF(ISERROR(VLOOKUP($G612,Stage2EnergyNTopology!$E$1:$E$224,1,FALSE)),0,1)</f>
        <v>1</v>
      </c>
    </row>
    <row r="613" spans="1:19" hidden="1" x14ac:dyDescent="0.3">
      <c r="A613" t="s">
        <v>6968</v>
      </c>
      <c r="B613" t="s">
        <v>6228</v>
      </c>
      <c r="C613" s="1">
        <v>-2.8749131520004401E-2</v>
      </c>
      <c r="E613" s="1">
        <v>1.0438256578290399</v>
      </c>
      <c r="F613" s="1">
        <v>0.36315483859133901</v>
      </c>
      <c r="G613" t="s">
        <v>6703</v>
      </c>
      <c r="H613">
        <v>2</v>
      </c>
      <c r="I613" t="s">
        <v>6871</v>
      </c>
      <c r="J613" s="1">
        <v>0.96577900000000005</v>
      </c>
      <c r="K613" s="1">
        <v>5.7445500000000003</v>
      </c>
      <c r="L613" s="1">
        <v>6.3994299999999997</v>
      </c>
      <c r="M613" s="1">
        <v>3529.55</v>
      </c>
      <c r="N613" s="1">
        <v>0.70198000000000005</v>
      </c>
      <c r="O613" s="1">
        <v>0.72685299999999997</v>
      </c>
      <c r="R613">
        <f>IF(ISERROR(VLOOKUP(G613,Stage2EnergyNTopology!$D$1:$D$224,1,FALSE)),0,1)</f>
        <v>1</v>
      </c>
      <c r="S613">
        <f>IF(ISERROR(VLOOKUP($G613,Stage2EnergyNTopology!$E$1:$E$224,1,FALSE)),0,1)</f>
        <v>1</v>
      </c>
    </row>
    <row r="614" spans="1:19" hidden="1" x14ac:dyDescent="0.3">
      <c r="A614" t="s">
        <v>6968</v>
      </c>
      <c r="B614" t="s">
        <v>6236</v>
      </c>
      <c r="C614" s="1">
        <v>-3.2842046422088801E-2</v>
      </c>
      <c r="E614" s="1">
        <v>0.44378579025488002</v>
      </c>
      <c r="F614" s="1">
        <v>0.36312744047447398</v>
      </c>
      <c r="G614" t="s">
        <v>6703</v>
      </c>
      <c r="H614">
        <v>2</v>
      </c>
      <c r="I614" t="s">
        <v>6881</v>
      </c>
      <c r="J614" s="1">
        <v>0.84376099999999998</v>
      </c>
      <c r="K614" s="1">
        <v>4.7498399999999998</v>
      </c>
      <c r="L614" s="1">
        <v>6.5056200000000004</v>
      </c>
      <c r="M614" s="1">
        <v>4161.5600000000004</v>
      </c>
      <c r="N614" s="1">
        <v>0.69108000000000003</v>
      </c>
      <c r="O614" s="1">
        <v>0.81904699999999997</v>
      </c>
      <c r="R614">
        <f>IF(ISERROR(VLOOKUP(G614,Stage2EnergyNTopology!$D$1:$D$224,1,FALSE)),0,1)</f>
        <v>1</v>
      </c>
      <c r="S614">
        <f>IF(ISERROR(VLOOKUP($G614,Stage2EnergyNTopology!$E$1:$E$224,1,FALSE)),0,1)</f>
        <v>1</v>
      </c>
    </row>
    <row r="615" spans="1:19" hidden="1" x14ac:dyDescent="0.3">
      <c r="A615" t="s">
        <v>6832</v>
      </c>
      <c r="B615" t="s">
        <v>1239</v>
      </c>
      <c r="C615" s="1">
        <v>-7.1006917000000003E-2</v>
      </c>
      <c r="D615" s="1">
        <v>0.38086619196417992</v>
      </c>
      <c r="E615" s="1">
        <v>1.09093536196418</v>
      </c>
      <c r="F615" s="1">
        <v>0.36312231817285101</v>
      </c>
      <c r="G615" t="s">
        <v>6703</v>
      </c>
      <c r="H615">
        <v>2</v>
      </c>
      <c r="I615" t="s">
        <v>6851</v>
      </c>
      <c r="J615" s="1">
        <v>0.72859799999999997</v>
      </c>
      <c r="K615" s="1">
        <v>6.4392300000000002</v>
      </c>
      <c r="L615" s="1">
        <v>10.119429999999999</v>
      </c>
      <c r="M615" s="1">
        <v>3670.46</v>
      </c>
      <c r="N615" s="1">
        <v>0.76149999999999995</v>
      </c>
      <c r="O615" s="1">
        <v>1.0451600000000001</v>
      </c>
      <c r="R615">
        <f>IF(ISERROR(VLOOKUP(G615,Stage2EnergyNTopology!$D$1:$D$224,1,FALSE)),0,1)</f>
        <v>1</v>
      </c>
      <c r="S615">
        <f>IF(ISERROR(VLOOKUP($G615,Stage2EnergyNTopology!$E$1:$E$224,1,FALSE)),0,1)</f>
        <v>1</v>
      </c>
    </row>
    <row r="616" spans="1:19" hidden="1" x14ac:dyDescent="0.3">
      <c r="A616" t="s">
        <v>6832</v>
      </c>
      <c r="B616" t="s">
        <v>1144</v>
      </c>
      <c r="C616" s="1">
        <v>-2.5838219999999999E-2</v>
      </c>
      <c r="D616" s="1">
        <v>0.78421448906329005</v>
      </c>
      <c r="E616" s="1">
        <v>1.0425966890632901</v>
      </c>
      <c r="F616" s="1">
        <v>0.36306205611118397</v>
      </c>
      <c r="G616" t="s">
        <v>6703</v>
      </c>
      <c r="H616">
        <v>2</v>
      </c>
      <c r="I616" t="s">
        <v>6871</v>
      </c>
      <c r="J616" s="1">
        <v>0.96577900000000005</v>
      </c>
      <c r="K616" s="1">
        <v>5.7445500000000003</v>
      </c>
      <c r="L616" s="1">
        <v>6.3994299999999997</v>
      </c>
      <c r="M616" s="1">
        <v>3525.95</v>
      </c>
      <c r="N616" s="1">
        <v>0.69940000000000002</v>
      </c>
      <c r="O616" s="1">
        <v>0.72418199999999999</v>
      </c>
      <c r="R616">
        <f>IF(ISERROR(VLOOKUP(G616,Stage2EnergyNTopology!$D$1:$D$224,1,FALSE)),0,1)</f>
        <v>1</v>
      </c>
      <c r="S616">
        <f>IF(ISERROR(VLOOKUP($G616,Stage2EnergyNTopology!$E$1:$E$224,1,FALSE)),0,1)</f>
        <v>1</v>
      </c>
    </row>
    <row r="617" spans="1:19" hidden="1" x14ac:dyDescent="0.3">
      <c r="A617" t="s">
        <v>6832</v>
      </c>
      <c r="B617" t="s">
        <v>503</v>
      </c>
      <c r="C617" s="1">
        <v>9.4725733000000006E-2</v>
      </c>
      <c r="D617" s="1">
        <v>2.1496642341927803</v>
      </c>
      <c r="E617" s="1">
        <v>1.2024069041927801</v>
      </c>
      <c r="F617" s="1">
        <v>0.36297044153764801</v>
      </c>
      <c r="G617" t="s">
        <v>6696</v>
      </c>
      <c r="H617">
        <v>2</v>
      </c>
      <c r="I617" t="s">
        <v>6857</v>
      </c>
      <c r="J617" s="1">
        <v>0.53320400000000001</v>
      </c>
      <c r="K617" s="1">
        <v>16.86206</v>
      </c>
      <c r="L617" s="1">
        <v>28.480329999999999</v>
      </c>
      <c r="M617" s="1">
        <v>3338.07</v>
      </c>
      <c r="N617" s="1">
        <v>0.81740000000000002</v>
      </c>
      <c r="O617" s="1">
        <v>1.5329999999999999</v>
      </c>
      <c r="R617">
        <f>IF(ISERROR(VLOOKUP(G617,Stage2EnergyNTopology!$D$1:$D$224,1,FALSE)),0,1)</f>
        <v>1</v>
      </c>
      <c r="S617">
        <f>IF(ISERROR(VLOOKUP($G617,Stage2EnergyNTopology!$E$1:$E$224,1,FALSE)),0,1)</f>
        <v>1</v>
      </c>
    </row>
    <row r="618" spans="1:19" hidden="1" x14ac:dyDescent="0.3">
      <c r="A618" t="s">
        <v>6832</v>
      </c>
      <c r="B618" t="s">
        <v>1348</v>
      </c>
      <c r="C618" s="1">
        <v>-0.26840066000000001</v>
      </c>
      <c r="D618" s="1">
        <v>-2.4504655179601662</v>
      </c>
      <c r="E618" s="1">
        <v>0.23354108203983401</v>
      </c>
      <c r="F618" s="1">
        <v>0.36278552047288898</v>
      </c>
      <c r="G618" t="s">
        <v>6768</v>
      </c>
      <c r="H618">
        <v>4</v>
      </c>
      <c r="I618" t="s">
        <v>6924</v>
      </c>
      <c r="J618" s="1">
        <v>0.42041299999999998</v>
      </c>
      <c r="K618" s="1">
        <v>8.8448600000000006</v>
      </c>
      <c r="L618" s="1">
        <v>21.37941</v>
      </c>
      <c r="M618" s="1">
        <v>4224.45</v>
      </c>
      <c r="N618" s="1">
        <v>0.82720000000000005</v>
      </c>
      <c r="O618" s="1">
        <v>1.96759</v>
      </c>
      <c r="R618">
        <f>IF(ISERROR(VLOOKUP(G618,Stage2EnergyNTopology!$D$1:$D$224,1,FALSE)),0,1)</f>
        <v>0</v>
      </c>
      <c r="S618">
        <f>IF(ISERROR(VLOOKUP($G618,Stage2EnergyNTopology!$E$1:$E$224,1,FALSE)),0,1)</f>
        <v>0</v>
      </c>
    </row>
    <row r="619" spans="1:19" hidden="1" x14ac:dyDescent="0.3">
      <c r="A619" t="s">
        <v>6968</v>
      </c>
      <c r="B619" t="s">
        <v>6320</v>
      </c>
      <c r="C619" s="1">
        <v>-0.118152823795093</v>
      </c>
      <c r="E619" s="1">
        <v>0.124177736320112</v>
      </c>
      <c r="F619" s="1">
        <v>0.36266736819856998</v>
      </c>
      <c r="G619" t="s">
        <v>6703</v>
      </c>
      <c r="H619">
        <v>2</v>
      </c>
      <c r="I619" t="s">
        <v>6851</v>
      </c>
      <c r="J619" s="1">
        <v>0.72019100000000003</v>
      </c>
      <c r="K619" s="1">
        <v>4.2233299999999998</v>
      </c>
      <c r="L619" s="1">
        <v>7.0307700000000004</v>
      </c>
      <c r="M619" s="1">
        <v>5027.25</v>
      </c>
      <c r="N619" s="1">
        <v>0.68318000000000001</v>
      </c>
      <c r="O619" s="1">
        <v>0.94860900000000004</v>
      </c>
      <c r="R619">
        <f>IF(ISERROR(VLOOKUP(G619,Stage2EnergyNTopology!$D$1:$D$224,1,FALSE)),0,1)</f>
        <v>1</v>
      </c>
      <c r="S619">
        <f>IF(ISERROR(VLOOKUP($G619,Stage2EnergyNTopology!$E$1:$E$224,1,FALSE)),0,1)</f>
        <v>1</v>
      </c>
    </row>
    <row r="620" spans="1:19" hidden="1" x14ac:dyDescent="0.3">
      <c r="A620" t="s">
        <v>6832</v>
      </c>
      <c r="B620" t="s">
        <v>1246</v>
      </c>
      <c r="C620" s="1">
        <v>-7.5984027999999995E-2</v>
      </c>
      <c r="D620" s="1">
        <v>-0.14068853354430588</v>
      </c>
      <c r="E620" s="1">
        <v>0.61915174645569404</v>
      </c>
      <c r="F620" s="1">
        <v>0.36263188802278801</v>
      </c>
      <c r="G620" t="s">
        <v>6701</v>
      </c>
      <c r="H620">
        <v>2</v>
      </c>
      <c r="I620" t="s">
        <v>6854</v>
      </c>
      <c r="J620" s="1">
        <v>0.83796800000000005</v>
      </c>
      <c r="K620" s="1">
        <v>4.8804699999999999</v>
      </c>
      <c r="L620" s="1">
        <v>5.8945299999999996</v>
      </c>
      <c r="M620" s="1">
        <v>4021.65</v>
      </c>
      <c r="N620" s="1">
        <v>0.7177</v>
      </c>
      <c r="O620" s="1">
        <v>0.85647700000000004</v>
      </c>
      <c r="R620">
        <f>IF(ISERROR(VLOOKUP(G620,Stage2EnergyNTopology!$D$1:$D$224,1,FALSE)),0,1)</f>
        <v>1</v>
      </c>
      <c r="S620">
        <f>IF(ISERROR(VLOOKUP($G620,Stage2EnergyNTopology!$E$1:$E$224,1,FALSE)),0,1)</f>
        <v>1</v>
      </c>
    </row>
    <row r="621" spans="1:19" hidden="1" x14ac:dyDescent="0.3">
      <c r="A621" t="s">
        <v>6968</v>
      </c>
      <c r="B621" t="s">
        <v>6023</v>
      </c>
      <c r="C621" s="1">
        <v>4.8295685739981102E-2</v>
      </c>
      <c r="E621" s="1">
        <v>0.781937048044822</v>
      </c>
      <c r="F621" s="1">
        <v>0.36244846419709897</v>
      </c>
      <c r="G621" t="s">
        <v>6710</v>
      </c>
      <c r="H621">
        <v>2</v>
      </c>
      <c r="I621" t="s">
        <v>6883</v>
      </c>
      <c r="J621" s="1">
        <v>0.95241900000000002</v>
      </c>
      <c r="K621" s="1">
        <v>4.6758899999999999</v>
      </c>
      <c r="L621" s="1">
        <v>7.4791600000000003</v>
      </c>
      <c r="M621" s="1">
        <v>3662.7</v>
      </c>
      <c r="N621" s="1">
        <v>0.64217999999999997</v>
      </c>
      <c r="O621" s="1">
        <v>0.67426200000000003</v>
      </c>
      <c r="R621">
        <f>IF(ISERROR(VLOOKUP(G621,Stage2EnergyNTopology!$D$1:$D$224,1,FALSE)),0,1)</f>
        <v>1</v>
      </c>
      <c r="S621">
        <f>IF(ISERROR(VLOOKUP($G621,Stage2EnergyNTopology!$E$1:$E$224,1,FALSE)),0,1)</f>
        <v>1</v>
      </c>
    </row>
    <row r="622" spans="1:19" hidden="1" x14ac:dyDescent="0.3">
      <c r="A622" t="s">
        <v>6832</v>
      </c>
      <c r="B622" t="s">
        <v>940</v>
      </c>
      <c r="C622" s="1">
        <v>3.2269949999999999E-2</v>
      </c>
      <c r="D622" s="1">
        <v>1.0432588827758831</v>
      </c>
      <c r="E622" s="1">
        <v>0.72055938277588305</v>
      </c>
      <c r="F622" s="1">
        <v>0.36241259536163001</v>
      </c>
      <c r="G622" t="s">
        <v>6710</v>
      </c>
      <c r="H622">
        <v>2</v>
      </c>
      <c r="I622" t="s">
        <v>6894</v>
      </c>
      <c r="J622" s="1">
        <v>0.938994</v>
      </c>
      <c r="K622" s="1">
        <v>4.7630499999999998</v>
      </c>
      <c r="L622" s="1">
        <v>7.1865500000000004</v>
      </c>
      <c r="M622" s="1">
        <v>3750.51</v>
      </c>
      <c r="N622" s="1">
        <v>0.65369999999999995</v>
      </c>
      <c r="O622" s="1">
        <v>0.69617099999999998</v>
      </c>
      <c r="R622">
        <f>IF(ISERROR(VLOOKUP(G622,Stage2EnergyNTopology!$D$1:$D$224,1,FALSE)),0,1)</f>
        <v>1</v>
      </c>
      <c r="S622">
        <f>IF(ISERROR(VLOOKUP($G622,Stage2EnergyNTopology!$E$1:$E$224,1,FALSE)),0,1)</f>
        <v>1</v>
      </c>
    </row>
    <row r="623" spans="1:19" hidden="1" x14ac:dyDescent="0.3">
      <c r="A623" t="s">
        <v>6968</v>
      </c>
      <c r="B623" t="s">
        <v>6091</v>
      </c>
      <c r="C623" s="1">
        <v>3.1269235889975502E-2</v>
      </c>
      <c r="E623" s="1">
        <v>0.99310217154508196</v>
      </c>
      <c r="F623" s="1">
        <v>0.36236128668289902</v>
      </c>
      <c r="G623" t="s">
        <v>6715</v>
      </c>
      <c r="H623">
        <v>2</v>
      </c>
      <c r="I623" t="s">
        <v>6849</v>
      </c>
      <c r="J623" s="1">
        <v>1.0989100000000001</v>
      </c>
      <c r="K623" s="1">
        <v>5.8845999999999998</v>
      </c>
      <c r="L623" s="1">
        <v>6.6517799999999996</v>
      </c>
      <c r="M623" s="1">
        <v>3483.43</v>
      </c>
      <c r="N623" s="1">
        <v>0.65305999999999997</v>
      </c>
      <c r="O623" s="1">
        <v>0.59427799999999997</v>
      </c>
      <c r="R623">
        <f>IF(ISERROR(VLOOKUP(G623,Stage2EnergyNTopology!$D$1:$D$224,1,FALSE)),0,1)</f>
        <v>0</v>
      </c>
      <c r="S623">
        <f>IF(ISERROR(VLOOKUP($G623,Stage2EnergyNTopology!$E$1:$E$224,1,FALSE)),0,1)</f>
        <v>1</v>
      </c>
    </row>
    <row r="624" spans="1:19" hidden="1" x14ac:dyDescent="0.3">
      <c r="A624" t="s">
        <v>6832</v>
      </c>
      <c r="B624" t="s">
        <v>840</v>
      </c>
      <c r="C624" s="1">
        <v>5.1025383000000001E-2</v>
      </c>
      <c r="D624" s="1">
        <v>1.200930171498598</v>
      </c>
      <c r="E624" s="1">
        <v>0.69067634149859802</v>
      </c>
      <c r="F624" s="1">
        <v>0.36235071281526698</v>
      </c>
      <c r="G624" t="s">
        <v>6701</v>
      </c>
      <c r="H624">
        <v>2</v>
      </c>
      <c r="I624" t="s">
        <v>6896</v>
      </c>
      <c r="J624" s="1">
        <v>1.13029</v>
      </c>
      <c r="K624" s="1">
        <v>3.9554</v>
      </c>
      <c r="L624" s="1">
        <v>7.5876299999999999</v>
      </c>
      <c r="M624" s="1">
        <v>3715.75</v>
      </c>
      <c r="N624" s="1">
        <v>0.64300000000000002</v>
      </c>
      <c r="O624" s="1">
        <v>0.56888099999999997</v>
      </c>
      <c r="R624">
        <f>IF(ISERROR(VLOOKUP(G624,Stage2EnergyNTopology!$D$1:$D$224,1,FALSE)),0,1)</f>
        <v>1</v>
      </c>
      <c r="S624">
        <f>IF(ISERROR(VLOOKUP($G624,Stage2EnergyNTopology!$E$1:$E$224,1,FALSE)),0,1)</f>
        <v>1</v>
      </c>
    </row>
    <row r="625" spans="1:19" hidden="1" x14ac:dyDescent="0.3">
      <c r="A625" t="s">
        <v>6832</v>
      </c>
      <c r="B625" t="s">
        <v>873</v>
      </c>
      <c r="C625" s="1">
        <v>4.4858232999999997E-2</v>
      </c>
      <c r="D625" s="1">
        <v>0.78182561658969296</v>
      </c>
      <c r="E625" s="1">
        <v>0.33324328658969299</v>
      </c>
      <c r="F625" s="1">
        <v>0.36222345884455198</v>
      </c>
      <c r="G625" t="s">
        <v>6709</v>
      </c>
      <c r="H625">
        <v>2</v>
      </c>
      <c r="I625" t="s">
        <v>6842</v>
      </c>
      <c r="J625" s="1">
        <v>0.920261</v>
      </c>
      <c r="K625" s="1">
        <v>5.3710199999999997</v>
      </c>
      <c r="L625" s="1">
        <v>7.7157299999999998</v>
      </c>
      <c r="M625" s="1">
        <v>4147</v>
      </c>
      <c r="N625" s="1">
        <v>0.64249999999999996</v>
      </c>
      <c r="O625" s="1">
        <v>0.69817099999999999</v>
      </c>
      <c r="R625">
        <f>IF(ISERROR(VLOOKUP(G625,Stage2EnergyNTopology!$D$1:$D$224,1,FALSE)),0,1)</f>
        <v>1</v>
      </c>
      <c r="S625">
        <f>IF(ISERROR(VLOOKUP($G625,Stage2EnergyNTopology!$E$1:$E$224,1,FALSE)),0,1)</f>
        <v>1</v>
      </c>
    </row>
    <row r="626" spans="1:19" hidden="1" x14ac:dyDescent="0.3">
      <c r="A626" t="s">
        <v>6832</v>
      </c>
      <c r="B626" t="s">
        <v>1108</v>
      </c>
      <c r="C626" s="1">
        <v>-6.9661890000000002E-3</v>
      </c>
      <c r="D626" s="1">
        <v>0.63429381563146903</v>
      </c>
      <c r="E626" s="1">
        <v>0.70395570563146903</v>
      </c>
      <c r="F626" s="1">
        <v>0.36198668728251099</v>
      </c>
      <c r="G626" t="s">
        <v>6701</v>
      </c>
      <c r="H626">
        <v>2</v>
      </c>
      <c r="I626" t="s">
        <v>6842</v>
      </c>
      <c r="J626" s="1">
        <v>0.87860799999999994</v>
      </c>
      <c r="K626" s="1">
        <v>5.2580900000000002</v>
      </c>
      <c r="L626" s="1">
        <v>6.5468500000000001</v>
      </c>
      <c r="M626" s="1">
        <v>3834</v>
      </c>
      <c r="N626" s="1">
        <v>0.67600000000000005</v>
      </c>
      <c r="O626" s="1">
        <v>0.76939900000000006</v>
      </c>
      <c r="R626">
        <f>IF(ISERROR(VLOOKUP(G626,Stage2EnergyNTopology!$D$1:$D$224,1,FALSE)),0,1)</f>
        <v>1</v>
      </c>
      <c r="S626">
        <f>IF(ISERROR(VLOOKUP($G626,Stage2EnergyNTopology!$E$1:$E$224,1,FALSE)),0,1)</f>
        <v>1</v>
      </c>
    </row>
    <row r="627" spans="1:19" hidden="1" x14ac:dyDescent="0.3">
      <c r="A627" t="s">
        <v>6832</v>
      </c>
      <c r="B627" t="s">
        <v>1113</v>
      </c>
      <c r="C627" s="1">
        <v>-1.0408559E-2</v>
      </c>
      <c r="D627" s="1">
        <v>0.37992241949848898</v>
      </c>
      <c r="E627" s="1">
        <v>0.48400800949848899</v>
      </c>
      <c r="F627" s="1">
        <v>0.36194668171587602</v>
      </c>
      <c r="G627" t="s">
        <v>6710</v>
      </c>
      <c r="H627">
        <v>2</v>
      </c>
      <c r="I627" t="s">
        <v>6844</v>
      </c>
      <c r="J627" s="1">
        <v>0.838175</v>
      </c>
      <c r="K627" s="1">
        <v>5.4488099999999999</v>
      </c>
      <c r="L627" s="1">
        <v>6.63089</v>
      </c>
      <c r="M627" s="1">
        <v>4073.25</v>
      </c>
      <c r="N627" s="1">
        <v>0.67310000000000003</v>
      </c>
      <c r="O627" s="1">
        <v>0.80305400000000005</v>
      </c>
      <c r="R627">
        <f>IF(ISERROR(VLOOKUP(G627,Stage2EnergyNTopology!$D$1:$D$224,1,FALSE)),0,1)</f>
        <v>1</v>
      </c>
      <c r="S627">
        <f>IF(ISERROR(VLOOKUP($G627,Stage2EnergyNTopology!$E$1:$E$224,1,FALSE)),0,1)</f>
        <v>1</v>
      </c>
    </row>
    <row r="628" spans="1:19" hidden="1" x14ac:dyDescent="0.3">
      <c r="A628" t="s">
        <v>6832</v>
      </c>
      <c r="B628" t="s">
        <v>853</v>
      </c>
      <c r="C628" s="1">
        <v>4.9122575000000002E-2</v>
      </c>
      <c r="D628" s="1">
        <v>1.4851228055558841</v>
      </c>
      <c r="E628" s="1">
        <v>0.99389705555588403</v>
      </c>
      <c r="F628" s="1">
        <v>0.36187430626905598</v>
      </c>
      <c r="G628" t="s">
        <v>6699</v>
      </c>
      <c r="H628">
        <v>2</v>
      </c>
      <c r="I628" t="s">
        <v>6851</v>
      </c>
      <c r="J628" s="1">
        <v>1.2521599999999999</v>
      </c>
      <c r="K628" s="1">
        <v>5.4321799999999998</v>
      </c>
      <c r="L628" s="1">
        <v>6.9869199999999996</v>
      </c>
      <c r="M628" s="1">
        <v>3438.62</v>
      </c>
      <c r="N628" s="1">
        <v>0.6401</v>
      </c>
      <c r="O628" s="1">
        <v>0.51119700000000001</v>
      </c>
      <c r="R628">
        <f>IF(ISERROR(VLOOKUP(G628,Stage2EnergyNTopology!$D$1:$D$224,1,FALSE)),0,1)</f>
        <v>1</v>
      </c>
      <c r="S628">
        <f>IF(ISERROR(VLOOKUP($G628,Stage2EnergyNTopology!$E$1:$E$224,1,FALSE)),0,1)</f>
        <v>1</v>
      </c>
    </row>
    <row r="629" spans="1:19" hidden="1" x14ac:dyDescent="0.3">
      <c r="A629" t="s">
        <v>6832</v>
      </c>
      <c r="B629" t="s">
        <v>1152</v>
      </c>
      <c r="C629" s="1">
        <v>-3.1574628E-2</v>
      </c>
      <c r="D629" s="1">
        <v>0.82580214563205012</v>
      </c>
      <c r="E629" s="1">
        <v>1.1415484256320501</v>
      </c>
      <c r="F629" s="1">
        <v>0.36174564215432298</v>
      </c>
      <c r="G629" t="s">
        <v>6696</v>
      </c>
      <c r="H629">
        <v>2</v>
      </c>
      <c r="I629" t="s">
        <v>6836</v>
      </c>
      <c r="J629" s="1">
        <v>0.67491500000000004</v>
      </c>
      <c r="K629" s="1">
        <v>13.9519</v>
      </c>
      <c r="L629" s="1">
        <v>14.790570000000001</v>
      </c>
      <c r="M629" s="1">
        <v>3564.27</v>
      </c>
      <c r="N629" s="1">
        <v>0.75570000000000004</v>
      </c>
      <c r="O629" s="1">
        <v>1.1196999999999999</v>
      </c>
      <c r="R629">
        <f>IF(ISERROR(VLOOKUP(G629,Stage2EnergyNTopology!$D$1:$D$224,1,FALSE)),0,1)</f>
        <v>1</v>
      </c>
      <c r="S629">
        <f>IF(ISERROR(VLOOKUP($G629,Stage2EnergyNTopology!$E$1:$E$224,1,FALSE)),0,1)</f>
        <v>1</v>
      </c>
    </row>
    <row r="630" spans="1:19" hidden="1" x14ac:dyDescent="0.3">
      <c r="A630" t="s">
        <v>6968</v>
      </c>
      <c r="B630" t="s">
        <v>6360</v>
      </c>
      <c r="C630" s="1">
        <v>-0.34595343643680199</v>
      </c>
      <c r="E630" s="1">
        <v>0.66837238975518098</v>
      </c>
      <c r="F630" s="1">
        <v>0.36174260782093098</v>
      </c>
      <c r="G630" t="s">
        <v>6700</v>
      </c>
      <c r="H630">
        <v>2</v>
      </c>
      <c r="I630" t="s">
        <v>6842</v>
      </c>
      <c r="J630" s="1">
        <v>0.80647899999999995</v>
      </c>
      <c r="K630" s="1">
        <v>25.748709999999999</v>
      </c>
      <c r="L630" s="1">
        <v>27.155010000000001</v>
      </c>
      <c r="M630" s="1">
        <v>4205.53</v>
      </c>
      <c r="N630" s="1">
        <v>0.67696000000000001</v>
      </c>
      <c r="O630" s="1">
        <v>0.83940199999999998</v>
      </c>
      <c r="R630">
        <f>IF(ISERROR(VLOOKUP(G630,Stage2EnergyNTopology!$D$1:$D$224,1,FALSE)),0,1)</f>
        <v>1</v>
      </c>
      <c r="S630">
        <f>IF(ISERROR(VLOOKUP($G630,Stage2EnergyNTopology!$E$1:$E$224,1,FALSE)),0,1)</f>
        <v>1</v>
      </c>
    </row>
    <row r="631" spans="1:19" hidden="1" x14ac:dyDescent="0.3">
      <c r="A631" t="s">
        <v>6968</v>
      </c>
      <c r="B631" t="s">
        <v>6026</v>
      </c>
      <c r="C631" s="1">
        <v>4.7910024592339E-2</v>
      </c>
      <c r="E631" s="1">
        <v>0.97565658317244996</v>
      </c>
      <c r="F631" s="1">
        <v>0.36160862080328998</v>
      </c>
      <c r="G631" t="s">
        <v>6730</v>
      </c>
      <c r="H631">
        <v>1</v>
      </c>
      <c r="I631" t="s">
        <v>6842</v>
      </c>
      <c r="J631" s="1">
        <v>1.1110599999999999</v>
      </c>
      <c r="K631" s="1">
        <v>5.2819900000000004</v>
      </c>
      <c r="L631" s="1">
        <v>7.0421100000000001</v>
      </c>
      <c r="M631" s="1">
        <v>3471.4</v>
      </c>
      <c r="N631" s="1">
        <v>0.64334000000000002</v>
      </c>
      <c r="O631" s="1">
        <v>0.57903099999999996</v>
      </c>
      <c r="R631">
        <f>IF(ISERROR(VLOOKUP(G631,Stage2EnergyNTopology!$D$1:$D$224,1,FALSE)),0,1)</f>
        <v>0</v>
      </c>
      <c r="S631">
        <f>IF(ISERROR(VLOOKUP($G631,Stage2EnergyNTopology!$E$1:$E$224,1,FALSE)),0,1)</f>
        <v>1</v>
      </c>
    </row>
    <row r="632" spans="1:19" hidden="1" x14ac:dyDescent="0.3">
      <c r="A632" t="s">
        <v>6832</v>
      </c>
      <c r="B632" t="s">
        <v>1360</v>
      </c>
      <c r="C632" s="1">
        <v>-0.44524058300000002</v>
      </c>
      <c r="D632" s="1">
        <v>-4.3360082061115888</v>
      </c>
      <c r="E632" s="1">
        <v>0.116397623888411</v>
      </c>
      <c r="F632" s="1">
        <v>0.36131756867151199</v>
      </c>
      <c r="G632" t="s">
        <v>6701</v>
      </c>
      <c r="H632">
        <v>2</v>
      </c>
      <c r="I632" t="s">
        <v>6928</v>
      </c>
      <c r="J632" s="1">
        <v>0.40802899999999998</v>
      </c>
      <c r="K632" s="1">
        <v>8.3868200000000002</v>
      </c>
      <c r="L632" s="1">
        <v>13.811120000000001</v>
      </c>
      <c r="M632" s="1">
        <v>4329.58</v>
      </c>
      <c r="N632" s="1">
        <v>0.84509999999999996</v>
      </c>
      <c r="O632" s="1">
        <v>2.07118</v>
      </c>
      <c r="R632">
        <f>IF(ISERROR(VLOOKUP(G632,Stage2EnergyNTopology!$D$1:$D$224,1,FALSE)),0,1)</f>
        <v>1</v>
      </c>
      <c r="S632">
        <f>IF(ISERROR(VLOOKUP($G632,Stage2EnergyNTopology!$E$1:$E$224,1,FALSE)),0,1)</f>
        <v>1</v>
      </c>
    </row>
    <row r="633" spans="1:19" hidden="1" x14ac:dyDescent="0.3">
      <c r="A633" t="s">
        <v>6832</v>
      </c>
      <c r="B633" t="s">
        <v>755</v>
      </c>
      <c r="C633" s="1">
        <v>5.9934556999999999E-2</v>
      </c>
      <c r="D633" s="1">
        <v>1.8843574835845001</v>
      </c>
      <c r="E633" s="1">
        <v>1.2850119135845</v>
      </c>
      <c r="F633" s="1">
        <v>0.36125431006679598</v>
      </c>
      <c r="G633" t="s">
        <v>6701</v>
      </c>
      <c r="H633">
        <v>2</v>
      </c>
      <c r="I633" t="s">
        <v>6842</v>
      </c>
      <c r="J633" s="1">
        <v>1.409</v>
      </c>
      <c r="K633" s="1">
        <v>6.2840400000000001</v>
      </c>
      <c r="L633" s="1">
        <v>7.1648699999999996</v>
      </c>
      <c r="M633" s="1">
        <v>3033.29</v>
      </c>
      <c r="N633" s="1">
        <v>0.62629999999999997</v>
      </c>
      <c r="O633" s="1">
        <v>0.44450000000000001</v>
      </c>
      <c r="R633">
        <f>IF(ISERROR(VLOOKUP(G633,Stage2EnergyNTopology!$D$1:$D$224,1,FALSE)),0,1)</f>
        <v>1</v>
      </c>
      <c r="S633">
        <f>IF(ISERROR(VLOOKUP($G633,Stage2EnergyNTopology!$E$1:$E$224,1,FALSE)),0,1)</f>
        <v>1</v>
      </c>
    </row>
    <row r="634" spans="1:19" hidden="1" x14ac:dyDescent="0.3">
      <c r="A634" t="s">
        <v>6968</v>
      </c>
      <c r="B634" t="s">
        <v>6339</v>
      </c>
      <c r="C634" s="1">
        <v>-0.161352929403934</v>
      </c>
      <c r="E634" s="1">
        <v>0.113717691047259</v>
      </c>
      <c r="F634" s="1">
        <v>0.36122087641353801</v>
      </c>
      <c r="G634" t="s">
        <v>6701</v>
      </c>
      <c r="H634">
        <v>2</v>
      </c>
      <c r="I634" t="s">
        <v>6842</v>
      </c>
      <c r="J634" s="1">
        <v>0.84201199999999998</v>
      </c>
      <c r="K634" s="1">
        <v>8.5206800000000005</v>
      </c>
      <c r="L634" s="1">
        <v>8.8372899999999994</v>
      </c>
      <c r="M634" s="1">
        <v>5401.85</v>
      </c>
      <c r="N634" s="1">
        <v>0.61624000000000001</v>
      </c>
      <c r="O634" s="1">
        <v>0.73186600000000002</v>
      </c>
      <c r="R634">
        <f>IF(ISERROR(VLOOKUP(G634,Stage2EnergyNTopology!$D$1:$D$224,1,FALSE)),0,1)</f>
        <v>1</v>
      </c>
      <c r="S634">
        <f>IF(ISERROR(VLOOKUP($G634,Stage2EnergyNTopology!$E$1:$E$224,1,FALSE)),0,1)</f>
        <v>1</v>
      </c>
    </row>
    <row r="635" spans="1:19" hidden="1" x14ac:dyDescent="0.3">
      <c r="A635" t="s">
        <v>6968</v>
      </c>
      <c r="B635" t="s">
        <v>6232</v>
      </c>
      <c r="C635" s="1">
        <v>-3.19520523793142E-2</v>
      </c>
      <c r="E635" s="1">
        <v>8.7557988729987199E-2</v>
      </c>
      <c r="F635" s="1">
        <v>0.36116230516974301</v>
      </c>
      <c r="G635" t="s">
        <v>6708</v>
      </c>
      <c r="H635">
        <v>2</v>
      </c>
      <c r="I635" t="s">
        <v>6842</v>
      </c>
      <c r="J635" s="1">
        <v>0.75486200000000003</v>
      </c>
      <c r="K635" s="1">
        <v>4.5461</v>
      </c>
      <c r="L635" s="1">
        <v>8.6847100000000008</v>
      </c>
      <c r="M635" s="1">
        <v>4840.17</v>
      </c>
      <c r="N635" s="1">
        <v>0.65747999999999995</v>
      </c>
      <c r="O635" s="1">
        <v>0.87099400000000005</v>
      </c>
      <c r="R635">
        <f>IF(ISERROR(VLOOKUP(G635,Stage2EnergyNTopology!$D$1:$D$224,1,FALSE)),0,1)</f>
        <v>1</v>
      </c>
      <c r="S635">
        <f>IF(ISERROR(VLOOKUP($G635,Stage2EnergyNTopology!$E$1:$E$224,1,FALSE)),0,1)</f>
        <v>1</v>
      </c>
    </row>
    <row r="636" spans="1:19" hidden="1" x14ac:dyDescent="0.3">
      <c r="A636" t="s">
        <v>6969</v>
      </c>
      <c r="B636" t="s">
        <v>5171</v>
      </c>
      <c r="C636" s="1">
        <v>-0.142027545882593</v>
      </c>
      <c r="E636" s="1">
        <v>0.16159097954469001</v>
      </c>
      <c r="F636" s="1">
        <v>0.36115672800592502</v>
      </c>
      <c r="G636" t="s">
        <v>6701</v>
      </c>
      <c r="H636">
        <v>2</v>
      </c>
      <c r="I636" t="s">
        <v>6847</v>
      </c>
      <c r="J636" s="1">
        <v>0.83307500000000001</v>
      </c>
      <c r="K636" s="1">
        <v>5.9253299999999998</v>
      </c>
      <c r="L636" s="1">
        <v>8.6665399999999995</v>
      </c>
      <c r="M636" s="1">
        <v>5483.34</v>
      </c>
      <c r="N636" s="1">
        <v>0.63583999999999996</v>
      </c>
      <c r="O636" s="1">
        <v>0.76324499999999995</v>
      </c>
      <c r="R636">
        <f>IF(ISERROR(VLOOKUP(G636,Stage2EnergyNTopology!$D$1:$D$224,1,FALSE)),0,1)</f>
        <v>1</v>
      </c>
      <c r="S636">
        <f>IF(ISERROR(VLOOKUP($G636,Stage2EnergyNTopology!$E$1:$E$224,1,FALSE)),0,1)</f>
        <v>1</v>
      </c>
    </row>
    <row r="637" spans="1:19" hidden="1" x14ac:dyDescent="0.3">
      <c r="A637" t="s">
        <v>6969</v>
      </c>
      <c r="B637" t="s">
        <v>5147</v>
      </c>
      <c r="C637" s="1">
        <v>5.52054073429381E-2</v>
      </c>
      <c r="E637" s="1">
        <v>0.20516568084279399</v>
      </c>
      <c r="F637" s="1">
        <v>0.361004149534081</v>
      </c>
      <c r="G637" t="s">
        <v>6701</v>
      </c>
      <c r="H637">
        <v>2</v>
      </c>
      <c r="I637" t="s">
        <v>6842</v>
      </c>
      <c r="J637" s="1">
        <v>1.08273</v>
      </c>
      <c r="K637" s="1">
        <v>7.3438299999999996</v>
      </c>
      <c r="L637" s="1">
        <v>8.2905300000000004</v>
      </c>
      <c r="M637" s="1">
        <v>4182.1000000000004</v>
      </c>
      <c r="N637" s="1">
        <v>0.59972000000000003</v>
      </c>
      <c r="O637" s="1">
        <v>0.55389600000000005</v>
      </c>
      <c r="R637">
        <f>IF(ISERROR(VLOOKUP(G637,Stage2EnergyNTopology!$D$1:$D$224,1,FALSE)),0,1)</f>
        <v>1</v>
      </c>
      <c r="S637">
        <f>IF(ISERROR(VLOOKUP($G637,Stage2EnergyNTopology!$E$1:$E$224,1,FALSE)),0,1)</f>
        <v>1</v>
      </c>
    </row>
    <row r="638" spans="1:19" hidden="1" x14ac:dyDescent="0.3">
      <c r="A638" t="s">
        <v>6968</v>
      </c>
      <c r="B638" t="s">
        <v>6243</v>
      </c>
      <c r="C638" s="1">
        <v>-3.7139465345696399E-2</v>
      </c>
      <c r="E638" s="1">
        <v>0.66614086007857798</v>
      </c>
      <c r="F638" s="1">
        <v>0.36068055946775901</v>
      </c>
      <c r="G638" t="s">
        <v>6696</v>
      </c>
      <c r="H638">
        <v>2</v>
      </c>
      <c r="I638" t="s">
        <v>6866</v>
      </c>
      <c r="J638" s="1">
        <v>0.47626299999999999</v>
      </c>
      <c r="K638" s="1">
        <v>29.4358</v>
      </c>
      <c r="L638" s="1">
        <v>30.509699999999999</v>
      </c>
      <c r="M638" s="1">
        <v>3610.55</v>
      </c>
      <c r="N638" s="1">
        <v>0.82718000000000003</v>
      </c>
      <c r="O638" s="1">
        <v>1.73682</v>
      </c>
      <c r="R638">
        <f>IF(ISERROR(VLOOKUP(G638,Stage2EnergyNTopology!$D$1:$D$224,1,FALSE)),0,1)</f>
        <v>1</v>
      </c>
      <c r="S638">
        <f>IF(ISERROR(VLOOKUP($G638,Stage2EnergyNTopology!$E$1:$E$224,1,FALSE)),0,1)</f>
        <v>1</v>
      </c>
    </row>
    <row r="639" spans="1:19" hidden="1" x14ac:dyDescent="0.3">
      <c r="A639" t="s">
        <v>6968</v>
      </c>
      <c r="B639" t="s">
        <v>6254</v>
      </c>
      <c r="C639" s="1">
        <v>-4.3801062781440803E-2</v>
      </c>
      <c r="E639" s="1">
        <v>-5.1433713476866802E-2</v>
      </c>
      <c r="F639" s="1">
        <v>0.36066571817474602</v>
      </c>
      <c r="G639" t="s">
        <v>6701</v>
      </c>
      <c r="H639">
        <v>2</v>
      </c>
      <c r="I639" t="s">
        <v>6842</v>
      </c>
      <c r="J639" s="1">
        <v>1.0730500000000001</v>
      </c>
      <c r="K639" s="1">
        <v>9.9564599999999999</v>
      </c>
      <c r="L639" s="1">
        <v>10.132099999999999</v>
      </c>
      <c r="M639" s="1">
        <v>4641.45</v>
      </c>
      <c r="N639" s="1">
        <v>0.55893999999999999</v>
      </c>
      <c r="O639" s="1">
        <v>0.52088699999999999</v>
      </c>
      <c r="R639">
        <f>IF(ISERROR(VLOOKUP(G639,Stage2EnergyNTopology!$D$1:$D$224,1,FALSE)),0,1)</f>
        <v>1</v>
      </c>
      <c r="S639">
        <f>IF(ISERROR(VLOOKUP($G639,Stage2EnergyNTopology!$E$1:$E$224,1,FALSE)),0,1)</f>
        <v>1</v>
      </c>
    </row>
    <row r="640" spans="1:19" hidden="1" x14ac:dyDescent="0.3">
      <c r="A640" t="s">
        <v>6832</v>
      </c>
      <c r="B640" t="s">
        <v>1107</v>
      </c>
      <c r="C640" s="1">
        <v>-6.9435060000000003E-3</v>
      </c>
      <c r="D640" s="1">
        <v>1.2323980172989799</v>
      </c>
      <c r="E640" s="1">
        <v>1.3018330772989799</v>
      </c>
      <c r="F640" s="1">
        <v>0.36014819001471099</v>
      </c>
      <c r="G640" t="s">
        <v>6711</v>
      </c>
      <c r="H640">
        <v>4</v>
      </c>
      <c r="I640" t="s">
        <v>6851</v>
      </c>
      <c r="J640" s="1">
        <v>1.13764</v>
      </c>
      <c r="K640" s="1">
        <v>5.3656600000000001</v>
      </c>
      <c r="L640" s="1">
        <v>6.7778999999999998</v>
      </c>
      <c r="M640" s="1">
        <v>3108.26</v>
      </c>
      <c r="N640" s="1">
        <v>0.69210000000000005</v>
      </c>
      <c r="O640" s="1">
        <v>0.60836400000000002</v>
      </c>
      <c r="R640">
        <f>IF(ISERROR(VLOOKUP(G640,Stage2EnergyNTopology!$D$1:$D$224,1,FALSE)),0,1)</f>
        <v>0</v>
      </c>
      <c r="S640">
        <f>IF(ISERROR(VLOOKUP($G640,Stage2EnergyNTopology!$E$1:$E$224,1,FALSE)),0,1)</f>
        <v>0</v>
      </c>
    </row>
    <row r="641" spans="1:20" hidden="1" x14ac:dyDescent="0.3">
      <c r="A641" t="s">
        <v>6832</v>
      </c>
      <c r="B641" t="s">
        <v>1147</v>
      </c>
      <c r="C641" s="1">
        <v>-2.8379138000000002E-2</v>
      </c>
      <c r="D641" s="1">
        <v>-0.20632510260278453</v>
      </c>
      <c r="E641" s="1">
        <v>7.7466277397215497E-2</v>
      </c>
      <c r="F641" s="1">
        <v>0.35992054915301902</v>
      </c>
      <c r="G641" t="s">
        <v>6708</v>
      </c>
      <c r="H641">
        <v>2</v>
      </c>
      <c r="I641" t="s">
        <v>6842</v>
      </c>
      <c r="J641" s="1">
        <v>0.75486200000000003</v>
      </c>
      <c r="K641" s="1">
        <v>4.5461</v>
      </c>
      <c r="L641" s="1">
        <v>8.6847100000000008</v>
      </c>
      <c r="M641" s="1">
        <v>4836.67</v>
      </c>
      <c r="N641" s="1">
        <v>0.65469999999999995</v>
      </c>
      <c r="O641" s="1">
        <v>0.86731100000000005</v>
      </c>
      <c r="R641">
        <f>IF(ISERROR(VLOOKUP(G641,Stage2EnergyNTopology!$D$1:$D$224,1,FALSE)),0,1)</f>
        <v>1</v>
      </c>
      <c r="S641">
        <f>IF(ISERROR(VLOOKUP($G641,Stage2EnergyNTopology!$E$1:$E$224,1,FALSE)),0,1)</f>
        <v>1</v>
      </c>
    </row>
    <row r="642" spans="1:20" hidden="1" x14ac:dyDescent="0.3">
      <c r="A642" t="s">
        <v>6832</v>
      </c>
      <c r="B642" t="s">
        <v>838</v>
      </c>
      <c r="C642" s="1">
        <v>5.1176148999999997E-2</v>
      </c>
      <c r="D642" s="1">
        <v>1.4965946888553689</v>
      </c>
      <c r="E642" s="1">
        <v>0.98483319885536902</v>
      </c>
      <c r="F642" s="1">
        <v>0.35977212956251597</v>
      </c>
      <c r="G642" t="s">
        <v>6699</v>
      </c>
      <c r="H642">
        <v>2</v>
      </c>
      <c r="I642" t="s">
        <v>6851</v>
      </c>
      <c r="J642" s="1">
        <v>1.2597499999999999</v>
      </c>
      <c r="K642" s="1">
        <v>5.3605099999999997</v>
      </c>
      <c r="L642" s="1">
        <v>6.9549700000000003</v>
      </c>
      <c r="M642" s="1">
        <v>3436.09</v>
      </c>
      <c r="N642" s="1">
        <v>0.6371</v>
      </c>
      <c r="O642" s="1">
        <v>0.50573599999999996</v>
      </c>
      <c r="R642">
        <f>IF(ISERROR(VLOOKUP(G642,Stage2EnergyNTopology!$D$1:$D$224,1,FALSE)),0,1)</f>
        <v>1</v>
      </c>
      <c r="S642">
        <f>IF(ISERROR(VLOOKUP($G642,Stage2EnergyNTopology!$E$1:$E$224,1,FALSE)),0,1)</f>
        <v>1</v>
      </c>
    </row>
    <row r="643" spans="1:20" hidden="1" x14ac:dyDescent="0.3">
      <c r="A643" t="s">
        <v>6968</v>
      </c>
      <c r="B643" t="s">
        <v>6230</v>
      </c>
      <c r="C643" s="1">
        <v>-3.0416424340041898E-2</v>
      </c>
      <c r="E643" s="1">
        <v>1.1394559392236601</v>
      </c>
      <c r="F643" s="1">
        <v>0.359505871044415</v>
      </c>
      <c r="G643" t="s">
        <v>6702</v>
      </c>
      <c r="H643">
        <v>2</v>
      </c>
      <c r="I643" t="s">
        <v>6863</v>
      </c>
      <c r="J643" s="1">
        <v>0.92129899999999998</v>
      </c>
      <c r="K643" s="1">
        <v>5.4817600000000004</v>
      </c>
      <c r="L643" s="1">
        <v>6.5654399999999997</v>
      </c>
      <c r="M643" s="1">
        <v>3400.11</v>
      </c>
      <c r="N643" s="1">
        <v>0.70150000000000001</v>
      </c>
      <c r="O643" s="1">
        <v>0.76142500000000002</v>
      </c>
      <c r="R643">
        <f>IF(ISERROR(VLOOKUP(G643,Stage2EnergyNTopology!$D$1:$D$224,1,FALSE)),0,1)</f>
        <v>1</v>
      </c>
      <c r="S643">
        <f>IF(ISERROR(VLOOKUP($G643,Stage2EnergyNTopology!$E$1:$E$224,1,FALSE)),0,1)</f>
        <v>1</v>
      </c>
    </row>
    <row r="644" spans="1:20" hidden="1" x14ac:dyDescent="0.3">
      <c r="A644" t="s">
        <v>6968</v>
      </c>
      <c r="B644" t="s">
        <v>6223</v>
      </c>
      <c r="C644" s="1">
        <v>-2.5583799716985399E-2</v>
      </c>
      <c r="E644" s="1">
        <v>0.69711071140875502</v>
      </c>
      <c r="F644" s="1">
        <v>0.35949601063817099</v>
      </c>
      <c r="G644" t="s">
        <v>6696</v>
      </c>
      <c r="H644">
        <v>2</v>
      </c>
      <c r="I644" t="s">
        <v>6866</v>
      </c>
      <c r="J644" s="1">
        <v>0.49746499999999999</v>
      </c>
      <c r="K644" s="1">
        <v>29.155940000000001</v>
      </c>
      <c r="L644" s="1">
        <v>30.534510000000001</v>
      </c>
      <c r="M644" s="1">
        <v>3637.61</v>
      </c>
      <c r="N644" s="1">
        <v>0.82011999999999996</v>
      </c>
      <c r="O644" s="1">
        <v>1.6486000000000001</v>
      </c>
      <c r="R644">
        <f>IF(ISERROR(VLOOKUP(G644,Stage2EnergyNTopology!$D$1:$D$224,1,FALSE)),0,1)</f>
        <v>1</v>
      </c>
      <c r="S644">
        <f>IF(ISERROR(VLOOKUP($G644,Stage2EnergyNTopology!$E$1:$E$224,1,FALSE)),0,1)</f>
        <v>1</v>
      </c>
    </row>
    <row r="645" spans="1:20" hidden="1" x14ac:dyDescent="0.3">
      <c r="A645" t="s">
        <v>6832</v>
      </c>
      <c r="B645" t="s">
        <v>1293</v>
      </c>
      <c r="C645" s="1">
        <v>-0.127817187</v>
      </c>
      <c r="D645" s="1">
        <v>-0.56771630676140794</v>
      </c>
      <c r="E645" s="1">
        <v>0.71045556323859205</v>
      </c>
      <c r="F645" s="1">
        <v>0.359334448892002</v>
      </c>
      <c r="G645" t="s">
        <v>6703</v>
      </c>
      <c r="H645">
        <v>2</v>
      </c>
      <c r="I645" t="s">
        <v>6842</v>
      </c>
      <c r="J645" s="1">
        <v>0.61380599999999996</v>
      </c>
      <c r="K645" s="1">
        <v>11.183759999999999</v>
      </c>
      <c r="L645" s="1">
        <v>12.561260000000001</v>
      </c>
      <c r="M645" s="1">
        <v>4203.3100000000004</v>
      </c>
      <c r="N645" s="1">
        <v>0.76859999999999995</v>
      </c>
      <c r="O645" s="1">
        <v>1.2521899999999999</v>
      </c>
      <c r="R645">
        <f>IF(ISERROR(VLOOKUP(G645,Stage2EnergyNTopology!$D$1:$D$224,1,FALSE)),0,1)</f>
        <v>1</v>
      </c>
      <c r="S645">
        <f>IF(ISERROR(VLOOKUP($G645,Stage2EnergyNTopology!$E$1:$E$224,1,FALSE)),0,1)</f>
        <v>1</v>
      </c>
    </row>
    <row r="646" spans="1:20" hidden="1" x14ac:dyDescent="0.3">
      <c r="A646" t="s">
        <v>6968</v>
      </c>
      <c r="B646" t="s">
        <v>5911</v>
      </c>
      <c r="C646" s="1">
        <v>7.0866474312706595E-2</v>
      </c>
      <c r="E646" s="1">
        <v>-1.42859762246281E-2</v>
      </c>
      <c r="F646" s="1">
        <v>0.35925198614353399</v>
      </c>
      <c r="G646" t="s">
        <v>6701</v>
      </c>
      <c r="H646">
        <v>2</v>
      </c>
      <c r="I646" t="s">
        <v>6840</v>
      </c>
      <c r="J646" s="1">
        <v>1.0221899999999999</v>
      </c>
      <c r="K646" s="1">
        <v>6.4547299999999996</v>
      </c>
      <c r="L646" s="1">
        <v>10.24751</v>
      </c>
      <c r="M646" s="1">
        <v>4514.58</v>
      </c>
      <c r="N646" s="1">
        <v>0.59008000000000005</v>
      </c>
      <c r="O646" s="1">
        <v>0.577268</v>
      </c>
      <c r="R646">
        <f>IF(ISERROR(VLOOKUP(G646,Stage2EnergyNTopology!$D$1:$D$224,1,FALSE)),0,1)</f>
        <v>1</v>
      </c>
      <c r="S646">
        <f>IF(ISERROR(VLOOKUP($G646,Stage2EnergyNTopology!$E$1:$E$224,1,FALSE)),0,1)</f>
        <v>1</v>
      </c>
    </row>
    <row r="647" spans="1:20" hidden="1" x14ac:dyDescent="0.3">
      <c r="A647" t="s">
        <v>6832</v>
      </c>
      <c r="B647" t="s">
        <v>1171</v>
      </c>
      <c r="C647" s="1">
        <v>-3.7787096999999999E-2</v>
      </c>
      <c r="D647" s="1">
        <v>0.76757946947071987</v>
      </c>
      <c r="E647" s="1">
        <v>1.1454504394707199</v>
      </c>
      <c r="F647" s="1">
        <v>0.359165326661671</v>
      </c>
      <c r="G647" t="s">
        <v>6702</v>
      </c>
      <c r="H647">
        <v>2</v>
      </c>
      <c r="I647" t="s">
        <v>6863</v>
      </c>
      <c r="J647" s="1">
        <v>0.92129899999999998</v>
      </c>
      <c r="K647" s="1">
        <v>5.4817600000000004</v>
      </c>
      <c r="L647" s="1">
        <v>6.5654399999999997</v>
      </c>
      <c r="M647" s="1">
        <v>3401.24</v>
      </c>
      <c r="N647" s="1">
        <v>0.70779999999999998</v>
      </c>
      <c r="O647" s="1">
        <v>0.76826300000000003</v>
      </c>
      <c r="R647">
        <f>IF(ISERROR(VLOOKUP(G647,Stage2EnergyNTopology!$D$1:$D$224,1,FALSE)),0,1)</f>
        <v>1</v>
      </c>
      <c r="S647">
        <f>IF(ISERROR(VLOOKUP($G647,Stage2EnergyNTopology!$E$1:$E$224,1,FALSE)),0,1)</f>
        <v>1</v>
      </c>
    </row>
    <row r="648" spans="1:20" hidden="1" x14ac:dyDescent="0.3">
      <c r="A648" t="s">
        <v>6832</v>
      </c>
      <c r="B648" t="s">
        <v>1174</v>
      </c>
      <c r="C648" s="1">
        <v>-3.9418015000000001E-2</v>
      </c>
      <c r="D648" s="1">
        <v>0.74486549296534998</v>
      </c>
      <c r="E648" s="1">
        <v>1.1390456429653499</v>
      </c>
      <c r="F648" s="1">
        <v>0.35913870063167302</v>
      </c>
      <c r="G648" t="s">
        <v>6702</v>
      </c>
      <c r="H648">
        <v>2</v>
      </c>
      <c r="I648" t="s">
        <v>6863</v>
      </c>
      <c r="J648" s="1">
        <v>0.91725400000000001</v>
      </c>
      <c r="K648" s="1">
        <v>5.5106000000000002</v>
      </c>
      <c r="L648" s="1">
        <v>6.5487900000000003</v>
      </c>
      <c r="M648" s="1">
        <v>3412.04</v>
      </c>
      <c r="N648" s="1">
        <v>0.7087</v>
      </c>
      <c r="O648" s="1">
        <v>0.77263199999999999</v>
      </c>
      <c r="R648">
        <f>IF(ISERROR(VLOOKUP(G648,Stage2EnergyNTopology!$D$1:$D$224,1,FALSE)),0,1)</f>
        <v>1</v>
      </c>
      <c r="S648">
        <f>IF(ISERROR(VLOOKUP($G648,Stage2EnergyNTopology!$E$1:$E$224,1,FALSE)),0,1)</f>
        <v>1</v>
      </c>
    </row>
    <row r="649" spans="1:20" hidden="1" x14ac:dyDescent="0.3">
      <c r="A649" t="s">
        <v>6832</v>
      </c>
      <c r="B649" t="s">
        <v>812</v>
      </c>
      <c r="C649" s="1">
        <v>5.3336831000000001E-2</v>
      </c>
      <c r="D649" s="1">
        <v>0.59823854741488769</v>
      </c>
      <c r="E649" s="1">
        <v>6.4870237414887705E-2</v>
      </c>
      <c r="F649" s="1">
        <v>0.35906190236186603</v>
      </c>
      <c r="G649" t="s">
        <v>6708</v>
      </c>
      <c r="H649">
        <v>2</v>
      </c>
      <c r="I649" t="s">
        <v>6842</v>
      </c>
      <c r="J649" s="1">
        <v>0.89463800000000004</v>
      </c>
      <c r="K649" s="1">
        <v>4.9886299999999997</v>
      </c>
      <c r="L649" s="1">
        <v>9.1394599999999997</v>
      </c>
      <c r="M649" s="1">
        <v>4532.5</v>
      </c>
      <c r="N649" s="1">
        <v>0.62980000000000003</v>
      </c>
      <c r="O649" s="1">
        <v>0.70397200000000004</v>
      </c>
      <c r="R649">
        <f>IF(ISERROR(VLOOKUP(G649,Stage2EnergyNTopology!$D$1:$D$224,1,FALSE)),0,1)</f>
        <v>1</v>
      </c>
      <c r="S649">
        <f>IF(ISERROR(VLOOKUP($G649,Stage2EnergyNTopology!$E$1:$E$224,1,FALSE)),0,1)</f>
        <v>1</v>
      </c>
    </row>
    <row r="650" spans="1:20" hidden="1" x14ac:dyDescent="0.3">
      <c r="A650" t="s">
        <v>6968</v>
      </c>
      <c r="B650" t="s">
        <v>5949</v>
      </c>
      <c r="C650" s="1">
        <v>6.2516413119327902E-2</v>
      </c>
      <c r="E650" s="1">
        <v>0.16960054303324101</v>
      </c>
      <c r="F650" s="1">
        <v>0.35901591316699399</v>
      </c>
      <c r="G650" t="s">
        <v>6701</v>
      </c>
      <c r="H650">
        <v>2</v>
      </c>
      <c r="I650" t="s">
        <v>6841</v>
      </c>
      <c r="J650" s="1">
        <v>0.92554700000000001</v>
      </c>
      <c r="K650" s="1">
        <v>5.2926799999999998</v>
      </c>
      <c r="L650" s="1">
        <v>8.4434400000000007</v>
      </c>
      <c r="M650" s="1">
        <v>4299.2</v>
      </c>
      <c r="N650" s="1">
        <v>0.62724000000000002</v>
      </c>
      <c r="O650" s="1">
        <v>0.67769599999999997</v>
      </c>
      <c r="R650">
        <f>IF(ISERROR(VLOOKUP(G650,Stage2EnergyNTopology!$D$1:$D$224,1,FALSE)),0,1)</f>
        <v>1</v>
      </c>
      <c r="S650">
        <f>IF(ISERROR(VLOOKUP($G650,Stage2EnergyNTopology!$E$1:$E$224,1,FALSE)),0,1)</f>
        <v>1</v>
      </c>
    </row>
    <row r="651" spans="1:20" hidden="1" x14ac:dyDescent="0.3">
      <c r="A651" t="s">
        <v>6968</v>
      </c>
      <c r="B651" t="s">
        <v>5971</v>
      </c>
      <c r="C651" s="1">
        <v>5.8617081588227198E-2</v>
      </c>
      <c r="E651" s="1">
        <v>0.61400626893245003</v>
      </c>
      <c r="F651" s="1">
        <v>0.358562867295382</v>
      </c>
      <c r="G651" t="s">
        <v>6743</v>
      </c>
      <c r="H651">
        <v>2</v>
      </c>
      <c r="I651" t="s">
        <v>6842</v>
      </c>
      <c r="J651" s="1">
        <v>1.0153700000000001</v>
      </c>
      <c r="K651" s="1">
        <v>7.12073</v>
      </c>
      <c r="L651" s="1">
        <v>7.2615800000000004</v>
      </c>
      <c r="M651" s="1">
        <v>3761.65</v>
      </c>
      <c r="N651" s="1">
        <v>0.60438000000000003</v>
      </c>
      <c r="O651" s="1">
        <v>0.59522900000000001</v>
      </c>
      <c r="R651">
        <f>IF(ISERROR(VLOOKUP(G651,Stage2EnergyNTopology!$D$1:$D$224,1,FALSE)),0,1)</f>
        <v>0</v>
      </c>
      <c r="S651">
        <f>IF(ISERROR(VLOOKUP($G651,Stage2EnergyNTopology!$E$1:$E$224,1,FALSE)),0,1)</f>
        <v>1</v>
      </c>
    </row>
    <row r="652" spans="1:20" hidden="1" x14ac:dyDescent="0.3">
      <c r="A652" t="s">
        <v>6968</v>
      </c>
      <c r="B652" t="s">
        <v>5715</v>
      </c>
      <c r="C652" s="1">
        <v>9.6304365490971502E-2</v>
      </c>
      <c r="E652" s="1">
        <v>1.26155869660144</v>
      </c>
      <c r="F652" s="1">
        <v>0.358541273766599</v>
      </c>
      <c r="G652" t="s">
        <v>6696</v>
      </c>
      <c r="H652">
        <v>2</v>
      </c>
      <c r="I652" t="s">
        <v>6838</v>
      </c>
      <c r="J652" s="1">
        <v>1.22102</v>
      </c>
      <c r="K652" s="1">
        <v>4.07165</v>
      </c>
      <c r="L652" s="1">
        <v>8.57883</v>
      </c>
      <c r="M652" s="1">
        <v>2977.42</v>
      </c>
      <c r="N652" s="1">
        <v>0.59755999999999998</v>
      </c>
      <c r="O652" s="1">
        <v>0.48939199999999999</v>
      </c>
      <c r="R652">
        <f>IF(ISERROR(VLOOKUP(G652,Stage2EnergyNTopology!$D$1:$D$224,1,FALSE)),0,1)</f>
        <v>1</v>
      </c>
      <c r="S652">
        <f>IF(ISERROR(VLOOKUP($G652,Stage2EnergyNTopology!$E$1:$E$224,1,FALSE)),0,1)</f>
        <v>1</v>
      </c>
    </row>
    <row r="653" spans="1:20" hidden="1" x14ac:dyDescent="0.3">
      <c r="A653" t="s">
        <v>6832</v>
      </c>
      <c r="B653" t="s">
        <v>742</v>
      </c>
      <c r="C653" s="1">
        <v>6.2980871999999993E-2</v>
      </c>
      <c r="D653" s="1">
        <v>0.79337470260200593</v>
      </c>
      <c r="E653" s="1">
        <v>0.163565982602006</v>
      </c>
      <c r="F653" s="1">
        <v>0.358517927338799</v>
      </c>
      <c r="G653" t="s">
        <v>6701</v>
      </c>
      <c r="H653">
        <v>2</v>
      </c>
      <c r="I653" t="s">
        <v>6841</v>
      </c>
      <c r="J653" s="1">
        <v>0.92554700000000001</v>
      </c>
      <c r="K653" s="1">
        <v>5.2926799999999998</v>
      </c>
      <c r="L653" s="1">
        <v>8.4434400000000007</v>
      </c>
      <c r="M653" s="1">
        <v>4302.87</v>
      </c>
      <c r="N653" s="1">
        <v>0.62649999999999995</v>
      </c>
      <c r="O653" s="1">
        <v>0.67689699999999997</v>
      </c>
      <c r="R653">
        <f>IF(ISERROR(VLOOKUP(G653,Stage2EnergyNTopology!$D$1:$D$224,1,FALSE)),0,1)</f>
        <v>1</v>
      </c>
      <c r="S653">
        <f>IF(ISERROR(VLOOKUP($G653,Stage2EnergyNTopology!$E$1:$E$224,1,FALSE)),0,1)</f>
        <v>1</v>
      </c>
    </row>
    <row r="654" spans="1:20" hidden="1" x14ac:dyDescent="0.3">
      <c r="A654" t="s">
        <v>6968</v>
      </c>
      <c r="B654" t="s">
        <v>6099</v>
      </c>
      <c r="C654" s="1">
        <v>2.4803109543632199E-2</v>
      </c>
      <c r="E654" s="1">
        <v>1.3826961117796099</v>
      </c>
      <c r="F654" s="1">
        <v>0.35844128138894799</v>
      </c>
      <c r="G654" t="s">
        <v>6702</v>
      </c>
      <c r="H654">
        <v>2</v>
      </c>
      <c r="I654" t="s">
        <v>6842</v>
      </c>
      <c r="J654" s="1">
        <v>1.3158399999999999</v>
      </c>
      <c r="K654" s="1">
        <v>6.4731100000000001</v>
      </c>
      <c r="L654" s="1">
        <v>6.9913699999999999</v>
      </c>
      <c r="M654" s="1">
        <v>2724.16</v>
      </c>
      <c r="N654" s="1">
        <v>0.65424000000000004</v>
      </c>
      <c r="O654" s="1">
        <v>0.49720300000000001</v>
      </c>
      <c r="R654">
        <f>IF(ISERROR(VLOOKUP(G654,Stage2EnergyNTopology!$D$1:$D$224,1,FALSE)),0,1)</f>
        <v>1</v>
      </c>
      <c r="S654">
        <f>IF(ISERROR(VLOOKUP($G654,Stage2EnergyNTopology!$E$1:$E$224,1,FALSE)),0,1)</f>
        <v>1</v>
      </c>
    </row>
    <row r="655" spans="1:20" hidden="1" x14ac:dyDescent="0.3">
      <c r="A655" t="s">
        <v>6832</v>
      </c>
      <c r="B655" t="s">
        <v>977</v>
      </c>
      <c r="C655" s="1">
        <v>2.3831462000000001E-2</v>
      </c>
      <c r="D655" s="1">
        <v>1.6211202277745098</v>
      </c>
      <c r="E655" s="1">
        <v>1.3828056077745099</v>
      </c>
      <c r="F655" s="1">
        <v>0.35843789539459697</v>
      </c>
      <c r="G655" t="s">
        <v>6702</v>
      </c>
      <c r="H655">
        <v>2</v>
      </c>
      <c r="I655" t="s">
        <v>6842</v>
      </c>
      <c r="J655" s="1">
        <v>1.3158399999999999</v>
      </c>
      <c r="K655" s="1">
        <v>6.4731100000000001</v>
      </c>
      <c r="L655" s="1">
        <v>6.9913699999999999</v>
      </c>
      <c r="M655" s="1">
        <v>2719.88</v>
      </c>
      <c r="N655" s="1">
        <v>0.65500000000000003</v>
      </c>
      <c r="O655" s="1">
        <v>0.49778099999999997</v>
      </c>
      <c r="R655">
        <f>IF(ISERROR(VLOOKUP(G655,Stage2EnergyNTopology!$D$1:$D$224,1,FALSE)),0,1)</f>
        <v>1</v>
      </c>
      <c r="S655">
        <f>IF(ISERROR(VLOOKUP($G655,Stage2EnergyNTopology!$E$1:$E$224,1,FALSE)),0,1)</f>
        <v>1</v>
      </c>
    </row>
    <row r="656" spans="1:20" x14ac:dyDescent="0.3">
      <c r="A656" t="s">
        <v>6832</v>
      </c>
      <c r="B656" t="s">
        <v>701</v>
      </c>
      <c r="C656" s="1">
        <v>7.1493892000000003E-2</v>
      </c>
      <c r="D656" s="1">
        <v>1.7767877739628</v>
      </c>
      <c r="E656" s="1">
        <v>1.0618488539627999</v>
      </c>
      <c r="F656" s="1">
        <v>0.35843377431190099</v>
      </c>
      <c r="G656" t="s">
        <v>6732</v>
      </c>
      <c r="H656">
        <v>1</v>
      </c>
      <c r="I656" t="s">
        <v>6842</v>
      </c>
      <c r="J656" s="1">
        <v>1.1318299999999999</v>
      </c>
      <c r="K656" s="1">
        <v>7.0035699999999999</v>
      </c>
      <c r="L656" s="1">
        <v>7.1830600000000002</v>
      </c>
      <c r="M656" s="1">
        <v>3311.52</v>
      </c>
      <c r="N656" s="1">
        <v>0.60219999999999996</v>
      </c>
      <c r="O656" s="1">
        <v>0.53205999999999998</v>
      </c>
      <c r="R656">
        <f>IF(ISERROR(VLOOKUP(G656,Stage2EnergyNTopology!$D$1:$D$224,1,FALSE)),0,1)</f>
        <v>0</v>
      </c>
      <c r="S656">
        <f>IF(ISERROR(VLOOKUP($G656,Stage2EnergyNTopology!$E$1:$E$224,1,FALSE)),0,1)</f>
        <v>1</v>
      </c>
      <c r="T656" t="s">
        <v>6973</v>
      </c>
    </row>
    <row r="657" spans="1:20" hidden="1" x14ac:dyDescent="0.3">
      <c r="A657" t="s">
        <v>6968</v>
      </c>
      <c r="B657" t="s">
        <v>6109</v>
      </c>
      <c r="C657" s="1">
        <v>2.18932687775086E-2</v>
      </c>
      <c r="E657" s="1">
        <v>5.19640621290152E-2</v>
      </c>
      <c r="F657" s="1">
        <v>0.35837581087404802</v>
      </c>
      <c r="G657" t="s">
        <v>6701</v>
      </c>
      <c r="H657">
        <v>2</v>
      </c>
      <c r="I657" t="s">
        <v>6955</v>
      </c>
      <c r="J657" s="1">
        <v>1.1207199999999999</v>
      </c>
      <c r="K657" s="1">
        <v>8.4032699999999991</v>
      </c>
      <c r="L657" s="1">
        <v>8.6199899999999996</v>
      </c>
      <c r="M657" s="1">
        <v>4386.07</v>
      </c>
      <c r="N657" s="1">
        <v>0.58750000000000002</v>
      </c>
      <c r="O657" s="1">
        <v>0.52421700000000004</v>
      </c>
      <c r="R657">
        <f>IF(ISERROR(VLOOKUP(G657,Stage2EnergyNTopology!$D$1:$D$224,1,FALSE)),0,1)</f>
        <v>1</v>
      </c>
      <c r="S657">
        <f>IF(ISERROR(VLOOKUP($G657,Stage2EnergyNTopology!$E$1:$E$224,1,FALSE)),0,1)</f>
        <v>1</v>
      </c>
    </row>
    <row r="658" spans="1:20" hidden="1" x14ac:dyDescent="0.3">
      <c r="A658" t="s">
        <v>6968</v>
      </c>
      <c r="B658" t="s">
        <v>5803</v>
      </c>
      <c r="C658" s="1">
        <v>8.7417343587879004E-2</v>
      </c>
      <c r="E658" s="1">
        <v>0.90179458944283897</v>
      </c>
      <c r="F658" s="1">
        <v>0.35829291455697498</v>
      </c>
      <c r="G658" t="s">
        <v>6703</v>
      </c>
      <c r="H658">
        <v>2</v>
      </c>
      <c r="I658" t="s">
        <v>6880</v>
      </c>
      <c r="J658" s="1">
        <v>1.1792100000000001</v>
      </c>
      <c r="K658" s="1">
        <v>5.0948000000000002</v>
      </c>
      <c r="L658" s="1">
        <v>7.83209</v>
      </c>
      <c r="M658" s="1">
        <v>3461.72</v>
      </c>
      <c r="N658" s="1">
        <v>0.60824</v>
      </c>
      <c r="O658" s="1">
        <v>0.51580099999999995</v>
      </c>
      <c r="R658">
        <f>IF(ISERROR(VLOOKUP(G658,Stage2EnergyNTopology!$D$1:$D$224,1,FALSE)),0,1)</f>
        <v>1</v>
      </c>
      <c r="S658">
        <f>IF(ISERROR(VLOOKUP($G658,Stage2EnergyNTopology!$E$1:$E$224,1,FALSE)),0,1)</f>
        <v>1</v>
      </c>
    </row>
    <row r="659" spans="1:20" hidden="1" x14ac:dyDescent="0.3">
      <c r="A659" t="s">
        <v>6832</v>
      </c>
      <c r="B659" t="s">
        <v>829</v>
      </c>
      <c r="C659" s="1">
        <v>5.2073339000000003E-2</v>
      </c>
      <c r="D659" s="1">
        <v>1.495456565162629</v>
      </c>
      <c r="E659" s="1">
        <v>0.97472317516262896</v>
      </c>
      <c r="F659" s="1">
        <v>0.35826842866692998</v>
      </c>
      <c r="G659" t="s">
        <v>6699</v>
      </c>
      <c r="H659">
        <v>2</v>
      </c>
      <c r="I659" t="s">
        <v>6851</v>
      </c>
      <c r="J659" s="1">
        <v>1.2651600000000001</v>
      </c>
      <c r="K659" s="1">
        <v>5.3039100000000001</v>
      </c>
      <c r="L659" s="1">
        <v>6.9244199999999996</v>
      </c>
      <c r="M659" s="1">
        <v>3438.7</v>
      </c>
      <c r="N659" s="1">
        <v>0.63539999999999996</v>
      </c>
      <c r="O659" s="1">
        <v>0.50222900000000004</v>
      </c>
      <c r="R659">
        <f>IF(ISERROR(VLOOKUP(G659,Stage2EnergyNTopology!$D$1:$D$224,1,FALSE)),0,1)</f>
        <v>1</v>
      </c>
      <c r="S659">
        <f>IF(ISERROR(VLOOKUP($G659,Stage2EnergyNTopology!$E$1:$E$224,1,FALSE)),0,1)</f>
        <v>1</v>
      </c>
    </row>
    <row r="660" spans="1:20" hidden="1" x14ac:dyDescent="0.3">
      <c r="A660" t="s">
        <v>6832</v>
      </c>
      <c r="B660" t="s">
        <v>1036</v>
      </c>
      <c r="C660" s="1">
        <v>1.1118312999999999E-2</v>
      </c>
      <c r="D660" s="1">
        <v>0.18497327727170648</v>
      </c>
      <c r="E660" s="1">
        <v>7.3790147271706505E-2</v>
      </c>
      <c r="F660" s="1">
        <v>0.35811516410574801</v>
      </c>
      <c r="G660" t="s">
        <v>6717</v>
      </c>
      <c r="H660">
        <v>2</v>
      </c>
      <c r="I660" t="s">
        <v>6893</v>
      </c>
      <c r="J660" s="1">
        <v>0.79781500000000005</v>
      </c>
      <c r="K660" s="1">
        <v>4.46326</v>
      </c>
      <c r="L660" s="1">
        <v>8.6465300000000003</v>
      </c>
      <c r="M660" s="1">
        <v>4649.26</v>
      </c>
      <c r="N660" s="1">
        <v>0.64759999999999995</v>
      </c>
      <c r="O660" s="1">
        <v>0.81171700000000002</v>
      </c>
      <c r="R660">
        <f>IF(ISERROR(VLOOKUP(G660,Stage2EnergyNTopology!$D$1:$D$224,1,FALSE)),0,1)</f>
        <v>0</v>
      </c>
      <c r="S660">
        <f>IF(ISERROR(VLOOKUP($G660,Stage2EnergyNTopology!$E$1:$E$224,1,FALSE)),0,1)</f>
        <v>1</v>
      </c>
    </row>
    <row r="661" spans="1:20" hidden="1" x14ac:dyDescent="0.3">
      <c r="A661" t="s">
        <v>6968</v>
      </c>
      <c r="B661" t="s">
        <v>6098</v>
      </c>
      <c r="C661" s="1">
        <v>2.6092103886759799E-2</v>
      </c>
      <c r="E661" s="1">
        <v>1.3819500673479299</v>
      </c>
      <c r="F661" s="1">
        <v>0.35798168730574198</v>
      </c>
      <c r="G661" t="s">
        <v>6702</v>
      </c>
      <c r="H661">
        <v>2</v>
      </c>
      <c r="I661" t="s">
        <v>6842</v>
      </c>
      <c r="J661" s="1">
        <v>1.3175399999999999</v>
      </c>
      <c r="K661" s="1">
        <v>6.4720300000000002</v>
      </c>
      <c r="L661" s="1">
        <v>6.9803300000000004</v>
      </c>
      <c r="M661" s="1">
        <v>2720.68</v>
      </c>
      <c r="N661" s="1">
        <v>0.65234000000000003</v>
      </c>
      <c r="O661" s="1">
        <v>0.495118</v>
      </c>
      <c r="R661">
        <f>IF(ISERROR(VLOOKUP(G661,Stage2EnergyNTopology!$D$1:$D$224,1,FALSE)),0,1)</f>
        <v>1</v>
      </c>
      <c r="S661">
        <f>IF(ISERROR(VLOOKUP($G661,Stage2EnergyNTopology!$E$1:$E$224,1,FALSE)),0,1)</f>
        <v>1</v>
      </c>
    </row>
    <row r="662" spans="1:20" hidden="1" x14ac:dyDescent="0.3">
      <c r="A662" t="s">
        <v>6968</v>
      </c>
      <c r="B662" t="s">
        <v>6296</v>
      </c>
      <c r="C662" s="1">
        <v>-8.3112953332519002E-2</v>
      </c>
      <c r="E662" s="1">
        <v>9.6143424795879895E-2</v>
      </c>
      <c r="F662" s="1">
        <v>0.35777076746580799</v>
      </c>
      <c r="G662" t="s">
        <v>6701</v>
      </c>
      <c r="H662">
        <v>2</v>
      </c>
      <c r="I662" t="s">
        <v>6892</v>
      </c>
      <c r="J662" s="1">
        <v>0.76312899999999995</v>
      </c>
      <c r="K662" s="1">
        <v>4.9767700000000001</v>
      </c>
      <c r="L662" s="1">
        <v>9.2734299999999994</v>
      </c>
      <c r="M662" s="1">
        <v>5250.87</v>
      </c>
      <c r="N662" s="1">
        <v>0.63697999999999999</v>
      </c>
      <c r="O662" s="1">
        <v>0.83469499999999996</v>
      </c>
      <c r="R662">
        <f>IF(ISERROR(VLOOKUP(G662,Stage2EnergyNTopology!$D$1:$D$224,1,FALSE)),0,1)</f>
        <v>1</v>
      </c>
      <c r="S662">
        <f>IF(ISERROR(VLOOKUP($G662,Stage2EnergyNTopology!$E$1:$E$224,1,FALSE)),0,1)</f>
        <v>1</v>
      </c>
    </row>
    <row r="663" spans="1:20" hidden="1" x14ac:dyDescent="0.3">
      <c r="A663" t="s">
        <v>6832</v>
      </c>
      <c r="B663" t="s">
        <v>1160</v>
      </c>
      <c r="C663" s="1">
        <v>-3.4497409999999999E-2</v>
      </c>
      <c r="D663" s="1">
        <v>0.87379710330133009</v>
      </c>
      <c r="E663" s="1">
        <v>1.21877120330133</v>
      </c>
      <c r="F663" s="1">
        <v>0.357746561387419</v>
      </c>
      <c r="G663" t="s">
        <v>6696</v>
      </c>
      <c r="H663">
        <v>2</v>
      </c>
      <c r="I663" t="s">
        <v>6842</v>
      </c>
      <c r="J663" s="1">
        <v>0.67152999999999996</v>
      </c>
      <c r="K663" s="1">
        <v>9.6429200000000002</v>
      </c>
      <c r="L663" s="1">
        <v>12.55429</v>
      </c>
      <c r="M663" s="1">
        <v>3501.31</v>
      </c>
      <c r="N663" s="1">
        <v>0.75790000000000002</v>
      </c>
      <c r="O663" s="1">
        <v>1.12862</v>
      </c>
      <c r="R663">
        <f>IF(ISERROR(VLOOKUP(G663,Stage2EnergyNTopology!$D$1:$D$224,1,FALSE)),0,1)</f>
        <v>1</v>
      </c>
      <c r="S663">
        <f>IF(ISERROR(VLOOKUP($G663,Stage2EnergyNTopology!$E$1:$E$224,1,FALSE)),0,1)</f>
        <v>1</v>
      </c>
    </row>
    <row r="664" spans="1:20" hidden="1" x14ac:dyDescent="0.3">
      <c r="A664" t="s">
        <v>6832</v>
      </c>
      <c r="B664" t="s">
        <v>884</v>
      </c>
      <c r="C664" s="1">
        <v>4.2950490000000001E-2</v>
      </c>
      <c r="D664" s="1">
        <v>1.2926294876234281</v>
      </c>
      <c r="E664" s="1">
        <v>0.86312458762342803</v>
      </c>
      <c r="F664" s="1">
        <v>0.357628076812324</v>
      </c>
      <c r="G664" t="s">
        <v>6701</v>
      </c>
      <c r="H664">
        <v>2</v>
      </c>
      <c r="I664" t="s">
        <v>6849</v>
      </c>
      <c r="J664" s="1">
        <v>1.14276</v>
      </c>
      <c r="K664" s="1">
        <v>5.6100700000000003</v>
      </c>
      <c r="L664" s="1">
        <v>6.6667199999999998</v>
      </c>
      <c r="M664" s="1">
        <v>3570.78</v>
      </c>
      <c r="N664" s="1">
        <v>0.64029999999999998</v>
      </c>
      <c r="O664" s="1">
        <v>0.56030999999999997</v>
      </c>
      <c r="R664">
        <f>IF(ISERROR(VLOOKUP(G664,Stage2EnergyNTopology!$D$1:$D$224,1,FALSE)),0,1)</f>
        <v>1</v>
      </c>
      <c r="S664">
        <f>IF(ISERROR(VLOOKUP($G664,Stage2EnergyNTopology!$E$1:$E$224,1,FALSE)),0,1)</f>
        <v>1</v>
      </c>
    </row>
    <row r="665" spans="1:20" hidden="1" x14ac:dyDescent="0.3">
      <c r="A665" t="s">
        <v>6832</v>
      </c>
      <c r="B665" t="s">
        <v>949</v>
      </c>
      <c r="C665" s="1">
        <v>3.0763171999999998E-2</v>
      </c>
      <c r="D665" s="1">
        <v>1.6881297686612899</v>
      </c>
      <c r="E665" s="1">
        <v>1.3804980486612899</v>
      </c>
      <c r="F665" s="1">
        <v>0.35731873756612098</v>
      </c>
      <c r="G665" t="s">
        <v>6702</v>
      </c>
      <c r="H665">
        <v>2</v>
      </c>
      <c r="I665" t="s">
        <v>6842</v>
      </c>
      <c r="J665" s="1">
        <v>1.3175399999999999</v>
      </c>
      <c r="K665" s="1">
        <v>6.4720300000000002</v>
      </c>
      <c r="L665" s="1">
        <v>6.9803300000000004</v>
      </c>
      <c r="M665" s="1">
        <v>2723.74</v>
      </c>
      <c r="N665" s="1">
        <v>0.64729999999999999</v>
      </c>
      <c r="O665" s="1">
        <v>0.49129299999999998</v>
      </c>
      <c r="R665">
        <f>IF(ISERROR(VLOOKUP(G665,Stage2EnergyNTopology!$D$1:$D$224,1,FALSE)),0,1)</f>
        <v>1</v>
      </c>
      <c r="S665">
        <f>IF(ISERROR(VLOOKUP($G665,Stage2EnergyNTopology!$E$1:$E$224,1,FALSE)),0,1)</f>
        <v>1</v>
      </c>
    </row>
    <row r="666" spans="1:20" hidden="1" x14ac:dyDescent="0.3">
      <c r="A666" t="s">
        <v>6832</v>
      </c>
      <c r="B666" t="s">
        <v>695</v>
      </c>
      <c r="C666" s="1">
        <v>7.2118373999999999E-2</v>
      </c>
      <c r="D666" s="1">
        <v>0.6911913976655929</v>
      </c>
      <c r="E666" s="1">
        <v>-2.9992342334407101E-2</v>
      </c>
      <c r="F666" s="1">
        <v>0.357303327293092</v>
      </c>
      <c r="G666" t="s">
        <v>6701</v>
      </c>
      <c r="H666">
        <v>2</v>
      </c>
      <c r="I666" t="s">
        <v>6840</v>
      </c>
      <c r="J666" s="1">
        <v>1.0221899999999999</v>
      </c>
      <c r="K666" s="1">
        <v>6.4547299999999996</v>
      </c>
      <c r="L666" s="1">
        <v>10.24751</v>
      </c>
      <c r="M666" s="1">
        <v>4517.12</v>
      </c>
      <c r="N666" s="1">
        <v>0.58689999999999998</v>
      </c>
      <c r="O666" s="1">
        <v>0.57415700000000003</v>
      </c>
      <c r="R666">
        <f>IF(ISERROR(VLOOKUP(G666,Stage2EnergyNTopology!$D$1:$D$224,1,FALSE)),0,1)</f>
        <v>1</v>
      </c>
      <c r="S666">
        <f>IF(ISERROR(VLOOKUP($G666,Stage2EnergyNTopology!$E$1:$E$224,1,FALSE)),0,1)</f>
        <v>1</v>
      </c>
    </row>
    <row r="667" spans="1:20" hidden="1" x14ac:dyDescent="0.3">
      <c r="A667" t="s">
        <v>6968</v>
      </c>
      <c r="B667" t="s">
        <v>6132</v>
      </c>
      <c r="C667" s="1">
        <v>1.4387839916780399E-2</v>
      </c>
      <c r="E667" s="1">
        <v>6.7542507652833997E-2</v>
      </c>
      <c r="F667" s="1">
        <v>0.35723443815946399</v>
      </c>
      <c r="G667" t="s">
        <v>6717</v>
      </c>
      <c r="H667">
        <v>2</v>
      </c>
      <c r="I667" t="s">
        <v>6893</v>
      </c>
      <c r="J667" s="1">
        <v>0.79781500000000005</v>
      </c>
      <c r="K667" s="1">
        <v>4.46326</v>
      </c>
      <c r="L667" s="1">
        <v>8.6465300000000003</v>
      </c>
      <c r="M667" s="1">
        <v>4638.55</v>
      </c>
      <c r="N667" s="1">
        <v>0.64536000000000004</v>
      </c>
      <c r="O667" s="1">
        <v>0.80890899999999999</v>
      </c>
      <c r="R667">
        <f>IF(ISERROR(VLOOKUP(G667,Stage2EnergyNTopology!$D$1:$D$224,1,FALSE)),0,1)</f>
        <v>0</v>
      </c>
      <c r="S667">
        <f>IF(ISERROR(VLOOKUP($G667,Stage2EnergyNTopology!$E$1:$E$224,1,FALSE)),0,1)</f>
        <v>1</v>
      </c>
    </row>
    <row r="668" spans="1:20" hidden="1" x14ac:dyDescent="0.3">
      <c r="A668" t="s">
        <v>6832</v>
      </c>
      <c r="B668" t="s">
        <v>1301</v>
      </c>
      <c r="C668" s="1">
        <v>-0.141218643</v>
      </c>
      <c r="D668" s="1">
        <v>-0.72061214725622502</v>
      </c>
      <c r="E668" s="1">
        <v>0.69157428274377497</v>
      </c>
      <c r="F668" s="1">
        <v>0.35719625007382799</v>
      </c>
      <c r="G668" t="s">
        <v>6703</v>
      </c>
      <c r="H668">
        <v>2</v>
      </c>
      <c r="I668" t="s">
        <v>6842</v>
      </c>
      <c r="J668" s="1">
        <v>0.60077700000000001</v>
      </c>
      <c r="K668" s="1">
        <v>11.06282</v>
      </c>
      <c r="L668" s="1">
        <v>12.29824</v>
      </c>
      <c r="M668" s="1">
        <v>4207.87</v>
      </c>
      <c r="N668" s="1">
        <v>0.77200000000000002</v>
      </c>
      <c r="O668" s="1">
        <v>1.2849999999999999</v>
      </c>
      <c r="R668">
        <f>IF(ISERROR(VLOOKUP(G668,Stage2EnergyNTopology!$D$1:$D$224,1,FALSE)),0,1)</f>
        <v>1</v>
      </c>
      <c r="S668">
        <f>IF(ISERROR(VLOOKUP($G668,Stage2EnergyNTopology!$E$1:$E$224,1,FALSE)),0,1)</f>
        <v>1</v>
      </c>
    </row>
    <row r="669" spans="1:20" hidden="1" x14ac:dyDescent="0.3">
      <c r="A669" t="s">
        <v>6832</v>
      </c>
      <c r="B669" t="s">
        <v>763</v>
      </c>
      <c r="C669" s="1">
        <v>5.9146377E-2</v>
      </c>
      <c r="D669" s="1">
        <v>1.170699460749647</v>
      </c>
      <c r="E669" s="1">
        <v>0.57923569074964698</v>
      </c>
      <c r="F669" s="1">
        <v>0.35704556772149798</v>
      </c>
      <c r="G669" t="s">
        <v>6743</v>
      </c>
      <c r="H669">
        <v>2</v>
      </c>
      <c r="I669" t="s">
        <v>6842</v>
      </c>
      <c r="J669" s="1">
        <v>1.0153700000000001</v>
      </c>
      <c r="K669" s="1">
        <v>7.12073</v>
      </c>
      <c r="L669" s="1">
        <v>7.2615800000000004</v>
      </c>
      <c r="M669" s="1">
        <v>3785.61</v>
      </c>
      <c r="N669" s="1">
        <v>0.60229999999999995</v>
      </c>
      <c r="O669" s="1">
        <v>0.59318000000000004</v>
      </c>
      <c r="R669">
        <f>IF(ISERROR(VLOOKUP(G669,Stage2EnergyNTopology!$D$1:$D$224,1,FALSE)),0,1)</f>
        <v>0</v>
      </c>
      <c r="S669">
        <f>IF(ISERROR(VLOOKUP($G669,Stage2EnergyNTopology!$E$1:$E$224,1,FALSE)),0,1)</f>
        <v>1</v>
      </c>
    </row>
    <row r="670" spans="1:20" hidden="1" x14ac:dyDescent="0.3">
      <c r="A670" t="s">
        <v>6832</v>
      </c>
      <c r="B670" t="s">
        <v>980</v>
      </c>
      <c r="C670" s="1">
        <v>2.3022526000000001E-2</v>
      </c>
      <c r="D670" s="1">
        <v>1.5801506217248</v>
      </c>
      <c r="E670" s="1">
        <v>1.3499253617247999</v>
      </c>
      <c r="F670" s="1">
        <v>0.35679509595976799</v>
      </c>
      <c r="G670" t="s">
        <v>6698</v>
      </c>
      <c r="H670">
        <v>2</v>
      </c>
      <c r="I670" t="s">
        <v>6848</v>
      </c>
      <c r="J670" s="1">
        <v>1.2049099999999999</v>
      </c>
      <c r="K670" s="1">
        <v>4.5650599999999999</v>
      </c>
      <c r="L670" s="1">
        <v>7.1924299999999999</v>
      </c>
      <c r="M670" s="1">
        <v>2901.56</v>
      </c>
      <c r="N670" s="1">
        <v>0.66159999999999997</v>
      </c>
      <c r="O670" s="1">
        <v>0.54908699999999999</v>
      </c>
      <c r="R670">
        <f>IF(ISERROR(VLOOKUP(G670,Stage2EnergyNTopology!$D$1:$D$224,1,FALSE)),0,1)</f>
        <v>1</v>
      </c>
      <c r="S670">
        <f>IF(ISERROR(VLOOKUP($G670,Stage2EnergyNTopology!$E$1:$E$224,1,FALSE)),0,1)</f>
        <v>1</v>
      </c>
    </row>
    <row r="671" spans="1:20" hidden="1" x14ac:dyDescent="0.3">
      <c r="A671" t="s">
        <v>6832</v>
      </c>
      <c r="B671" t="s">
        <v>457</v>
      </c>
      <c r="C671" s="1">
        <v>9.8885547000000004E-2</v>
      </c>
      <c r="D671" s="1">
        <v>2.23970288161855</v>
      </c>
      <c r="E671" s="1">
        <v>1.25084741161855</v>
      </c>
      <c r="F671" s="1">
        <v>0.35678375469852103</v>
      </c>
      <c r="G671" t="s">
        <v>6696</v>
      </c>
      <c r="H671">
        <v>2</v>
      </c>
      <c r="I671" t="s">
        <v>6838</v>
      </c>
      <c r="J671" s="1">
        <v>1.22102</v>
      </c>
      <c r="K671" s="1">
        <v>4.07165</v>
      </c>
      <c r="L671" s="1">
        <v>8.57883</v>
      </c>
      <c r="M671" s="1">
        <v>2985.21</v>
      </c>
      <c r="N671" s="1">
        <v>0.59399999999999997</v>
      </c>
      <c r="O671" s="1">
        <v>0.48647699999999999</v>
      </c>
      <c r="R671">
        <f>IF(ISERROR(VLOOKUP(G671,Stage2EnergyNTopology!$D$1:$D$224,1,FALSE)),0,1)</f>
        <v>1</v>
      </c>
      <c r="S671">
        <f>IF(ISERROR(VLOOKUP($G671,Stage2EnergyNTopology!$E$1:$E$224,1,FALSE)),0,1)</f>
        <v>1</v>
      </c>
    </row>
    <row r="672" spans="1:20" x14ac:dyDescent="0.3">
      <c r="A672" t="s">
        <v>6832</v>
      </c>
      <c r="B672" t="s">
        <v>820</v>
      </c>
      <c r="C672" s="1">
        <v>5.2767753000000001E-2</v>
      </c>
      <c r="D672" s="1">
        <v>1.4801505541302951</v>
      </c>
      <c r="E672" s="1">
        <v>0.952473024130295</v>
      </c>
      <c r="F672" s="1">
        <v>0.35661699209606601</v>
      </c>
      <c r="G672" t="s">
        <v>6712</v>
      </c>
      <c r="H672">
        <v>2</v>
      </c>
      <c r="I672" t="s">
        <v>6842</v>
      </c>
      <c r="J672" s="1">
        <v>1.08613</v>
      </c>
      <c r="K672" s="1">
        <v>4.96448</v>
      </c>
      <c r="L672" s="1">
        <v>7.0251999999999999</v>
      </c>
      <c r="M672" s="1">
        <v>3467.21</v>
      </c>
      <c r="N672" s="1">
        <v>0.63670000000000004</v>
      </c>
      <c r="O672" s="1">
        <v>0.58620899999999998</v>
      </c>
      <c r="R672">
        <f>IF(ISERROR(VLOOKUP(G672,Stage2EnergyNTopology!$D$1:$D$224,1,FALSE)),0,1)</f>
        <v>0</v>
      </c>
      <c r="S672">
        <f>IF(ISERROR(VLOOKUP($G672,Stage2EnergyNTopology!$E$1:$E$224,1,FALSE)),0,1)</f>
        <v>1</v>
      </c>
      <c r="T672" t="s">
        <v>6973</v>
      </c>
    </row>
    <row r="673" spans="1:20" hidden="1" x14ac:dyDescent="0.3">
      <c r="A673" t="s">
        <v>6832</v>
      </c>
      <c r="B673" t="s">
        <v>486</v>
      </c>
      <c r="C673" s="1">
        <v>9.5888134E-2</v>
      </c>
      <c r="D673" s="1">
        <v>1.17123773815487</v>
      </c>
      <c r="E673" s="1">
        <v>0.21235639815487001</v>
      </c>
      <c r="F673" s="1">
        <v>0.35656854071632099</v>
      </c>
      <c r="G673" t="s">
        <v>6703</v>
      </c>
      <c r="H673">
        <v>2</v>
      </c>
      <c r="I673" t="s">
        <v>6880</v>
      </c>
      <c r="J673" s="1">
        <v>1.05888</v>
      </c>
      <c r="K673" s="1">
        <v>3.9266299999999998</v>
      </c>
      <c r="L673" s="1">
        <v>9.17347</v>
      </c>
      <c r="M673" s="1">
        <v>4089.5</v>
      </c>
      <c r="N673" s="1">
        <v>0.60629999999999995</v>
      </c>
      <c r="O673" s="1">
        <v>0.57258500000000001</v>
      </c>
      <c r="R673">
        <f>IF(ISERROR(VLOOKUP(G673,Stage2EnergyNTopology!$D$1:$D$224,1,FALSE)),0,1)</f>
        <v>1</v>
      </c>
      <c r="S673">
        <f>IF(ISERROR(VLOOKUP($G673,Stage2EnergyNTopology!$E$1:$E$224,1,FALSE)),0,1)</f>
        <v>1</v>
      </c>
    </row>
    <row r="674" spans="1:20" hidden="1" x14ac:dyDescent="0.3">
      <c r="A674" t="s">
        <v>6832</v>
      </c>
      <c r="B674" t="s">
        <v>1055</v>
      </c>
      <c r="C674" s="1">
        <v>5.1494449999999999E-3</v>
      </c>
      <c r="D674" s="1">
        <v>0.30275872458586595</v>
      </c>
      <c r="E674" s="1">
        <v>0.25126427458586598</v>
      </c>
      <c r="F674" s="1">
        <v>0.35620378666716301</v>
      </c>
      <c r="G674" t="s">
        <v>6701</v>
      </c>
      <c r="H674">
        <v>2</v>
      </c>
      <c r="I674" t="s">
        <v>6849</v>
      </c>
      <c r="J674" s="1">
        <v>0.90461100000000005</v>
      </c>
      <c r="K674" s="1">
        <v>5.6511500000000003</v>
      </c>
      <c r="L674" s="1">
        <v>6.5924699999999996</v>
      </c>
      <c r="M674" s="1">
        <v>4298.42</v>
      </c>
      <c r="N674" s="1">
        <v>0.65969999999999995</v>
      </c>
      <c r="O674" s="1">
        <v>0.72926400000000002</v>
      </c>
      <c r="R674">
        <f>IF(ISERROR(VLOOKUP(G674,Stage2EnergyNTopology!$D$1:$D$224,1,FALSE)),0,1)</f>
        <v>1</v>
      </c>
      <c r="S674">
        <f>IF(ISERROR(VLOOKUP($G674,Stage2EnergyNTopology!$E$1:$E$224,1,FALSE)),0,1)</f>
        <v>1</v>
      </c>
    </row>
    <row r="675" spans="1:20" hidden="1" x14ac:dyDescent="0.3">
      <c r="A675" t="s">
        <v>6832</v>
      </c>
      <c r="B675" t="s">
        <v>1251</v>
      </c>
      <c r="C675" s="1">
        <v>-8.0207879999999995E-2</v>
      </c>
      <c r="D675" s="1">
        <v>-0.71543814906392955</v>
      </c>
      <c r="E675" s="1">
        <v>8.6640650936070401E-2</v>
      </c>
      <c r="F675" s="1">
        <v>0.35616597350040102</v>
      </c>
      <c r="G675" t="s">
        <v>6701</v>
      </c>
      <c r="H675">
        <v>2</v>
      </c>
      <c r="I675" t="s">
        <v>6892</v>
      </c>
      <c r="J675" s="1">
        <v>0.76312899999999995</v>
      </c>
      <c r="K675" s="1">
        <v>4.9767700000000001</v>
      </c>
      <c r="L675" s="1">
        <v>9.2734299999999994</v>
      </c>
      <c r="M675" s="1">
        <v>5252.56</v>
      </c>
      <c r="N675" s="1">
        <v>0.63360000000000005</v>
      </c>
      <c r="O675" s="1">
        <v>0.83026599999999995</v>
      </c>
      <c r="R675">
        <f>IF(ISERROR(VLOOKUP(G675,Stage2EnergyNTopology!$D$1:$D$224,1,FALSE)),0,1)</f>
        <v>1</v>
      </c>
      <c r="S675">
        <f>IF(ISERROR(VLOOKUP($G675,Stage2EnergyNTopology!$E$1:$E$224,1,FALSE)),0,1)</f>
        <v>1</v>
      </c>
    </row>
    <row r="676" spans="1:20" hidden="1" x14ac:dyDescent="0.3">
      <c r="A676" t="s">
        <v>6832</v>
      </c>
      <c r="B676" t="s">
        <v>1277</v>
      </c>
      <c r="C676" s="1">
        <v>-0.108492359</v>
      </c>
      <c r="D676" s="1">
        <v>-0.22657395327637408</v>
      </c>
      <c r="E676" s="1">
        <v>0.85834963672362596</v>
      </c>
      <c r="F676" s="1">
        <v>0.356089828273633</v>
      </c>
      <c r="G676" t="s">
        <v>6747</v>
      </c>
      <c r="H676">
        <v>2</v>
      </c>
      <c r="I676" t="s">
        <v>6854</v>
      </c>
      <c r="J676" s="1">
        <v>0.74887400000000004</v>
      </c>
      <c r="K676" s="1">
        <v>4.4335899999999997</v>
      </c>
      <c r="L676" s="1">
        <v>6.2445300000000001</v>
      </c>
      <c r="M676" s="1">
        <v>3747.6</v>
      </c>
      <c r="N676" s="1">
        <v>0.72709999999999997</v>
      </c>
      <c r="O676" s="1">
        <v>0.97092400000000001</v>
      </c>
      <c r="R676">
        <f>IF(ISERROR(VLOOKUP(G676,Stage2EnergyNTopology!$D$1:$D$224,1,FALSE)),0,1)</f>
        <v>0</v>
      </c>
      <c r="S676">
        <f>IF(ISERROR(VLOOKUP($G676,Stage2EnergyNTopology!$E$1:$E$224,1,FALSE)),0,1)</f>
        <v>1</v>
      </c>
    </row>
    <row r="677" spans="1:20" hidden="1" x14ac:dyDescent="0.3">
      <c r="A677" t="s">
        <v>6832</v>
      </c>
      <c r="B677" t="s">
        <v>1148</v>
      </c>
      <c r="C677" s="1">
        <v>-2.8578284999999998E-2</v>
      </c>
      <c r="D677" s="1">
        <v>0.73077189001799003</v>
      </c>
      <c r="E677" s="1">
        <v>1.01655474001799</v>
      </c>
      <c r="F677" s="1">
        <v>0.35594132774843501</v>
      </c>
      <c r="G677" t="s">
        <v>6723</v>
      </c>
      <c r="H677">
        <v>4</v>
      </c>
      <c r="I677" t="s">
        <v>6860</v>
      </c>
      <c r="J677" s="1">
        <v>0.64897700000000003</v>
      </c>
      <c r="K677" s="1">
        <v>10.138489999999999</v>
      </c>
      <c r="L677" s="1">
        <v>15.04954</v>
      </c>
      <c r="M677" s="1">
        <v>3870.2</v>
      </c>
      <c r="N677" s="1">
        <v>0.76990000000000003</v>
      </c>
      <c r="O677" s="1">
        <v>1.1863300000000001</v>
      </c>
      <c r="R677">
        <f>IF(ISERROR(VLOOKUP(G677,Stage2EnergyNTopology!$D$1:$D$224,1,FALSE)),0,1)</f>
        <v>0</v>
      </c>
      <c r="S677">
        <f>IF(ISERROR(VLOOKUP($G677,Stage2EnergyNTopology!$E$1:$E$224,1,FALSE)),0,1)</f>
        <v>1</v>
      </c>
    </row>
    <row r="678" spans="1:20" hidden="1" x14ac:dyDescent="0.3">
      <c r="A678" t="s">
        <v>6832</v>
      </c>
      <c r="B678" t="s">
        <v>460</v>
      </c>
      <c r="C678" s="1">
        <v>9.8776702999999993E-2</v>
      </c>
      <c r="D678" s="1">
        <v>1.034293713892569</v>
      </c>
      <c r="E678" s="1">
        <v>4.6526683892569198E-2</v>
      </c>
      <c r="F678" s="1">
        <v>0.35583703574679598</v>
      </c>
      <c r="G678" t="s">
        <v>6710</v>
      </c>
      <c r="H678">
        <v>2</v>
      </c>
      <c r="I678" t="s">
        <v>6931</v>
      </c>
      <c r="J678" s="1">
        <v>0.98446100000000003</v>
      </c>
      <c r="K678" s="1">
        <v>4.5577199999999998</v>
      </c>
      <c r="L678" s="1">
        <v>9.8680299999999992</v>
      </c>
      <c r="M678" s="1">
        <v>4315.75</v>
      </c>
      <c r="N678" s="1">
        <v>0.59789999999999999</v>
      </c>
      <c r="O678" s="1">
        <v>0.60733800000000004</v>
      </c>
      <c r="R678">
        <f>IF(ISERROR(VLOOKUP(G678,Stage2EnergyNTopology!$D$1:$D$224,1,FALSE)),0,1)</f>
        <v>1</v>
      </c>
      <c r="S678">
        <f>IF(ISERROR(VLOOKUP($G678,Stage2EnergyNTopology!$E$1:$E$224,1,FALSE)),0,1)</f>
        <v>1</v>
      </c>
    </row>
    <row r="679" spans="1:20" hidden="1" x14ac:dyDescent="0.3">
      <c r="A679" t="s">
        <v>6968</v>
      </c>
      <c r="B679" t="s">
        <v>5856</v>
      </c>
      <c r="C679" s="1">
        <v>7.9770303506639606E-2</v>
      </c>
      <c r="E679" s="1">
        <v>0.64750407530431497</v>
      </c>
      <c r="F679" s="1">
        <v>0.35582341634718101</v>
      </c>
      <c r="G679" t="s">
        <v>6796</v>
      </c>
      <c r="H679">
        <v>4</v>
      </c>
      <c r="I679" t="s">
        <v>6842</v>
      </c>
      <c r="J679" s="1">
        <v>1.0445599999999999</v>
      </c>
      <c r="K679" s="1">
        <v>5.0105300000000002</v>
      </c>
      <c r="L679" s="1">
        <v>7.7389400000000004</v>
      </c>
      <c r="M679" s="1">
        <v>3709.61</v>
      </c>
      <c r="N679" s="1">
        <v>0.61372000000000004</v>
      </c>
      <c r="O679" s="1">
        <v>0.58753900000000003</v>
      </c>
      <c r="R679">
        <f>IF(ISERROR(VLOOKUP(G679,Stage2EnergyNTopology!$D$1:$D$224,1,FALSE)),0,1)</f>
        <v>0</v>
      </c>
      <c r="S679">
        <f>IF(ISERROR(VLOOKUP($G679,Stage2EnergyNTopology!$E$1:$E$224,1,FALSE)),0,1)</f>
        <v>0</v>
      </c>
    </row>
    <row r="680" spans="1:20" hidden="1" x14ac:dyDescent="0.3">
      <c r="A680" t="s">
        <v>6968</v>
      </c>
      <c r="B680" t="s">
        <v>6317</v>
      </c>
      <c r="C680" s="1">
        <v>-0.112135339638456</v>
      </c>
      <c r="E680" s="1">
        <v>0.86630556745281495</v>
      </c>
      <c r="F680" s="1">
        <v>0.35580166977414002</v>
      </c>
      <c r="G680" t="s">
        <v>6747</v>
      </c>
      <c r="H680">
        <v>2</v>
      </c>
      <c r="I680" t="s">
        <v>6854</v>
      </c>
      <c r="J680" s="1">
        <v>0.74887400000000004</v>
      </c>
      <c r="K680" s="1">
        <v>4.4335899999999997</v>
      </c>
      <c r="L680" s="1">
        <v>6.2445300000000001</v>
      </c>
      <c r="M680" s="1">
        <v>3742.73</v>
      </c>
      <c r="N680" s="1">
        <v>0.72982000000000002</v>
      </c>
      <c r="O680" s="1">
        <v>0.97455599999999998</v>
      </c>
      <c r="R680">
        <f>IF(ISERROR(VLOOKUP(G680,Stage2EnergyNTopology!$D$1:$D$224,1,FALSE)),0,1)</f>
        <v>0</v>
      </c>
      <c r="S680">
        <f>IF(ISERROR(VLOOKUP($G680,Stage2EnergyNTopology!$E$1:$E$224,1,FALSE)),0,1)</f>
        <v>1</v>
      </c>
    </row>
    <row r="681" spans="1:20" hidden="1" x14ac:dyDescent="0.3">
      <c r="A681" t="s">
        <v>6968</v>
      </c>
      <c r="B681" t="s">
        <v>6156</v>
      </c>
      <c r="C681" s="1">
        <v>6.9004830519439004E-3</v>
      </c>
      <c r="E681" s="1">
        <v>5.4948234008176403E-2</v>
      </c>
      <c r="F681" s="1">
        <v>0.355745495141506</v>
      </c>
      <c r="G681" t="s">
        <v>6717</v>
      </c>
      <c r="H681">
        <v>2</v>
      </c>
      <c r="I681" t="s">
        <v>6893</v>
      </c>
      <c r="J681" s="1">
        <v>0.79104399999999997</v>
      </c>
      <c r="K681" s="1">
        <v>4.3137699999999999</v>
      </c>
      <c r="L681" s="1">
        <v>8.5378399999999992</v>
      </c>
      <c r="M681" s="1">
        <v>4679.8900000000003</v>
      </c>
      <c r="N681" s="1">
        <v>0.64683999999999997</v>
      </c>
      <c r="O681" s="1">
        <v>0.81770399999999999</v>
      </c>
      <c r="R681">
        <f>IF(ISERROR(VLOOKUP(G681,Stage2EnergyNTopology!$D$1:$D$224,1,FALSE)),0,1)</f>
        <v>0</v>
      </c>
      <c r="S681">
        <f>IF(ISERROR(VLOOKUP($G681,Stage2EnergyNTopology!$E$1:$E$224,1,FALSE)),0,1)</f>
        <v>1</v>
      </c>
    </row>
    <row r="682" spans="1:20" x14ac:dyDescent="0.3">
      <c r="A682" t="s">
        <v>6968</v>
      </c>
      <c r="B682" t="s">
        <v>6238</v>
      </c>
      <c r="C682" s="1">
        <v>-3.3513834115992597E-2</v>
      </c>
      <c r="E682" s="1">
        <v>0.61587199981527596</v>
      </c>
      <c r="F682" s="1">
        <v>0.35557206659148599</v>
      </c>
      <c r="G682" t="s">
        <v>6727</v>
      </c>
      <c r="H682">
        <v>2</v>
      </c>
      <c r="I682" t="s">
        <v>6863</v>
      </c>
      <c r="J682" s="1">
        <v>0.86656100000000003</v>
      </c>
      <c r="K682" s="1">
        <v>5.3293600000000003</v>
      </c>
      <c r="L682" s="1">
        <v>5.6953100000000001</v>
      </c>
      <c r="M682" s="1">
        <v>3920.29</v>
      </c>
      <c r="N682" s="1">
        <v>0.68364000000000003</v>
      </c>
      <c r="O682" s="1">
        <v>0.78891199999999995</v>
      </c>
      <c r="R682">
        <f>IF(ISERROR(VLOOKUP(G682,Stage2EnergyNTopology!$D$1:$D$224,1,FALSE)),0,1)</f>
        <v>0</v>
      </c>
      <c r="S682">
        <f>IF(ISERROR(VLOOKUP($G682,Stage2EnergyNTopology!$E$1:$E$224,1,FALSE)),0,1)</f>
        <v>1</v>
      </c>
      <c r="T682" t="s">
        <v>6973</v>
      </c>
    </row>
    <row r="683" spans="1:20" hidden="1" x14ac:dyDescent="0.3">
      <c r="A683" t="s">
        <v>6968</v>
      </c>
      <c r="B683" t="s">
        <v>5886</v>
      </c>
      <c r="C683" s="1">
        <v>7.5634488087135895E-2</v>
      </c>
      <c r="E683" s="1">
        <v>0.96514603228387297</v>
      </c>
      <c r="F683" s="1">
        <v>0.35556531834956201</v>
      </c>
      <c r="G683" t="s">
        <v>6732</v>
      </c>
      <c r="H683">
        <v>1</v>
      </c>
      <c r="I683" t="s">
        <v>6842</v>
      </c>
      <c r="J683" s="1">
        <v>1.11073</v>
      </c>
      <c r="K683" s="1">
        <v>7.0780099999999999</v>
      </c>
      <c r="L683" s="1">
        <v>7.2766700000000002</v>
      </c>
      <c r="M683" s="1">
        <v>3389.7</v>
      </c>
      <c r="N683" s="1">
        <v>0.59186000000000005</v>
      </c>
      <c r="O683" s="1">
        <v>0.53285800000000005</v>
      </c>
      <c r="R683">
        <f>IF(ISERROR(VLOOKUP(G683,Stage2EnergyNTopology!$D$1:$D$224,1,FALSE)),0,1)</f>
        <v>0</v>
      </c>
      <c r="S683">
        <f>IF(ISERROR(VLOOKUP($G683,Stage2EnergyNTopology!$E$1:$E$224,1,FALSE)),0,1)</f>
        <v>1</v>
      </c>
    </row>
    <row r="684" spans="1:20" hidden="1" x14ac:dyDescent="0.3">
      <c r="A684" t="s">
        <v>6832</v>
      </c>
      <c r="B684" t="s">
        <v>1250</v>
      </c>
      <c r="C684" s="1">
        <v>-7.9557348E-2</v>
      </c>
      <c r="D684" s="1">
        <v>0.20345901130732491</v>
      </c>
      <c r="E684" s="1">
        <v>0.99903249130732497</v>
      </c>
      <c r="F684" s="1">
        <v>0.35547286950630003</v>
      </c>
      <c r="G684" t="s">
        <v>6696</v>
      </c>
      <c r="H684">
        <v>2</v>
      </c>
      <c r="I684" t="s">
        <v>6850</v>
      </c>
      <c r="J684" s="1">
        <v>0.62639699999999998</v>
      </c>
      <c r="K684" s="1">
        <v>9.4299800000000005</v>
      </c>
      <c r="L684" s="1">
        <v>11.84332</v>
      </c>
      <c r="M684" s="1">
        <v>3811.61</v>
      </c>
      <c r="N684" s="1">
        <v>0.7611</v>
      </c>
      <c r="O684" s="1">
        <v>1.2150399999999999</v>
      </c>
      <c r="R684">
        <f>IF(ISERROR(VLOOKUP(G684,Stage2EnergyNTopology!$D$1:$D$224,1,FALSE)),0,1)</f>
        <v>1</v>
      </c>
      <c r="S684">
        <f>IF(ISERROR(VLOOKUP($G684,Stage2EnergyNTopology!$E$1:$E$224,1,FALSE)),0,1)</f>
        <v>1</v>
      </c>
    </row>
    <row r="685" spans="1:20" hidden="1" x14ac:dyDescent="0.3">
      <c r="A685" t="s">
        <v>6832</v>
      </c>
      <c r="B685" t="s">
        <v>1042</v>
      </c>
      <c r="C685" s="1">
        <v>8.5975619999999996E-3</v>
      </c>
      <c r="D685" s="1">
        <v>0.13885462616646171</v>
      </c>
      <c r="E685" s="1">
        <v>5.2879006166461698E-2</v>
      </c>
      <c r="F685" s="1">
        <v>0.35540198447510801</v>
      </c>
      <c r="G685" t="s">
        <v>6717</v>
      </c>
      <c r="H685">
        <v>2</v>
      </c>
      <c r="I685" t="s">
        <v>6893</v>
      </c>
      <c r="J685" s="1">
        <v>0.79104399999999997</v>
      </c>
      <c r="K685" s="1">
        <v>4.3137699999999999</v>
      </c>
      <c r="L685" s="1">
        <v>8.5378399999999992</v>
      </c>
      <c r="M685" s="1">
        <v>4672.33</v>
      </c>
      <c r="N685" s="1">
        <v>0.64590000000000003</v>
      </c>
      <c r="O685" s="1">
        <v>0.81651600000000002</v>
      </c>
      <c r="R685">
        <f>IF(ISERROR(VLOOKUP(G685,Stage2EnergyNTopology!$D$1:$D$224,1,FALSE)),0,1)</f>
        <v>0</v>
      </c>
      <c r="S685">
        <f>IF(ISERROR(VLOOKUP($G685,Stage2EnergyNTopology!$E$1:$E$224,1,FALSE)),0,1)</f>
        <v>1</v>
      </c>
    </row>
    <row r="686" spans="1:20" hidden="1" x14ac:dyDescent="0.3">
      <c r="A686" t="s">
        <v>6832</v>
      </c>
      <c r="B686" t="s">
        <v>1214</v>
      </c>
      <c r="C686" s="1">
        <v>-5.8012675E-2</v>
      </c>
      <c r="D686" s="1">
        <v>0.57345042910506994</v>
      </c>
      <c r="E686" s="1">
        <v>1.15357717910507</v>
      </c>
      <c r="F686" s="1">
        <v>0.355400734715348</v>
      </c>
      <c r="G686" t="s">
        <v>6700</v>
      </c>
      <c r="H686">
        <v>2</v>
      </c>
      <c r="I686" t="s">
        <v>6848</v>
      </c>
      <c r="J686" s="1">
        <v>0.65678300000000001</v>
      </c>
      <c r="K686" s="1">
        <v>7.8709800000000003</v>
      </c>
      <c r="L686" s="1">
        <v>12.28229</v>
      </c>
      <c r="M686" s="1">
        <v>3601</v>
      </c>
      <c r="N686" s="1">
        <v>0.76559999999999995</v>
      </c>
      <c r="O686" s="1">
        <v>1.16568</v>
      </c>
      <c r="R686">
        <f>IF(ISERROR(VLOOKUP(G686,Stage2EnergyNTopology!$D$1:$D$224,1,FALSE)),0,1)</f>
        <v>1</v>
      </c>
      <c r="S686">
        <f>IF(ISERROR(VLOOKUP($G686,Stage2EnergyNTopology!$E$1:$E$224,1,FALSE)),0,1)</f>
        <v>1</v>
      </c>
    </row>
    <row r="687" spans="1:20" hidden="1" x14ac:dyDescent="0.3">
      <c r="A687" t="s">
        <v>6968</v>
      </c>
      <c r="B687" t="s">
        <v>6252</v>
      </c>
      <c r="C687" s="1">
        <v>-4.1855114973257099E-2</v>
      </c>
      <c r="E687" s="1">
        <v>1.22506785533285</v>
      </c>
      <c r="F687" s="1">
        <v>0.35521086372372301</v>
      </c>
      <c r="G687" t="s">
        <v>6714</v>
      </c>
      <c r="H687">
        <v>2</v>
      </c>
      <c r="I687" t="s">
        <v>6855</v>
      </c>
      <c r="J687" s="1">
        <v>0.66975499999999999</v>
      </c>
      <c r="K687" s="1">
        <v>8.7014099999999992</v>
      </c>
      <c r="L687" s="1">
        <v>12.44211</v>
      </c>
      <c r="M687" s="1">
        <v>3486.63</v>
      </c>
      <c r="N687" s="1">
        <v>0.76222000000000001</v>
      </c>
      <c r="O687" s="1">
        <v>1.1380600000000001</v>
      </c>
      <c r="R687">
        <f>IF(ISERROR(VLOOKUP(G687,Stage2EnergyNTopology!$D$1:$D$224,1,FALSE)),0,1)</f>
        <v>1</v>
      </c>
      <c r="S687">
        <f>IF(ISERROR(VLOOKUP($G687,Stage2EnergyNTopology!$E$1:$E$224,1,FALSE)),0,1)</f>
        <v>1</v>
      </c>
    </row>
    <row r="688" spans="1:20" hidden="1" x14ac:dyDescent="0.3">
      <c r="A688" t="s">
        <v>6832</v>
      </c>
      <c r="B688" t="s">
        <v>982</v>
      </c>
      <c r="C688" s="1">
        <v>2.2193122999999999E-2</v>
      </c>
      <c r="D688" s="1">
        <v>0.2801080288731117</v>
      </c>
      <c r="E688" s="1">
        <v>5.8176798873111703E-2</v>
      </c>
      <c r="F688" s="1">
        <v>0.35519915781737699</v>
      </c>
      <c r="G688" t="s">
        <v>6717</v>
      </c>
      <c r="H688">
        <v>2</v>
      </c>
      <c r="I688" t="s">
        <v>6893</v>
      </c>
      <c r="J688" s="1">
        <v>0.80976499999999996</v>
      </c>
      <c r="K688" s="1">
        <v>4.3780099999999997</v>
      </c>
      <c r="L688" s="1">
        <v>8.55274</v>
      </c>
      <c r="M688" s="1">
        <v>4603.75</v>
      </c>
      <c r="N688" s="1">
        <v>0.64239999999999997</v>
      </c>
      <c r="O688" s="1">
        <v>0.79331700000000005</v>
      </c>
      <c r="R688">
        <f>IF(ISERROR(VLOOKUP(G688,Stage2EnergyNTopology!$D$1:$D$224,1,FALSE)),0,1)</f>
        <v>0</v>
      </c>
      <c r="S688">
        <f>IF(ISERROR(VLOOKUP($G688,Stage2EnergyNTopology!$E$1:$E$224,1,FALSE)),0,1)</f>
        <v>1</v>
      </c>
    </row>
    <row r="689" spans="1:20" hidden="1" x14ac:dyDescent="0.3">
      <c r="A689" t="s">
        <v>6832</v>
      </c>
      <c r="B689" t="s">
        <v>674</v>
      </c>
      <c r="C689" s="1">
        <v>7.5502761000000002E-2</v>
      </c>
      <c r="D689" s="1">
        <v>1.699214743189879</v>
      </c>
      <c r="E689" s="1">
        <v>0.94418713318987901</v>
      </c>
      <c r="F689" s="1">
        <v>0.355190143925457</v>
      </c>
      <c r="G689" t="s">
        <v>6732</v>
      </c>
      <c r="H689">
        <v>1</v>
      </c>
      <c r="I689" t="s">
        <v>6842</v>
      </c>
      <c r="J689" s="1">
        <v>1.11073</v>
      </c>
      <c r="K689" s="1">
        <v>7.0780099999999999</v>
      </c>
      <c r="L689" s="1">
        <v>7.2766700000000002</v>
      </c>
      <c r="M689" s="1">
        <v>3408.76</v>
      </c>
      <c r="N689" s="1">
        <v>0.59119999999999995</v>
      </c>
      <c r="O689" s="1">
        <v>0.53226399999999996</v>
      </c>
      <c r="R689">
        <f>IF(ISERROR(VLOOKUP(G689,Stage2EnergyNTopology!$D$1:$D$224,1,FALSE)),0,1)</f>
        <v>0</v>
      </c>
      <c r="S689">
        <f>IF(ISERROR(VLOOKUP($G689,Stage2EnergyNTopology!$E$1:$E$224,1,FALSE)),0,1)</f>
        <v>1</v>
      </c>
    </row>
    <row r="690" spans="1:20" hidden="1" x14ac:dyDescent="0.3">
      <c r="A690" t="s">
        <v>6832</v>
      </c>
      <c r="B690" t="s">
        <v>527</v>
      </c>
      <c r="C690" s="1">
        <v>9.1342805999999999E-2</v>
      </c>
      <c r="D690" s="1">
        <v>1.8089180852014399</v>
      </c>
      <c r="E690" s="1">
        <v>0.89549002520144005</v>
      </c>
      <c r="F690" s="1">
        <v>0.35517322327905498</v>
      </c>
      <c r="G690" t="s">
        <v>6703</v>
      </c>
      <c r="H690">
        <v>2</v>
      </c>
      <c r="I690" t="s">
        <v>6880</v>
      </c>
      <c r="J690" s="1">
        <v>1.1792100000000001</v>
      </c>
      <c r="K690" s="1">
        <v>5.0948000000000002</v>
      </c>
      <c r="L690" s="1">
        <v>7.83209</v>
      </c>
      <c r="M690" s="1">
        <v>3450.96</v>
      </c>
      <c r="N690" s="1">
        <v>0.60260000000000002</v>
      </c>
      <c r="O690" s="1">
        <v>0.51101799999999997</v>
      </c>
      <c r="R690">
        <f>IF(ISERROR(VLOOKUP(G690,Stage2EnergyNTopology!$D$1:$D$224,1,FALSE)),0,1)</f>
        <v>1</v>
      </c>
      <c r="S690">
        <f>IF(ISERROR(VLOOKUP($G690,Stage2EnergyNTopology!$E$1:$E$224,1,FALSE)),0,1)</f>
        <v>1</v>
      </c>
    </row>
    <row r="691" spans="1:20" hidden="1" x14ac:dyDescent="0.3">
      <c r="A691" t="s">
        <v>6968</v>
      </c>
      <c r="B691" t="s">
        <v>5892</v>
      </c>
      <c r="C691" s="1">
        <v>7.4928869888591307E-2</v>
      </c>
      <c r="E691" s="1">
        <v>1.0408162252806801</v>
      </c>
      <c r="F691" s="1">
        <v>0.35515666219174402</v>
      </c>
      <c r="G691" t="s">
        <v>6732</v>
      </c>
      <c r="H691">
        <v>1</v>
      </c>
      <c r="I691" t="s">
        <v>6842</v>
      </c>
      <c r="J691" s="1">
        <v>1.1318299999999999</v>
      </c>
      <c r="K691" s="1">
        <v>7.0035699999999999</v>
      </c>
      <c r="L691" s="1">
        <v>7.1830600000000002</v>
      </c>
      <c r="M691" s="1">
        <v>3314.88</v>
      </c>
      <c r="N691" s="1">
        <v>0.59550000000000003</v>
      </c>
      <c r="O691" s="1">
        <v>0.52614000000000005</v>
      </c>
      <c r="R691">
        <f>IF(ISERROR(VLOOKUP(G691,Stage2EnergyNTopology!$D$1:$D$224,1,FALSE)),0,1)</f>
        <v>0</v>
      </c>
      <c r="S691">
        <f>IF(ISERROR(VLOOKUP($G691,Stage2EnergyNTopology!$E$1:$E$224,1,FALSE)),0,1)</f>
        <v>1</v>
      </c>
    </row>
    <row r="692" spans="1:20" x14ac:dyDescent="0.3">
      <c r="A692" t="s">
        <v>6832</v>
      </c>
      <c r="B692" t="s">
        <v>1025</v>
      </c>
      <c r="C692" s="1">
        <v>1.324708E-2</v>
      </c>
      <c r="D692" s="1">
        <v>1.114050401177636</v>
      </c>
      <c r="E692" s="1">
        <v>0.98157960117763599</v>
      </c>
      <c r="F692" s="1">
        <v>0.35510020311246498</v>
      </c>
      <c r="G692" t="s">
        <v>6716</v>
      </c>
      <c r="H692">
        <v>4</v>
      </c>
      <c r="I692" t="s">
        <v>6874</v>
      </c>
      <c r="J692" s="1">
        <v>1.0313300000000001</v>
      </c>
      <c r="K692" s="1">
        <v>5.3329800000000001</v>
      </c>
      <c r="L692" s="1">
        <v>6.2241</v>
      </c>
      <c r="M692" s="1">
        <v>3489.42</v>
      </c>
      <c r="N692" s="1">
        <v>0.66239999999999999</v>
      </c>
      <c r="O692" s="1">
        <v>0.64227599999999996</v>
      </c>
      <c r="R692">
        <f>IF(ISERROR(VLOOKUP(G692,Stage2EnergyNTopology!$D$1:$D$224,1,FALSE)),0,1)</f>
        <v>0</v>
      </c>
      <c r="S692">
        <f>IF(ISERROR(VLOOKUP($G692,Stage2EnergyNTopology!$E$1:$E$224,1,FALSE)),0,1)</f>
        <v>1</v>
      </c>
      <c r="T692" t="s">
        <v>6973</v>
      </c>
    </row>
    <row r="693" spans="1:20" hidden="1" x14ac:dyDescent="0.3">
      <c r="A693" t="s">
        <v>6832</v>
      </c>
      <c r="B693" t="s">
        <v>1023</v>
      </c>
      <c r="C693" s="1">
        <v>1.365829E-2</v>
      </c>
      <c r="D693" s="1">
        <v>1.1072957180449901</v>
      </c>
      <c r="E693" s="1">
        <v>0.97071281804498999</v>
      </c>
      <c r="F693" s="1">
        <v>0.35507385278256198</v>
      </c>
      <c r="G693" t="s">
        <v>6716</v>
      </c>
      <c r="H693">
        <v>4</v>
      </c>
      <c r="I693" t="s">
        <v>6874</v>
      </c>
      <c r="J693" s="1">
        <v>1.0313300000000001</v>
      </c>
      <c r="K693" s="1">
        <v>5.3395700000000001</v>
      </c>
      <c r="L693" s="1">
        <v>6.2194000000000003</v>
      </c>
      <c r="M693" s="1">
        <v>3500.01</v>
      </c>
      <c r="N693" s="1">
        <v>0.66190000000000004</v>
      </c>
      <c r="O693" s="1">
        <v>0.641791</v>
      </c>
      <c r="R693">
        <f>IF(ISERROR(VLOOKUP(G693,Stage2EnergyNTopology!$D$1:$D$224,1,FALSE)),0,1)</f>
        <v>0</v>
      </c>
      <c r="S693">
        <f>IF(ISERROR(VLOOKUP($G693,Stage2EnergyNTopology!$E$1:$E$224,1,FALSE)),0,1)</f>
        <v>1</v>
      </c>
    </row>
    <row r="694" spans="1:20" hidden="1" x14ac:dyDescent="0.3">
      <c r="A694" t="s">
        <v>6968</v>
      </c>
      <c r="B694" t="s">
        <v>6153</v>
      </c>
      <c r="C694" s="1">
        <v>8.0369899869289201E-3</v>
      </c>
      <c r="E694" s="1">
        <v>0.240253665105744</v>
      </c>
      <c r="F694" s="1">
        <v>0.35497516967092901</v>
      </c>
      <c r="G694" t="s">
        <v>6701</v>
      </c>
      <c r="H694">
        <v>2</v>
      </c>
      <c r="I694" t="s">
        <v>6849</v>
      </c>
      <c r="J694" s="1">
        <v>0.90461100000000005</v>
      </c>
      <c r="K694" s="1">
        <v>5.6511500000000003</v>
      </c>
      <c r="L694" s="1">
        <v>6.5924699999999996</v>
      </c>
      <c r="M694" s="1">
        <v>4297.37</v>
      </c>
      <c r="N694" s="1">
        <v>0.65686</v>
      </c>
      <c r="O694" s="1">
        <v>0.72612399999999999</v>
      </c>
      <c r="R694">
        <f>IF(ISERROR(VLOOKUP(G694,Stage2EnergyNTopology!$D$1:$D$224,1,FALSE)),0,1)</f>
        <v>1</v>
      </c>
      <c r="S694">
        <f>IF(ISERROR(VLOOKUP($G694,Stage2EnergyNTopology!$E$1:$E$224,1,FALSE)),0,1)</f>
        <v>1</v>
      </c>
    </row>
    <row r="695" spans="1:20" hidden="1" x14ac:dyDescent="0.3">
      <c r="A695" t="s">
        <v>6968</v>
      </c>
      <c r="B695" t="s">
        <v>6288</v>
      </c>
      <c r="C695" s="1">
        <v>-7.0566331100517896E-2</v>
      </c>
      <c r="E695" s="1">
        <v>4.6672170186959898E-2</v>
      </c>
      <c r="F695" s="1">
        <v>0.354953723520673</v>
      </c>
      <c r="G695" t="s">
        <v>6708</v>
      </c>
      <c r="H695">
        <v>2</v>
      </c>
      <c r="I695" t="s">
        <v>6911</v>
      </c>
      <c r="J695" s="1">
        <v>0.805392</v>
      </c>
      <c r="K695" s="1">
        <v>7.0530299999999997</v>
      </c>
      <c r="L695" s="1">
        <v>8.2626600000000003</v>
      </c>
      <c r="M695" s="1">
        <v>5087.1899999999996</v>
      </c>
      <c r="N695" s="1">
        <v>0.63216000000000006</v>
      </c>
      <c r="O695" s="1">
        <v>0.78490899999999997</v>
      </c>
      <c r="R695">
        <f>IF(ISERROR(VLOOKUP(G695,Stage2EnergyNTopology!$D$1:$D$224,1,FALSE)),0,1)</f>
        <v>1</v>
      </c>
      <c r="S695">
        <f>IF(ISERROR(VLOOKUP($G695,Stage2EnergyNTopology!$E$1:$E$224,1,FALSE)),0,1)</f>
        <v>1</v>
      </c>
    </row>
    <row r="696" spans="1:20" hidden="1" x14ac:dyDescent="0.3">
      <c r="A696" t="s">
        <v>6968</v>
      </c>
      <c r="B696" t="s">
        <v>6006</v>
      </c>
      <c r="C696" s="1">
        <v>5.0779865003408399E-2</v>
      </c>
      <c r="E696" s="1">
        <v>-2.2779627883589299E-2</v>
      </c>
      <c r="F696" s="1">
        <v>0.354763736329262</v>
      </c>
      <c r="G696" t="s">
        <v>6701</v>
      </c>
      <c r="H696">
        <v>2</v>
      </c>
      <c r="I696" t="s">
        <v>6839</v>
      </c>
      <c r="J696" s="1">
        <v>0.95221</v>
      </c>
      <c r="K696" s="1">
        <v>6.54298</v>
      </c>
      <c r="L696" s="1">
        <v>9.6308199999999999</v>
      </c>
      <c r="M696" s="1">
        <v>4626.4799999999996</v>
      </c>
      <c r="N696" s="1">
        <v>0.6018</v>
      </c>
      <c r="O696" s="1">
        <v>0.63200400000000001</v>
      </c>
      <c r="R696">
        <f>IF(ISERROR(VLOOKUP(G696,Stage2EnergyNTopology!$D$1:$D$224,1,FALSE)),0,1)</f>
        <v>1</v>
      </c>
      <c r="S696">
        <f>IF(ISERROR(VLOOKUP($G696,Stage2EnergyNTopology!$E$1:$E$224,1,FALSE)),0,1)</f>
        <v>1</v>
      </c>
    </row>
    <row r="697" spans="1:20" hidden="1" x14ac:dyDescent="0.3">
      <c r="A697" t="s">
        <v>6832</v>
      </c>
      <c r="B697" t="s">
        <v>1184</v>
      </c>
      <c r="C697" s="1">
        <v>-4.2601709000000001E-2</v>
      </c>
      <c r="D697" s="1">
        <v>0.79648719749235997</v>
      </c>
      <c r="E697" s="1">
        <v>1.22250428749236</v>
      </c>
      <c r="F697" s="1">
        <v>0.35475472417227699</v>
      </c>
      <c r="G697" t="s">
        <v>6714</v>
      </c>
      <c r="H697">
        <v>2</v>
      </c>
      <c r="I697" t="s">
        <v>6855</v>
      </c>
      <c r="J697" s="1">
        <v>0.66975499999999999</v>
      </c>
      <c r="K697" s="1">
        <v>8.7014099999999992</v>
      </c>
      <c r="L697" s="1">
        <v>12.44211</v>
      </c>
      <c r="M697" s="1">
        <v>3490.81</v>
      </c>
      <c r="N697" s="1">
        <v>0.76290000000000002</v>
      </c>
      <c r="O697" s="1">
        <v>1.13907</v>
      </c>
      <c r="R697">
        <f>IF(ISERROR(VLOOKUP(G697,Stage2EnergyNTopology!$D$1:$D$224,1,FALSE)),0,1)</f>
        <v>1</v>
      </c>
      <c r="S697">
        <f>IF(ISERROR(VLOOKUP($G697,Stage2EnergyNTopology!$E$1:$E$224,1,FALSE)),0,1)</f>
        <v>1</v>
      </c>
    </row>
    <row r="698" spans="1:20" hidden="1" x14ac:dyDescent="0.3">
      <c r="A698" t="s">
        <v>6968</v>
      </c>
      <c r="B698" t="s">
        <v>6105</v>
      </c>
      <c r="C698" s="1">
        <v>2.3527214891460702E-2</v>
      </c>
      <c r="E698" s="1">
        <v>5.45716165831414E-2</v>
      </c>
      <c r="F698" s="1">
        <v>0.35471682682710198</v>
      </c>
      <c r="G698" t="s">
        <v>6717</v>
      </c>
      <c r="H698">
        <v>2</v>
      </c>
      <c r="I698" t="s">
        <v>6893</v>
      </c>
      <c r="J698" s="1">
        <v>0.80976499999999996</v>
      </c>
      <c r="K698" s="1">
        <v>4.3780099999999997</v>
      </c>
      <c r="L698" s="1">
        <v>8.55274</v>
      </c>
      <c r="M698" s="1">
        <v>4600.68</v>
      </c>
      <c r="N698" s="1">
        <v>0.64132</v>
      </c>
      <c r="O698" s="1">
        <v>0.79198299999999999</v>
      </c>
      <c r="R698">
        <f>IF(ISERROR(VLOOKUP(G698,Stage2EnergyNTopology!$D$1:$D$224,1,FALSE)),0,1)</f>
        <v>0</v>
      </c>
      <c r="S698">
        <f>IF(ISERROR(VLOOKUP($G698,Stage2EnergyNTopology!$E$1:$E$224,1,FALSE)),0,1)</f>
        <v>1</v>
      </c>
    </row>
    <row r="699" spans="1:20" hidden="1" x14ac:dyDescent="0.3">
      <c r="A699" t="s">
        <v>6832</v>
      </c>
      <c r="B699" t="s">
        <v>1185</v>
      </c>
      <c r="C699" s="1">
        <v>-4.2739702999999997E-2</v>
      </c>
      <c r="D699" s="1">
        <v>0.79753332972731006</v>
      </c>
      <c r="E699" s="1">
        <v>1.22493035972731</v>
      </c>
      <c r="F699" s="1">
        <v>0.35444208883624201</v>
      </c>
      <c r="G699" t="s">
        <v>6696</v>
      </c>
      <c r="H699">
        <v>2</v>
      </c>
      <c r="I699" t="s">
        <v>6855</v>
      </c>
      <c r="J699" s="1">
        <v>0.66228799999999999</v>
      </c>
      <c r="K699" s="1">
        <v>10.248139999999999</v>
      </c>
      <c r="L699" s="1">
        <v>12.39913</v>
      </c>
      <c r="M699" s="1">
        <v>3454.26</v>
      </c>
      <c r="N699" s="1">
        <v>0.75800000000000001</v>
      </c>
      <c r="O699" s="1">
        <v>1.14452</v>
      </c>
      <c r="R699">
        <f>IF(ISERROR(VLOOKUP(G699,Stage2EnergyNTopology!$D$1:$D$224,1,FALSE)),0,1)</f>
        <v>1</v>
      </c>
      <c r="S699">
        <f>IF(ISERROR(VLOOKUP($G699,Stage2EnergyNTopology!$E$1:$E$224,1,FALSE)),0,1)</f>
        <v>1</v>
      </c>
    </row>
    <row r="700" spans="1:20" hidden="1" x14ac:dyDescent="0.3">
      <c r="A700" t="s">
        <v>6832</v>
      </c>
      <c r="B700" t="s">
        <v>842</v>
      </c>
      <c r="C700" s="1">
        <v>5.0498587999999997E-2</v>
      </c>
      <c r="D700" s="1">
        <v>1.322502319589693</v>
      </c>
      <c r="E700" s="1">
        <v>0.817516439589693</v>
      </c>
      <c r="F700" s="1">
        <v>0.35436291091366101</v>
      </c>
      <c r="G700" t="s">
        <v>6701</v>
      </c>
      <c r="H700">
        <v>2</v>
      </c>
      <c r="I700" t="s">
        <v>6849</v>
      </c>
      <c r="J700" s="1">
        <v>1.1349100000000001</v>
      </c>
      <c r="K700" s="1">
        <v>5.6399499999999998</v>
      </c>
      <c r="L700" s="1">
        <v>6.6964399999999999</v>
      </c>
      <c r="M700" s="1">
        <v>3591.04</v>
      </c>
      <c r="N700" s="1">
        <v>0.63149999999999995</v>
      </c>
      <c r="O700" s="1">
        <v>0.55643100000000001</v>
      </c>
      <c r="R700">
        <f>IF(ISERROR(VLOOKUP(G700,Stage2EnergyNTopology!$D$1:$D$224,1,FALSE)),0,1)</f>
        <v>1</v>
      </c>
      <c r="S700">
        <f>IF(ISERROR(VLOOKUP($G700,Stage2EnergyNTopology!$E$1:$E$224,1,FALSE)),0,1)</f>
        <v>1</v>
      </c>
    </row>
    <row r="701" spans="1:20" hidden="1" x14ac:dyDescent="0.3">
      <c r="A701" t="s">
        <v>6968</v>
      </c>
      <c r="B701" t="s">
        <v>5698</v>
      </c>
      <c r="C701" s="1">
        <v>9.8105513938534797E-2</v>
      </c>
      <c r="E701" s="1">
        <v>0.191447855563322</v>
      </c>
      <c r="F701" s="1">
        <v>0.35428060445361997</v>
      </c>
      <c r="G701" t="s">
        <v>6703</v>
      </c>
      <c r="H701">
        <v>2</v>
      </c>
      <c r="I701" t="s">
        <v>6880</v>
      </c>
      <c r="J701" s="1">
        <v>1.05888</v>
      </c>
      <c r="K701" s="1">
        <v>3.9266299999999998</v>
      </c>
      <c r="L701" s="1">
        <v>9.17347</v>
      </c>
      <c r="M701" s="1">
        <v>4095.95</v>
      </c>
      <c r="N701" s="1">
        <v>0.60314000000000001</v>
      </c>
      <c r="O701" s="1">
        <v>0.56960100000000002</v>
      </c>
      <c r="R701">
        <f>IF(ISERROR(VLOOKUP(G701,Stage2EnergyNTopology!$D$1:$D$224,1,FALSE)),0,1)</f>
        <v>1</v>
      </c>
      <c r="S701">
        <f>IF(ISERROR(VLOOKUP($G701,Stage2EnergyNTopology!$E$1:$E$224,1,FALSE)),0,1)</f>
        <v>1</v>
      </c>
    </row>
    <row r="702" spans="1:20" hidden="1" x14ac:dyDescent="0.3">
      <c r="A702" t="s">
        <v>6832</v>
      </c>
      <c r="B702" t="s">
        <v>624</v>
      </c>
      <c r="C702" s="1">
        <v>8.1971241E-2</v>
      </c>
      <c r="D702" s="1">
        <v>1.4571057160740231</v>
      </c>
      <c r="E702" s="1">
        <v>0.637393306074023</v>
      </c>
      <c r="F702" s="1">
        <v>0.35414242482212499</v>
      </c>
      <c r="G702" t="s">
        <v>6756</v>
      </c>
      <c r="H702">
        <v>4</v>
      </c>
      <c r="I702" t="s">
        <v>6842</v>
      </c>
      <c r="J702" s="1">
        <v>1.0445599999999999</v>
      </c>
      <c r="K702" s="1">
        <v>5.0105300000000002</v>
      </c>
      <c r="L702" s="1">
        <v>7.7389400000000004</v>
      </c>
      <c r="M702" s="1">
        <v>3708.49</v>
      </c>
      <c r="N702" s="1">
        <v>0.61070000000000002</v>
      </c>
      <c r="O702" s="1">
        <v>0.58464799999999995</v>
      </c>
      <c r="R702">
        <f>IF(ISERROR(VLOOKUP(G702,Stage2EnergyNTopology!$D$1:$D$224,1,FALSE)),0,1)</f>
        <v>0</v>
      </c>
      <c r="S702">
        <f>IF(ISERROR(VLOOKUP($G702,Stage2EnergyNTopology!$E$1:$E$224,1,FALSE)),0,1)</f>
        <v>0</v>
      </c>
    </row>
    <row r="703" spans="1:20" hidden="1" x14ac:dyDescent="0.3">
      <c r="A703" t="s">
        <v>6832</v>
      </c>
      <c r="B703" t="s">
        <v>965</v>
      </c>
      <c r="C703" s="1">
        <v>2.6500018E-2</v>
      </c>
      <c r="D703" s="1">
        <v>1.4460553198861001</v>
      </c>
      <c r="E703" s="1">
        <v>1.1810551398861</v>
      </c>
      <c r="F703" s="1">
        <v>0.35404464252603002</v>
      </c>
      <c r="G703" t="s">
        <v>6700</v>
      </c>
      <c r="H703">
        <v>2</v>
      </c>
      <c r="I703" t="s">
        <v>6849</v>
      </c>
      <c r="J703" s="1">
        <v>1.1235299999999999</v>
      </c>
      <c r="K703" s="1">
        <v>5.0653800000000002</v>
      </c>
      <c r="L703" s="1">
        <v>6.5479200000000004</v>
      </c>
      <c r="M703" s="1">
        <v>3231.59</v>
      </c>
      <c r="N703" s="1">
        <v>0.65659999999999996</v>
      </c>
      <c r="O703" s="1">
        <v>0.58440599999999998</v>
      </c>
      <c r="R703">
        <f>IF(ISERROR(VLOOKUP(G703,Stage2EnergyNTopology!$D$1:$D$224,1,FALSE)),0,1)</f>
        <v>1</v>
      </c>
      <c r="S703">
        <f>IF(ISERROR(VLOOKUP($G703,Stage2EnergyNTopology!$E$1:$E$224,1,FALSE)),0,1)</f>
        <v>1</v>
      </c>
    </row>
    <row r="704" spans="1:20" hidden="1" x14ac:dyDescent="0.3">
      <c r="A704" t="s">
        <v>6968</v>
      </c>
      <c r="B704" t="s">
        <v>6126</v>
      </c>
      <c r="C704" s="1">
        <v>1.7215876938981901E-2</v>
      </c>
      <c r="E704" s="1">
        <v>0.97914115789478195</v>
      </c>
      <c r="F704" s="1">
        <v>0.35386126046643801</v>
      </c>
      <c r="G704" t="s">
        <v>6716</v>
      </c>
      <c r="H704">
        <v>4</v>
      </c>
      <c r="I704" t="s">
        <v>6874</v>
      </c>
      <c r="J704" s="1">
        <v>1.0313300000000001</v>
      </c>
      <c r="K704" s="1">
        <v>5.3329800000000001</v>
      </c>
      <c r="L704" s="1">
        <v>6.2241</v>
      </c>
      <c r="M704" s="1">
        <v>3481.89</v>
      </c>
      <c r="N704" s="1">
        <v>0.65837999999999997</v>
      </c>
      <c r="O704" s="1">
        <v>0.638378</v>
      </c>
      <c r="R704">
        <f>IF(ISERROR(VLOOKUP(G704,Stage2EnergyNTopology!$D$1:$D$224,1,FALSE)),0,1)</f>
        <v>0</v>
      </c>
      <c r="S704">
        <f>IF(ISERROR(VLOOKUP($G704,Stage2EnergyNTopology!$E$1:$E$224,1,FALSE)),0,1)</f>
        <v>1</v>
      </c>
    </row>
    <row r="705" spans="1:19" hidden="1" x14ac:dyDescent="0.3">
      <c r="A705" t="s">
        <v>6968</v>
      </c>
      <c r="B705" t="s">
        <v>6125</v>
      </c>
      <c r="C705" s="1">
        <v>1.7676012806084801E-2</v>
      </c>
      <c r="E705" s="1">
        <v>0.96780669872907099</v>
      </c>
      <c r="F705" s="1">
        <v>0.35380057721053398</v>
      </c>
      <c r="G705" t="s">
        <v>6716</v>
      </c>
      <c r="H705">
        <v>4</v>
      </c>
      <c r="I705" t="s">
        <v>6874</v>
      </c>
      <c r="J705" s="1">
        <v>1.0313300000000001</v>
      </c>
      <c r="K705" s="1">
        <v>5.3395700000000001</v>
      </c>
      <c r="L705" s="1">
        <v>6.2194000000000003</v>
      </c>
      <c r="M705" s="1">
        <v>3492.71</v>
      </c>
      <c r="N705" s="1">
        <v>0.65781999999999996</v>
      </c>
      <c r="O705" s="1">
        <v>0.63783500000000004</v>
      </c>
      <c r="R705">
        <f>IF(ISERROR(VLOOKUP(G705,Stage2EnergyNTopology!$D$1:$D$224,1,FALSE)),0,1)</f>
        <v>0</v>
      </c>
      <c r="S705">
        <f>IF(ISERROR(VLOOKUP($G705,Stage2EnergyNTopology!$E$1:$E$224,1,FALSE)),0,1)</f>
        <v>1</v>
      </c>
    </row>
    <row r="706" spans="1:19" hidden="1" x14ac:dyDescent="0.3">
      <c r="A706" t="s">
        <v>6968</v>
      </c>
      <c r="B706" t="s">
        <v>5896</v>
      </c>
      <c r="C706" s="1">
        <v>7.3408039397734604E-2</v>
      </c>
      <c r="E706" s="1">
        <v>1.1906271295331601</v>
      </c>
      <c r="F706" s="1">
        <v>0.35369581676089201</v>
      </c>
      <c r="G706" t="s">
        <v>6701</v>
      </c>
      <c r="H706">
        <v>2</v>
      </c>
      <c r="I706" t="s">
        <v>6842</v>
      </c>
      <c r="J706" s="1">
        <v>1.45129</v>
      </c>
      <c r="K706" s="1">
        <v>6.2840400000000001</v>
      </c>
      <c r="L706" s="1">
        <v>7.1648699999999996</v>
      </c>
      <c r="M706" s="1">
        <v>3123.15</v>
      </c>
      <c r="N706" s="1">
        <v>0.60455999999999999</v>
      </c>
      <c r="O706" s="1">
        <v>0.41656700000000002</v>
      </c>
      <c r="R706">
        <f>IF(ISERROR(VLOOKUP(G706,Stage2EnergyNTopology!$D$1:$D$224,1,FALSE)),0,1)</f>
        <v>1</v>
      </c>
      <c r="S706">
        <f>IF(ISERROR(VLOOKUP($G706,Stage2EnergyNTopology!$E$1:$E$224,1,FALSE)),0,1)</f>
        <v>1</v>
      </c>
    </row>
    <row r="707" spans="1:19" hidden="1" x14ac:dyDescent="0.3">
      <c r="A707" t="s">
        <v>6832</v>
      </c>
      <c r="B707" t="s">
        <v>998</v>
      </c>
      <c r="C707" s="1">
        <v>1.9028278999999999E-2</v>
      </c>
      <c r="D707" s="1">
        <v>1.1484240456265489</v>
      </c>
      <c r="E707" s="1">
        <v>0.95814125562654895</v>
      </c>
      <c r="F707" s="1">
        <v>0.35366411275797199</v>
      </c>
      <c r="G707" t="s">
        <v>6715</v>
      </c>
      <c r="H707">
        <v>2</v>
      </c>
      <c r="I707" t="s">
        <v>6842</v>
      </c>
      <c r="J707" s="1">
        <v>1.04515</v>
      </c>
      <c r="K707" s="1">
        <v>4.3478000000000003</v>
      </c>
      <c r="L707" s="1">
        <v>6.5288300000000001</v>
      </c>
      <c r="M707" s="1">
        <v>3481.74</v>
      </c>
      <c r="N707" s="1">
        <v>0.65890000000000004</v>
      </c>
      <c r="O707" s="1">
        <v>0.63043300000000002</v>
      </c>
      <c r="R707">
        <f>IF(ISERROR(VLOOKUP(G707,Stage2EnergyNTopology!$D$1:$D$224,1,FALSE)),0,1)</f>
        <v>0</v>
      </c>
      <c r="S707">
        <f>IF(ISERROR(VLOOKUP($G707,Stage2EnergyNTopology!$E$1:$E$224,1,FALSE)),0,1)</f>
        <v>1</v>
      </c>
    </row>
    <row r="708" spans="1:19" hidden="1" x14ac:dyDescent="0.3">
      <c r="A708" t="s">
        <v>6832</v>
      </c>
      <c r="B708" t="s">
        <v>836</v>
      </c>
      <c r="C708" s="1">
        <v>5.1350224999999999E-2</v>
      </c>
      <c r="D708" s="1">
        <v>1.3410517096495891</v>
      </c>
      <c r="E708" s="1">
        <v>0.82754945964958904</v>
      </c>
      <c r="F708" s="1">
        <v>0.35351184217329201</v>
      </c>
      <c r="G708" t="s">
        <v>6701</v>
      </c>
      <c r="H708">
        <v>2</v>
      </c>
      <c r="I708" t="s">
        <v>6849</v>
      </c>
      <c r="J708" s="1">
        <v>1.13981</v>
      </c>
      <c r="K708" s="1">
        <v>5.6315499999999998</v>
      </c>
      <c r="L708" s="1">
        <v>6.6781100000000002</v>
      </c>
      <c r="M708" s="1">
        <v>3576.85</v>
      </c>
      <c r="N708" s="1">
        <v>0.63029999999999997</v>
      </c>
      <c r="O708" s="1">
        <v>0.55298700000000001</v>
      </c>
      <c r="R708">
        <f>IF(ISERROR(VLOOKUP(G708,Stage2EnergyNTopology!$D$1:$D$224,1,FALSE)),0,1)</f>
        <v>1</v>
      </c>
      <c r="S708">
        <f>IF(ISERROR(VLOOKUP($G708,Stage2EnergyNTopology!$E$1:$E$224,1,FALSE)),0,1)</f>
        <v>1</v>
      </c>
    </row>
    <row r="709" spans="1:19" hidden="1" x14ac:dyDescent="0.3">
      <c r="A709" t="s">
        <v>6968</v>
      </c>
      <c r="B709" t="s">
        <v>5664</v>
      </c>
      <c r="C709" s="1">
        <v>0.10119316093988</v>
      </c>
      <c r="E709" s="1">
        <v>2.9261932327322899E-2</v>
      </c>
      <c r="F709" s="1">
        <v>0.35349325097310103</v>
      </c>
      <c r="G709" t="s">
        <v>6710</v>
      </c>
      <c r="H709">
        <v>2</v>
      </c>
      <c r="I709" t="s">
        <v>6931</v>
      </c>
      <c r="J709" s="1">
        <v>0.98446100000000003</v>
      </c>
      <c r="K709" s="1">
        <v>4.5577199999999998</v>
      </c>
      <c r="L709" s="1">
        <v>9.8680299999999992</v>
      </c>
      <c r="M709" s="1">
        <v>4314.5</v>
      </c>
      <c r="N709" s="1">
        <v>0.59409999999999996</v>
      </c>
      <c r="O709" s="1">
        <v>0.60347799999999996</v>
      </c>
      <c r="R709">
        <f>IF(ISERROR(VLOOKUP(G709,Stage2EnergyNTopology!$D$1:$D$224,1,FALSE)),0,1)</f>
        <v>1</v>
      </c>
      <c r="S709">
        <f>IF(ISERROR(VLOOKUP($G709,Stage2EnergyNTopology!$E$1:$E$224,1,FALSE)),0,1)</f>
        <v>1</v>
      </c>
    </row>
    <row r="710" spans="1:19" hidden="1" x14ac:dyDescent="0.3">
      <c r="A710" t="s">
        <v>6968</v>
      </c>
      <c r="B710" t="s">
        <v>5883</v>
      </c>
      <c r="C710" s="1">
        <v>7.6533740407464704E-2</v>
      </c>
      <c r="E710" s="1">
        <v>1.10188318173463</v>
      </c>
      <c r="F710" s="1">
        <v>0.35338654697378502</v>
      </c>
      <c r="G710" t="s">
        <v>6727</v>
      </c>
      <c r="H710">
        <v>2</v>
      </c>
      <c r="I710" t="s">
        <v>6842</v>
      </c>
      <c r="J710" s="1">
        <v>1.2103299999999999</v>
      </c>
      <c r="K710" s="1">
        <v>7.0465299999999997</v>
      </c>
      <c r="L710" s="1">
        <v>7.15937</v>
      </c>
      <c r="M710" s="1">
        <v>3229.22</v>
      </c>
      <c r="N710" s="1">
        <v>0.59206000000000003</v>
      </c>
      <c r="O710" s="1">
        <v>0.489172</v>
      </c>
      <c r="R710">
        <f>IF(ISERROR(VLOOKUP(G710,Stage2EnergyNTopology!$D$1:$D$224,1,FALSE)),0,1)</f>
        <v>0</v>
      </c>
      <c r="S710">
        <f>IF(ISERROR(VLOOKUP($G710,Stage2EnergyNTopology!$E$1:$E$224,1,FALSE)),0,1)</f>
        <v>1</v>
      </c>
    </row>
    <row r="711" spans="1:19" hidden="1" x14ac:dyDescent="0.3">
      <c r="A711" t="s">
        <v>6832</v>
      </c>
      <c r="B711" t="s">
        <v>859</v>
      </c>
      <c r="C711" s="1">
        <v>4.7724771999999999E-2</v>
      </c>
      <c r="D711" s="1">
        <v>1.57035107321903</v>
      </c>
      <c r="E711" s="1">
        <v>1.09310335321903</v>
      </c>
      <c r="F711" s="1">
        <v>0.353204713375187</v>
      </c>
      <c r="G711" t="s">
        <v>6715</v>
      </c>
      <c r="H711">
        <v>2</v>
      </c>
      <c r="I711" t="s">
        <v>6867</v>
      </c>
      <c r="J711" s="1">
        <v>1.2209300000000001</v>
      </c>
      <c r="K711" s="1">
        <v>5.7823500000000001</v>
      </c>
      <c r="L711" s="1">
        <v>6.5485100000000003</v>
      </c>
      <c r="M711" s="1">
        <v>3307.54</v>
      </c>
      <c r="N711" s="1">
        <v>0.6341</v>
      </c>
      <c r="O711" s="1">
        <v>0.51935699999999996</v>
      </c>
      <c r="R711">
        <f>IF(ISERROR(VLOOKUP(G711,Stage2EnergyNTopology!$D$1:$D$224,1,FALSE)),0,1)</f>
        <v>0</v>
      </c>
      <c r="S711">
        <f>IF(ISERROR(VLOOKUP($G711,Stage2EnergyNTopology!$E$1:$E$224,1,FALSE)),0,1)</f>
        <v>1</v>
      </c>
    </row>
    <row r="712" spans="1:19" hidden="1" x14ac:dyDescent="0.3">
      <c r="A712" t="s">
        <v>6832</v>
      </c>
      <c r="B712" t="s">
        <v>834</v>
      </c>
      <c r="C712" s="1">
        <v>5.1626236999999998E-2</v>
      </c>
      <c r="D712" s="1">
        <v>1.3382014455485041</v>
      </c>
      <c r="E712" s="1">
        <v>0.82193907554850398</v>
      </c>
      <c r="F712" s="1">
        <v>0.35319800002699803</v>
      </c>
      <c r="G712" t="s">
        <v>6701</v>
      </c>
      <c r="H712">
        <v>2</v>
      </c>
      <c r="I712" t="s">
        <v>6849</v>
      </c>
      <c r="J712" s="1">
        <v>1.1415299999999999</v>
      </c>
      <c r="K712" s="1">
        <v>5.6195599999999999</v>
      </c>
      <c r="L712" s="1">
        <v>6.6745599999999996</v>
      </c>
      <c r="M712" s="1">
        <v>3580.34</v>
      </c>
      <c r="N712" s="1">
        <v>0.62990000000000002</v>
      </c>
      <c r="O712" s="1">
        <v>0.55180399999999996</v>
      </c>
      <c r="R712">
        <f>IF(ISERROR(VLOOKUP(G712,Stage2EnergyNTopology!$D$1:$D$224,1,FALSE)),0,1)</f>
        <v>1</v>
      </c>
      <c r="S712">
        <f>IF(ISERROR(VLOOKUP($G712,Stage2EnergyNTopology!$E$1:$E$224,1,FALSE)),0,1)</f>
        <v>1</v>
      </c>
    </row>
    <row r="713" spans="1:19" hidden="1" x14ac:dyDescent="0.3">
      <c r="A713" t="s">
        <v>6832</v>
      </c>
      <c r="B713" t="s">
        <v>1228</v>
      </c>
      <c r="C713" s="1">
        <v>-6.7000016999999995E-2</v>
      </c>
      <c r="D713" s="1">
        <v>-0.63603754054217354</v>
      </c>
      <c r="E713" s="1">
        <v>3.39626294578265E-2</v>
      </c>
      <c r="F713" s="1">
        <v>0.35313767468247598</v>
      </c>
      <c r="G713" t="s">
        <v>6708</v>
      </c>
      <c r="H713">
        <v>2</v>
      </c>
      <c r="I713" t="s">
        <v>6911</v>
      </c>
      <c r="J713" s="1">
        <v>0.805392</v>
      </c>
      <c r="K713" s="1">
        <v>7.0530299999999997</v>
      </c>
      <c r="L713" s="1">
        <v>8.2626600000000003</v>
      </c>
      <c r="M713" s="1">
        <v>5085.12</v>
      </c>
      <c r="N713" s="1">
        <v>0.62839999999999996</v>
      </c>
      <c r="O713" s="1">
        <v>0.78024099999999996</v>
      </c>
      <c r="R713">
        <f>IF(ISERROR(VLOOKUP(G713,Stage2EnergyNTopology!$D$1:$D$224,1,FALSE)),0,1)</f>
        <v>1</v>
      </c>
      <c r="S713">
        <f>IF(ISERROR(VLOOKUP($G713,Stage2EnergyNTopology!$E$1:$E$224,1,FALSE)),0,1)</f>
        <v>1</v>
      </c>
    </row>
    <row r="714" spans="1:19" hidden="1" x14ac:dyDescent="0.3">
      <c r="A714" t="s">
        <v>6968</v>
      </c>
      <c r="B714" t="s">
        <v>6142</v>
      </c>
      <c r="C714" s="1">
        <v>1.16074750762551E-2</v>
      </c>
      <c r="E714" s="1">
        <v>1.2870600504612699</v>
      </c>
      <c r="F714" s="1">
        <v>0.35304081283415101</v>
      </c>
      <c r="G714" t="s">
        <v>6706</v>
      </c>
      <c r="H714">
        <v>2</v>
      </c>
      <c r="I714" t="s">
        <v>6838</v>
      </c>
      <c r="J714" s="1">
        <v>1.6311800000000001</v>
      </c>
      <c r="K714" s="1">
        <v>4.3610600000000002</v>
      </c>
      <c r="L714" s="1">
        <v>7.9754399999999999</v>
      </c>
      <c r="M714" s="1">
        <v>2302.29</v>
      </c>
      <c r="N714" s="1">
        <v>0.61312</v>
      </c>
      <c r="O714" s="1">
        <v>0.37587599999999999</v>
      </c>
      <c r="R714">
        <f>IF(ISERROR(VLOOKUP(G714,Stage2EnergyNTopology!$D$1:$D$224,1,FALSE)),0,1)</f>
        <v>1</v>
      </c>
      <c r="S714">
        <f>IF(ISERROR(VLOOKUP($G714,Stage2EnergyNTopology!$E$1:$E$224,1,FALSE)),0,1)</f>
        <v>1</v>
      </c>
    </row>
    <row r="715" spans="1:19" hidden="1" x14ac:dyDescent="0.3">
      <c r="A715" t="s">
        <v>6832</v>
      </c>
      <c r="B715" t="s">
        <v>1358</v>
      </c>
      <c r="C715" s="1">
        <v>-0.40224395200000002</v>
      </c>
      <c r="D715" s="1">
        <v>-3.7973780219762618</v>
      </c>
      <c r="E715" s="1">
        <v>0.22506149802373801</v>
      </c>
      <c r="F715" s="1">
        <v>0.35300509009222703</v>
      </c>
      <c r="G715" t="s">
        <v>6735</v>
      </c>
      <c r="H715">
        <v>2</v>
      </c>
      <c r="I715" t="s">
        <v>6889</v>
      </c>
      <c r="J715" s="1">
        <v>0.40840500000000002</v>
      </c>
      <c r="K715" s="1">
        <v>7.94712</v>
      </c>
      <c r="L715" s="1">
        <v>15.02966</v>
      </c>
      <c r="M715" s="1">
        <v>4210.2700000000004</v>
      </c>
      <c r="N715" s="1">
        <v>0.83150000000000002</v>
      </c>
      <c r="O715" s="1">
        <v>2.0359699999999998</v>
      </c>
      <c r="R715">
        <f>IF(ISERROR(VLOOKUP(G715,Stage2EnergyNTopology!$D$1:$D$224,1,FALSE)),0,1)</f>
        <v>0</v>
      </c>
      <c r="S715">
        <f>IF(ISERROR(VLOOKUP($G715,Stage2EnergyNTopology!$E$1:$E$224,1,FALSE)),0,1)</f>
        <v>1</v>
      </c>
    </row>
    <row r="716" spans="1:19" hidden="1" x14ac:dyDescent="0.3">
      <c r="A716" t="s">
        <v>6832</v>
      </c>
      <c r="B716" t="s">
        <v>764</v>
      </c>
      <c r="C716" s="1">
        <v>5.8877447999999999E-2</v>
      </c>
      <c r="D716" s="1">
        <v>1.060852159019736</v>
      </c>
      <c r="E716" s="1">
        <v>0.47207767901973602</v>
      </c>
      <c r="F716" s="1">
        <v>0.35300178321633102</v>
      </c>
      <c r="G716" t="s">
        <v>6700</v>
      </c>
      <c r="H716">
        <v>2</v>
      </c>
      <c r="I716" t="s">
        <v>6850</v>
      </c>
      <c r="J716" s="1">
        <v>1.0253699999999999</v>
      </c>
      <c r="K716" s="1">
        <v>5.5605200000000004</v>
      </c>
      <c r="L716" s="1">
        <v>7.1287200000000004</v>
      </c>
      <c r="M716" s="1">
        <v>3905.03</v>
      </c>
      <c r="N716" s="1">
        <v>0.62480000000000002</v>
      </c>
      <c r="O716" s="1">
        <v>0.60934200000000005</v>
      </c>
      <c r="R716">
        <f>IF(ISERROR(VLOOKUP(G716,Stage2EnergyNTopology!$D$1:$D$224,1,FALSE)),0,1)</f>
        <v>1</v>
      </c>
      <c r="S716">
        <f>IF(ISERROR(VLOOKUP($G716,Stage2EnergyNTopology!$E$1:$E$224,1,FALSE)),0,1)</f>
        <v>1</v>
      </c>
    </row>
    <row r="717" spans="1:19" hidden="1" x14ac:dyDescent="0.3">
      <c r="A717" t="s">
        <v>6832</v>
      </c>
      <c r="B717" t="s">
        <v>833</v>
      </c>
      <c r="C717" s="1">
        <v>5.1726495999999997E-2</v>
      </c>
      <c r="D717" s="1">
        <v>1.3430509909702542</v>
      </c>
      <c r="E717" s="1">
        <v>0.82578603097025405</v>
      </c>
      <c r="F717" s="1">
        <v>0.352976693357962</v>
      </c>
      <c r="G717" t="s">
        <v>6701</v>
      </c>
      <c r="H717">
        <v>2</v>
      </c>
      <c r="I717" t="s">
        <v>6849</v>
      </c>
      <c r="J717" s="1">
        <v>1.1422600000000001</v>
      </c>
      <c r="K717" s="1">
        <v>5.6054399999999998</v>
      </c>
      <c r="L717" s="1">
        <v>6.6691900000000004</v>
      </c>
      <c r="M717" s="1">
        <v>3575.76</v>
      </c>
      <c r="N717" s="1">
        <v>0.62980000000000003</v>
      </c>
      <c r="O717" s="1">
        <v>0.55136499999999999</v>
      </c>
      <c r="R717">
        <f>IF(ISERROR(VLOOKUP(G717,Stage2EnergyNTopology!$D$1:$D$224,1,FALSE)),0,1)</f>
        <v>1</v>
      </c>
      <c r="S717">
        <f>IF(ISERROR(VLOOKUP($G717,Stage2EnergyNTopology!$E$1:$E$224,1,FALSE)),0,1)</f>
        <v>1</v>
      </c>
    </row>
    <row r="718" spans="1:19" hidden="1" x14ac:dyDescent="0.3">
      <c r="A718" t="s">
        <v>6832</v>
      </c>
      <c r="B718" t="s">
        <v>700</v>
      </c>
      <c r="C718" s="1">
        <v>7.1506637999999997E-2</v>
      </c>
      <c r="D718" s="1">
        <v>1.6280635934450221</v>
      </c>
      <c r="E718" s="1">
        <v>0.91299721344502205</v>
      </c>
      <c r="F718" s="1">
        <v>0.35292829399145498</v>
      </c>
      <c r="G718" t="s">
        <v>6732</v>
      </c>
      <c r="H718">
        <v>1</v>
      </c>
      <c r="I718" t="s">
        <v>6842</v>
      </c>
      <c r="J718" s="1">
        <v>1.1118300000000001</v>
      </c>
      <c r="K718" s="1">
        <v>6.9862599999999997</v>
      </c>
      <c r="L718" s="1">
        <v>7.0920300000000003</v>
      </c>
      <c r="M718" s="1">
        <v>3441.43</v>
      </c>
      <c r="N718" s="1">
        <v>0.59460000000000002</v>
      </c>
      <c r="O718" s="1">
        <v>0.53479299999999996</v>
      </c>
      <c r="R718">
        <f>IF(ISERROR(VLOOKUP(G718,Stage2EnergyNTopology!$D$1:$D$224,1,FALSE)),0,1)</f>
        <v>0</v>
      </c>
      <c r="S718">
        <f>IF(ISERROR(VLOOKUP($G718,Stage2EnergyNTopology!$E$1:$E$224,1,FALSE)),0,1)</f>
        <v>1</v>
      </c>
    </row>
    <row r="719" spans="1:19" hidden="1" x14ac:dyDescent="0.3">
      <c r="A719" t="s">
        <v>6832</v>
      </c>
      <c r="B719" t="s">
        <v>804</v>
      </c>
      <c r="C719" s="1">
        <v>5.3759993999999998E-2</v>
      </c>
      <c r="D719" s="1">
        <v>0.71084768622618999</v>
      </c>
      <c r="E719" s="1">
        <v>0.17324774622618999</v>
      </c>
      <c r="F719" s="1">
        <v>0.35284549182657199</v>
      </c>
      <c r="G719" t="s">
        <v>6701</v>
      </c>
      <c r="H719">
        <v>2</v>
      </c>
      <c r="I719" t="s">
        <v>6927</v>
      </c>
      <c r="J719" s="1">
        <v>1.0752900000000001</v>
      </c>
      <c r="K719" s="1">
        <v>5.9542299999999999</v>
      </c>
      <c r="L719" s="1">
        <v>7.5128700000000004</v>
      </c>
      <c r="M719" s="1">
        <v>4245.5200000000004</v>
      </c>
      <c r="N719" s="1">
        <v>0.62490000000000001</v>
      </c>
      <c r="O719" s="1">
        <v>0.58114299999999997</v>
      </c>
      <c r="R719">
        <f>IF(ISERROR(VLOOKUP(G719,Stage2EnergyNTopology!$D$1:$D$224,1,FALSE)),0,1)</f>
        <v>1</v>
      </c>
      <c r="S719">
        <f>IF(ISERROR(VLOOKUP($G719,Stage2EnergyNTopology!$E$1:$E$224,1,FALSE)),0,1)</f>
        <v>1</v>
      </c>
    </row>
    <row r="720" spans="1:19" hidden="1" x14ac:dyDescent="0.3">
      <c r="A720" t="s">
        <v>6832</v>
      </c>
      <c r="B720" t="s">
        <v>826</v>
      </c>
      <c r="C720" s="1">
        <v>5.2241701000000001E-2</v>
      </c>
      <c r="D720" s="1">
        <v>1.3502201862764041</v>
      </c>
      <c r="E720" s="1">
        <v>0.82780317627640398</v>
      </c>
      <c r="F720" s="1">
        <v>0.35279661600490803</v>
      </c>
      <c r="G720" t="s">
        <v>6701</v>
      </c>
      <c r="H720">
        <v>2</v>
      </c>
      <c r="I720" t="s">
        <v>6849</v>
      </c>
      <c r="J720" s="1">
        <v>1.1432899999999999</v>
      </c>
      <c r="K720" s="1">
        <v>5.5919299999999996</v>
      </c>
      <c r="L720" s="1">
        <v>6.6753099999999996</v>
      </c>
      <c r="M720" s="1">
        <v>3572.42</v>
      </c>
      <c r="N720" s="1">
        <v>0.62939999999999996</v>
      </c>
      <c r="O720" s="1">
        <v>0.55051600000000001</v>
      </c>
      <c r="R720">
        <f>IF(ISERROR(VLOOKUP(G720,Stage2EnergyNTopology!$D$1:$D$224,1,FALSE)),0,1)</f>
        <v>1</v>
      </c>
      <c r="S720">
        <f>IF(ISERROR(VLOOKUP($G720,Stage2EnergyNTopology!$E$1:$E$224,1,FALSE)),0,1)</f>
        <v>1</v>
      </c>
    </row>
    <row r="721" spans="1:19" hidden="1" x14ac:dyDescent="0.3">
      <c r="A721" t="s">
        <v>6832</v>
      </c>
      <c r="B721" t="s">
        <v>987</v>
      </c>
      <c r="C721" s="1">
        <v>2.0875237000000001E-2</v>
      </c>
      <c r="D721" s="1">
        <v>1.3329054975726899</v>
      </c>
      <c r="E721" s="1">
        <v>1.1241531275726899</v>
      </c>
      <c r="F721" s="1">
        <v>0.35242960377391003</v>
      </c>
      <c r="G721" t="s">
        <v>6703</v>
      </c>
      <c r="H721">
        <v>2</v>
      </c>
      <c r="I721" t="s">
        <v>6865</v>
      </c>
      <c r="J721" s="1">
        <v>1.11521</v>
      </c>
      <c r="K721" s="1">
        <v>5.2607400000000002</v>
      </c>
      <c r="L721" s="1">
        <v>6.2637799999999997</v>
      </c>
      <c r="M721" s="1">
        <v>3305.69</v>
      </c>
      <c r="N721" s="1">
        <v>0.65769999999999995</v>
      </c>
      <c r="O721" s="1">
        <v>0.58975699999999998</v>
      </c>
      <c r="R721">
        <f>IF(ISERROR(VLOOKUP(G721,Stage2EnergyNTopology!$D$1:$D$224,1,FALSE)),0,1)</f>
        <v>1</v>
      </c>
      <c r="S721">
        <f>IF(ISERROR(VLOOKUP($G721,Stage2EnergyNTopology!$E$1:$E$224,1,FALSE)),0,1)</f>
        <v>1</v>
      </c>
    </row>
    <row r="722" spans="1:19" hidden="1" x14ac:dyDescent="0.3">
      <c r="A722" t="s">
        <v>6832</v>
      </c>
      <c r="B722" t="s">
        <v>955</v>
      </c>
      <c r="C722" s="1">
        <v>2.9441477000000001E-2</v>
      </c>
      <c r="D722" s="1">
        <v>1.3041946244343399</v>
      </c>
      <c r="E722" s="1">
        <v>1.0097798544343399</v>
      </c>
      <c r="F722" s="1">
        <v>0.35242412654942501</v>
      </c>
      <c r="G722" t="s">
        <v>6714</v>
      </c>
      <c r="H722">
        <v>2</v>
      </c>
      <c r="I722" t="s">
        <v>6849</v>
      </c>
      <c r="J722" s="1">
        <v>1.0934900000000001</v>
      </c>
      <c r="K722" s="1">
        <v>4.7706799999999996</v>
      </c>
      <c r="L722" s="1">
        <v>6.4801000000000002</v>
      </c>
      <c r="M722" s="1">
        <v>3418.06</v>
      </c>
      <c r="N722" s="1">
        <v>0.65129999999999999</v>
      </c>
      <c r="O722" s="1">
        <v>0.59561600000000003</v>
      </c>
      <c r="R722">
        <f>IF(ISERROR(VLOOKUP(G722,Stage2EnergyNTopology!$D$1:$D$224,1,FALSE)),0,1)</f>
        <v>1</v>
      </c>
      <c r="S722">
        <f>IF(ISERROR(VLOOKUP($G722,Stage2EnergyNTopology!$E$1:$E$224,1,FALSE)),0,1)</f>
        <v>1</v>
      </c>
    </row>
    <row r="723" spans="1:19" hidden="1" x14ac:dyDescent="0.3">
      <c r="A723" t="s">
        <v>6832</v>
      </c>
      <c r="B723" t="s">
        <v>528</v>
      </c>
      <c r="C723" s="1">
        <v>9.1342432000000001E-2</v>
      </c>
      <c r="D723" s="1">
        <v>1.453224603904145</v>
      </c>
      <c r="E723" s="1">
        <v>0.53980028390414503</v>
      </c>
      <c r="F723" s="1">
        <v>0.35240364603255903</v>
      </c>
      <c r="G723" t="s">
        <v>6702</v>
      </c>
      <c r="H723">
        <v>2</v>
      </c>
      <c r="I723" t="s">
        <v>6907</v>
      </c>
      <c r="J723" s="1">
        <v>1.17906</v>
      </c>
      <c r="K723" s="1">
        <v>3.1814399999999998</v>
      </c>
      <c r="L723" s="1">
        <v>8.7065800000000007</v>
      </c>
      <c r="M723" s="1">
        <v>3713.87</v>
      </c>
      <c r="N723" s="1">
        <v>0.6008</v>
      </c>
      <c r="O723" s="1">
        <v>0.50955899999999998</v>
      </c>
      <c r="R723">
        <f>IF(ISERROR(VLOOKUP(G723,Stage2EnergyNTopology!$D$1:$D$224,1,FALSE)),0,1)</f>
        <v>1</v>
      </c>
      <c r="S723">
        <f>IF(ISERROR(VLOOKUP($G723,Stage2EnergyNTopology!$E$1:$E$224,1,FALSE)),0,1)</f>
        <v>1</v>
      </c>
    </row>
    <row r="724" spans="1:19" hidden="1" x14ac:dyDescent="0.3">
      <c r="A724" t="s">
        <v>6832</v>
      </c>
      <c r="B724" t="s">
        <v>696</v>
      </c>
      <c r="C724" s="1">
        <v>7.1989888000000002E-2</v>
      </c>
      <c r="D724" s="1">
        <v>1.6261888038458761</v>
      </c>
      <c r="E724" s="1">
        <v>0.90628992384587603</v>
      </c>
      <c r="F724" s="1">
        <v>0.35234875024918499</v>
      </c>
      <c r="G724" t="s">
        <v>6732</v>
      </c>
      <c r="H724">
        <v>1</v>
      </c>
      <c r="I724" t="s">
        <v>6842</v>
      </c>
      <c r="J724" s="1">
        <v>1.11033</v>
      </c>
      <c r="K724" s="1">
        <v>6.9693100000000001</v>
      </c>
      <c r="L724" s="1">
        <v>7.0907600000000004</v>
      </c>
      <c r="M724" s="1">
        <v>3445.48</v>
      </c>
      <c r="N724" s="1">
        <v>0.59389999999999998</v>
      </c>
      <c r="O724" s="1">
        <v>0.534887</v>
      </c>
      <c r="R724">
        <f>IF(ISERROR(VLOOKUP(G724,Stage2EnergyNTopology!$D$1:$D$224,1,FALSE)),0,1)</f>
        <v>0</v>
      </c>
      <c r="S724">
        <f>IF(ISERROR(VLOOKUP($G724,Stage2EnergyNTopology!$E$1:$E$224,1,FALSE)),0,1)</f>
        <v>1</v>
      </c>
    </row>
    <row r="725" spans="1:19" hidden="1" x14ac:dyDescent="0.3">
      <c r="A725" t="s">
        <v>6832</v>
      </c>
      <c r="B725" t="s">
        <v>816</v>
      </c>
      <c r="C725" s="1">
        <v>5.3000971000000001E-2</v>
      </c>
      <c r="D725" s="1">
        <v>0.48567129200212605</v>
      </c>
      <c r="E725" s="1">
        <v>-4.43384179978739E-2</v>
      </c>
      <c r="F725" s="1">
        <v>0.35206968009098599</v>
      </c>
      <c r="G725" t="s">
        <v>6701</v>
      </c>
      <c r="H725">
        <v>2</v>
      </c>
      <c r="I725" t="s">
        <v>6839</v>
      </c>
      <c r="J725" s="1">
        <v>0.95221</v>
      </c>
      <c r="K725" s="1">
        <v>6.54298</v>
      </c>
      <c r="L725" s="1">
        <v>9.6308199999999999</v>
      </c>
      <c r="M725" s="1">
        <v>4630.38</v>
      </c>
      <c r="N725" s="1">
        <v>0.59719999999999995</v>
      </c>
      <c r="O725" s="1">
        <v>0.62717299999999998</v>
      </c>
      <c r="R725">
        <f>IF(ISERROR(VLOOKUP(G725,Stage2EnergyNTopology!$D$1:$D$224,1,FALSE)),0,1)</f>
        <v>1</v>
      </c>
      <c r="S725">
        <f>IF(ISERROR(VLOOKUP($G725,Stage2EnergyNTopology!$E$1:$E$224,1,FALSE)),0,1)</f>
        <v>1</v>
      </c>
    </row>
    <row r="726" spans="1:19" hidden="1" x14ac:dyDescent="0.3">
      <c r="A726" t="s">
        <v>6832</v>
      </c>
      <c r="B726" t="s">
        <v>760</v>
      </c>
      <c r="C726" s="1">
        <v>5.9297344000000002E-2</v>
      </c>
      <c r="D726" s="1">
        <v>0.87052357846442696</v>
      </c>
      <c r="E726" s="1">
        <v>0.277550138464427</v>
      </c>
      <c r="F726" s="1">
        <v>0.35198299334838301</v>
      </c>
      <c r="G726" t="s">
        <v>6707</v>
      </c>
      <c r="H726">
        <v>2</v>
      </c>
      <c r="I726" t="s">
        <v>6836</v>
      </c>
      <c r="J726" s="1">
        <v>0.92241899999999999</v>
      </c>
      <c r="K726" s="1">
        <v>5.9032</v>
      </c>
      <c r="L726" s="1">
        <v>7.52583</v>
      </c>
      <c r="M726" s="1">
        <v>4106.7</v>
      </c>
      <c r="N726" s="1">
        <v>0.6179</v>
      </c>
      <c r="O726" s="1">
        <v>0.66986900000000005</v>
      </c>
      <c r="R726">
        <f>IF(ISERROR(VLOOKUP(G726,Stage2EnergyNTopology!$D$1:$D$224,1,FALSE)),0,1)</f>
        <v>0</v>
      </c>
      <c r="S726">
        <f>IF(ISERROR(VLOOKUP($G726,Stage2EnergyNTopology!$E$1:$E$224,1,FALSE)),0,1)</f>
        <v>1</v>
      </c>
    </row>
    <row r="727" spans="1:19" hidden="1" x14ac:dyDescent="0.3">
      <c r="A727" t="s">
        <v>6968</v>
      </c>
      <c r="B727" t="s">
        <v>5986</v>
      </c>
      <c r="C727" s="1">
        <v>5.4938244341863403E-2</v>
      </c>
      <c r="E727" s="1">
        <v>0.16497914357924701</v>
      </c>
      <c r="F727" s="1">
        <v>0.35191083509416798</v>
      </c>
      <c r="G727" t="s">
        <v>6701</v>
      </c>
      <c r="H727">
        <v>2</v>
      </c>
      <c r="I727" t="s">
        <v>6927</v>
      </c>
      <c r="J727" s="1">
        <v>1.0752900000000001</v>
      </c>
      <c r="K727" s="1">
        <v>5.9542299999999999</v>
      </c>
      <c r="L727" s="1">
        <v>7.5128700000000004</v>
      </c>
      <c r="M727" s="1">
        <v>4246.8599999999997</v>
      </c>
      <c r="N727" s="1">
        <v>0.62331999999999999</v>
      </c>
      <c r="O727" s="1">
        <v>0.57967400000000002</v>
      </c>
      <c r="R727">
        <f>IF(ISERROR(VLOOKUP(G727,Stage2EnergyNTopology!$D$1:$D$224,1,FALSE)),0,1)</f>
        <v>1</v>
      </c>
      <c r="S727">
        <f>IF(ISERROR(VLOOKUP($G727,Stage2EnergyNTopology!$E$1:$E$224,1,FALSE)),0,1)</f>
        <v>1</v>
      </c>
    </row>
    <row r="728" spans="1:19" hidden="1" x14ac:dyDescent="0.3">
      <c r="A728" t="s">
        <v>6832</v>
      </c>
      <c r="B728" t="s">
        <v>818</v>
      </c>
      <c r="C728" s="1">
        <v>5.2964244000000001E-2</v>
      </c>
      <c r="D728" s="1">
        <v>1.2252313304132549</v>
      </c>
      <c r="E728" s="1">
        <v>0.695588890413255</v>
      </c>
      <c r="F728" s="1">
        <v>0.351859259491761</v>
      </c>
      <c r="G728" t="s">
        <v>6732</v>
      </c>
      <c r="H728">
        <v>1</v>
      </c>
      <c r="I728" t="s">
        <v>6859</v>
      </c>
      <c r="J728" s="1">
        <v>1.03024</v>
      </c>
      <c r="K728" s="1">
        <v>6.38971</v>
      </c>
      <c r="L728" s="1">
        <v>6.6955499999999999</v>
      </c>
      <c r="M728" s="1">
        <v>3689.98</v>
      </c>
      <c r="N728" s="1">
        <v>0.61780000000000002</v>
      </c>
      <c r="O728" s="1">
        <v>0.59966699999999995</v>
      </c>
      <c r="R728">
        <f>IF(ISERROR(VLOOKUP(G728,Stage2EnergyNTopology!$D$1:$D$224,1,FALSE)),0,1)</f>
        <v>0</v>
      </c>
      <c r="S728">
        <f>IF(ISERROR(VLOOKUP($G728,Stage2EnergyNTopology!$E$1:$E$224,1,FALSE)),0,1)</f>
        <v>1</v>
      </c>
    </row>
    <row r="729" spans="1:19" hidden="1" x14ac:dyDescent="0.3">
      <c r="A729" t="s">
        <v>6968</v>
      </c>
      <c r="B729" t="s">
        <v>6011</v>
      </c>
      <c r="C729" s="1">
        <v>5.04036783030695E-2</v>
      </c>
      <c r="E729" s="1">
        <v>1.0881133285178499</v>
      </c>
      <c r="F729" s="1">
        <v>0.35185419346012903</v>
      </c>
      <c r="G729" t="s">
        <v>6715</v>
      </c>
      <c r="H729">
        <v>2</v>
      </c>
      <c r="I729" t="s">
        <v>6867</v>
      </c>
      <c r="J729" s="1">
        <v>1.2209300000000001</v>
      </c>
      <c r="K729" s="1">
        <v>5.7823500000000001</v>
      </c>
      <c r="L729" s="1">
        <v>6.5485100000000003</v>
      </c>
      <c r="M729" s="1">
        <v>3304.83</v>
      </c>
      <c r="N729" s="1">
        <v>0.63085999999999998</v>
      </c>
      <c r="O729" s="1">
        <v>0.51670400000000005</v>
      </c>
      <c r="R729">
        <f>IF(ISERROR(VLOOKUP(G729,Stage2EnergyNTopology!$D$1:$D$224,1,FALSE)),0,1)</f>
        <v>0</v>
      </c>
      <c r="S729">
        <f>IF(ISERROR(VLOOKUP($G729,Stage2EnergyNTopology!$E$1:$E$224,1,FALSE)),0,1)</f>
        <v>1</v>
      </c>
    </row>
    <row r="730" spans="1:19" hidden="1" x14ac:dyDescent="0.3">
      <c r="A730" t="s">
        <v>6832</v>
      </c>
      <c r="B730" t="s">
        <v>647</v>
      </c>
      <c r="C730" s="1">
        <v>8.0022098E-2</v>
      </c>
      <c r="D730" s="1">
        <v>1.90676304599775</v>
      </c>
      <c r="E730" s="1">
        <v>1.1065420659977501</v>
      </c>
      <c r="F730" s="1">
        <v>0.35179732690719701</v>
      </c>
      <c r="G730" t="s">
        <v>6700</v>
      </c>
      <c r="H730">
        <v>2</v>
      </c>
      <c r="I730" t="s">
        <v>6842</v>
      </c>
      <c r="J730" s="1">
        <v>1.25383</v>
      </c>
      <c r="K730" s="1">
        <v>6.2960700000000003</v>
      </c>
      <c r="L730" s="1">
        <v>7.1856200000000001</v>
      </c>
      <c r="M730" s="1">
        <v>3232.01</v>
      </c>
      <c r="N730" s="1">
        <v>0.60009999999999997</v>
      </c>
      <c r="O730" s="1">
        <v>0.47861300000000001</v>
      </c>
      <c r="R730">
        <f>IF(ISERROR(VLOOKUP(G730,Stage2EnergyNTopology!$D$1:$D$224,1,FALSE)),0,1)</f>
        <v>1</v>
      </c>
      <c r="S730">
        <f>IF(ISERROR(VLOOKUP($G730,Stage2EnergyNTopology!$E$1:$E$224,1,FALSE)),0,1)</f>
        <v>1</v>
      </c>
    </row>
    <row r="731" spans="1:19" hidden="1" x14ac:dyDescent="0.3">
      <c r="A731" t="s">
        <v>6968</v>
      </c>
      <c r="B731" t="s">
        <v>6191</v>
      </c>
      <c r="C731" s="1">
        <v>-2.1929004921692401E-3</v>
      </c>
      <c r="E731" s="1">
        <v>0.148559348413146</v>
      </c>
      <c r="F731" s="1">
        <v>0.35174130860042402</v>
      </c>
      <c r="G731" t="s">
        <v>6701</v>
      </c>
      <c r="H731">
        <v>2</v>
      </c>
      <c r="I731" t="s">
        <v>6891</v>
      </c>
      <c r="J731" s="1">
        <v>0.93573799999999996</v>
      </c>
      <c r="K731" s="1">
        <v>5.0823799999999997</v>
      </c>
      <c r="L731" s="1">
        <v>6.3501700000000003</v>
      </c>
      <c r="M731" s="1">
        <v>4441.57</v>
      </c>
      <c r="N731" s="1">
        <v>0.66449999999999998</v>
      </c>
      <c r="O731" s="1">
        <v>0.71013499999999996</v>
      </c>
      <c r="R731">
        <f>IF(ISERROR(VLOOKUP(G731,Stage2EnergyNTopology!$D$1:$D$224,1,FALSE)),0,1)</f>
        <v>1</v>
      </c>
      <c r="S731">
        <f>IF(ISERROR(VLOOKUP($G731,Stage2EnergyNTopology!$E$1:$E$224,1,FALSE)),0,1)</f>
        <v>1</v>
      </c>
    </row>
    <row r="732" spans="1:19" hidden="1" x14ac:dyDescent="0.3">
      <c r="A732" t="s">
        <v>6832</v>
      </c>
      <c r="B732" t="s">
        <v>1096</v>
      </c>
      <c r="C732" s="1">
        <v>-1.9505220000000001E-3</v>
      </c>
      <c r="D732" s="1">
        <v>0.12515615671632602</v>
      </c>
      <c r="E732" s="1">
        <v>0.14466137671632601</v>
      </c>
      <c r="F732" s="1">
        <v>0.35173367153280199</v>
      </c>
      <c r="G732" t="s">
        <v>6701</v>
      </c>
      <c r="H732">
        <v>2</v>
      </c>
      <c r="I732" t="s">
        <v>6891</v>
      </c>
      <c r="J732" s="1">
        <v>0.93573799999999996</v>
      </c>
      <c r="K732" s="1">
        <v>5.0787100000000001</v>
      </c>
      <c r="L732" s="1">
        <v>6.37155</v>
      </c>
      <c r="M732" s="1">
        <v>4448.55</v>
      </c>
      <c r="N732" s="1">
        <v>0.6643</v>
      </c>
      <c r="O732" s="1">
        <v>0.70992100000000002</v>
      </c>
      <c r="R732">
        <f>IF(ISERROR(VLOOKUP(G732,Stage2EnergyNTopology!$D$1:$D$224,1,FALSE)),0,1)</f>
        <v>1</v>
      </c>
      <c r="S732">
        <f>IF(ISERROR(VLOOKUP($G732,Stage2EnergyNTopology!$E$1:$E$224,1,FALSE)),0,1)</f>
        <v>1</v>
      </c>
    </row>
    <row r="733" spans="1:19" hidden="1" x14ac:dyDescent="0.3">
      <c r="A733" t="s">
        <v>6832</v>
      </c>
      <c r="B733" t="s">
        <v>1094</v>
      </c>
      <c r="C733" s="1">
        <v>-1.681479E-3</v>
      </c>
      <c r="D733" s="1">
        <v>0.132768996949676</v>
      </c>
      <c r="E733" s="1">
        <v>0.149583786949676</v>
      </c>
      <c r="F733" s="1">
        <v>0.35164573392386</v>
      </c>
      <c r="G733" t="s">
        <v>6701</v>
      </c>
      <c r="H733">
        <v>2</v>
      </c>
      <c r="I733" t="s">
        <v>6891</v>
      </c>
      <c r="J733" s="1">
        <v>0.93573799999999996</v>
      </c>
      <c r="K733" s="1">
        <v>5.0823799999999997</v>
      </c>
      <c r="L733" s="1">
        <v>6.3501700000000003</v>
      </c>
      <c r="M733" s="1">
        <v>4437.34</v>
      </c>
      <c r="N733" s="1">
        <v>0.66420000000000001</v>
      </c>
      <c r="O733" s="1">
        <v>0.70981399999999994</v>
      </c>
      <c r="R733">
        <f>IF(ISERROR(VLOOKUP(G733,Stage2EnergyNTopology!$D$1:$D$224,1,FALSE)),0,1)</f>
        <v>1</v>
      </c>
      <c r="S733">
        <f>IF(ISERROR(VLOOKUP($G733,Stage2EnergyNTopology!$E$1:$E$224,1,FALSE)),0,1)</f>
        <v>1</v>
      </c>
    </row>
    <row r="734" spans="1:19" hidden="1" x14ac:dyDescent="0.3">
      <c r="A734" t="s">
        <v>6832</v>
      </c>
      <c r="B734" t="s">
        <v>902</v>
      </c>
      <c r="C734" s="1">
        <v>3.9627335E-2</v>
      </c>
      <c r="D734" s="1">
        <v>0.905820137385415</v>
      </c>
      <c r="E734" s="1">
        <v>0.50954678738541503</v>
      </c>
      <c r="F734" s="1">
        <v>0.35158489394731401</v>
      </c>
      <c r="G734" t="s">
        <v>6710</v>
      </c>
      <c r="H734">
        <v>2</v>
      </c>
      <c r="I734" t="s">
        <v>6909</v>
      </c>
      <c r="J734" s="1">
        <v>0.94495799999999996</v>
      </c>
      <c r="K734" s="1">
        <v>5.5334099999999999</v>
      </c>
      <c r="L734" s="1">
        <v>6.6772</v>
      </c>
      <c r="M734" s="1">
        <v>3899.34</v>
      </c>
      <c r="N734" s="1">
        <v>0.63580000000000003</v>
      </c>
      <c r="O734" s="1">
        <v>0.67283400000000004</v>
      </c>
      <c r="R734">
        <f>IF(ISERROR(VLOOKUP(G734,Stage2EnergyNTopology!$D$1:$D$224,1,FALSE)),0,1)</f>
        <v>1</v>
      </c>
      <c r="S734">
        <f>IF(ISERROR(VLOOKUP($G734,Stage2EnergyNTopology!$E$1:$E$224,1,FALSE)),0,1)</f>
        <v>1</v>
      </c>
    </row>
    <row r="735" spans="1:19" hidden="1" x14ac:dyDescent="0.3">
      <c r="A735" t="s">
        <v>6968</v>
      </c>
      <c r="B735" t="s">
        <v>6189</v>
      </c>
      <c r="C735" s="1">
        <v>-1.8162967821213601E-3</v>
      </c>
      <c r="E735" s="1">
        <v>0.14148490700906299</v>
      </c>
      <c r="F735" s="1">
        <v>0.35155346904024998</v>
      </c>
      <c r="G735" t="s">
        <v>6701</v>
      </c>
      <c r="H735">
        <v>2</v>
      </c>
      <c r="I735" t="s">
        <v>6891</v>
      </c>
      <c r="J735" s="1">
        <v>0.93573799999999996</v>
      </c>
      <c r="K735" s="1">
        <v>5.0787100000000001</v>
      </c>
      <c r="L735" s="1">
        <v>6.37155</v>
      </c>
      <c r="M735" s="1">
        <v>4452.3100000000004</v>
      </c>
      <c r="N735" s="1">
        <v>0.66402000000000005</v>
      </c>
      <c r="O735" s="1">
        <v>0.70962199999999998</v>
      </c>
      <c r="R735">
        <f>IF(ISERROR(VLOOKUP(G735,Stage2EnergyNTopology!$D$1:$D$224,1,FALSE)),0,1)</f>
        <v>1</v>
      </c>
      <c r="S735">
        <f>IF(ISERROR(VLOOKUP($G735,Stage2EnergyNTopology!$E$1:$E$224,1,FALSE)),0,1)</f>
        <v>1</v>
      </c>
    </row>
    <row r="736" spans="1:19" hidden="1" x14ac:dyDescent="0.3">
      <c r="A736" t="s">
        <v>6832</v>
      </c>
      <c r="B736" t="s">
        <v>1018</v>
      </c>
      <c r="C736" s="1">
        <v>1.4885145000000001E-2</v>
      </c>
      <c r="D736" s="1">
        <v>0.30317921783510299</v>
      </c>
      <c r="E736" s="1">
        <v>0.15432776783510299</v>
      </c>
      <c r="F736" s="1">
        <v>0.35154844479791603</v>
      </c>
      <c r="G736" t="s">
        <v>6703</v>
      </c>
      <c r="H736">
        <v>2</v>
      </c>
      <c r="I736" t="s">
        <v>6835</v>
      </c>
      <c r="J736" s="1">
        <v>0.85759600000000002</v>
      </c>
      <c r="K736" s="1">
        <v>4.5257500000000004</v>
      </c>
      <c r="L736" s="1">
        <v>7.0914599999999997</v>
      </c>
      <c r="M736" s="1">
        <v>4382.92</v>
      </c>
      <c r="N736" s="1">
        <v>0.65390000000000004</v>
      </c>
      <c r="O736" s="1">
        <v>0.76248000000000005</v>
      </c>
      <c r="R736">
        <f>IF(ISERROR(VLOOKUP(G736,Stage2EnergyNTopology!$D$1:$D$224,1,FALSE)),0,1)</f>
        <v>1</v>
      </c>
      <c r="S736">
        <f>IF(ISERROR(VLOOKUP($G736,Stage2EnergyNTopology!$E$1:$E$224,1,FALSE)),0,1)</f>
        <v>1</v>
      </c>
    </row>
    <row r="737" spans="1:19" hidden="1" x14ac:dyDescent="0.3">
      <c r="A737" t="s">
        <v>6968</v>
      </c>
      <c r="B737" t="s">
        <v>5996</v>
      </c>
      <c r="C737" s="1">
        <v>5.3717651943645403E-2</v>
      </c>
      <c r="E737" s="1">
        <v>0.70395542661139399</v>
      </c>
      <c r="F737" s="1">
        <v>0.35149770937180003</v>
      </c>
      <c r="G737" t="s">
        <v>6732</v>
      </c>
      <c r="H737">
        <v>1</v>
      </c>
      <c r="I737" t="s">
        <v>6859</v>
      </c>
      <c r="J737" s="1">
        <v>1.03024</v>
      </c>
      <c r="K737" s="1">
        <v>6.38971</v>
      </c>
      <c r="L737" s="1">
        <v>6.6955499999999999</v>
      </c>
      <c r="M737" s="1">
        <v>3679.67</v>
      </c>
      <c r="N737" s="1">
        <v>0.61694000000000004</v>
      </c>
      <c r="O737" s="1">
        <v>0.59883200000000003</v>
      </c>
      <c r="R737">
        <f>IF(ISERROR(VLOOKUP(G737,Stage2EnergyNTopology!$D$1:$D$224,1,FALSE)),0,1)</f>
        <v>0</v>
      </c>
      <c r="S737">
        <f>IF(ISERROR(VLOOKUP($G737,Stage2EnergyNTopology!$E$1:$E$224,1,FALSE)),0,1)</f>
        <v>1</v>
      </c>
    </row>
    <row r="738" spans="1:19" hidden="1" x14ac:dyDescent="0.3">
      <c r="A738" t="s">
        <v>6832</v>
      </c>
      <c r="B738" t="s">
        <v>1223</v>
      </c>
      <c r="C738" s="1">
        <v>-6.5108521000000003E-2</v>
      </c>
      <c r="D738" s="1">
        <v>-0.66285463671911005</v>
      </c>
      <c r="E738" s="1">
        <v>-1.1769426719110101E-2</v>
      </c>
      <c r="F738" s="1">
        <v>0.35146999722507399</v>
      </c>
      <c r="G738" t="s">
        <v>6701</v>
      </c>
      <c r="H738">
        <v>2</v>
      </c>
      <c r="I738" t="s">
        <v>6851</v>
      </c>
      <c r="J738" s="1">
        <v>0.85682599999999998</v>
      </c>
      <c r="K738" s="1">
        <v>8.3621800000000004</v>
      </c>
      <c r="L738" s="1">
        <v>9.1674399999999991</v>
      </c>
      <c r="M738" s="1">
        <v>5056.95</v>
      </c>
      <c r="N738" s="1">
        <v>0.59940000000000004</v>
      </c>
      <c r="O738" s="1">
        <v>0.69955900000000004</v>
      </c>
      <c r="R738">
        <f>IF(ISERROR(VLOOKUP(G738,Stage2EnergyNTopology!$D$1:$D$224,1,FALSE)),0,1)</f>
        <v>1</v>
      </c>
      <c r="S738">
        <f>IF(ISERROR(VLOOKUP($G738,Stage2EnergyNTopology!$E$1:$E$224,1,FALSE)),0,1)</f>
        <v>1</v>
      </c>
    </row>
    <row r="739" spans="1:19" hidden="1" x14ac:dyDescent="0.3">
      <c r="A739" t="s">
        <v>6832</v>
      </c>
      <c r="B739" t="s">
        <v>962</v>
      </c>
      <c r="C739" s="1">
        <v>2.8037501999999999E-2</v>
      </c>
      <c r="D739" s="1">
        <v>0.53123884656189202</v>
      </c>
      <c r="E739" s="1">
        <v>0.25086382656189199</v>
      </c>
      <c r="F739" s="1">
        <v>0.35137267057167298</v>
      </c>
      <c r="G739" t="s">
        <v>6710</v>
      </c>
      <c r="H739">
        <v>2</v>
      </c>
      <c r="I739" t="s">
        <v>6842</v>
      </c>
      <c r="J739" s="1">
        <v>1.24756</v>
      </c>
      <c r="K739" s="1">
        <v>9.2534700000000001</v>
      </c>
      <c r="L739" s="1">
        <v>9.6668699999999994</v>
      </c>
      <c r="M739" s="1">
        <v>3852.69</v>
      </c>
      <c r="N739" s="1">
        <v>0.50280000000000002</v>
      </c>
      <c r="O739" s="1">
        <v>0.40302700000000002</v>
      </c>
      <c r="R739">
        <f>IF(ISERROR(VLOOKUP(G739,Stage2EnergyNTopology!$D$1:$D$224,1,FALSE)),0,1)</f>
        <v>1</v>
      </c>
      <c r="S739">
        <f>IF(ISERROR(VLOOKUP($G739,Stage2EnergyNTopology!$E$1:$E$224,1,FALSE)),0,1)</f>
        <v>1</v>
      </c>
    </row>
    <row r="740" spans="1:19" hidden="1" x14ac:dyDescent="0.3">
      <c r="A740" t="s">
        <v>6968</v>
      </c>
      <c r="B740" t="s">
        <v>6056</v>
      </c>
      <c r="C740" s="1">
        <v>4.03763567804118E-2</v>
      </c>
      <c r="E740" s="1">
        <v>0.50767667247454795</v>
      </c>
      <c r="F740" s="1">
        <v>0.35118860246424199</v>
      </c>
      <c r="G740" t="s">
        <v>6710</v>
      </c>
      <c r="H740">
        <v>2</v>
      </c>
      <c r="I740" t="s">
        <v>6909</v>
      </c>
      <c r="J740" s="1">
        <v>0.94495799999999996</v>
      </c>
      <c r="K740" s="1">
        <v>5.5334099999999999</v>
      </c>
      <c r="L740" s="1">
        <v>6.6772</v>
      </c>
      <c r="M740" s="1">
        <v>3897.95</v>
      </c>
      <c r="N740" s="1">
        <v>0.63493999999999995</v>
      </c>
      <c r="O740" s="1">
        <v>0.67192399999999997</v>
      </c>
      <c r="R740">
        <f>IF(ISERROR(VLOOKUP(G740,Stage2EnergyNTopology!$D$1:$D$224,1,FALSE)),0,1)</f>
        <v>1</v>
      </c>
      <c r="S740">
        <f>IF(ISERROR(VLOOKUP($G740,Stage2EnergyNTopology!$E$1:$E$224,1,FALSE)),0,1)</f>
        <v>1</v>
      </c>
    </row>
    <row r="741" spans="1:19" hidden="1" x14ac:dyDescent="0.3">
      <c r="A741" t="s">
        <v>6968</v>
      </c>
      <c r="B741" t="s">
        <v>6143</v>
      </c>
      <c r="C741" s="1">
        <v>1.1394101029130899E-2</v>
      </c>
      <c r="E741" s="1">
        <v>0.10290811878266599</v>
      </c>
      <c r="F741" s="1">
        <v>0.35114081775050199</v>
      </c>
      <c r="G741" t="s">
        <v>6703</v>
      </c>
      <c r="H741">
        <v>2</v>
      </c>
      <c r="I741" t="s">
        <v>6841</v>
      </c>
      <c r="J741" s="1">
        <v>0.86752200000000002</v>
      </c>
      <c r="K741" s="1">
        <v>5.8193400000000004</v>
      </c>
      <c r="L741" s="1">
        <v>7.0191299999999996</v>
      </c>
      <c r="M741" s="1">
        <v>4483.41</v>
      </c>
      <c r="N741" s="1">
        <v>0.64510000000000001</v>
      </c>
      <c r="O741" s="1">
        <v>0.74361299999999997</v>
      </c>
      <c r="R741">
        <f>IF(ISERROR(VLOOKUP(G741,Stage2EnergyNTopology!$D$1:$D$224,1,FALSE)),0,1)</f>
        <v>1</v>
      </c>
      <c r="S741">
        <f>IF(ISERROR(VLOOKUP($G741,Stage2EnergyNTopology!$E$1:$E$224,1,FALSE)),0,1)</f>
        <v>1</v>
      </c>
    </row>
    <row r="742" spans="1:19" hidden="1" x14ac:dyDescent="0.3">
      <c r="A742" t="s">
        <v>6968</v>
      </c>
      <c r="B742" t="s">
        <v>6203</v>
      </c>
      <c r="C742" s="1">
        <v>-5.1422133321422604E-3</v>
      </c>
      <c r="E742" s="1">
        <v>0.157006737820652</v>
      </c>
      <c r="F742" s="1">
        <v>0.35105161427446202</v>
      </c>
      <c r="G742" t="s">
        <v>6701</v>
      </c>
      <c r="H742">
        <v>2</v>
      </c>
      <c r="I742" t="s">
        <v>6925</v>
      </c>
      <c r="J742" s="1">
        <v>0.81916800000000001</v>
      </c>
      <c r="K742" s="1">
        <v>4.5811400000000004</v>
      </c>
      <c r="L742" s="1">
        <v>6.7327500000000002</v>
      </c>
      <c r="M742" s="1">
        <v>4412.95</v>
      </c>
      <c r="N742" s="1">
        <v>0.66037999999999997</v>
      </c>
      <c r="O742" s="1">
        <v>0.80615999999999999</v>
      </c>
      <c r="R742">
        <f>IF(ISERROR(VLOOKUP(G742,Stage2EnergyNTopology!$D$1:$D$224,1,FALSE)),0,1)</f>
        <v>1</v>
      </c>
      <c r="S742">
        <f>IF(ISERROR(VLOOKUP($G742,Stage2EnergyNTopology!$E$1:$E$224,1,FALSE)),0,1)</f>
        <v>1</v>
      </c>
    </row>
    <row r="743" spans="1:19" hidden="1" x14ac:dyDescent="0.3">
      <c r="A743" t="s">
        <v>6968</v>
      </c>
      <c r="B743" t="s">
        <v>5898</v>
      </c>
      <c r="C743" s="1">
        <v>7.3309818952409095E-2</v>
      </c>
      <c r="E743" s="1">
        <v>0.90061322838360303</v>
      </c>
      <c r="F743" s="1">
        <v>0.35087045119549098</v>
      </c>
      <c r="G743" t="s">
        <v>6732</v>
      </c>
      <c r="H743">
        <v>1</v>
      </c>
      <c r="I743" t="s">
        <v>6842</v>
      </c>
      <c r="J743" s="1">
        <v>1.1118300000000001</v>
      </c>
      <c r="K743" s="1">
        <v>6.9862599999999997</v>
      </c>
      <c r="L743" s="1">
        <v>7.0920300000000003</v>
      </c>
      <c r="M743" s="1">
        <v>3442.22</v>
      </c>
      <c r="N743" s="1">
        <v>0.59092</v>
      </c>
      <c r="O743" s="1">
        <v>0.53148399999999996</v>
      </c>
      <c r="R743">
        <f>IF(ISERROR(VLOOKUP(G743,Stage2EnergyNTopology!$D$1:$D$224,1,FALSE)),0,1)</f>
        <v>0</v>
      </c>
      <c r="S743">
        <f>IF(ISERROR(VLOOKUP($G743,Stage2EnergyNTopology!$E$1:$E$224,1,FALSE)),0,1)</f>
        <v>1</v>
      </c>
    </row>
    <row r="744" spans="1:19" hidden="1" x14ac:dyDescent="0.3">
      <c r="A744" t="s">
        <v>6832</v>
      </c>
      <c r="B744" t="s">
        <v>1078</v>
      </c>
      <c r="C744" s="1">
        <v>-8.6649600000000002E-4</v>
      </c>
      <c r="D744" s="1">
        <v>0.63481158056641607</v>
      </c>
      <c r="E744" s="1">
        <v>0.64347654056641601</v>
      </c>
      <c r="F744" s="1">
        <v>0.35086427113702101</v>
      </c>
      <c r="G744" t="s">
        <v>6700</v>
      </c>
      <c r="H744">
        <v>2</v>
      </c>
      <c r="I744" t="s">
        <v>6898</v>
      </c>
      <c r="J744" s="1">
        <v>0.925759</v>
      </c>
      <c r="K744" s="1">
        <v>4.4991599999999998</v>
      </c>
      <c r="L744" s="1">
        <v>6.0656400000000001</v>
      </c>
      <c r="M744" s="1">
        <v>3811.97</v>
      </c>
      <c r="N744" s="1">
        <v>0.66539999999999999</v>
      </c>
      <c r="O744" s="1">
        <v>0.71876200000000001</v>
      </c>
      <c r="R744">
        <f>IF(ISERROR(VLOOKUP(G744,Stage2EnergyNTopology!$D$1:$D$224,1,FALSE)),0,1)</f>
        <v>1</v>
      </c>
      <c r="S744">
        <f>IF(ISERROR(VLOOKUP($G744,Stage2EnergyNTopology!$E$1:$E$224,1,FALSE)),0,1)</f>
        <v>1</v>
      </c>
    </row>
    <row r="745" spans="1:19" hidden="1" x14ac:dyDescent="0.3">
      <c r="A745" t="s">
        <v>6968</v>
      </c>
      <c r="B745" t="s">
        <v>6141</v>
      </c>
      <c r="C745" s="1">
        <v>1.20130963200945E-2</v>
      </c>
      <c r="E745" s="1">
        <v>1.2871395741031399</v>
      </c>
      <c r="F745" s="1">
        <v>0.350864269441374</v>
      </c>
      <c r="G745" t="s">
        <v>6706</v>
      </c>
      <c r="H745">
        <v>2</v>
      </c>
      <c r="I745" t="s">
        <v>6838</v>
      </c>
      <c r="J745" s="1">
        <v>1.6441699999999999</v>
      </c>
      <c r="K745" s="1">
        <v>4.3176699999999997</v>
      </c>
      <c r="L745" s="1">
        <v>7.8806500000000002</v>
      </c>
      <c r="M745" s="1">
        <v>2306.77</v>
      </c>
      <c r="N745" s="1">
        <v>0.61116000000000004</v>
      </c>
      <c r="O745" s="1">
        <v>0.37171500000000002</v>
      </c>
      <c r="R745">
        <f>IF(ISERROR(VLOOKUP(G745,Stage2EnergyNTopology!$D$1:$D$224,1,FALSE)),0,1)</f>
        <v>1</v>
      </c>
      <c r="S745">
        <f>IF(ISERROR(VLOOKUP($G745,Stage2EnergyNTopology!$E$1:$E$224,1,FALSE)),0,1)</f>
        <v>1</v>
      </c>
    </row>
    <row r="746" spans="1:19" hidden="1" x14ac:dyDescent="0.3">
      <c r="A746" t="s">
        <v>6832</v>
      </c>
      <c r="B746" t="s">
        <v>612</v>
      </c>
      <c r="C746" s="1">
        <v>8.3740269000000006E-2</v>
      </c>
      <c r="D746" s="1">
        <v>1.9319919755103201</v>
      </c>
      <c r="E746" s="1">
        <v>1.0945892855103201</v>
      </c>
      <c r="F746" s="1">
        <v>0.35085830746080399</v>
      </c>
      <c r="G746" t="s">
        <v>6700</v>
      </c>
      <c r="H746">
        <v>2</v>
      </c>
      <c r="I746" t="s">
        <v>6842</v>
      </c>
      <c r="J746" s="1">
        <v>1.43096</v>
      </c>
      <c r="K746" s="1">
        <v>7.7488799999999998</v>
      </c>
      <c r="L746" s="1">
        <v>7.8725800000000001</v>
      </c>
      <c r="M746" s="1">
        <v>3128.51</v>
      </c>
      <c r="N746" s="1">
        <v>0.5524</v>
      </c>
      <c r="O746" s="1">
        <v>0.38603500000000002</v>
      </c>
      <c r="R746">
        <f>IF(ISERROR(VLOOKUP(G746,Stage2EnergyNTopology!$D$1:$D$224,1,FALSE)),0,1)</f>
        <v>1</v>
      </c>
      <c r="S746">
        <f>IF(ISERROR(VLOOKUP($G746,Stage2EnergyNTopology!$E$1:$E$224,1,FALSE)),0,1)</f>
        <v>1</v>
      </c>
    </row>
    <row r="747" spans="1:19" hidden="1" x14ac:dyDescent="0.3">
      <c r="A747" t="s">
        <v>6832</v>
      </c>
      <c r="B747" t="s">
        <v>783</v>
      </c>
      <c r="C747" s="1">
        <v>5.6321586999999999E-2</v>
      </c>
      <c r="D747" s="1">
        <v>1.5405315880605999</v>
      </c>
      <c r="E747" s="1">
        <v>0.97731571806060002</v>
      </c>
      <c r="F747" s="1">
        <v>0.35077648528003003</v>
      </c>
      <c r="G747" t="s">
        <v>6713</v>
      </c>
      <c r="H747">
        <v>2</v>
      </c>
      <c r="I747" t="s">
        <v>6842</v>
      </c>
      <c r="J747" s="1">
        <v>1.1164700000000001</v>
      </c>
      <c r="K747" s="1">
        <v>4.7767600000000003</v>
      </c>
      <c r="L747" s="1">
        <v>6.9014300000000004</v>
      </c>
      <c r="M747" s="1">
        <v>3411.95</v>
      </c>
      <c r="N747" s="1">
        <v>0.63039999999999996</v>
      </c>
      <c r="O747" s="1">
        <v>0.564635</v>
      </c>
      <c r="R747">
        <f>IF(ISERROR(VLOOKUP(G747,Stage2EnergyNTopology!$D$1:$D$224,1,FALSE)),0,1)</f>
        <v>1</v>
      </c>
      <c r="S747">
        <f>IF(ISERROR(VLOOKUP($G747,Stage2EnergyNTopology!$E$1:$E$224,1,FALSE)),0,1)</f>
        <v>1</v>
      </c>
    </row>
    <row r="748" spans="1:19" hidden="1" x14ac:dyDescent="0.3">
      <c r="A748" t="s">
        <v>6968</v>
      </c>
      <c r="B748" t="s">
        <v>5897</v>
      </c>
      <c r="C748" s="1">
        <v>7.3409241415239301E-2</v>
      </c>
      <c r="E748" s="1">
        <v>0.89795615486679303</v>
      </c>
      <c r="F748" s="1">
        <v>0.35075489850816699</v>
      </c>
      <c r="G748" t="s">
        <v>6732</v>
      </c>
      <c r="H748">
        <v>1</v>
      </c>
      <c r="I748" t="s">
        <v>6842</v>
      </c>
      <c r="J748" s="1">
        <v>1.11033</v>
      </c>
      <c r="K748" s="1">
        <v>6.9693100000000001</v>
      </c>
      <c r="L748" s="1">
        <v>7.0907600000000004</v>
      </c>
      <c r="M748" s="1">
        <v>3444.87</v>
      </c>
      <c r="N748" s="1">
        <v>0.59106000000000003</v>
      </c>
      <c r="O748" s="1">
        <v>0.53232999999999997</v>
      </c>
      <c r="R748">
        <f>IF(ISERROR(VLOOKUP(G748,Stage2EnergyNTopology!$D$1:$D$224,1,FALSE)),0,1)</f>
        <v>0</v>
      </c>
      <c r="S748">
        <f>IF(ISERROR(VLOOKUP($G748,Stage2EnergyNTopology!$E$1:$E$224,1,FALSE)),0,1)</f>
        <v>1</v>
      </c>
    </row>
    <row r="749" spans="1:19" hidden="1" x14ac:dyDescent="0.3">
      <c r="A749" t="s">
        <v>6832</v>
      </c>
      <c r="B749" t="s">
        <v>651</v>
      </c>
      <c r="C749" s="1">
        <v>7.9016666999999999E-2</v>
      </c>
      <c r="D749" s="1">
        <v>1.89040886357312</v>
      </c>
      <c r="E749" s="1">
        <v>1.1002421935731199</v>
      </c>
      <c r="F749" s="1">
        <v>0.35071194279652801</v>
      </c>
      <c r="G749" t="s">
        <v>6727</v>
      </c>
      <c r="H749">
        <v>2</v>
      </c>
      <c r="I749" t="s">
        <v>6842</v>
      </c>
      <c r="J749" s="1">
        <v>1.2103299999999999</v>
      </c>
      <c r="K749" s="1">
        <v>7.0465299999999997</v>
      </c>
      <c r="L749" s="1">
        <v>7.15937</v>
      </c>
      <c r="M749" s="1">
        <v>3216.11</v>
      </c>
      <c r="N749" s="1">
        <v>0.58720000000000006</v>
      </c>
      <c r="O749" s="1">
        <v>0.48515599999999998</v>
      </c>
      <c r="R749">
        <f>IF(ISERROR(VLOOKUP(G749,Stage2EnergyNTopology!$D$1:$D$224,1,FALSE)),0,1)</f>
        <v>0</v>
      </c>
      <c r="S749">
        <f>IF(ISERROR(VLOOKUP($G749,Stage2EnergyNTopology!$E$1:$E$224,1,FALSE)),0,1)</f>
        <v>1</v>
      </c>
    </row>
    <row r="750" spans="1:19" hidden="1" x14ac:dyDescent="0.3">
      <c r="A750" t="s">
        <v>6832</v>
      </c>
      <c r="B750" t="s">
        <v>1162</v>
      </c>
      <c r="C750" s="1">
        <v>-3.5041975000000003E-2</v>
      </c>
      <c r="D750" s="1">
        <v>-0.35539673069645844</v>
      </c>
      <c r="E750" s="1">
        <v>-4.9769806964584098E-3</v>
      </c>
      <c r="F750" s="1">
        <v>0.35063891248261803</v>
      </c>
      <c r="G750" t="s">
        <v>6701</v>
      </c>
      <c r="H750">
        <v>2</v>
      </c>
      <c r="I750" t="s">
        <v>6934</v>
      </c>
      <c r="J750" s="1">
        <v>0.88557699999999995</v>
      </c>
      <c r="K750" s="1">
        <v>7.3134600000000001</v>
      </c>
      <c r="L750" s="1">
        <v>8.5724400000000003</v>
      </c>
      <c r="M750" s="1">
        <v>4989.5200000000004</v>
      </c>
      <c r="N750" s="1">
        <v>0.61780000000000002</v>
      </c>
      <c r="O750" s="1">
        <v>0.69762400000000002</v>
      </c>
      <c r="R750">
        <f>IF(ISERROR(VLOOKUP(G750,Stage2EnergyNTopology!$D$1:$D$224,1,FALSE)),0,1)</f>
        <v>1</v>
      </c>
      <c r="S750">
        <f>IF(ISERROR(VLOOKUP($G750,Stage2EnergyNTopology!$E$1:$E$224,1,FALSE)),0,1)</f>
        <v>1</v>
      </c>
    </row>
    <row r="751" spans="1:19" hidden="1" x14ac:dyDescent="0.3">
      <c r="A751" t="s">
        <v>6968</v>
      </c>
      <c r="B751" t="s">
        <v>6069</v>
      </c>
      <c r="C751" s="1">
        <v>3.7214512575486601E-2</v>
      </c>
      <c r="E751" s="1">
        <v>0.25277517998202598</v>
      </c>
      <c r="F751" s="1">
        <v>0.35060759441447797</v>
      </c>
      <c r="G751" t="s">
        <v>6701</v>
      </c>
      <c r="H751">
        <v>2</v>
      </c>
      <c r="I751" t="s">
        <v>6909</v>
      </c>
      <c r="J751" s="1">
        <v>0.967943</v>
      </c>
      <c r="K751" s="1">
        <v>4.8812199999999999</v>
      </c>
      <c r="L751" s="1">
        <v>6.9206599999999998</v>
      </c>
      <c r="M751" s="1">
        <v>4182.71</v>
      </c>
      <c r="N751" s="1">
        <v>0.64419999999999999</v>
      </c>
      <c r="O751" s="1">
        <v>0.66553499999999999</v>
      </c>
      <c r="R751">
        <f>IF(ISERROR(VLOOKUP(G751,Stage2EnergyNTopology!$D$1:$D$224,1,FALSE)),0,1)</f>
        <v>1</v>
      </c>
      <c r="S751">
        <f>IF(ISERROR(VLOOKUP($G751,Stage2EnergyNTopology!$E$1:$E$224,1,FALSE)),0,1)</f>
        <v>1</v>
      </c>
    </row>
    <row r="752" spans="1:19" hidden="1" x14ac:dyDescent="0.3">
      <c r="A752" t="s">
        <v>6968</v>
      </c>
      <c r="B752" t="s">
        <v>6340</v>
      </c>
      <c r="C752" s="1">
        <v>-0.16493459780067299</v>
      </c>
      <c r="E752" s="1">
        <v>0.50589805522630804</v>
      </c>
      <c r="F752" s="1">
        <v>0.35056671245624499</v>
      </c>
      <c r="G752" t="s">
        <v>6701</v>
      </c>
      <c r="H752">
        <v>2</v>
      </c>
      <c r="I752" t="s">
        <v>6842</v>
      </c>
      <c r="J752" s="1">
        <v>0.51731300000000002</v>
      </c>
      <c r="K752" s="1">
        <v>10.454750000000001</v>
      </c>
      <c r="L752" s="1">
        <v>16.515329999999999</v>
      </c>
      <c r="M752" s="1">
        <v>4322.0200000000004</v>
      </c>
      <c r="N752" s="1">
        <v>0.79559999999999997</v>
      </c>
      <c r="O752" s="1">
        <v>1.5379499999999999</v>
      </c>
      <c r="R752">
        <f>IF(ISERROR(VLOOKUP(G752,Stage2EnergyNTopology!$D$1:$D$224,1,FALSE)),0,1)</f>
        <v>1</v>
      </c>
      <c r="S752">
        <f>IF(ISERROR(VLOOKUP($G752,Stage2EnergyNTopology!$E$1:$E$224,1,FALSE)),0,1)</f>
        <v>1</v>
      </c>
    </row>
    <row r="753" spans="1:19" hidden="1" x14ac:dyDescent="0.3">
      <c r="A753" t="s">
        <v>6832</v>
      </c>
      <c r="B753" t="s">
        <v>769</v>
      </c>
      <c r="C753" s="1">
        <v>5.8451066000000003E-2</v>
      </c>
      <c r="D753" s="1">
        <v>1.1207032200230129</v>
      </c>
      <c r="E753" s="1">
        <v>0.53619256002301297</v>
      </c>
      <c r="F753" s="1">
        <v>0.35055956670882399</v>
      </c>
      <c r="G753" t="s">
        <v>6702</v>
      </c>
      <c r="H753">
        <v>2</v>
      </c>
      <c r="I753" t="s">
        <v>6842</v>
      </c>
      <c r="J753" s="1">
        <v>1.0565500000000001</v>
      </c>
      <c r="K753" s="1">
        <v>4.8025500000000001</v>
      </c>
      <c r="L753" s="1">
        <v>7.0625999999999998</v>
      </c>
      <c r="M753" s="1">
        <v>3828.2</v>
      </c>
      <c r="N753" s="1">
        <v>0.62890000000000001</v>
      </c>
      <c r="O753" s="1">
        <v>0.59523800000000004</v>
      </c>
      <c r="R753">
        <f>IF(ISERROR(VLOOKUP(G753,Stage2EnergyNTopology!$D$1:$D$224,1,FALSE)),0,1)</f>
        <v>1</v>
      </c>
      <c r="S753">
        <f>IF(ISERROR(VLOOKUP($G753,Stage2EnergyNTopology!$E$1:$E$224,1,FALSE)),0,1)</f>
        <v>1</v>
      </c>
    </row>
    <row r="754" spans="1:19" hidden="1" x14ac:dyDescent="0.3">
      <c r="A754" t="s">
        <v>6968</v>
      </c>
      <c r="B754" t="s">
        <v>5882</v>
      </c>
      <c r="C754" s="1">
        <v>7.6967312273820504E-2</v>
      </c>
      <c r="E754" s="1">
        <v>0.54215670671417104</v>
      </c>
      <c r="F754" s="1">
        <v>0.35050788660569798</v>
      </c>
      <c r="G754" t="s">
        <v>6798</v>
      </c>
      <c r="H754">
        <v>4</v>
      </c>
      <c r="I754" t="s">
        <v>6842</v>
      </c>
      <c r="J754" s="1">
        <v>1.03321</v>
      </c>
      <c r="K754" s="1">
        <v>5.0627800000000001</v>
      </c>
      <c r="L754" s="1">
        <v>7.5176800000000004</v>
      </c>
      <c r="M754" s="1">
        <v>3792.75</v>
      </c>
      <c r="N754" s="1">
        <v>0.61250000000000004</v>
      </c>
      <c r="O754" s="1">
        <v>0.59281099999999998</v>
      </c>
      <c r="R754">
        <f>IF(ISERROR(VLOOKUP(G754,Stage2EnergyNTopology!$D$1:$D$224,1,FALSE)),0,1)</f>
        <v>0</v>
      </c>
      <c r="S754">
        <f>IF(ISERROR(VLOOKUP($G754,Stage2EnergyNTopology!$E$1:$E$224,1,FALSE)),0,1)</f>
        <v>0</v>
      </c>
    </row>
    <row r="755" spans="1:19" hidden="1" x14ac:dyDescent="0.3">
      <c r="A755" t="s">
        <v>6832</v>
      </c>
      <c r="B755" t="s">
        <v>1299</v>
      </c>
      <c r="C755" s="1">
        <v>-0.13724709900000001</v>
      </c>
      <c r="D755" s="1">
        <v>-0.71286252103592107</v>
      </c>
      <c r="E755" s="1">
        <v>0.65960846896407899</v>
      </c>
      <c r="F755" s="1">
        <v>0.350463461136443</v>
      </c>
      <c r="G755" t="s">
        <v>6701</v>
      </c>
      <c r="H755">
        <v>2</v>
      </c>
      <c r="I755" t="s">
        <v>6883</v>
      </c>
      <c r="J755" s="1">
        <v>0.57512099999999999</v>
      </c>
      <c r="K755" s="1">
        <v>11.56311</v>
      </c>
      <c r="L755" s="1">
        <v>13.76018</v>
      </c>
      <c r="M755" s="1">
        <v>4222.53</v>
      </c>
      <c r="N755" s="1">
        <v>0.77759999999999996</v>
      </c>
      <c r="O755" s="1">
        <v>1.35206</v>
      </c>
      <c r="R755">
        <f>IF(ISERROR(VLOOKUP(G755,Stage2EnergyNTopology!$D$1:$D$224,1,FALSE)),0,1)</f>
        <v>1</v>
      </c>
      <c r="S755">
        <f>IF(ISERROR(VLOOKUP($G755,Stage2EnergyNTopology!$E$1:$E$224,1,FALSE)),0,1)</f>
        <v>1</v>
      </c>
    </row>
    <row r="756" spans="1:19" hidden="1" x14ac:dyDescent="0.3">
      <c r="A756" t="s">
        <v>6968</v>
      </c>
      <c r="B756" t="s">
        <v>6270</v>
      </c>
      <c r="C756" s="1">
        <v>-5.5300542293948998E-2</v>
      </c>
      <c r="E756" s="1">
        <v>3.7063497729708697E-2</v>
      </c>
      <c r="F756" s="1">
        <v>0.35036937128892498</v>
      </c>
      <c r="G756" t="s">
        <v>6708</v>
      </c>
      <c r="H756">
        <v>2</v>
      </c>
      <c r="I756" t="s">
        <v>6892</v>
      </c>
      <c r="J756" s="1">
        <v>0.77078999999999998</v>
      </c>
      <c r="K756" s="1">
        <v>4.7849599999999999</v>
      </c>
      <c r="L756" s="1">
        <v>8.7275200000000002</v>
      </c>
      <c r="M756" s="1">
        <v>5149.08</v>
      </c>
      <c r="N756" s="1">
        <v>0.63324000000000003</v>
      </c>
      <c r="O756" s="1">
        <v>0.82154700000000003</v>
      </c>
      <c r="R756">
        <f>IF(ISERROR(VLOOKUP(G756,Stage2EnergyNTopology!$D$1:$D$224,1,FALSE)),0,1)</f>
        <v>1</v>
      </c>
      <c r="S756">
        <f>IF(ISERROR(VLOOKUP($G756,Stage2EnergyNTopology!$E$1:$E$224,1,FALSE)),0,1)</f>
        <v>1</v>
      </c>
    </row>
    <row r="757" spans="1:19" hidden="1" x14ac:dyDescent="0.3">
      <c r="A757" t="s">
        <v>6968</v>
      </c>
      <c r="B757" t="s">
        <v>5983</v>
      </c>
      <c r="C757" s="1">
        <v>5.6377930471903898E-2</v>
      </c>
      <c r="E757" s="1">
        <v>0.73652531077570205</v>
      </c>
      <c r="F757" s="1">
        <v>0.35033970610146098</v>
      </c>
      <c r="G757" t="s">
        <v>6701</v>
      </c>
      <c r="H757">
        <v>2</v>
      </c>
      <c r="I757" t="s">
        <v>6849</v>
      </c>
      <c r="J757" s="1">
        <v>1.1642699999999999</v>
      </c>
      <c r="K757" s="1">
        <v>5.6399499999999998</v>
      </c>
      <c r="L757" s="1">
        <v>6.6964399999999999</v>
      </c>
      <c r="M757" s="1">
        <v>3638.69</v>
      </c>
      <c r="N757" s="1">
        <v>0.62322</v>
      </c>
      <c r="O757" s="1">
        <v>0.53528799999999999</v>
      </c>
      <c r="R757">
        <f>IF(ISERROR(VLOOKUP(G757,Stage2EnergyNTopology!$D$1:$D$224,1,FALSE)),0,1)</f>
        <v>1</v>
      </c>
      <c r="S757">
        <f>IF(ISERROR(VLOOKUP($G757,Stage2EnergyNTopology!$E$1:$E$224,1,FALSE)),0,1)</f>
        <v>1</v>
      </c>
    </row>
    <row r="758" spans="1:19" hidden="1" x14ac:dyDescent="0.3">
      <c r="A758" t="s">
        <v>6832</v>
      </c>
      <c r="B758" t="s">
        <v>913</v>
      </c>
      <c r="C758" s="1">
        <v>3.7739713000000001E-2</v>
      </c>
      <c r="D758" s="1">
        <v>0.62467714608005709</v>
      </c>
      <c r="E758" s="1">
        <v>0.24728001608005701</v>
      </c>
      <c r="F758" s="1">
        <v>0.35023025959673998</v>
      </c>
      <c r="G758" t="s">
        <v>6701</v>
      </c>
      <c r="H758">
        <v>2</v>
      </c>
      <c r="I758" t="s">
        <v>6909</v>
      </c>
      <c r="J758" s="1">
        <v>0.967943</v>
      </c>
      <c r="K758" s="1">
        <v>4.8812199999999999</v>
      </c>
      <c r="L758" s="1">
        <v>6.9206599999999998</v>
      </c>
      <c r="M758" s="1">
        <v>4186.13</v>
      </c>
      <c r="N758" s="1">
        <v>0.64359999999999995</v>
      </c>
      <c r="O758" s="1">
        <v>0.66491500000000003</v>
      </c>
      <c r="R758">
        <f>IF(ISERROR(VLOOKUP(G758,Stage2EnergyNTopology!$D$1:$D$224,1,FALSE)),0,1)</f>
        <v>1</v>
      </c>
      <c r="S758">
        <f>IF(ISERROR(VLOOKUP($G758,Stage2EnergyNTopology!$E$1:$E$224,1,FALSE)),0,1)</f>
        <v>1</v>
      </c>
    </row>
    <row r="759" spans="1:19" hidden="1" x14ac:dyDescent="0.3">
      <c r="A759" t="s">
        <v>6832</v>
      </c>
      <c r="B759" t="s">
        <v>1101</v>
      </c>
      <c r="C759" s="1">
        <v>-2.842809E-3</v>
      </c>
      <c r="D759" s="1">
        <v>0.12369315030590099</v>
      </c>
      <c r="E759" s="1">
        <v>0.15212124030590099</v>
      </c>
      <c r="F759" s="1">
        <v>0.35021498120516897</v>
      </c>
      <c r="G759" t="s">
        <v>6701</v>
      </c>
      <c r="H759">
        <v>2</v>
      </c>
      <c r="I759" t="s">
        <v>6925</v>
      </c>
      <c r="J759" s="1">
        <v>0.81916800000000001</v>
      </c>
      <c r="K759" s="1">
        <v>4.5811400000000004</v>
      </c>
      <c r="L759" s="1">
        <v>6.7327500000000002</v>
      </c>
      <c r="M759" s="1">
        <v>4407.62</v>
      </c>
      <c r="N759" s="1">
        <v>0.65849999999999997</v>
      </c>
      <c r="O759" s="1">
        <v>0.80386400000000002</v>
      </c>
      <c r="R759">
        <f>IF(ISERROR(VLOOKUP(G759,Stage2EnergyNTopology!$D$1:$D$224,1,FALSE)),0,1)</f>
        <v>1</v>
      </c>
      <c r="S759">
        <f>IF(ISERROR(VLOOKUP($G759,Stage2EnergyNTopology!$E$1:$E$224,1,FALSE)),0,1)</f>
        <v>1</v>
      </c>
    </row>
    <row r="760" spans="1:19" hidden="1" x14ac:dyDescent="0.3">
      <c r="A760" t="s">
        <v>6832</v>
      </c>
      <c r="B760" t="s">
        <v>1265</v>
      </c>
      <c r="C760" s="1">
        <v>-9.6830641999999995E-2</v>
      </c>
      <c r="D760" s="1">
        <v>0.10961941253855989</v>
      </c>
      <c r="E760" s="1">
        <v>1.0779258325385599</v>
      </c>
      <c r="F760" s="1">
        <v>0.35010330645861898</v>
      </c>
      <c r="G760" t="s">
        <v>6703</v>
      </c>
      <c r="H760">
        <v>2</v>
      </c>
      <c r="I760" t="s">
        <v>6851</v>
      </c>
      <c r="J760" s="1">
        <v>0.66071400000000002</v>
      </c>
      <c r="K760" s="1">
        <v>7.2589199999999998</v>
      </c>
      <c r="L760" s="1">
        <v>10.80829</v>
      </c>
      <c r="M760" s="1">
        <v>3676.98</v>
      </c>
      <c r="N760" s="1">
        <v>0.77349999999999997</v>
      </c>
      <c r="O760" s="1">
        <v>1.1707000000000001</v>
      </c>
      <c r="R760">
        <f>IF(ISERROR(VLOOKUP(G760,Stage2EnergyNTopology!$D$1:$D$224,1,FALSE)),0,1)</f>
        <v>1</v>
      </c>
      <c r="S760">
        <f>IF(ISERROR(VLOOKUP($G760,Stage2EnergyNTopology!$E$1:$E$224,1,FALSE)),0,1)</f>
        <v>1</v>
      </c>
    </row>
    <row r="761" spans="1:19" hidden="1" x14ac:dyDescent="0.3">
      <c r="A761" t="s">
        <v>6968</v>
      </c>
      <c r="B761" t="s">
        <v>5838</v>
      </c>
      <c r="C761" s="1">
        <v>8.2284249584126098E-2</v>
      </c>
      <c r="E761" s="1">
        <v>1.1314014626040001</v>
      </c>
      <c r="F761" s="1">
        <v>0.350075308345209</v>
      </c>
      <c r="G761" t="s">
        <v>6698</v>
      </c>
      <c r="H761">
        <v>2</v>
      </c>
      <c r="I761" t="s">
        <v>6842</v>
      </c>
      <c r="J761" s="1">
        <v>1.2705200000000001</v>
      </c>
      <c r="K761" s="1">
        <v>6.2962899999999999</v>
      </c>
      <c r="L761" s="1">
        <v>7.1981099999999998</v>
      </c>
      <c r="M761" s="1">
        <v>3191.09</v>
      </c>
      <c r="N761" s="1">
        <v>0.59677999999999998</v>
      </c>
      <c r="O761" s="1">
        <v>0.46971299999999999</v>
      </c>
      <c r="R761">
        <f>IF(ISERROR(VLOOKUP(G761,Stage2EnergyNTopology!$D$1:$D$224,1,FALSE)),0,1)</f>
        <v>1</v>
      </c>
      <c r="S761">
        <f>IF(ISERROR(VLOOKUP($G761,Stage2EnergyNTopology!$E$1:$E$224,1,FALSE)),0,1)</f>
        <v>1</v>
      </c>
    </row>
    <row r="762" spans="1:19" hidden="1" x14ac:dyDescent="0.3">
      <c r="A762" t="s">
        <v>6832</v>
      </c>
      <c r="B762" t="s">
        <v>851</v>
      </c>
      <c r="C762" s="1">
        <v>4.9441179000000002E-2</v>
      </c>
      <c r="D762" s="1">
        <v>1.401468182215571</v>
      </c>
      <c r="E762" s="1">
        <v>0.90705639221557099</v>
      </c>
      <c r="F762" s="1">
        <v>0.35005433953325699</v>
      </c>
      <c r="G762" t="s">
        <v>6736</v>
      </c>
      <c r="H762">
        <v>2</v>
      </c>
      <c r="I762" t="s">
        <v>6842</v>
      </c>
      <c r="J762" s="1">
        <v>1.0910599999999999</v>
      </c>
      <c r="K762" s="1">
        <v>4.79</v>
      </c>
      <c r="L762" s="1">
        <v>6.7265600000000001</v>
      </c>
      <c r="M762" s="1">
        <v>3489.57</v>
      </c>
      <c r="N762" s="1">
        <v>0.63449999999999995</v>
      </c>
      <c r="O762" s="1">
        <v>0.58154499999999998</v>
      </c>
      <c r="R762">
        <f>IF(ISERROR(VLOOKUP(G762,Stage2EnergyNTopology!$D$1:$D$224,1,FALSE)),0,1)</f>
        <v>0</v>
      </c>
      <c r="S762">
        <f>IF(ISERROR(VLOOKUP($G762,Stage2EnergyNTopology!$E$1:$E$224,1,FALSE)),0,1)</f>
        <v>1</v>
      </c>
    </row>
    <row r="763" spans="1:19" hidden="1" x14ac:dyDescent="0.3">
      <c r="A763" t="s">
        <v>6832</v>
      </c>
      <c r="B763" t="s">
        <v>717</v>
      </c>
      <c r="C763" s="1">
        <v>6.7782523999999997E-2</v>
      </c>
      <c r="D763" s="1">
        <v>0.68515502473113676</v>
      </c>
      <c r="E763" s="1">
        <v>7.3297847311368201E-3</v>
      </c>
      <c r="F763" s="1">
        <v>0.34978241698022</v>
      </c>
      <c r="G763" t="s">
        <v>6703</v>
      </c>
      <c r="H763">
        <v>2</v>
      </c>
      <c r="I763" t="s">
        <v>6851</v>
      </c>
      <c r="J763" s="1">
        <v>1.0306599999999999</v>
      </c>
      <c r="K763" s="1">
        <v>6.1339399999999999</v>
      </c>
      <c r="L763" s="1">
        <v>8.6890499999999999</v>
      </c>
      <c r="M763" s="1">
        <v>4437.5600000000004</v>
      </c>
      <c r="N763" s="1">
        <v>0.60429999999999995</v>
      </c>
      <c r="O763" s="1">
        <v>0.58632099999999998</v>
      </c>
      <c r="R763">
        <f>IF(ISERROR(VLOOKUP(G763,Stage2EnergyNTopology!$D$1:$D$224,1,FALSE)),0,1)</f>
        <v>1</v>
      </c>
      <c r="S763">
        <f>IF(ISERROR(VLOOKUP($G763,Stage2EnergyNTopology!$E$1:$E$224,1,FALSE)),0,1)</f>
        <v>1</v>
      </c>
    </row>
    <row r="764" spans="1:19" hidden="1" x14ac:dyDescent="0.3">
      <c r="A764" t="s">
        <v>6832</v>
      </c>
      <c r="B764" t="s">
        <v>668</v>
      </c>
      <c r="C764" s="1">
        <v>7.7185771E-2</v>
      </c>
      <c r="D764" s="1">
        <v>1.9108944418767599</v>
      </c>
      <c r="E764" s="1">
        <v>1.13903673187676</v>
      </c>
      <c r="F764" s="1">
        <v>0.349702906937569</v>
      </c>
      <c r="G764" t="s">
        <v>6727</v>
      </c>
      <c r="H764">
        <v>2</v>
      </c>
      <c r="I764" t="s">
        <v>6842</v>
      </c>
      <c r="J764" s="1">
        <v>1.23553</v>
      </c>
      <c r="K764" s="1">
        <v>6.9446899999999996</v>
      </c>
      <c r="L764" s="1">
        <v>7.0555099999999999</v>
      </c>
      <c r="M764" s="1">
        <v>3171.72</v>
      </c>
      <c r="N764" s="1">
        <v>0.59089999999999998</v>
      </c>
      <c r="O764" s="1">
        <v>0.47825699999999999</v>
      </c>
      <c r="R764">
        <f>IF(ISERROR(VLOOKUP(G764,Stage2EnergyNTopology!$D$1:$D$224,1,FALSE)),0,1)</f>
        <v>0</v>
      </c>
      <c r="S764">
        <f>IF(ISERROR(VLOOKUP($G764,Stage2EnergyNTopology!$E$1:$E$224,1,FALSE)),0,1)</f>
        <v>1</v>
      </c>
    </row>
    <row r="765" spans="1:19" hidden="1" x14ac:dyDescent="0.3">
      <c r="A765" t="s">
        <v>6832</v>
      </c>
      <c r="B765" t="s">
        <v>1253</v>
      </c>
      <c r="C765" s="1">
        <v>-8.1285769999999993E-2</v>
      </c>
      <c r="D765" s="1">
        <v>0.50314371029828009</v>
      </c>
      <c r="E765" s="1">
        <v>1.31600141029828</v>
      </c>
      <c r="F765" s="1">
        <v>0.34969206393056601</v>
      </c>
      <c r="G765" t="s">
        <v>6696</v>
      </c>
      <c r="H765">
        <v>2</v>
      </c>
      <c r="I765" t="s">
        <v>6836</v>
      </c>
      <c r="J765" s="1">
        <v>0.82218800000000003</v>
      </c>
      <c r="K765" s="1">
        <v>8.4413300000000007</v>
      </c>
      <c r="L765" s="1">
        <v>10.264060000000001</v>
      </c>
      <c r="M765" s="1">
        <v>2698.64</v>
      </c>
      <c r="N765" s="1">
        <v>0.76160000000000005</v>
      </c>
      <c r="O765" s="1">
        <v>0.92630900000000005</v>
      </c>
      <c r="R765">
        <f>IF(ISERROR(VLOOKUP(G765,Stage2EnergyNTopology!$D$1:$D$224,1,FALSE)),0,1)</f>
        <v>1</v>
      </c>
      <c r="S765">
        <f>IF(ISERROR(VLOOKUP($G765,Stage2EnergyNTopology!$E$1:$E$224,1,FALSE)),0,1)</f>
        <v>1</v>
      </c>
    </row>
    <row r="766" spans="1:19" hidden="1" x14ac:dyDescent="0.3">
      <c r="A766" t="s">
        <v>6968</v>
      </c>
      <c r="B766" t="s">
        <v>5979</v>
      </c>
      <c r="C766" s="1">
        <v>5.6974890767499502E-2</v>
      </c>
      <c r="E766" s="1">
        <v>0.74584558106745102</v>
      </c>
      <c r="F766" s="1">
        <v>0.34957202052457798</v>
      </c>
      <c r="G766" t="s">
        <v>6701</v>
      </c>
      <c r="H766">
        <v>2</v>
      </c>
      <c r="I766" t="s">
        <v>6849</v>
      </c>
      <c r="J766" s="1">
        <v>1.1692899999999999</v>
      </c>
      <c r="K766" s="1">
        <v>5.6315499999999998</v>
      </c>
      <c r="L766" s="1">
        <v>6.6781100000000002</v>
      </c>
      <c r="M766" s="1">
        <v>3626.11</v>
      </c>
      <c r="N766" s="1">
        <v>0.62226000000000004</v>
      </c>
      <c r="O766" s="1">
        <v>0.53216699999999995</v>
      </c>
      <c r="R766">
        <f>IF(ISERROR(VLOOKUP(G766,Stage2EnergyNTopology!$D$1:$D$224,1,FALSE)),0,1)</f>
        <v>1</v>
      </c>
      <c r="S766">
        <f>IF(ISERROR(VLOOKUP($G766,Stage2EnergyNTopology!$E$1:$E$224,1,FALSE)),0,1)</f>
        <v>1</v>
      </c>
    </row>
    <row r="767" spans="1:19" hidden="1" x14ac:dyDescent="0.3">
      <c r="A767" t="s">
        <v>6832</v>
      </c>
      <c r="B767" t="s">
        <v>1207</v>
      </c>
      <c r="C767" s="1">
        <v>-5.4650218E-2</v>
      </c>
      <c r="D767" s="1">
        <v>-0.51467846376656901</v>
      </c>
      <c r="E767" s="1">
        <v>3.1823716233431103E-2</v>
      </c>
      <c r="F767" s="1">
        <v>0.34933496337536502</v>
      </c>
      <c r="G767" t="s">
        <v>6708</v>
      </c>
      <c r="H767">
        <v>2</v>
      </c>
      <c r="I767" t="s">
        <v>6892</v>
      </c>
      <c r="J767" s="1">
        <v>0.77078999999999998</v>
      </c>
      <c r="K767" s="1">
        <v>4.7849599999999999</v>
      </c>
      <c r="L767" s="1">
        <v>8.7275200000000002</v>
      </c>
      <c r="M767" s="1">
        <v>5156.1499999999996</v>
      </c>
      <c r="N767" s="1">
        <v>0.63109999999999999</v>
      </c>
      <c r="O767" s="1">
        <v>0.81877</v>
      </c>
      <c r="R767">
        <f>IF(ISERROR(VLOOKUP(G767,Stage2EnergyNTopology!$D$1:$D$224,1,FALSE)),0,1)</f>
        <v>1</v>
      </c>
      <c r="S767">
        <f>IF(ISERROR(VLOOKUP($G767,Stage2EnergyNTopology!$E$1:$E$224,1,FALSE)),0,1)</f>
        <v>1</v>
      </c>
    </row>
    <row r="768" spans="1:19" hidden="1" x14ac:dyDescent="0.3">
      <c r="A768" t="s">
        <v>6832</v>
      </c>
      <c r="B768" t="s">
        <v>650</v>
      </c>
      <c r="C768" s="1">
        <v>7.9065151E-2</v>
      </c>
      <c r="D768" s="1">
        <v>1.2409079778697509</v>
      </c>
      <c r="E768" s="1">
        <v>0.45025646786975099</v>
      </c>
      <c r="F768" s="1">
        <v>0.349182492004041</v>
      </c>
      <c r="G768" t="s">
        <v>6701</v>
      </c>
      <c r="H768">
        <v>2</v>
      </c>
      <c r="I768" t="s">
        <v>6841</v>
      </c>
      <c r="J768" s="1">
        <v>1.1639299999999999</v>
      </c>
      <c r="K768" s="1">
        <v>5.6955400000000003</v>
      </c>
      <c r="L768" s="1">
        <v>7.5259</v>
      </c>
      <c r="M768" s="1">
        <v>3853.46</v>
      </c>
      <c r="N768" s="1">
        <v>0.60319999999999996</v>
      </c>
      <c r="O768" s="1">
        <v>0.51824400000000004</v>
      </c>
      <c r="R768">
        <f>IF(ISERROR(VLOOKUP(G768,Stage2EnergyNTopology!$D$1:$D$224,1,FALSE)),0,1)</f>
        <v>1</v>
      </c>
      <c r="S768">
        <f>IF(ISERROR(VLOOKUP($G768,Stage2EnergyNTopology!$E$1:$E$224,1,FALSE)),0,1)</f>
        <v>1</v>
      </c>
    </row>
    <row r="769" spans="1:20" hidden="1" x14ac:dyDescent="0.3">
      <c r="A769" t="s">
        <v>6832</v>
      </c>
      <c r="B769" t="s">
        <v>957</v>
      </c>
      <c r="C769" s="1">
        <v>2.9025843999999999E-2</v>
      </c>
      <c r="D769" s="1">
        <v>0.31481315697313839</v>
      </c>
      <c r="E769" s="1">
        <v>2.45547169731384E-2</v>
      </c>
      <c r="F769" s="1">
        <v>0.34909580837551801</v>
      </c>
      <c r="G769" t="s">
        <v>6701</v>
      </c>
      <c r="H769">
        <v>2</v>
      </c>
      <c r="I769" t="s">
        <v>6847</v>
      </c>
      <c r="J769" s="1">
        <v>0.90919000000000005</v>
      </c>
      <c r="K769" s="1">
        <v>6.1123599999999998</v>
      </c>
      <c r="L769" s="1">
        <v>7.7431799999999997</v>
      </c>
      <c r="M769" s="1">
        <v>4572</v>
      </c>
      <c r="N769" s="1">
        <v>0.62839999999999996</v>
      </c>
      <c r="O769" s="1">
        <v>0.69116500000000003</v>
      </c>
      <c r="R769">
        <f>IF(ISERROR(VLOOKUP(G769,Stage2EnergyNTopology!$D$1:$D$224,1,FALSE)),0,1)</f>
        <v>1</v>
      </c>
      <c r="S769">
        <f>IF(ISERROR(VLOOKUP($G769,Stage2EnergyNTopology!$E$1:$E$224,1,FALSE)),0,1)</f>
        <v>1</v>
      </c>
    </row>
    <row r="770" spans="1:20" hidden="1" x14ac:dyDescent="0.3">
      <c r="A770" t="s">
        <v>6968</v>
      </c>
      <c r="B770" t="s">
        <v>5976</v>
      </c>
      <c r="C770" s="1">
        <v>5.7616570700320099E-2</v>
      </c>
      <c r="E770" s="1">
        <v>0.74694762621682798</v>
      </c>
      <c r="F770" s="1">
        <v>0.34903574242722901</v>
      </c>
      <c r="G770" t="s">
        <v>6701</v>
      </c>
      <c r="H770">
        <v>2</v>
      </c>
      <c r="I770" t="s">
        <v>6849</v>
      </c>
      <c r="J770" s="1">
        <v>1.17106</v>
      </c>
      <c r="K770" s="1">
        <v>5.6195599999999999</v>
      </c>
      <c r="L770" s="1">
        <v>6.6745599999999996</v>
      </c>
      <c r="M770" s="1">
        <v>3622.11</v>
      </c>
      <c r="N770" s="1">
        <v>0.62148000000000003</v>
      </c>
      <c r="O770" s="1">
        <v>0.53069900000000003</v>
      </c>
      <c r="R770">
        <f>IF(ISERROR(VLOOKUP(G770,Stage2EnergyNTopology!$D$1:$D$224,1,FALSE)),0,1)</f>
        <v>1</v>
      </c>
      <c r="S770">
        <f>IF(ISERROR(VLOOKUP($G770,Stage2EnergyNTopology!$E$1:$E$224,1,FALSE)),0,1)</f>
        <v>1</v>
      </c>
    </row>
    <row r="771" spans="1:20" hidden="1" x14ac:dyDescent="0.3">
      <c r="A771" t="s">
        <v>6968</v>
      </c>
      <c r="B771" t="s">
        <v>5924</v>
      </c>
      <c r="C771" s="1">
        <v>6.8978459589218805E-2</v>
      </c>
      <c r="E771" s="1">
        <v>-2.5959745695394498E-2</v>
      </c>
      <c r="F771" s="1">
        <v>0.34895750411549498</v>
      </c>
      <c r="G771" t="s">
        <v>6708</v>
      </c>
      <c r="H771">
        <v>2</v>
      </c>
      <c r="I771" t="s">
        <v>6842</v>
      </c>
      <c r="J771" s="1">
        <v>0.93651899999999999</v>
      </c>
      <c r="K771" s="1">
        <v>4.9886299999999997</v>
      </c>
      <c r="L771" s="1">
        <v>9.1394599999999997</v>
      </c>
      <c r="M771" s="1">
        <v>4551.24</v>
      </c>
      <c r="N771" s="1">
        <v>0.61255999999999999</v>
      </c>
      <c r="O771" s="1">
        <v>0.65408200000000005</v>
      </c>
      <c r="R771">
        <f>IF(ISERROR(VLOOKUP(G771,Stage2EnergyNTopology!$D$1:$D$224,1,FALSE)),0,1)</f>
        <v>1</v>
      </c>
      <c r="S771">
        <f>IF(ISERROR(VLOOKUP($G771,Stage2EnergyNTopology!$E$1:$E$224,1,FALSE)),0,1)</f>
        <v>1</v>
      </c>
    </row>
    <row r="772" spans="1:20" hidden="1" x14ac:dyDescent="0.3">
      <c r="A772" t="s">
        <v>6832</v>
      </c>
      <c r="B772" t="s">
        <v>1120</v>
      </c>
      <c r="C772" s="1">
        <v>-1.3154838E-2</v>
      </c>
      <c r="D772" s="1">
        <v>-0.13417116787378394</v>
      </c>
      <c r="E772" s="1">
        <v>-2.6227878737839399E-3</v>
      </c>
      <c r="F772" s="1">
        <v>0.34891270807671598</v>
      </c>
      <c r="G772" t="s">
        <v>6708</v>
      </c>
      <c r="H772">
        <v>2</v>
      </c>
      <c r="I772" t="s">
        <v>6892</v>
      </c>
      <c r="J772" s="1">
        <v>0.81575399999999998</v>
      </c>
      <c r="K772" s="1">
        <v>3.34396</v>
      </c>
      <c r="L772" s="1">
        <v>9.9378600000000006</v>
      </c>
      <c r="M772" s="1">
        <v>5067.5200000000004</v>
      </c>
      <c r="N772" s="1">
        <v>0.62509999999999999</v>
      </c>
      <c r="O772" s="1">
        <v>0.76628499999999999</v>
      </c>
      <c r="R772">
        <f>IF(ISERROR(VLOOKUP(G772,Stage2EnergyNTopology!$D$1:$D$224,1,FALSE)),0,1)</f>
        <v>1</v>
      </c>
      <c r="S772">
        <f>IF(ISERROR(VLOOKUP($G772,Stage2EnergyNTopology!$E$1:$E$224,1,FALSE)),0,1)</f>
        <v>1</v>
      </c>
    </row>
    <row r="773" spans="1:20" hidden="1" x14ac:dyDescent="0.3">
      <c r="A773" t="s">
        <v>6968</v>
      </c>
      <c r="B773" t="s">
        <v>5877</v>
      </c>
      <c r="C773" s="1">
        <v>7.7961540876939101E-2</v>
      </c>
      <c r="E773" s="1">
        <v>1.13074500739641</v>
      </c>
      <c r="F773" s="1">
        <v>0.34881327541143298</v>
      </c>
      <c r="G773" t="s">
        <v>6727</v>
      </c>
      <c r="H773">
        <v>2</v>
      </c>
      <c r="I773" t="s">
        <v>6842</v>
      </c>
      <c r="J773" s="1">
        <v>1.23553</v>
      </c>
      <c r="K773" s="1">
        <v>6.9446899999999996</v>
      </c>
      <c r="L773" s="1">
        <v>7.0555099999999999</v>
      </c>
      <c r="M773" s="1">
        <v>3177.03</v>
      </c>
      <c r="N773" s="1">
        <v>0.58916000000000002</v>
      </c>
      <c r="O773" s="1">
        <v>0.47684799999999999</v>
      </c>
      <c r="R773">
        <f>IF(ISERROR(VLOOKUP(G773,Stage2EnergyNTopology!$D$1:$D$224,1,FALSE)),0,1)</f>
        <v>0</v>
      </c>
      <c r="S773">
        <f>IF(ISERROR(VLOOKUP($G773,Stage2EnergyNTopology!$E$1:$E$224,1,FALSE)),0,1)</f>
        <v>1</v>
      </c>
    </row>
    <row r="774" spans="1:20" hidden="1" x14ac:dyDescent="0.3">
      <c r="A774" t="s">
        <v>6968</v>
      </c>
      <c r="B774" t="s">
        <v>5975</v>
      </c>
      <c r="C774" s="1">
        <v>5.7638511962796297E-2</v>
      </c>
      <c r="E774" s="1">
        <v>0.74341693316625701</v>
      </c>
      <c r="F774" s="1">
        <v>0.348794749924696</v>
      </c>
      <c r="G774" t="s">
        <v>6701</v>
      </c>
      <c r="H774">
        <v>2</v>
      </c>
      <c r="I774" t="s">
        <v>6849</v>
      </c>
      <c r="J774" s="1">
        <v>1.1718</v>
      </c>
      <c r="K774" s="1">
        <v>5.6054399999999998</v>
      </c>
      <c r="L774" s="1">
        <v>6.6691900000000004</v>
      </c>
      <c r="M774" s="1">
        <v>3624.37</v>
      </c>
      <c r="N774" s="1">
        <v>0.62139999999999995</v>
      </c>
      <c r="O774" s="1">
        <v>0.53029300000000001</v>
      </c>
      <c r="R774">
        <f>IF(ISERROR(VLOOKUP(G774,Stage2EnergyNTopology!$D$1:$D$224,1,FALSE)),0,1)</f>
        <v>1</v>
      </c>
      <c r="S774">
        <f>IF(ISERROR(VLOOKUP($G774,Stage2EnergyNTopology!$E$1:$E$224,1,FALSE)),0,1)</f>
        <v>1</v>
      </c>
    </row>
    <row r="775" spans="1:20" hidden="1" x14ac:dyDescent="0.3">
      <c r="A775" t="s">
        <v>6832</v>
      </c>
      <c r="B775" t="s">
        <v>1354</v>
      </c>
      <c r="C775" s="1">
        <v>-0.3403601</v>
      </c>
      <c r="D775" s="1">
        <v>-3.3426898781924037</v>
      </c>
      <c r="E775" s="1">
        <v>6.0911121807596502E-2</v>
      </c>
      <c r="F775" s="1">
        <v>0.34878183450396399</v>
      </c>
      <c r="G775" t="s">
        <v>6696</v>
      </c>
      <c r="H775">
        <v>2</v>
      </c>
      <c r="I775" t="s">
        <v>6930</v>
      </c>
      <c r="J775" s="1">
        <v>0.38943899999999998</v>
      </c>
      <c r="K775" s="1">
        <v>10.77877</v>
      </c>
      <c r="L775" s="1">
        <v>18.844390000000001</v>
      </c>
      <c r="M775" s="1">
        <v>4187.6000000000004</v>
      </c>
      <c r="N775" s="1">
        <v>0.83660000000000001</v>
      </c>
      <c r="O775" s="1">
        <v>2.1482199999999998</v>
      </c>
      <c r="R775">
        <f>IF(ISERROR(VLOOKUP(G775,Stage2EnergyNTopology!$D$1:$D$224,1,FALSE)),0,1)</f>
        <v>1</v>
      </c>
      <c r="S775">
        <f>IF(ISERROR(VLOOKUP($G775,Stage2EnergyNTopology!$E$1:$E$224,1,FALSE)),0,1)</f>
        <v>1</v>
      </c>
    </row>
    <row r="776" spans="1:20" hidden="1" x14ac:dyDescent="0.3">
      <c r="A776" t="s">
        <v>6832</v>
      </c>
      <c r="B776" t="s">
        <v>1238</v>
      </c>
      <c r="C776" s="1">
        <v>-6.9872312000000006E-2</v>
      </c>
      <c r="D776" s="1">
        <v>0.47414363356845002</v>
      </c>
      <c r="E776" s="1">
        <v>1.17286675356845</v>
      </c>
      <c r="F776" s="1">
        <v>0.348758552113836</v>
      </c>
      <c r="G776" t="s">
        <v>6696</v>
      </c>
      <c r="H776">
        <v>2</v>
      </c>
      <c r="I776" t="s">
        <v>6850</v>
      </c>
      <c r="J776" s="1">
        <v>0.64800899999999995</v>
      </c>
      <c r="K776" s="1">
        <v>8.3107699999999998</v>
      </c>
      <c r="L776" s="1">
        <v>11.8156</v>
      </c>
      <c r="M776" s="1">
        <v>3541</v>
      </c>
      <c r="N776" s="1">
        <v>0.76700000000000002</v>
      </c>
      <c r="O776" s="1">
        <v>1.18363</v>
      </c>
      <c r="R776">
        <f>IF(ISERROR(VLOOKUP(G776,Stage2EnergyNTopology!$D$1:$D$224,1,FALSE)),0,1)</f>
        <v>1</v>
      </c>
      <c r="S776">
        <f>IF(ISERROR(VLOOKUP($G776,Stage2EnergyNTopology!$E$1:$E$224,1,FALSE)),0,1)</f>
        <v>1</v>
      </c>
    </row>
    <row r="777" spans="1:20" hidden="1" x14ac:dyDescent="0.3">
      <c r="A777" t="s">
        <v>6968</v>
      </c>
      <c r="B777" t="s">
        <v>6359</v>
      </c>
      <c r="C777" s="1">
        <v>-0.34261976602461802</v>
      </c>
      <c r="E777" s="1">
        <v>5.51341557789072E-2</v>
      </c>
      <c r="F777" s="1">
        <v>0.34875097551881201</v>
      </c>
      <c r="G777" t="s">
        <v>6696</v>
      </c>
      <c r="H777">
        <v>2</v>
      </c>
      <c r="I777" t="s">
        <v>6930</v>
      </c>
      <c r="J777" s="1">
        <v>0.38943899999999998</v>
      </c>
      <c r="K777" s="1">
        <v>10.77877</v>
      </c>
      <c r="L777" s="1">
        <v>18.844390000000001</v>
      </c>
      <c r="M777" s="1">
        <v>4186.97</v>
      </c>
      <c r="N777" s="1">
        <v>0.83830000000000005</v>
      </c>
      <c r="O777" s="1">
        <v>2.15259</v>
      </c>
      <c r="R777">
        <f>IF(ISERROR(VLOOKUP(G777,Stage2EnergyNTopology!$D$1:$D$224,1,FALSE)),0,1)</f>
        <v>1</v>
      </c>
      <c r="S777">
        <f>IF(ISERROR(VLOOKUP($G777,Stage2EnergyNTopology!$E$1:$E$224,1,FALSE)),0,1)</f>
        <v>1</v>
      </c>
    </row>
    <row r="778" spans="1:20" hidden="1" x14ac:dyDescent="0.3">
      <c r="A778" t="s">
        <v>6968</v>
      </c>
      <c r="B778" t="s">
        <v>5866</v>
      </c>
      <c r="C778" s="1">
        <v>7.8948172972972394E-2</v>
      </c>
      <c r="E778" s="1">
        <v>1.12069471496686</v>
      </c>
      <c r="F778" s="1">
        <v>0.34874121323356899</v>
      </c>
      <c r="G778" t="s">
        <v>6727</v>
      </c>
      <c r="H778">
        <v>2</v>
      </c>
      <c r="I778" t="s">
        <v>6842</v>
      </c>
      <c r="J778" s="1">
        <v>1.23349</v>
      </c>
      <c r="K778" s="1">
        <v>6.9755500000000001</v>
      </c>
      <c r="L778" s="1">
        <v>7.0904100000000003</v>
      </c>
      <c r="M778" s="1">
        <v>3185.78</v>
      </c>
      <c r="N778" s="1">
        <v>0.58723999999999998</v>
      </c>
      <c r="O778" s="1">
        <v>0.47607899999999997</v>
      </c>
      <c r="R778">
        <f>IF(ISERROR(VLOOKUP(G778,Stage2EnergyNTopology!$D$1:$D$224,1,FALSE)),0,1)</f>
        <v>0</v>
      </c>
      <c r="S778">
        <f>IF(ISERROR(VLOOKUP($G778,Stage2EnergyNTopology!$E$1:$E$224,1,FALSE)),0,1)</f>
        <v>1</v>
      </c>
    </row>
    <row r="779" spans="1:20" hidden="1" x14ac:dyDescent="0.3">
      <c r="A779" t="s">
        <v>6968</v>
      </c>
      <c r="B779" t="s">
        <v>5974</v>
      </c>
      <c r="C779" s="1">
        <v>5.7831300109460103E-2</v>
      </c>
      <c r="E779" s="1">
        <v>0.73826495663650304</v>
      </c>
      <c r="F779" s="1">
        <v>0.34872302333384603</v>
      </c>
      <c r="G779" t="s">
        <v>6701</v>
      </c>
      <c r="H779">
        <v>2</v>
      </c>
      <c r="I779" t="s">
        <v>6849</v>
      </c>
      <c r="J779" s="1">
        <v>1.1728700000000001</v>
      </c>
      <c r="K779" s="1">
        <v>5.5919299999999996</v>
      </c>
      <c r="L779" s="1">
        <v>6.6753099999999996</v>
      </c>
      <c r="M779" s="1">
        <v>3628.42</v>
      </c>
      <c r="N779" s="1">
        <v>0.62129999999999996</v>
      </c>
      <c r="O779" s="1">
        <v>0.52972799999999998</v>
      </c>
      <c r="R779">
        <f>IF(ISERROR(VLOOKUP(G779,Stage2EnergyNTopology!$D$1:$D$224,1,FALSE)),0,1)</f>
        <v>1</v>
      </c>
      <c r="S779">
        <f>IF(ISERROR(VLOOKUP($G779,Stage2EnergyNTopology!$E$1:$E$224,1,FALSE)),0,1)</f>
        <v>1</v>
      </c>
    </row>
    <row r="780" spans="1:20" hidden="1" x14ac:dyDescent="0.3">
      <c r="A780" t="s">
        <v>6832</v>
      </c>
      <c r="B780" t="s">
        <v>1258</v>
      </c>
      <c r="C780" s="1">
        <v>-8.9653993000000001E-2</v>
      </c>
      <c r="D780" s="1">
        <v>7.7306168234167028E-2</v>
      </c>
      <c r="E780" s="1">
        <v>0.97384609823416701</v>
      </c>
      <c r="F780" s="1">
        <v>0.34826718138361801</v>
      </c>
      <c r="G780" t="s">
        <v>6696</v>
      </c>
      <c r="H780">
        <v>2</v>
      </c>
      <c r="I780" t="s">
        <v>6842</v>
      </c>
      <c r="J780" s="1">
        <v>0.565002</v>
      </c>
      <c r="K780" s="1">
        <v>7.6379900000000003</v>
      </c>
      <c r="L780" s="1">
        <v>15.544549999999999</v>
      </c>
      <c r="M780" s="1">
        <v>3803.5</v>
      </c>
      <c r="N780" s="1">
        <v>0.78110000000000002</v>
      </c>
      <c r="O780" s="1">
        <v>1.3824700000000001</v>
      </c>
      <c r="R780">
        <f>IF(ISERROR(VLOOKUP(G780,Stage2EnergyNTopology!$D$1:$D$224,1,FALSE)),0,1)</f>
        <v>1</v>
      </c>
      <c r="S780">
        <f>IF(ISERROR(VLOOKUP($G780,Stage2EnergyNTopology!$E$1:$E$224,1,FALSE)),0,1)</f>
        <v>1</v>
      </c>
    </row>
    <row r="781" spans="1:20" hidden="1" x14ac:dyDescent="0.3">
      <c r="A781" t="s">
        <v>6832</v>
      </c>
      <c r="B781" t="s">
        <v>1032</v>
      </c>
      <c r="C781" s="1">
        <v>1.1514801E-2</v>
      </c>
      <c r="D781" s="1">
        <v>1.2826621762438799</v>
      </c>
      <c r="E781" s="1">
        <v>1.1675141662438799</v>
      </c>
      <c r="F781" s="1">
        <v>0.34825619071316899</v>
      </c>
      <c r="G781" t="s">
        <v>6725</v>
      </c>
      <c r="H781">
        <v>4</v>
      </c>
      <c r="I781" t="s">
        <v>6857</v>
      </c>
      <c r="J781" s="1">
        <v>0.54819200000000001</v>
      </c>
      <c r="K781" s="1">
        <v>14.59463</v>
      </c>
      <c r="L781" s="1">
        <v>23.269600000000001</v>
      </c>
      <c r="M781" s="1">
        <v>3134.28</v>
      </c>
      <c r="N781" s="1">
        <v>0.82410000000000005</v>
      </c>
      <c r="O781" s="1">
        <v>1.5033099999999999</v>
      </c>
      <c r="R781">
        <f>IF(ISERROR(VLOOKUP(G781,Stage2EnergyNTopology!$D$1:$D$224,1,FALSE)),0,1)</f>
        <v>1</v>
      </c>
      <c r="S781">
        <f>IF(ISERROR(VLOOKUP($G781,Stage2EnergyNTopology!$E$1:$E$224,1,FALSE)),0,1)</f>
        <v>1</v>
      </c>
    </row>
    <row r="782" spans="1:20" x14ac:dyDescent="0.3">
      <c r="A782" t="s">
        <v>6832</v>
      </c>
      <c r="B782" t="s">
        <v>821</v>
      </c>
      <c r="C782" s="1">
        <v>5.2693820000000002E-2</v>
      </c>
      <c r="D782" s="1">
        <v>1.58702217243162</v>
      </c>
      <c r="E782" s="1">
        <v>1.06008397243162</v>
      </c>
      <c r="F782" s="1">
        <v>0.34801991513392</v>
      </c>
      <c r="G782" t="s">
        <v>6721</v>
      </c>
      <c r="H782">
        <v>2</v>
      </c>
      <c r="I782" t="s">
        <v>6842</v>
      </c>
      <c r="J782" s="1">
        <v>1.1511199999999999</v>
      </c>
      <c r="K782" s="1">
        <v>4.7761800000000001</v>
      </c>
      <c r="L782" s="1">
        <v>6.7254899999999997</v>
      </c>
      <c r="M782" s="1">
        <v>3317.65</v>
      </c>
      <c r="N782" s="1">
        <v>0.63160000000000005</v>
      </c>
      <c r="O782" s="1">
        <v>0.54868399999999995</v>
      </c>
      <c r="R782">
        <f>IF(ISERROR(VLOOKUP(G782,Stage2EnergyNTopology!$D$1:$D$224,1,FALSE)),0,1)</f>
        <v>0</v>
      </c>
      <c r="S782">
        <f>IF(ISERROR(VLOOKUP($G782,Stage2EnergyNTopology!$E$1:$E$224,1,FALSE)),0,1)</f>
        <v>1</v>
      </c>
      <c r="T782" t="s">
        <v>6973</v>
      </c>
    </row>
    <row r="783" spans="1:20" hidden="1" x14ac:dyDescent="0.3">
      <c r="A783" t="s">
        <v>6968</v>
      </c>
      <c r="B783" t="s">
        <v>5823</v>
      </c>
      <c r="C783" s="1">
        <v>8.4100369524166704E-2</v>
      </c>
      <c r="E783" s="1">
        <v>1.0906714857105899</v>
      </c>
      <c r="F783" s="1">
        <v>0.34789574342096402</v>
      </c>
      <c r="G783" t="s">
        <v>6700</v>
      </c>
      <c r="H783">
        <v>2</v>
      </c>
      <c r="I783" t="s">
        <v>6842</v>
      </c>
      <c r="J783" s="1">
        <v>1.25383</v>
      </c>
      <c r="K783" s="1">
        <v>6.2960700000000003</v>
      </c>
      <c r="L783" s="1">
        <v>7.1856200000000001</v>
      </c>
      <c r="M783" s="1">
        <v>3229.34</v>
      </c>
      <c r="N783" s="1">
        <v>0.59294000000000002</v>
      </c>
      <c r="O783" s="1">
        <v>0.47290199999999999</v>
      </c>
      <c r="R783">
        <f>IF(ISERROR(VLOOKUP(G783,Stage2EnergyNTopology!$D$1:$D$224,1,FALSE)),0,1)</f>
        <v>1</v>
      </c>
      <c r="S783">
        <f>IF(ISERROR(VLOOKUP($G783,Stage2EnergyNTopology!$E$1:$E$224,1,FALSE)),0,1)</f>
        <v>1</v>
      </c>
    </row>
    <row r="784" spans="1:20" hidden="1" x14ac:dyDescent="0.3">
      <c r="A784" t="s">
        <v>6968</v>
      </c>
      <c r="B784" t="s">
        <v>6144</v>
      </c>
      <c r="C784" s="1">
        <v>1.11585316261276E-2</v>
      </c>
      <c r="E784" s="1">
        <v>1.1665501454585701</v>
      </c>
      <c r="F784" s="1">
        <v>0.347885138028668</v>
      </c>
      <c r="G784" t="s">
        <v>6788</v>
      </c>
      <c r="H784">
        <v>4</v>
      </c>
      <c r="I784" t="s">
        <v>6857</v>
      </c>
      <c r="J784" s="1">
        <v>0.54819200000000001</v>
      </c>
      <c r="K784" s="1">
        <v>14.59463</v>
      </c>
      <c r="L784" s="1">
        <v>23.269600000000001</v>
      </c>
      <c r="M784" s="1">
        <v>3134.47</v>
      </c>
      <c r="N784" s="1">
        <v>0.8246</v>
      </c>
      <c r="O784" s="1">
        <v>1.5042199999999999</v>
      </c>
      <c r="R784">
        <f>IF(ISERROR(VLOOKUP(G784,Stage2EnergyNTopology!$D$1:$D$224,1,FALSE)),0,1)</f>
        <v>1</v>
      </c>
      <c r="S784">
        <f>IF(ISERROR(VLOOKUP($G784,Stage2EnergyNTopology!$E$1:$E$224,1,FALSE)),0,1)</f>
        <v>1</v>
      </c>
    </row>
    <row r="785" spans="1:20" hidden="1" x14ac:dyDescent="0.3">
      <c r="A785" t="s">
        <v>6832</v>
      </c>
      <c r="B785" t="s">
        <v>590</v>
      </c>
      <c r="C785" s="1">
        <v>8.6707250999999999E-2</v>
      </c>
      <c r="D785" s="1">
        <v>1.4784672812331809</v>
      </c>
      <c r="E785" s="1">
        <v>0.61139477123318098</v>
      </c>
      <c r="F785" s="1">
        <v>0.34771272279974103</v>
      </c>
      <c r="G785" t="s">
        <v>6701</v>
      </c>
      <c r="H785">
        <v>2</v>
      </c>
      <c r="I785" t="s">
        <v>6851</v>
      </c>
      <c r="J785" s="1">
        <v>1.3482799999999999</v>
      </c>
      <c r="K785" s="1">
        <v>6.8073899999999998</v>
      </c>
      <c r="L785" s="1">
        <v>7.9703499999999998</v>
      </c>
      <c r="M785" s="1">
        <v>3632.46</v>
      </c>
      <c r="N785" s="1">
        <v>0.56669999999999998</v>
      </c>
      <c r="O785" s="1">
        <v>0.42031299999999999</v>
      </c>
      <c r="R785">
        <f>IF(ISERROR(VLOOKUP(G785,Stage2EnergyNTopology!$D$1:$D$224,1,FALSE)),0,1)</f>
        <v>1</v>
      </c>
      <c r="S785">
        <f>IF(ISERROR(VLOOKUP($G785,Stage2EnergyNTopology!$E$1:$E$224,1,FALSE)),0,1)</f>
        <v>1</v>
      </c>
    </row>
    <row r="786" spans="1:20" hidden="1" x14ac:dyDescent="0.3">
      <c r="A786" t="s">
        <v>6968</v>
      </c>
      <c r="B786" t="s">
        <v>5966</v>
      </c>
      <c r="C786" s="1">
        <v>5.9532298733137798E-2</v>
      </c>
      <c r="E786" s="1">
        <v>0.74307788630830196</v>
      </c>
      <c r="F786" s="1">
        <v>0.34747450944070102</v>
      </c>
      <c r="G786" t="s">
        <v>6701</v>
      </c>
      <c r="H786">
        <v>2</v>
      </c>
      <c r="I786" t="s">
        <v>6849</v>
      </c>
      <c r="J786" s="1">
        <v>1.17232</v>
      </c>
      <c r="K786" s="1">
        <v>5.6100700000000003</v>
      </c>
      <c r="L786" s="1">
        <v>6.6667199999999998</v>
      </c>
      <c r="M786" s="1">
        <v>3617.13</v>
      </c>
      <c r="N786" s="1">
        <v>0.61894000000000005</v>
      </c>
      <c r="O786" s="1">
        <v>0.52796100000000001</v>
      </c>
      <c r="R786">
        <f>IF(ISERROR(VLOOKUP(G786,Stage2EnergyNTopology!$D$1:$D$224,1,FALSE)),0,1)</f>
        <v>1</v>
      </c>
      <c r="S786">
        <f>IF(ISERROR(VLOOKUP($G786,Stage2EnergyNTopology!$E$1:$E$224,1,FALSE)),0,1)</f>
        <v>1</v>
      </c>
    </row>
    <row r="787" spans="1:20" hidden="1" x14ac:dyDescent="0.3">
      <c r="A787" t="s">
        <v>6968</v>
      </c>
      <c r="B787" t="s">
        <v>5713</v>
      </c>
      <c r="C787" s="1">
        <v>9.6371609225604699E-2</v>
      </c>
      <c r="E787" s="1">
        <v>0.50954431668129496</v>
      </c>
      <c r="F787" s="1">
        <v>0.347458138416811</v>
      </c>
      <c r="G787" t="s">
        <v>6702</v>
      </c>
      <c r="H787">
        <v>2</v>
      </c>
      <c r="I787" t="s">
        <v>6907</v>
      </c>
      <c r="J787" s="1">
        <v>1.17906</v>
      </c>
      <c r="K787" s="1">
        <v>3.1814399999999998</v>
      </c>
      <c r="L787" s="1">
        <v>8.7065800000000007</v>
      </c>
      <c r="M787" s="1">
        <v>3716.09</v>
      </c>
      <c r="N787" s="1">
        <v>0.59387999999999996</v>
      </c>
      <c r="O787" s="1">
        <v>0.50368999999999997</v>
      </c>
      <c r="R787">
        <f>IF(ISERROR(VLOOKUP(G787,Stage2EnergyNTopology!$D$1:$D$224,1,FALSE)),0,1)</f>
        <v>1</v>
      </c>
      <c r="S787">
        <f>IF(ISERROR(VLOOKUP($G787,Stage2EnergyNTopology!$E$1:$E$224,1,FALSE)),0,1)</f>
        <v>1</v>
      </c>
    </row>
    <row r="788" spans="1:20" hidden="1" x14ac:dyDescent="0.3">
      <c r="A788" t="s">
        <v>6832</v>
      </c>
      <c r="B788" t="s">
        <v>634</v>
      </c>
      <c r="C788" s="1">
        <v>8.1117227E-2</v>
      </c>
      <c r="D788" s="1">
        <v>1.33440345508517</v>
      </c>
      <c r="E788" s="1">
        <v>0.52323118508516997</v>
      </c>
      <c r="F788" s="1">
        <v>0.34713634649431102</v>
      </c>
      <c r="G788" t="s">
        <v>6760</v>
      </c>
      <c r="H788">
        <v>4</v>
      </c>
      <c r="I788" t="s">
        <v>6842</v>
      </c>
      <c r="J788" s="1">
        <v>1.03321</v>
      </c>
      <c r="K788" s="1">
        <v>5.0627800000000001</v>
      </c>
      <c r="L788" s="1">
        <v>7.5176800000000004</v>
      </c>
      <c r="M788" s="1">
        <v>3789.31</v>
      </c>
      <c r="N788" s="1">
        <v>0.60680000000000001</v>
      </c>
      <c r="O788" s="1">
        <v>0.58729399999999998</v>
      </c>
      <c r="R788">
        <f>IF(ISERROR(VLOOKUP(G788,Stage2EnergyNTopology!$D$1:$D$224,1,FALSE)),0,1)</f>
        <v>0</v>
      </c>
      <c r="S788">
        <f>IF(ISERROR(VLOOKUP($G788,Stage2EnergyNTopology!$E$1:$E$224,1,FALSE)),0,1)</f>
        <v>0</v>
      </c>
    </row>
    <row r="789" spans="1:20" hidden="1" x14ac:dyDescent="0.3">
      <c r="A789" t="s">
        <v>6968</v>
      </c>
      <c r="B789" t="s">
        <v>5944</v>
      </c>
      <c r="C789" s="1">
        <v>6.36376181219033E-2</v>
      </c>
      <c r="E789" s="1">
        <v>0.50642745794060795</v>
      </c>
      <c r="F789" s="1">
        <v>0.34701561159182298</v>
      </c>
      <c r="G789" t="s">
        <v>6702</v>
      </c>
      <c r="H789">
        <v>2</v>
      </c>
      <c r="I789" t="s">
        <v>6842</v>
      </c>
      <c r="J789" s="1">
        <v>1.0565500000000001</v>
      </c>
      <c r="K789" s="1">
        <v>4.8025500000000001</v>
      </c>
      <c r="L789" s="1">
        <v>7.0625999999999998</v>
      </c>
      <c r="M789" s="1">
        <v>3833.03</v>
      </c>
      <c r="N789" s="1">
        <v>0.62272000000000005</v>
      </c>
      <c r="O789" s="1">
        <v>0.58938900000000005</v>
      </c>
      <c r="R789">
        <f>IF(ISERROR(VLOOKUP(G789,Stage2EnergyNTopology!$D$1:$D$224,1,FALSE)),0,1)</f>
        <v>1</v>
      </c>
      <c r="S789">
        <f>IF(ISERROR(VLOOKUP($G789,Stage2EnergyNTopology!$E$1:$E$224,1,FALSE)),0,1)</f>
        <v>1</v>
      </c>
    </row>
    <row r="790" spans="1:20" hidden="1" x14ac:dyDescent="0.3">
      <c r="A790" t="s">
        <v>6832</v>
      </c>
      <c r="B790" t="s">
        <v>599</v>
      </c>
      <c r="C790" s="1">
        <v>8.5433633999999994E-2</v>
      </c>
      <c r="D790" s="1">
        <v>1.9742839202353499</v>
      </c>
      <c r="E790" s="1">
        <v>1.11994758023535</v>
      </c>
      <c r="F790" s="1">
        <v>0.34694149381659301</v>
      </c>
      <c r="G790" t="s">
        <v>6698</v>
      </c>
      <c r="H790">
        <v>2</v>
      </c>
      <c r="I790" t="s">
        <v>6842</v>
      </c>
      <c r="J790" s="1">
        <v>1.2705200000000001</v>
      </c>
      <c r="K790" s="1">
        <v>6.2962899999999999</v>
      </c>
      <c r="L790" s="1">
        <v>7.1981099999999998</v>
      </c>
      <c r="M790" s="1">
        <v>3188.06</v>
      </c>
      <c r="N790" s="1">
        <v>0.59109999999999996</v>
      </c>
      <c r="O790" s="1">
        <v>0.46524199999999999</v>
      </c>
      <c r="R790">
        <f>IF(ISERROR(VLOOKUP(G790,Stage2EnergyNTopology!$D$1:$D$224,1,FALSE)),0,1)</f>
        <v>1</v>
      </c>
      <c r="S790">
        <f>IF(ISERROR(VLOOKUP($G790,Stage2EnergyNTopology!$E$1:$E$224,1,FALSE)),0,1)</f>
        <v>1</v>
      </c>
    </row>
    <row r="791" spans="1:20" hidden="1" x14ac:dyDescent="0.3">
      <c r="A791" t="s">
        <v>6968</v>
      </c>
      <c r="B791" t="s">
        <v>5821</v>
      </c>
      <c r="C791" s="1">
        <v>8.4568874492452498E-2</v>
      </c>
      <c r="E791" s="1">
        <v>1.0773781513763001</v>
      </c>
      <c r="F791" s="1">
        <v>0.34687246129444099</v>
      </c>
      <c r="G791" t="s">
        <v>6700</v>
      </c>
      <c r="H791">
        <v>2</v>
      </c>
      <c r="I791" t="s">
        <v>6842</v>
      </c>
      <c r="J791" s="1">
        <v>1.43096</v>
      </c>
      <c r="K791" s="1">
        <v>7.7488799999999998</v>
      </c>
      <c r="L791" s="1">
        <v>7.8725800000000001</v>
      </c>
      <c r="M791" s="1">
        <v>3129.54</v>
      </c>
      <c r="N791" s="1">
        <v>0.54642000000000002</v>
      </c>
      <c r="O791" s="1">
        <v>0.38185599999999997</v>
      </c>
      <c r="R791">
        <f>IF(ISERROR(VLOOKUP(G791,Stage2EnergyNTopology!$D$1:$D$224,1,FALSE)),0,1)</f>
        <v>1</v>
      </c>
      <c r="S791">
        <f>IF(ISERROR(VLOOKUP($G791,Stage2EnergyNTopology!$E$1:$E$224,1,FALSE)),0,1)</f>
        <v>1</v>
      </c>
    </row>
    <row r="792" spans="1:20" hidden="1" x14ac:dyDescent="0.3">
      <c r="A792" t="s">
        <v>6832</v>
      </c>
      <c r="B792" t="s">
        <v>709</v>
      </c>
      <c r="C792" s="1">
        <v>6.9615270000000007E-2</v>
      </c>
      <c r="D792" s="1">
        <v>0.72502195983356765</v>
      </c>
      <c r="E792" s="1">
        <v>2.8869259833567602E-2</v>
      </c>
      <c r="F792" s="1">
        <v>0.34649781548636499</v>
      </c>
      <c r="G792" t="s">
        <v>6702</v>
      </c>
      <c r="H792">
        <v>2</v>
      </c>
      <c r="I792" t="s">
        <v>6892</v>
      </c>
      <c r="J792" s="1">
        <v>0.91594100000000001</v>
      </c>
      <c r="K792" s="1">
        <v>4.1424000000000003</v>
      </c>
      <c r="L792" s="1">
        <v>8.5413499999999996</v>
      </c>
      <c r="M792" s="1">
        <v>4397.7</v>
      </c>
      <c r="N792" s="1">
        <v>0.61980000000000002</v>
      </c>
      <c r="O792" s="1">
        <v>0.67668200000000001</v>
      </c>
      <c r="R792">
        <f>IF(ISERROR(VLOOKUP(G792,Stage2EnergyNTopology!$D$1:$D$224,1,FALSE)),0,1)</f>
        <v>1</v>
      </c>
      <c r="S792">
        <f>IF(ISERROR(VLOOKUP($G792,Stage2EnergyNTopology!$E$1:$E$224,1,FALSE)),0,1)</f>
        <v>1</v>
      </c>
    </row>
    <row r="793" spans="1:20" hidden="1" x14ac:dyDescent="0.3">
      <c r="A793" t="s">
        <v>6832</v>
      </c>
      <c r="B793" t="s">
        <v>780</v>
      </c>
      <c r="C793" s="1">
        <v>5.6559027999999997E-2</v>
      </c>
      <c r="D793" s="1">
        <v>1.64644965174256</v>
      </c>
      <c r="E793" s="1">
        <v>1.0808593717425601</v>
      </c>
      <c r="F793" s="1">
        <v>0.34641439644640198</v>
      </c>
      <c r="G793" t="s">
        <v>6709</v>
      </c>
      <c r="H793">
        <v>2</v>
      </c>
      <c r="I793" t="s">
        <v>6842</v>
      </c>
      <c r="J793" s="1">
        <v>1.16272</v>
      </c>
      <c r="K793" s="1">
        <v>4.7944599999999999</v>
      </c>
      <c r="L793" s="1">
        <v>6.7445700000000004</v>
      </c>
      <c r="M793" s="1">
        <v>3284</v>
      </c>
      <c r="N793" s="1">
        <v>0.62760000000000005</v>
      </c>
      <c r="O793" s="1">
        <v>0.539771</v>
      </c>
      <c r="R793">
        <f>IF(ISERROR(VLOOKUP(G793,Stage2EnergyNTopology!$D$1:$D$224,1,FALSE)),0,1)</f>
        <v>1</v>
      </c>
      <c r="S793">
        <f>IF(ISERROR(VLOOKUP($G793,Stage2EnergyNTopology!$E$1:$E$224,1,FALSE)),0,1)</f>
        <v>1</v>
      </c>
    </row>
    <row r="794" spans="1:20" hidden="1" x14ac:dyDescent="0.3">
      <c r="A794" t="s">
        <v>6832</v>
      </c>
      <c r="B794" t="s">
        <v>636</v>
      </c>
      <c r="C794" s="1">
        <v>8.1008329000000004E-2</v>
      </c>
      <c r="D794" s="1">
        <v>1.93019046472119</v>
      </c>
      <c r="E794" s="1">
        <v>1.1201071747211899</v>
      </c>
      <c r="F794" s="1">
        <v>0.34629816764221799</v>
      </c>
      <c r="G794" t="s">
        <v>6727</v>
      </c>
      <c r="H794">
        <v>2</v>
      </c>
      <c r="I794" t="s">
        <v>6842</v>
      </c>
      <c r="J794" s="1">
        <v>1.23349</v>
      </c>
      <c r="K794" s="1">
        <v>6.9755500000000001</v>
      </c>
      <c r="L794" s="1">
        <v>7.0904100000000003</v>
      </c>
      <c r="M794" s="1">
        <v>3173.09</v>
      </c>
      <c r="N794" s="1">
        <v>0.58299999999999996</v>
      </c>
      <c r="O794" s="1">
        <v>0.47264200000000001</v>
      </c>
      <c r="R794">
        <f>IF(ISERROR(VLOOKUP(G794,Stage2EnergyNTopology!$D$1:$D$224,1,FALSE)),0,1)</f>
        <v>0</v>
      </c>
      <c r="S794">
        <f>IF(ISERROR(VLOOKUP($G794,Stage2EnergyNTopology!$E$1:$E$224,1,FALSE)),0,1)</f>
        <v>1</v>
      </c>
    </row>
    <row r="795" spans="1:20" hidden="1" x14ac:dyDescent="0.3">
      <c r="A795" t="s">
        <v>6968</v>
      </c>
      <c r="B795" t="s">
        <v>6171</v>
      </c>
      <c r="C795" s="1">
        <v>-2.7679478946751601E-4</v>
      </c>
      <c r="E795" s="1">
        <v>0.44680557022252498</v>
      </c>
      <c r="F795" s="1">
        <v>0.34624859530052998</v>
      </c>
      <c r="G795" t="s">
        <v>6701</v>
      </c>
      <c r="H795">
        <v>2</v>
      </c>
      <c r="I795" t="s">
        <v>6911</v>
      </c>
      <c r="J795" s="1">
        <v>0.96169400000000005</v>
      </c>
      <c r="K795" s="1">
        <v>4.0882500000000004</v>
      </c>
      <c r="L795" s="1">
        <v>5.86137</v>
      </c>
      <c r="M795" s="1">
        <v>3978.22</v>
      </c>
      <c r="N795" s="1">
        <v>0.66403999999999996</v>
      </c>
      <c r="O795" s="1">
        <v>0.69049000000000005</v>
      </c>
      <c r="R795">
        <f>IF(ISERROR(VLOOKUP(G795,Stage2EnergyNTopology!$D$1:$D$224,1,FALSE)),0,1)</f>
        <v>1</v>
      </c>
      <c r="S795">
        <f>IF(ISERROR(VLOOKUP($G795,Stage2EnergyNTopology!$E$1:$E$224,1,FALSE)),0,1)</f>
        <v>1</v>
      </c>
    </row>
    <row r="796" spans="1:20" hidden="1" x14ac:dyDescent="0.3">
      <c r="A796" t="s">
        <v>6968</v>
      </c>
      <c r="B796" t="s">
        <v>6207</v>
      </c>
      <c r="C796" s="1">
        <v>-8.1953986091446406E-3</v>
      </c>
      <c r="E796" s="1">
        <v>-2.1240963878656899E-2</v>
      </c>
      <c r="F796" s="1">
        <v>0.34612584968819698</v>
      </c>
      <c r="G796" t="s">
        <v>6708</v>
      </c>
      <c r="H796">
        <v>2</v>
      </c>
      <c r="I796" t="s">
        <v>6892</v>
      </c>
      <c r="J796" s="1">
        <v>0.81575399999999998</v>
      </c>
      <c r="K796" s="1">
        <v>3.34396</v>
      </c>
      <c r="L796" s="1">
        <v>9.9378600000000006</v>
      </c>
      <c r="M796" s="1">
        <v>5066.6099999999997</v>
      </c>
      <c r="N796" s="1">
        <v>0.62004000000000004</v>
      </c>
      <c r="O796" s="1">
        <v>0.76008200000000004</v>
      </c>
      <c r="R796">
        <f>IF(ISERROR(VLOOKUP(G796,Stage2EnergyNTopology!$D$1:$D$224,1,FALSE)),0,1)</f>
        <v>1</v>
      </c>
      <c r="S796">
        <f>IF(ISERROR(VLOOKUP($G796,Stage2EnergyNTopology!$E$1:$E$224,1,FALSE)),0,1)</f>
        <v>1</v>
      </c>
    </row>
    <row r="797" spans="1:20" hidden="1" x14ac:dyDescent="0.3">
      <c r="A797" t="s">
        <v>6968</v>
      </c>
      <c r="B797" t="s">
        <v>6302</v>
      </c>
      <c r="C797" s="1">
        <v>-9.4022961288347598E-2</v>
      </c>
      <c r="E797" s="1">
        <v>0.96527517549417297</v>
      </c>
      <c r="F797" s="1">
        <v>0.34601750109415202</v>
      </c>
      <c r="G797" t="s">
        <v>6696</v>
      </c>
      <c r="H797">
        <v>2</v>
      </c>
      <c r="I797" t="s">
        <v>6842</v>
      </c>
      <c r="J797" s="1">
        <v>0.565002</v>
      </c>
      <c r="K797" s="1">
        <v>7.6379900000000003</v>
      </c>
      <c r="L797" s="1">
        <v>15.544549999999999</v>
      </c>
      <c r="M797" s="1">
        <v>3809.26</v>
      </c>
      <c r="N797" s="1">
        <v>0.78454000000000002</v>
      </c>
      <c r="O797" s="1">
        <v>1.38856</v>
      </c>
      <c r="R797">
        <f>IF(ISERROR(VLOOKUP(G797,Stage2EnergyNTopology!$D$1:$D$224,1,FALSE)),0,1)</f>
        <v>1</v>
      </c>
      <c r="S797">
        <f>IF(ISERROR(VLOOKUP($G797,Stage2EnergyNTopology!$E$1:$E$224,1,FALSE)),0,1)</f>
        <v>1</v>
      </c>
    </row>
    <row r="798" spans="1:20" x14ac:dyDescent="0.3">
      <c r="A798" t="s">
        <v>6832</v>
      </c>
      <c r="B798" t="s">
        <v>787</v>
      </c>
      <c r="C798" s="1">
        <v>5.5540930000000002E-2</v>
      </c>
      <c r="D798" s="1">
        <v>1.5796261630672199</v>
      </c>
      <c r="E798" s="1">
        <v>1.0242168630672199</v>
      </c>
      <c r="F798" s="1">
        <v>0.34563500601681002</v>
      </c>
      <c r="G798" t="s">
        <v>6738</v>
      </c>
      <c r="H798">
        <v>2</v>
      </c>
      <c r="I798" t="s">
        <v>6842</v>
      </c>
      <c r="J798" s="1">
        <v>1.14845</v>
      </c>
      <c r="K798" s="1">
        <v>4.73691</v>
      </c>
      <c r="L798" s="1">
        <v>6.6952400000000001</v>
      </c>
      <c r="M798" s="1">
        <v>3344.32</v>
      </c>
      <c r="N798" s="1">
        <v>0.62760000000000005</v>
      </c>
      <c r="O798" s="1">
        <v>0.54647699999999999</v>
      </c>
      <c r="R798">
        <f>IF(ISERROR(VLOOKUP(G798,Stage2EnergyNTopology!$D$1:$D$224,1,FALSE)),0,1)</f>
        <v>0</v>
      </c>
      <c r="S798">
        <f>IF(ISERROR(VLOOKUP($G798,Stage2EnergyNTopology!$E$1:$E$224,1,FALSE)),0,1)</f>
        <v>1</v>
      </c>
      <c r="T798" t="s">
        <v>6973</v>
      </c>
    </row>
    <row r="799" spans="1:20" hidden="1" x14ac:dyDescent="0.3">
      <c r="A799" t="s">
        <v>6968</v>
      </c>
      <c r="B799" t="s">
        <v>5962</v>
      </c>
      <c r="C799" s="1">
        <v>6.0405813926531902E-2</v>
      </c>
      <c r="E799" s="1">
        <v>0.12654072382572301</v>
      </c>
      <c r="F799" s="1">
        <v>0.345592031939286</v>
      </c>
      <c r="G799" t="s">
        <v>6701</v>
      </c>
      <c r="H799">
        <v>2</v>
      </c>
      <c r="I799" t="s">
        <v>6927</v>
      </c>
      <c r="J799" s="1">
        <v>1.09314</v>
      </c>
      <c r="K799" s="1">
        <v>5.7772800000000002</v>
      </c>
      <c r="L799" s="1">
        <v>7.3776900000000003</v>
      </c>
      <c r="M799" s="1">
        <v>4241.43</v>
      </c>
      <c r="N799" s="1">
        <v>0.61726000000000003</v>
      </c>
      <c r="O799" s="1">
        <v>0.56466700000000003</v>
      </c>
      <c r="R799">
        <f>IF(ISERROR(VLOOKUP(G799,Stage2EnergyNTopology!$D$1:$D$224,1,FALSE)),0,1)</f>
        <v>1</v>
      </c>
      <c r="S799">
        <f>IF(ISERROR(VLOOKUP($G799,Stage2EnergyNTopology!$E$1:$E$224,1,FALSE)),0,1)</f>
        <v>1</v>
      </c>
    </row>
    <row r="800" spans="1:20" hidden="1" x14ac:dyDescent="0.3">
      <c r="A800" t="s">
        <v>6832</v>
      </c>
      <c r="B800" t="s">
        <v>1310</v>
      </c>
      <c r="C800" s="1">
        <v>-0.15726237900000001</v>
      </c>
      <c r="D800" s="1">
        <v>-1.0457875691426712</v>
      </c>
      <c r="E800" s="1">
        <v>0.52683622085732895</v>
      </c>
      <c r="F800" s="1">
        <v>0.345583798216615</v>
      </c>
      <c r="G800" t="s">
        <v>6701</v>
      </c>
      <c r="H800">
        <v>2</v>
      </c>
      <c r="I800" t="s">
        <v>6842</v>
      </c>
      <c r="J800" s="1">
        <v>0.511629</v>
      </c>
      <c r="K800" s="1">
        <v>10.454750000000001</v>
      </c>
      <c r="L800" s="1">
        <v>16.874790000000001</v>
      </c>
      <c r="M800" s="1">
        <v>4271.1499999999996</v>
      </c>
      <c r="N800" s="1">
        <v>0.79820000000000002</v>
      </c>
      <c r="O800" s="1">
        <v>1.5601100000000001</v>
      </c>
      <c r="R800">
        <f>IF(ISERROR(VLOOKUP(G800,Stage2EnergyNTopology!$D$1:$D$224,1,FALSE)),0,1)</f>
        <v>1</v>
      </c>
      <c r="S800">
        <f>IF(ISERROR(VLOOKUP($G800,Stage2EnergyNTopology!$E$1:$E$224,1,FALSE)),0,1)</f>
        <v>1</v>
      </c>
    </row>
    <row r="801" spans="1:19" hidden="1" x14ac:dyDescent="0.3">
      <c r="A801" t="s">
        <v>6969</v>
      </c>
      <c r="B801" t="s">
        <v>5159</v>
      </c>
      <c r="C801" s="1">
        <v>-1.7697734896025202E-2</v>
      </c>
      <c r="E801" s="1">
        <v>1.01486084854243</v>
      </c>
      <c r="F801" s="1">
        <v>0.34554432328131901</v>
      </c>
      <c r="G801" t="s">
        <v>6698</v>
      </c>
      <c r="H801">
        <v>2</v>
      </c>
      <c r="I801" t="s">
        <v>6857</v>
      </c>
      <c r="J801" s="1">
        <v>0.59501199999999999</v>
      </c>
      <c r="K801" s="1">
        <v>8.5112299999999994</v>
      </c>
      <c r="L801" s="1">
        <v>20.866890000000001</v>
      </c>
      <c r="M801" s="1">
        <v>3810.29</v>
      </c>
      <c r="N801" s="1">
        <v>0.79737999999999998</v>
      </c>
      <c r="O801" s="1">
        <v>1.3401099999999999</v>
      </c>
      <c r="R801">
        <f>IF(ISERROR(VLOOKUP(G801,Stage2EnergyNTopology!$D$1:$D$224,1,FALSE)),0,1)</f>
        <v>1</v>
      </c>
      <c r="S801">
        <f>IF(ISERROR(VLOOKUP($G801,Stage2EnergyNTopology!$E$1:$E$224,1,FALSE)),0,1)</f>
        <v>1</v>
      </c>
    </row>
    <row r="802" spans="1:19" hidden="1" x14ac:dyDescent="0.3">
      <c r="A802" t="s">
        <v>6832</v>
      </c>
      <c r="B802" t="s">
        <v>600</v>
      </c>
      <c r="C802" s="1">
        <v>8.5383242999999998E-2</v>
      </c>
      <c r="D802" s="1">
        <v>1.2011581283705959</v>
      </c>
      <c r="E802" s="1">
        <v>0.34732569837059601</v>
      </c>
      <c r="F802" s="1">
        <v>0.34534875843728502</v>
      </c>
      <c r="G802" t="s">
        <v>6715</v>
      </c>
      <c r="H802">
        <v>2</v>
      </c>
      <c r="I802" t="s">
        <v>6851</v>
      </c>
      <c r="J802" s="1">
        <v>1.1815</v>
      </c>
      <c r="K802" s="1">
        <v>5.6084899999999998</v>
      </c>
      <c r="L802" s="1">
        <v>7.7272800000000004</v>
      </c>
      <c r="M802" s="1">
        <v>3919.9</v>
      </c>
      <c r="N802" s="1">
        <v>0.59609999999999996</v>
      </c>
      <c r="O802" s="1">
        <v>0.50452699999999995</v>
      </c>
      <c r="R802">
        <f>IF(ISERROR(VLOOKUP(G802,Stage2EnergyNTopology!$D$1:$D$224,1,FALSE)),0,1)</f>
        <v>0</v>
      </c>
      <c r="S802">
        <f>IF(ISERROR(VLOOKUP($G802,Stage2EnergyNTopology!$E$1:$E$224,1,FALSE)),0,1)</f>
        <v>1</v>
      </c>
    </row>
    <row r="803" spans="1:19" hidden="1" x14ac:dyDescent="0.3">
      <c r="A803" t="s">
        <v>6968</v>
      </c>
      <c r="B803" t="s">
        <v>6177</v>
      </c>
      <c r="C803" s="1">
        <v>-1.43478400374308E-3</v>
      </c>
      <c r="E803" s="1">
        <v>5.3047581650242703E-2</v>
      </c>
      <c r="F803" s="1">
        <v>0.345270511403025</v>
      </c>
      <c r="G803" t="s">
        <v>6701</v>
      </c>
      <c r="H803">
        <v>2</v>
      </c>
      <c r="I803" t="s">
        <v>6891</v>
      </c>
      <c r="J803" s="1">
        <v>0.93573799999999996</v>
      </c>
      <c r="K803" s="1">
        <v>5.0342000000000002</v>
      </c>
      <c r="L803" s="1">
        <v>6.2434500000000002</v>
      </c>
      <c r="M803" s="1">
        <v>4564.0200000000004</v>
      </c>
      <c r="N803" s="1">
        <v>0.65678000000000003</v>
      </c>
      <c r="O803" s="1">
        <v>0.70188499999999998</v>
      </c>
      <c r="R803">
        <f>IF(ISERROR(VLOOKUP(G803,Stage2EnergyNTopology!$D$1:$D$224,1,FALSE)),0,1)</f>
        <v>1</v>
      </c>
      <c r="S803">
        <f>IF(ISERROR(VLOOKUP($G803,Stage2EnergyNTopology!$E$1:$E$224,1,FALSE)),0,1)</f>
        <v>1</v>
      </c>
    </row>
    <row r="804" spans="1:19" hidden="1" x14ac:dyDescent="0.3">
      <c r="A804" t="s">
        <v>6832</v>
      </c>
      <c r="B804" t="s">
        <v>1087</v>
      </c>
      <c r="C804" s="1">
        <v>-1.1121880000000001E-3</v>
      </c>
      <c r="D804" s="1">
        <v>4.3077942267186101E-2</v>
      </c>
      <c r="E804" s="1">
        <v>5.4199822267186101E-2</v>
      </c>
      <c r="F804" s="1">
        <v>0.34526603119591798</v>
      </c>
      <c r="G804" t="s">
        <v>6701</v>
      </c>
      <c r="H804">
        <v>2</v>
      </c>
      <c r="I804" t="s">
        <v>6891</v>
      </c>
      <c r="J804" s="1">
        <v>0.93573799999999996</v>
      </c>
      <c r="K804" s="1">
        <v>5.0342000000000002</v>
      </c>
      <c r="L804" s="1">
        <v>6.2434500000000002</v>
      </c>
      <c r="M804" s="1">
        <v>4560.1400000000003</v>
      </c>
      <c r="N804" s="1">
        <v>0.65669999999999995</v>
      </c>
      <c r="O804" s="1">
        <v>0.70179899999999995</v>
      </c>
      <c r="R804">
        <f>IF(ISERROR(VLOOKUP(G804,Stage2EnergyNTopology!$D$1:$D$224,1,FALSE)),0,1)</f>
        <v>1</v>
      </c>
      <c r="S804">
        <f>IF(ISERROR(VLOOKUP($G804,Stage2EnergyNTopology!$E$1:$E$224,1,FALSE)),0,1)</f>
        <v>1</v>
      </c>
    </row>
    <row r="805" spans="1:19" hidden="1" x14ac:dyDescent="0.3">
      <c r="A805" t="s">
        <v>6832</v>
      </c>
      <c r="B805" t="s">
        <v>1131</v>
      </c>
      <c r="C805" s="1">
        <v>-1.98254E-2</v>
      </c>
      <c r="D805" s="1">
        <v>9.2572878725305008E-2</v>
      </c>
      <c r="E805" s="1">
        <v>0.29082687872530499</v>
      </c>
      <c r="F805" s="1">
        <v>0.34518244772115497</v>
      </c>
      <c r="G805" t="s">
        <v>6701</v>
      </c>
      <c r="H805">
        <v>2</v>
      </c>
      <c r="I805" t="s">
        <v>6919</v>
      </c>
      <c r="J805" s="1">
        <v>0.92089399999999999</v>
      </c>
      <c r="K805" s="1">
        <v>3.99424</v>
      </c>
      <c r="L805" s="1">
        <v>5.51098</v>
      </c>
      <c r="M805" s="1">
        <v>4178.3100000000004</v>
      </c>
      <c r="N805" s="1">
        <v>0.67290000000000005</v>
      </c>
      <c r="O805" s="1">
        <v>0.73070299999999999</v>
      </c>
      <c r="R805">
        <f>IF(ISERROR(VLOOKUP(G805,Stage2EnergyNTopology!$D$1:$D$224,1,FALSE)),0,1)</f>
        <v>1</v>
      </c>
      <c r="S805">
        <f>IF(ISERROR(VLOOKUP($G805,Stage2EnergyNTopology!$E$1:$E$224,1,FALSE)),0,1)</f>
        <v>1</v>
      </c>
    </row>
    <row r="806" spans="1:19" hidden="1" x14ac:dyDescent="0.3">
      <c r="A806" t="s">
        <v>6832</v>
      </c>
      <c r="B806" t="s">
        <v>1091</v>
      </c>
      <c r="C806" s="1">
        <v>-1.5449769999999999E-3</v>
      </c>
      <c r="D806" s="1">
        <v>3.7646739162463305E-2</v>
      </c>
      <c r="E806" s="1">
        <v>5.30965091624633E-2</v>
      </c>
      <c r="F806" s="1">
        <v>0.345156265580773</v>
      </c>
      <c r="G806" t="s">
        <v>6701</v>
      </c>
      <c r="H806">
        <v>2</v>
      </c>
      <c r="I806" t="s">
        <v>6891</v>
      </c>
      <c r="J806" s="1">
        <v>0.93573799999999996</v>
      </c>
      <c r="K806" s="1">
        <v>5.0311899999999996</v>
      </c>
      <c r="L806" s="1">
        <v>6.2284699999999997</v>
      </c>
      <c r="M806" s="1">
        <v>4562.3999999999996</v>
      </c>
      <c r="N806" s="1">
        <v>0.65680000000000005</v>
      </c>
      <c r="O806" s="1">
        <v>0.70190600000000003</v>
      </c>
      <c r="R806">
        <f>IF(ISERROR(VLOOKUP(G806,Stage2EnergyNTopology!$D$1:$D$224,1,FALSE)),0,1)</f>
        <v>1</v>
      </c>
      <c r="S806">
        <f>IF(ISERROR(VLOOKUP($G806,Stage2EnergyNTopology!$E$1:$E$224,1,FALSE)),0,1)</f>
        <v>1</v>
      </c>
    </row>
    <row r="807" spans="1:19" hidden="1" x14ac:dyDescent="0.3">
      <c r="A807" t="s">
        <v>6968</v>
      </c>
      <c r="B807" t="s">
        <v>6179</v>
      </c>
      <c r="C807" s="1">
        <v>-1.55021661226972E-3</v>
      </c>
      <c r="E807" s="1">
        <v>5.1426413595108099E-2</v>
      </c>
      <c r="F807" s="1">
        <v>0.34515419109566298</v>
      </c>
      <c r="G807" t="s">
        <v>6701</v>
      </c>
      <c r="H807">
        <v>2</v>
      </c>
      <c r="I807" t="s">
        <v>6891</v>
      </c>
      <c r="J807" s="1">
        <v>0.93573799999999996</v>
      </c>
      <c r="K807" s="1">
        <v>5.0315200000000004</v>
      </c>
      <c r="L807" s="1">
        <v>6.23956</v>
      </c>
      <c r="M807" s="1">
        <v>4566.74</v>
      </c>
      <c r="N807" s="1">
        <v>0.65669999999999995</v>
      </c>
      <c r="O807" s="1">
        <v>0.70179899999999995</v>
      </c>
      <c r="R807">
        <f>IF(ISERROR(VLOOKUP(G807,Stage2EnergyNTopology!$D$1:$D$224,1,FALSE)),0,1)</f>
        <v>1</v>
      </c>
      <c r="S807">
        <f>IF(ISERROR(VLOOKUP($G807,Stage2EnergyNTopology!$E$1:$E$224,1,FALSE)),0,1)</f>
        <v>1</v>
      </c>
    </row>
    <row r="808" spans="1:19" hidden="1" x14ac:dyDescent="0.3">
      <c r="A808" t="s">
        <v>6968</v>
      </c>
      <c r="B808" t="s">
        <v>6188</v>
      </c>
      <c r="C808" s="1">
        <v>-1.7996550657937099E-3</v>
      </c>
      <c r="E808" s="1">
        <v>5.1723056635182799E-2</v>
      </c>
      <c r="F808" s="1">
        <v>0.345129482143961</v>
      </c>
      <c r="G808" t="s">
        <v>6701</v>
      </c>
      <c r="H808">
        <v>2</v>
      </c>
      <c r="I808" t="s">
        <v>6891</v>
      </c>
      <c r="J808" s="1">
        <v>0.93573799999999996</v>
      </c>
      <c r="K808" s="1">
        <v>5.0311899999999996</v>
      </c>
      <c r="L808" s="1">
        <v>6.2284699999999997</v>
      </c>
      <c r="M808" s="1">
        <v>4566.21</v>
      </c>
      <c r="N808" s="1">
        <v>0.65681999999999996</v>
      </c>
      <c r="O808" s="1">
        <v>0.701928</v>
      </c>
      <c r="R808">
        <f>IF(ISERROR(VLOOKUP(G808,Stage2EnergyNTopology!$D$1:$D$224,1,FALSE)),0,1)</f>
        <v>1</v>
      </c>
      <c r="S808">
        <f>IF(ISERROR(VLOOKUP($G808,Stage2EnergyNTopology!$E$1:$E$224,1,FALSE)),0,1)</f>
        <v>1</v>
      </c>
    </row>
    <row r="809" spans="1:19" hidden="1" x14ac:dyDescent="0.3">
      <c r="A809" t="s">
        <v>6832</v>
      </c>
      <c r="B809" t="s">
        <v>1085</v>
      </c>
      <c r="C809" s="1">
        <v>-1.091208E-3</v>
      </c>
      <c r="D809" s="1">
        <v>4.1167287085371804E-2</v>
      </c>
      <c r="E809" s="1">
        <v>5.2079367085371801E-2</v>
      </c>
      <c r="F809" s="1">
        <v>0.34508491708495498</v>
      </c>
      <c r="G809" t="s">
        <v>6701</v>
      </c>
      <c r="H809">
        <v>2</v>
      </c>
      <c r="I809" t="s">
        <v>6891</v>
      </c>
      <c r="J809" s="1">
        <v>0.93573799999999996</v>
      </c>
      <c r="K809" s="1">
        <v>5.0315200000000004</v>
      </c>
      <c r="L809" s="1">
        <v>6.23956</v>
      </c>
      <c r="M809" s="1">
        <v>4562.7700000000004</v>
      </c>
      <c r="N809" s="1">
        <v>0.65649999999999997</v>
      </c>
      <c r="O809" s="1">
        <v>0.70158600000000004</v>
      </c>
      <c r="R809">
        <f>IF(ISERROR(VLOOKUP(G809,Stage2EnergyNTopology!$D$1:$D$224,1,FALSE)),0,1)</f>
        <v>1</v>
      </c>
      <c r="S809">
        <f>IF(ISERROR(VLOOKUP($G809,Stage2EnergyNTopology!$E$1:$E$224,1,FALSE)),0,1)</f>
        <v>1</v>
      </c>
    </row>
    <row r="810" spans="1:19" hidden="1" x14ac:dyDescent="0.3">
      <c r="A810" t="s">
        <v>6832</v>
      </c>
      <c r="B810" t="s">
        <v>1092</v>
      </c>
      <c r="C810" s="1">
        <v>-1.569932E-3</v>
      </c>
      <c r="D810" s="1">
        <v>3.6120244465766796E-2</v>
      </c>
      <c r="E810" s="1">
        <v>5.1819564465766799E-2</v>
      </c>
      <c r="F810" s="1">
        <v>0.34505379066057501</v>
      </c>
      <c r="G810" t="s">
        <v>6701</v>
      </c>
      <c r="H810">
        <v>2</v>
      </c>
      <c r="I810" t="s">
        <v>6891</v>
      </c>
      <c r="J810" s="1">
        <v>0.93573799999999996</v>
      </c>
      <c r="K810" s="1">
        <v>5.0294600000000003</v>
      </c>
      <c r="L810" s="1">
        <v>6.2258699999999996</v>
      </c>
      <c r="M810" s="1">
        <v>4564.1899999999996</v>
      </c>
      <c r="N810" s="1">
        <v>0.65669999999999995</v>
      </c>
      <c r="O810" s="1">
        <v>0.70179899999999995</v>
      </c>
      <c r="R810">
        <f>IF(ISERROR(VLOOKUP(G810,Stage2EnergyNTopology!$D$1:$D$224,1,FALSE)),0,1)</f>
        <v>1</v>
      </c>
      <c r="S810">
        <f>IF(ISERROR(VLOOKUP($G810,Stage2EnergyNTopology!$E$1:$E$224,1,FALSE)),0,1)</f>
        <v>1</v>
      </c>
    </row>
    <row r="811" spans="1:19" hidden="1" x14ac:dyDescent="0.3">
      <c r="A811" t="s">
        <v>6968</v>
      </c>
      <c r="B811" t="s">
        <v>6187</v>
      </c>
      <c r="C811" s="1">
        <v>-1.77621490252533E-3</v>
      </c>
      <c r="E811" s="1">
        <v>5.0319923452672298E-2</v>
      </c>
      <c r="F811" s="1">
        <v>0.34500641206986299</v>
      </c>
      <c r="G811" t="s">
        <v>6701</v>
      </c>
      <c r="H811">
        <v>2</v>
      </c>
      <c r="I811" t="s">
        <v>6891</v>
      </c>
      <c r="J811" s="1">
        <v>0.93573799999999996</v>
      </c>
      <c r="K811" s="1">
        <v>5.0294600000000003</v>
      </c>
      <c r="L811" s="1">
        <v>6.2258699999999996</v>
      </c>
      <c r="M811" s="1">
        <v>4567.8999999999996</v>
      </c>
      <c r="N811" s="1">
        <v>0.65668000000000004</v>
      </c>
      <c r="O811" s="1">
        <v>0.70177800000000001</v>
      </c>
      <c r="R811">
        <f>IF(ISERROR(VLOOKUP(G811,Stage2EnergyNTopology!$D$1:$D$224,1,FALSE)),0,1)</f>
        <v>1</v>
      </c>
      <c r="S811">
        <f>IF(ISERROR(VLOOKUP($G811,Stage2EnergyNTopology!$E$1:$E$224,1,FALSE)),0,1)</f>
        <v>1</v>
      </c>
    </row>
    <row r="812" spans="1:19" hidden="1" x14ac:dyDescent="0.3">
      <c r="A812" t="s">
        <v>6968</v>
      </c>
      <c r="B812" t="s">
        <v>6217</v>
      </c>
      <c r="C812" s="1">
        <v>-1.9399183891852499E-2</v>
      </c>
      <c r="E812" s="1">
        <v>0.28146159120050301</v>
      </c>
      <c r="F812" s="1">
        <v>0.34496350210377003</v>
      </c>
      <c r="G812" t="s">
        <v>6701</v>
      </c>
      <c r="H812">
        <v>2</v>
      </c>
      <c r="I812" t="s">
        <v>6919</v>
      </c>
      <c r="J812" s="1">
        <v>0.92089399999999999</v>
      </c>
      <c r="K812" s="1">
        <v>3.99424</v>
      </c>
      <c r="L812" s="1">
        <v>5.51098</v>
      </c>
      <c r="M812" s="1">
        <v>4188.21</v>
      </c>
      <c r="N812" s="1">
        <v>0.67252000000000001</v>
      </c>
      <c r="O812" s="1">
        <v>0.73029100000000002</v>
      </c>
      <c r="R812">
        <f>IF(ISERROR(VLOOKUP(G812,Stage2EnergyNTopology!$D$1:$D$224,1,FALSE)),0,1)</f>
        <v>1</v>
      </c>
      <c r="S812">
        <f>IF(ISERROR(VLOOKUP($G812,Stage2EnergyNTopology!$E$1:$E$224,1,FALSE)),0,1)</f>
        <v>1</v>
      </c>
    </row>
    <row r="813" spans="1:19" hidden="1" x14ac:dyDescent="0.3">
      <c r="A813" t="s">
        <v>6968</v>
      </c>
      <c r="B813" t="s">
        <v>6182</v>
      </c>
      <c r="C813" s="1">
        <v>-1.6271632347708499E-3</v>
      </c>
      <c r="E813" s="1">
        <v>4.8095408406682097E-2</v>
      </c>
      <c r="F813" s="1">
        <v>0.34481652896423898</v>
      </c>
      <c r="G813" t="s">
        <v>6701</v>
      </c>
      <c r="H813">
        <v>2</v>
      </c>
      <c r="I813" t="s">
        <v>6891</v>
      </c>
      <c r="J813" s="1">
        <v>0.93573799999999996</v>
      </c>
      <c r="K813" s="1">
        <v>5.0306699999999998</v>
      </c>
      <c r="L813" s="1">
        <v>6.2249299999999996</v>
      </c>
      <c r="M813" s="1">
        <v>4570.37</v>
      </c>
      <c r="N813" s="1">
        <v>0.65637999999999996</v>
      </c>
      <c r="O813" s="1">
        <v>0.701457</v>
      </c>
      <c r="R813">
        <f>IF(ISERROR(VLOOKUP(G813,Stage2EnergyNTopology!$D$1:$D$224,1,FALSE)),0,1)</f>
        <v>1</v>
      </c>
      <c r="S813">
        <f>IF(ISERROR(VLOOKUP($G813,Stage2EnergyNTopology!$E$1:$E$224,1,FALSE)),0,1)</f>
        <v>1</v>
      </c>
    </row>
    <row r="814" spans="1:19" hidden="1" x14ac:dyDescent="0.3">
      <c r="A814" t="s">
        <v>6832</v>
      </c>
      <c r="B814" t="s">
        <v>1086</v>
      </c>
      <c r="C814" s="1">
        <v>-1.110701E-3</v>
      </c>
      <c r="D814" s="1">
        <v>3.7083868850392103E-2</v>
      </c>
      <c r="E814" s="1">
        <v>4.8190878850392103E-2</v>
      </c>
      <c r="F814" s="1">
        <v>0.34469750162226898</v>
      </c>
      <c r="G814" t="s">
        <v>6701</v>
      </c>
      <c r="H814">
        <v>2</v>
      </c>
      <c r="I814" t="s">
        <v>6891</v>
      </c>
      <c r="J814" s="1">
        <v>0.93573799999999996</v>
      </c>
      <c r="K814" s="1">
        <v>5.0306699999999998</v>
      </c>
      <c r="L814" s="1">
        <v>6.2249299999999996</v>
      </c>
      <c r="M814" s="1">
        <v>4566.8999999999996</v>
      </c>
      <c r="N814" s="1">
        <v>0.65610000000000002</v>
      </c>
      <c r="O814" s="1">
        <v>0.70115799999999995</v>
      </c>
      <c r="R814">
        <f>IF(ISERROR(VLOOKUP(G814,Stage2EnergyNTopology!$D$1:$D$224,1,FALSE)),0,1)</f>
        <v>1</v>
      </c>
      <c r="S814">
        <f>IF(ISERROR(VLOOKUP($G814,Stage2EnergyNTopology!$E$1:$E$224,1,FALSE)),0,1)</f>
        <v>1</v>
      </c>
    </row>
    <row r="815" spans="1:19" hidden="1" x14ac:dyDescent="0.3">
      <c r="A815" t="s">
        <v>6968</v>
      </c>
      <c r="B815" t="s">
        <v>6185</v>
      </c>
      <c r="C815" s="1">
        <v>-1.70919792250778E-3</v>
      </c>
      <c r="E815" s="1">
        <v>4.6782797827451997E-2</v>
      </c>
      <c r="F815" s="1">
        <v>0.34469121034640998</v>
      </c>
      <c r="G815" t="s">
        <v>6701</v>
      </c>
      <c r="H815">
        <v>2</v>
      </c>
      <c r="I815" t="s">
        <v>6891</v>
      </c>
      <c r="J815" s="1">
        <v>0.93573799999999996</v>
      </c>
      <c r="K815" s="1">
        <v>5.0303199999999997</v>
      </c>
      <c r="L815" s="1">
        <v>6.2187099999999997</v>
      </c>
      <c r="M815" s="1">
        <v>4572.07</v>
      </c>
      <c r="N815" s="1">
        <v>0.65627999999999997</v>
      </c>
      <c r="O815" s="1">
        <v>0.70135000000000003</v>
      </c>
      <c r="R815">
        <f>IF(ISERROR(VLOOKUP(G815,Stage2EnergyNTopology!$D$1:$D$224,1,FALSE)),0,1)</f>
        <v>1</v>
      </c>
      <c r="S815">
        <f>IF(ISERROR(VLOOKUP($G815,Stage2EnergyNTopology!$E$1:$E$224,1,FALSE)),0,1)</f>
        <v>1</v>
      </c>
    </row>
    <row r="816" spans="1:19" hidden="1" x14ac:dyDescent="0.3">
      <c r="A816" t="s">
        <v>6832</v>
      </c>
      <c r="B816" t="s">
        <v>1090</v>
      </c>
      <c r="C816" s="1">
        <v>-1.294763E-3</v>
      </c>
      <c r="D816" s="1">
        <v>3.4386417499091097E-2</v>
      </c>
      <c r="E816" s="1">
        <v>4.7334047499091099E-2</v>
      </c>
      <c r="F816" s="1">
        <v>0.34462725134988098</v>
      </c>
      <c r="G816" t="s">
        <v>6701</v>
      </c>
      <c r="H816">
        <v>2</v>
      </c>
      <c r="I816" t="s">
        <v>6891</v>
      </c>
      <c r="J816" s="1">
        <v>0.93573799999999996</v>
      </c>
      <c r="K816" s="1">
        <v>5.0303199999999997</v>
      </c>
      <c r="L816" s="1">
        <v>6.2187099999999997</v>
      </c>
      <c r="M816" s="1">
        <v>4568.5200000000004</v>
      </c>
      <c r="N816" s="1">
        <v>0.65610000000000002</v>
      </c>
      <c r="O816" s="1">
        <v>0.70115799999999995</v>
      </c>
      <c r="R816">
        <f>IF(ISERROR(VLOOKUP(G816,Stage2EnergyNTopology!$D$1:$D$224,1,FALSE)),0,1)</f>
        <v>1</v>
      </c>
      <c r="S816">
        <f>IF(ISERROR(VLOOKUP($G816,Stage2EnergyNTopology!$E$1:$E$224,1,FALSE)),0,1)</f>
        <v>1</v>
      </c>
    </row>
    <row r="817" spans="1:19" hidden="1" x14ac:dyDescent="0.3">
      <c r="A817" t="s">
        <v>6832</v>
      </c>
      <c r="B817" t="s">
        <v>1166</v>
      </c>
      <c r="C817" s="1">
        <v>-3.5763992000000001E-2</v>
      </c>
      <c r="D817" s="1">
        <v>0.7802986022112699</v>
      </c>
      <c r="E817" s="1">
        <v>1.1379385222112699</v>
      </c>
      <c r="F817" s="1">
        <v>0.34462199518400199</v>
      </c>
      <c r="G817" t="s">
        <v>6728</v>
      </c>
      <c r="H817">
        <v>4</v>
      </c>
      <c r="I817" t="s">
        <v>6864</v>
      </c>
      <c r="J817" s="1">
        <v>0.639629</v>
      </c>
      <c r="K817" s="1">
        <v>9.9845000000000006</v>
      </c>
      <c r="L817" s="1">
        <v>14.26665</v>
      </c>
      <c r="M817" s="1">
        <v>3633.46</v>
      </c>
      <c r="N817" s="1">
        <v>0.77549999999999997</v>
      </c>
      <c r="O817" s="1">
        <v>1.2124200000000001</v>
      </c>
      <c r="R817">
        <f>IF(ISERROR(VLOOKUP(G817,Stage2EnergyNTopology!$D$1:$D$224,1,FALSE)),0,1)</f>
        <v>0</v>
      </c>
      <c r="S817">
        <f>IF(ISERROR(VLOOKUP($G817,Stage2EnergyNTopology!$E$1:$E$224,1,FALSE)),0,1)</f>
        <v>0</v>
      </c>
    </row>
    <row r="818" spans="1:19" hidden="1" x14ac:dyDescent="0.3">
      <c r="A818" t="s">
        <v>6968</v>
      </c>
      <c r="B818" t="s">
        <v>6175</v>
      </c>
      <c r="C818" s="1">
        <v>-1.38025442194766E-3</v>
      </c>
      <c r="E818" s="1">
        <v>4.1331900678490498E-2</v>
      </c>
      <c r="F818" s="1">
        <v>0.34427896313362799</v>
      </c>
      <c r="G818" t="s">
        <v>6701</v>
      </c>
      <c r="H818">
        <v>2</v>
      </c>
      <c r="I818" t="s">
        <v>6891</v>
      </c>
      <c r="J818" s="1">
        <v>0.93573799999999996</v>
      </c>
      <c r="K818" s="1">
        <v>5.0199499999999997</v>
      </c>
      <c r="L818" s="1">
        <v>6.2231100000000001</v>
      </c>
      <c r="M818" s="1">
        <v>4579.3100000000004</v>
      </c>
      <c r="N818" s="1">
        <v>0.65568000000000004</v>
      </c>
      <c r="O818" s="1">
        <v>0.70070900000000003</v>
      </c>
      <c r="R818">
        <f>IF(ISERROR(VLOOKUP(G818,Stage2EnergyNTopology!$D$1:$D$224,1,FALSE)),0,1)</f>
        <v>1</v>
      </c>
      <c r="S818">
        <f>IF(ISERROR(VLOOKUP($G818,Stage2EnergyNTopology!$E$1:$E$224,1,FALSE)),0,1)</f>
        <v>1</v>
      </c>
    </row>
    <row r="819" spans="1:19" hidden="1" x14ac:dyDescent="0.3">
      <c r="A819" t="s">
        <v>6968</v>
      </c>
      <c r="B819" t="s">
        <v>6178</v>
      </c>
      <c r="C819" s="1">
        <v>-1.4752512177361699E-3</v>
      </c>
      <c r="E819" s="1">
        <v>3.9058508850668E-2</v>
      </c>
      <c r="F819" s="1">
        <v>0.344099639431239</v>
      </c>
      <c r="G819" t="s">
        <v>6701</v>
      </c>
      <c r="H819">
        <v>2</v>
      </c>
      <c r="I819" t="s">
        <v>6891</v>
      </c>
      <c r="J819" s="1">
        <v>0.93573799999999996</v>
      </c>
      <c r="K819" s="1">
        <v>5.0190799999999998</v>
      </c>
      <c r="L819" s="1">
        <v>6.2180900000000001</v>
      </c>
      <c r="M819" s="1">
        <v>4582.8500000000004</v>
      </c>
      <c r="N819" s="1">
        <v>0.65549999999999997</v>
      </c>
      <c r="O819" s="1">
        <v>0.70051699999999995</v>
      </c>
      <c r="R819">
        <f>IF(ISERROR(VLOOKUP(G819,Stage2EnergyNTopology!$D$1:$D$224,1,FALSE)),0,1)</f>
        <v>1</v>
      </c>
      <c r="S819">
        <f>IF(ISERROR(VLOOKUP($G819,Stage2EnergyNTopology!$E$1:$E$224,1,FALSE)),0,1)</f>
        <v>1</v>
      </c>
    </row>
    <row r="820" spans="1:19" hidden="1" x14ac:dyDescent="0.3">
      <c r="A820" t="s">
        <v>6968</v>
      </c>
      <c r="B820" t="s">
        <v>6181</v>
      </c>
      <c r="C820" s="1">
        <v>-1.5967940622109099E-3</v>
      </c>
      <c r="E820" s="1">
        <v>3.9169510472658702E-2</v>
      </c>
      <c r="F820" s="1">
        <v>0.344034090221286</v>
      </c>
      <c r="G820" t="s">
        <v>6701</v>
      </c>
      <c r="H820">
        <v>2</v>
      </c>
      <c r="I820" t="s">
        <v>6891</v>
      </c>
      <c r="J820" s="1">
        <v>0.93573799999999996</v>
      </c>
      <c r="K820" s="1">
        <v>5.0207600000000001</v>
      </c>
      <c r="L820" s="1">
        <v>6.2067899999999998</v>
      </c>
      <c r="M820" s="1">
        <v>4581.7700000000004</v>
      </c>
      <c r="N820" s="1">
        <v>0.65551999999999999</v>
      </c>
      <c r="O820" s="1">
        <v>0.70053799999999999</v>
      </c>
      <c r="R820">
        <f>IF(ISERROR(VLOOKUP(G820,Stage2EnergyNTopology!$D$1:$D$224,1,FALSE)),0,1)</f>
        <v>1</v>
      </c>
      <c r="S820">
        <f>IF(ISERROR(VLOOKUP($G820,Stage2EnergyNTopology!$E$1:$E$224,1,FALSE)),0,1)</f>
        <v>1</v>
      </c>
    </row>
    <row r="821" spans="1:19" hidden="1" x14ac:dyDescent="0.3">
      <c r="A821" t="s">
        <v>6968</v>
      </c>
      <c r="B821" t="s">
        <v>6180</v>
      </c>
      <c r="C821" s="1">
        <v>-1.56931430175866E-3</v>
      </c>
      <c r="E821" s="1">
        <v>3.8883642469165099E-2</v>
      </c>
      <c r="F821" s="1">
        <v>0.34399766840367302</v>
      </c>
      <c r="G821" t="s">
        <v>6701</v>
      </c>
      <c r="H821">
        <v>2</v>
      </c>
      <c r="I821" t="s">
        <v>6891</v>
      </c>
      <c r="J821" s="1">
        <v>0.93573799999999996</v>
      </c>
      <c r="K821" s="1">
        <v>5.0198600000000004</v>
      </c>
      <c r="L821" s="1">
        <v>6.2057399999999996</v>
      </c>
      <c r="M821" s="1">
        <v>4581.8900000000003</v>
      </c>
      <c r="N821" s="1">
        <v>0.65547999999999995</v>
      </c>
      <c r="O821" s="1">
        <v>0.70049600000000001</v>
      </c>
      <c r="R821">
        <f>IF(ISERROR(VLOOKUP(G821,Stage2EnergyNTopology!$D$1:$D$224,1,FALSE)),0,1)</f>
        <v>1</v>
      </c>
      <c r="S821">
        <f>IF(ISERROR(VLOOKUP($G821,Stage2EnergyNTopology!$E$1:$E$224,1,FALSE)),0,1)</f>
        <v>1</v>
      </c>
    </row>
    <row r="822" spans="1:19" hidden="1" x14ac:dyDescent="0.3">
      <c r="A822" t="s">
        <v>6832</v>
      </c>
      <c r="B822" t="s">
        <v>1076</v>
      </c>
      <c r="C822" s="1">
        <v>-5.5589599999999995E-4</v>
      </c>
      <c r="D822" s="1">
        <v>3.4407282205237297E-2</v>
      </c>
      <c r="E822" s="1">
        <v>3.9966242205237298E-2</v>
      </c>
      <c r="F822" s="1">
        <v>0.34398937911303701</v>
      </c>
      <c r="G822" t="s">
        <v>6701</v>
      </c>
      <c r="H822">
        <v>2</v>
      </c>
      <c r="I822" t="s">
        <v>6891</v>
      </c>
      <c r="J822" s="1">
        <v>0.93573799999999996</v>
      </c>
      <c r="K822" s="1">
        <v>5.0199499999999997</v>
      </c>
      <c r="L822" s="1">
        <v>6.2231100000000001</v>
      </c>
      <c r="M822" s="1">
        <v>4576.1499999999996</v>
      </c>
      <c r="N822" s="1">
        <v>0.65510000000000002</v>
      </c>
      <c r="O822" s="1">
        <v>0.70008899999999996</v>
      </c>
      <c r="R822">
        <f>IF(ISERROR(VLOOKUP(G822,Stage2EnergyNTopology!$D$1:$D$224,1,FALSE)),0,1)</f>
        <v>1</v>
      </c>
      <c r="S822">
        <f>IF(ISERROR(VLOOKUP($G822,Stage2EnergyNTopology!$E$1:$E$224,1,FALSE)),0,1)</f>
        <v>1</v>
      </c>
    </row>
    <row r="823" spans="1:19" hidden="1" x14ac:dyDescent="0.3">
      <c r="A823" t="s">
        <v>6832</v>
      </c>
      <c r="B823" t="s">
        <v>1081</v>
      </c>
      <c r="C823" s="1">
        <v>-9.49773E-4</v>
      </c>
      <c r="D823" s="1">
        <v>2.9400194438675902E-2</v>
      </c>
      <c r="E823" s="1">
        <v>3.8897924438675902E-2</v>
      </c>
      <c r="F823" s="1">
        <v>0.34396401019086298</v>
      </c>
      <c r="G823" t="s">
        <v>6701</v>
      </c>
      <c r="H823">
        <v>2</v>
      </c>
      <c r="I823" t="s">
        <v>6891</v>
      </c>
      <c r="J823" s="1">
        <v>0.93573799999999996</v>
      </c>
      <c r="K823" s="1">
        <v>5.0190799999999998</v>
      </c>
      <c r="L823" s="1">
        <v>6.2180900000000001</v>
      </c>
      <c r="M823" s="1">
        <v>4579.68</v>
      </c>
      <c r="N823" s="1">
        <v>0.6552</v>
      </c>
      <c r="O823" s="1">
        <v>0.70019600000000004</v>
      </c>
      <c r="R823">
        <f>IF(ISERROR(VLOOKUP(G823,Stage2EnergyNTopology!$D$1:$D$224,1,FALSE)),0,1)</f>
        <v>1</v>
      </c>
      <c r="S823">
        <f>IF(ISERROR(VLOOKUP($G823,Stage2EnergyNTopology!$E$1:$E$224,1,FALSE)),0,1)</f>
        <v>1</v>
      </c>
    </row>
    <row r="824" spans="1:19" hidden="1" x14ac:dyDescent="0.3">
      <c r="A824" t="s">
        <v>6968</v>
      </c>
      <c r="B824" t="s">
        <v>6183</v>
      </c>
      <c r="C824" s="1">
        <v>-1.6364486267641499E-3</v>
      </c>
      <c r="E824" s="1">
        <v>3.7819479883875698E-2</v>
      </c>
      <c r="F824" s="1">
        <v>0.34391430658797201</v>
      </c>
      <c r="G824" t="s">
        <v>6701</v>
      </c>
      <c r="H824">
        <v>2</v>
      </c>
      <c r="I824" t="s">
        <v>6891</v>
      </c>
      <c r="J824" s="1">
        <v>0.93573799999999996</v>
      </c>
      <c r="K824" s="1">
        <v>5.0228099999999998</v>
      </c>
      <c r="L824" s="1">
        <v>6.2026000000000003</v>
      </c>
      <c r="M824" s="1">
        <v>4583.6000000000004</v>
      </c>
      <c r="N824" s="1">
        <v>0.65537999999999996</v>
      </c>
      <c r="O824" s="1">
        <v>0.70038900000000004</v>
      </c>
      <c r="R824">
        <f>IF(ISERROR(VLOOKUP(G824,Stage2EnergyNTopology!$D$1:$D$224,1,FALSE)),0,1)</f>
        <v>1</v>
      </c>
      <c r="S824">
        <f>IF(ISERROR(VLOOKUP($G824,Stage2EnergyNTopology!$E$1:$E$224,1,FALSE)),0,1)</f>
        <v>1</v>
      </c>
    </row>
    <row r="825" spans="1:19" hidden="1" x14ac:dyDescent="0.3">
      <c r="A825" t="s">
        <v>6968</v>
      </c>
      <c r="B825" t="s">
        <v>6184</v>
      </c>
      <c r="C825" s="1">
        <v>-1.67928060769662E-3</v>
      </c>
      <c r="E825" s="1">
        <v>3.7934881376367399E-2</v>
      </c>
      <c r="F825" s="1">
        <v>0.34391389978550402</v>
      </c>
      <c r="G825" t="s">
        <v>6701</v>
      </c>
      <c r="H825">
        <v>2</v>
      </c>
      <c r="I825" t="s">
        <v>6891</v>
      </c>
      <c r="J825" s="1">
        <v>0.93573799999999996</v>
      </c>
      <c r="K825" s="1">
        <v>5.02102</v>
      </c>
      <c r="L825" s="1">
        <v>6.2007300000000001</v>
      </c>
      <c r="M825" s="1">
        <v>4583.3999999999996</v>
      </c>
      <c r="N825" s="1">
        <v>0.65542</v>
      </c>
      <c r="O825" s="1">
        <v>0.70043100000000003</v>
      </c>
      <c r="R825">
        <f>IF(ISERROR(VLOOKUP(G825,Stage2EnergyNTopology!$D$1:$D$224,1,FALSE)),0,1)</f>
        <v>1</v>
      </c>
      <c r="S825">
        <f>IF(ISERROR(VLOOKUP($G825,Stage2EnergyNTopology!$E$1:$E$224,1,FALSE)),0,1)</f>
        <v>1</v>
      </c>
    </row>
    <row r="826" spans="1:19" hidden="1" x14ac:dyDescent="0.3">
      <c r="A826" t="s">
        <v>6832</v>
      </c>
      <c r="B826" t="s">
        <v>1083</v>
      </c>
      <c r="C826" s="1">
        <v>-1.0221E-3</v>
      </c>
      <c r="D826" s="1">
        <v>2.8868806398901596E-2</v>
      </c>
      <c r="E826" s="1">
        <v>3.9089806398901597E-2</v>
      </c>
      <c r="F826" s="1">
        <v>0.34389151064354501</v>
      </c>
      <c r="G826" t="s">
        <v>6701</v>
      </c>
      <c r="H826">
        <v>2</v>
      </c>
      <c r="I826" t="s">
        <v>6891</v>
      </c>
      <c r="J826" s="1">
        <v>0.93573799999999996</v>
      </c>
      <c r="K826" s="1">
        <v>5.0207600000000001</v>
      </c>
      <c r="L826" s="1">
        <v>6.2067899999999998</v>
      </c>
      <c r="M826" s="1">
        <v>4578.1499999999996</v>
      </c>
      <c r="N826" s="1">
        <v>0.6552</v>
      </c>
      <c r="O826" s="1">
        <v>0.70019600000000004</v>
      </c>
      <c r="R826">
        <f>IF(ISERROR(VLOOKUP(G826,Stage2EnergyNTopology!$D$1:$D$224,1,FALSE)),0,1)</f>
        <v>1</v>
      </c>
      <c r="S826">
        <f>IF(ISERROR(VLOOKUP($G826,Stage2EnergyNTopology!$E$1:$E$224,1,FALSE)),0,1)</f>
        <v>1</v>
      </c>
    </row>
    <row r="827" spans="1:19" hidden="1" x14ac:dyDescent="0.3">
      <c r="A827" t="s">
        <v>6968</v>
      </c>
      <c r="B827" t="s">
        <v>6300</v>
      </c>
      <c r="C827" s="1">
        <v>-9.3097955037723598E-2</v>
      </c>
      <c r="E827" s="1">
        <v>1.99122926888664E-2</v>
      </c>
      <c r="F827" s="1">
        <v>0.34384271936420002</v>
      </c>
      <c r="G827" t="s">
        <v>6703</v>
      </c>
      <c r="H827">
        <v>2</v>
      </c>
      <c r="I827" t="s">
        <v>6851</v>
      </c>
      <c r="J827" s="1">
        <v>0.76639400000000002</v>
      </c>
      <c r="K827" s="1">
        <v>3.55294</v>
      </c>
      <c r="L827" s="1">
        <v>6.3821000000000003</v>
      </c>
      <c r="M827" s="1">
        <v>5150.88</v>
      </c>
      <c r="N827" s="1">
        <v>0.65429999999999999</v>
      </c>
      <c r="O827" s="1">
        <v>0.85373900000000003</v>
      </c>
      <c r="R827">
        <f>IF(ISERROR(VLOOKUP(G827,Stage2EnergyNTopology!$D$1:$D$224,1,FALSE)),0,1)</f>
        <v>1</v>
      </c>
      <c r="S827">
        <f>IF(ISERROR(VLOOKUP($G827,Stage2EnergyNTopology!$E$1:$E$224,1,FALSE)),0,1)</f>
        <v>1</v>
      </c>
    </row>
    <row r="828" spans="1:19" hidden="1" x14ac:dyDescent="0.3">
      <c r="A828" t="s">
        <v>6832</v>
      </c>
      <c r="B828" t="s">
        <v>1080</v>
      </c>
      <c r="C828" s="1">
        <v>-9.3183999999999997E-4</v>
      </c>
      <c r="D828" s="1">
        <v>2.92127838818413E-2</v>
      </c>
      <c r="E828" s="1">
        <v>3.8531183881841298E-2</v>
      </c>
      <c r="F828" s="1">
        <v>0.34382147310505001</v>
      </c>
      <c r="G828" t="s">
        <v>6701</v>
      </c>
      <c r="H828">
        <v>2</v>
      </c>
      <c r="I828" t="s">
        <v>6891</v>
      </c>
      <c r="J828" s="1">
        <v>0.93573799999999996</v>
      </c>
      <c r="K828" s="1">
        <v>5.0198600000000004</v>
      </c>
      <c r="L828" s="1">
        <v>6.2057399999999996</v>
      </c>
      <c r="M828" s="1">
        <v>4578.3</v>
      </c>
      <c r="N828" s="1">
        <v>0.65510000000000002</v>
      </c>
      <c r="O828" s="1">
        <v>0.70008899999999996</v>
      </c>
      <c r="R828">
        <f>IF(ISERROR(VLOOKUP(G828,Stage2EnergyNTopology!$D$1:$D$224,1,FALSE)),0,1)</f>
        <v>1</v>
      </c>
      <c r="S828">
        <f>IF(ISERROR(VLOOKUP($G828,Stage2EnergyNTopology!$E$1:$E$224,1,FALSE)),0,1)</f>
        <v>1</v>
      </c>
    </row>
    <row r="829" spans="1:19" hidden="1" x14ac:dyDescent="0.3">
      <c r="A829" t="s">
        <v>6968</v>
      </c>
      <c r="B829" t="s">
        <v>6197</v>
      </c>
      <c r="C829" s="1">
        <v>-3.1310905008984299E-3</v>
      </c>
      <c r="E829" s="1">
        <v>4.6094232611644803E-2</v>
      </c>
      <c r="F829" s="1">
        <v>0.34377737376968898</v>
      </c>
      <c r="G829" t="s">
        <v>6701</v>
      </c>
      <c r="H829">
        <v>2</v>
      </c>
      <c r="I829" t="s">
        <v>6891</v>
      </c>
      <c r="J829" s="1">
        <v>0.93573799999999996</v>
      </c>
      <c r="K829" s="1">
        <v>5.0423299999999998</v>
      </c>
      <c r="L829" s="1">
        <v>6.0891200000000003</v>
      </c>
      <c r="M829" s="1">
        <v>4562.91</v>
      </c>
      <c r="N829" s="1">
        <v>0.65634000000000003</v>
      </c>
      <c r="O829" s="1">
        <v>0.70141500000000001</v>
      </c>
      <c r="R829">
        <f>IF(ISERROR(VLOOKUP(G829,Stage2EnergyNTopology!$D$1:$D$224,1,FALSE)),0,1)</f>
        <v>1</v>
      </c>
      <c r="S829">
        <f>IF(ISERROR(VLOOKUP($G829,Stage2EnergyNTopology!$E$1:$E$224,1,FALSE)),0,1)</f>
        <v>1</v>
      </c>
    </row>
    <row r="830" spans="1:19" hidden="1" x14ac:dyDescent="0.3">
      <c r="A830" t="s">
        <v>6968</v>
      </c>
      <c r="B830" t="s">
        <v>6331</v>
      </c>
      <c r="C830" s="1">
        <v>-0.144301306706415</v>
      </c>
      <c r="E830" s="1">
        <v>0.65530537679034495</v>
      </c>
      <c r="F830" s="1">
        <v>0.34377278176202802</v>
      </c>
      <c r="G830" t="s">
        <v>6748</v>
      </c>
      <c r="H830">
        <v>2</v>
      </c>
      <c r="I830" t="s">
        <v>6870</v>
      </c>
      <c r="J830" s="1">
        <v>0.53884299999999996</v>
      </c>
      <c r="K830" s="1">
        <v>11.595829999999999</v>
      </c>
      <c r="L830" s="1">
        <v>14.0702</v>
      </c>
      <c r="M830" s="1">
        <v>4162.7</v>
      </c>
      <c r="N830" s="1">
        <v>0.77798</v>
      </c>
      <c r="O830" s="1">
        <v>1.4438</v>
      </c>
      <c r="R830">
        <f>IF(ISERROR(VLOOKUP(G830,Stage2EnergyNTopology!$D$1:$D$224,1,FALSE)),0,1)</f>
        <v>0</v>
      </c>
      <c r="S830">
        <f>IF(ISERROR(VLOOKUP($G830,Stage2EnergyNTopology!$E$1:$E$224,1,FALSE)),0,1)</f>
        <v>1</v>
      </c>
    </row>
    <row r="831" spans="1:19" hidden="1" x14ac:dyDescent="0.3">
      <c r="A831" t="s">
        <v>6832</v>
      </c>
      <c r="B831" t="s">
        <v>1082</v>
      </c>
      <c r="C831" s="1">
        <v>-1.0203639999999999E-3</v>
      </c>
      <c r="D831" s="1">
        <v>2.71289510179097E-2</v>
      </c>
      <c r="E831" s="1">
        <v>3.73325910179097E-2</v>
      </c>
      <c r="F831" s="1">
        <v>0.34373437479937402</v>
      </c>
      <c r="G831" t="s">
        <v>6701</v>
      </c>
      <c r="H831">
        <v>2</v>
      </c>
      <c r="I831" t="s">
        <v>6891</v>
      </c>
      <c r="J831" s="1">
        <v>0.93573799999999996</v>
      </c>
      <c r="K831" s="1">
        <v>5.0228099999999998</v>
      </c>
      <c r="L831" s="1">
        <v>6.2026000000000003</v>
      </c>
      <c r="M831" s="1">
        <v>4580.3599999999997</v>
      </c>
      <c r="N831" s="1">
        <v>0.65500000000000003</v>
      </c>
      <c r="O831" s="1">
        <v>0.69998300000000002</v>
      </c>
      <c r="R831">
        <f>IF(ISERROR(VLOOKUP(G831,Stage2EnergyNTopology!$D$1:$D$224,1,FALSE)),0,1)</f>
        <v>1</v>
      </c>
      <c r="S831">
        <f>IF(ISERROR(VLOOKUP($G831,Stage2EnergyNTopology!$E$1:$E$224,1,FALSE)),0,1)</f>
        <v>1</v>
      </c>
    </row>
    <row r="832" spans="1:19" hidden="1" x14ac:dyDescent="0.3">
      <c r="A832" t="s">
        <v>6832</v>
      </c>
      <c r="B832" t="s">
        <v>1079</v>
      </c>
      <c r="C832" s="1">
        <v>-9.1142299999999996E-4</v>
      </c>
      <c r="D832" s="1">
        <v>2.7733219565707401E-2</v>
      </c>
      <c r="E832" s="1">
        <v>3.6847449565707402E-2</v>
      </c>
      <c r="F832" s="1">
        <v>0.34365647439172298</v>
      </c>
      <c r="G832" t="s">
        <v>6701</v>
      </c>
      <c r="H832">
        <v>2</v>
      </c>
      <c r="I832" t="s">
        <v>6891</v>
      </c>
      <c r="J832" s="1">
        <v>0.93573799999999996</v>
      </c>
      <c r="K832" s="1">
        <v>5.02102</v>
      </c>
      <c r="L832" s="1">
        <v>6.2007300000000001</v>
      </c>
      <c r="M832" s="1">
        <v>4580.1400000000003</v>
      </c>
      <c r="N832" s="1">
        <v>0.65490000000000004</v>
      </c>
      <c r="O832" s="1">
        <v>0.69987600000000005</v>
      </c>
      <c r="R832">
        <f>IF(ISERROR(VLOOKUP(G832,Stage2EnergyNTopology!$D$1:$D$224,1,FALSE)),0,1)</f>
        <v>1</v>
      </c>
      <c r="S832">
        <f>IF(ISERROR(VLOOKUP($G832,Stage2EnergyNTopology!$E$1:$E$224,1,FALSE)),0,1)</f>
        <v>1</v>
      </c>
    </row>
    <row r="833" spans="1:19" hidden="1" x14ac:dyDescent="0.3">
      <c r="A833" t="s">
        <v>6832</v>
      </c>
      <c r="B833" t="s">
        <v>883</v>
      </c>
      <c r="C833" s="1">
        <v>4.2963728E-2</v>
      </c>
      <c r="D833" s="1">
        <v>0.59406971312525103</v>
      </c>
      <c r="E833" s="1">
        <v>0.16443243312525099</v>
      </c>
      <c r="F833" s="1">
        <v>0.343655221113014</v>
      </c>
      <c r="G833" t="s">
        <v>6715</v>
      </c>
      <c r="H833">
        <v>2</v>
      </c>
      <c r="I833" t="s">
        <v>6842</v>
      </c>
      <c r="J833" s="1">
        <v>0.95503099999999996</v>
      </c>
      <c r="K833" s="1">
        <v>5.4393700000000003</v>
      </c>
      <c r="L833" s="1">
        <v>6.7880399999999996</v>
      </c>
      <c r="M833" s="1">
        <v>4238.1000000000004</v>
      </c>
      <c r="N833" s="1">
        <v>0.63039999999999996</v>
      </c>
      <c r="O833" s="1">
        <v>0.66008299999999998</v>
      </c>
      <c r="R833">
        <f>IF(ISERROR(VLOOKUP(G833,Stage2EnergyNTopology!$D$1:$D$224,1,FALSE)),0,1)</f>
        <v>0</v>
      </c>
      <c r="S833">
        <f>IF(ISERROR(VLOOKUP($G833,Stage2EnergyNTopology!$E$1:$E$224,1,FALSE)),0,1)</f>
        <v>1</v>
      </c>
    </row>
    <row r="834" spans="1:19" hidden="1" x14ac:dyDescent="0.3">
      <c r="A834" t="s">
        <v>6968</v>
      </c>
      <c r="B834" t="s">
        <v>6196</v>
      </c>
      <c r="C834" s="1">
        <v>-3.0089712221884599E-3</v>
      </c>
      <c r="E834" s="1">
        <v>4.3992536956764999E-2</v>
      </c>
      <c r="F834" s="1">
        <v>0.34362498690683702</v>
      </c>
      <c r="G834" t="s">
        <v>6701</v>
      </c>
      <c r="H834">
        <v>2</v>
      </c>
      <c r="I834" t="s">
        <v>6891</v>
      </c>
      <c r="J834" s="1">
        <v>0.93573799999999996</v>
      </c>
      <c r="K834" s="1">
        <v>5.0331000000000001</v>
      </c>
      <c r="L834" s="1">
        <v>6.0912899999999999</v>
      </c>
      <c r="M834" s="1">
        <v>4565.76</v>
      </c>
      <c r="N834" s="1">
        <v>0.65615999999999997</v>
      </c>
      <c r="O834" s="1">
        <v>0.70122200000000001</v>
      </c>
      <c r="R834">
        <f>IF(ISERROR(VLOOKUP(G834,Stage2EnergyNTopology!$D$1:$D$224,1,FALSE)),0,1)</f>
        <v>1</v>
      </c>
      <c r="S834">
        <f>IF(ISERROR(VLOOKUP($G834,Stage2EnergyNTopology!$E$1:$E$224,1,FALSE)),0,1)</f>
        <v>1</v>
      </c>
    </row>
    <row r="835" spans="1:19" hidden="1" x14ac:dyDescent="0.3">
      <c r="A835" t="s">
        <v>6832</v>
      </c>
      <c r="B835" t="s">
        <v>1245</v>
      </c>
      <c r="C835" s="1">
        <v>-7.5943980999999994E-2</v>
      </c>
      <c r="D835" s="1">
        <v>0.57256788559933014</v>
      </c>
      <c r="E835" s="1">
        <v>1.3320076955993301</v>
      </c>
      <c r="F835" s="1">
        <v>0.34351419284760498</v>
      </c>
      <c r="G835" t="s">
        <v>6696</v>
      </c>
      <c r="H835">
        <v>2</v>
      </c>
      <c r="I835" t="s">
        <v>6836</v>
      </c>
      <c r="J835" s="1">
        <v>0.72899499999999995</v>
      </c>
      <c r="K835" s="1">
        <v>8.9440000000000008</v>
      </c>
      <c r="L835" s="1">
        <v>11.00215</v>
      </c>
      <c r="M835" s="1">
        <v>2971.97</v>
      </c>
      <c r="N835" s="1">
        <v>0.76800000000000002</v>
      </c>
      <c r="O835" s="1">
        <v>1.0535099999999999</v>
      </c>
      <c r="R835">
        <f>IF(ISERROR(VLOOKUP(G835,Stage2EnergyNTopology!$D$1:$D$224,1,FALSE)),0,1)</f>
        <v>1</v>
      </c>
      <c r="S835">
        <f>IF(ISERROR(VLOOKUP($G835,Stage2EnergyNTopology!$E$1:$E$224,1,FALSE)),0,1)</f>
        <v>1</v>
      </c>
    </row>
    <row r="836" spans="1:19" hidden="1" x14ac:dyDescent="0.3">
      <c r="A836" t="s">
        <v>6832</v>
      </c>
      <c r="B836" t="s">
        <v>1097</v>
      </c>
      <c r="C836" s="1">
        <v>-2.093021E-3</v>
      </c>
      <c r="D836" s="1">
        <v>2.2355219913472096E-2</v>
      </c>
      <c r="E836" s="1">
        <v>4.3285429913472097E-2</v>
      </c>
      <c r="F836" s="1">
        <v>0.34333325227814498</v>
      </c>
      <c r="G836" t="s">
        <v>6701</v>
      </c>
      <c r="H836">
        <v>2</v>
      </c>
      <c r="I836" t="s">
        <v>6891</v>
      </c>
      <c r="J836" s="1">
        <v>0.93573799999999996</v>
      </c>
      <c r="K836" s="1">
        <v>5.0423299999999998</v>
      </c>
      <c r="L836" s="1">
        <v>6.0891200000000003</v>
      </c>
      <c r="M836" s="1">
        <v>4560.72</v>
      </c>
      <c r="N836" s="1">
        <v>0.65549999999999997</v>
      </c>
      <c r="O836" s="1">
        <v>0.70051699999999995</v>
      </c>
      <c r="R836">
        <f>IF(ISERROR(VLOOKUP(G836,Stage2EnergyNTopology!$D$1:$D$224,1,FALSE)),0,1)</f>
        <v>1</v>
      </c>
      <c r="S836">
        <f>IF(ISERROR(VLOOKUP($G836,Stage2EnergyNTopology!$E$1:$E$224,1,FALSE)),0,1)</f>
        <v>1</v>
      </c>
    </row>
    <row r="837" spans="1:19" hidden="1" x14ac:dyDescent="0.3">
      <c r="A837" t="s">
        <v>6832</v>
      </c>
      <c r="B837" t="s">
        <v>1098</v>
      </c>
      <c r="C837" s="1">
        <v>-2.2073679999999999E-3</v>
      </c>
      <c r="D837" s="1">
        <v>1.9608756465819305E-2</v>
      </c>
      <c r="E837" s="1">
        <v>4.1682436465819303E-2</v>
      </c>
      <c r="F837" s="1">
        <v>0.34327293836293998</v>
      </c>
      <c r="G837" t="s">
        <v>6701</v>
      </c>
      <c r="H837">
        <v>2</v>
      </c>
      <c r="I837" t="s">
        <v>6891</v>
      </c>
      <c r="J837" s="1">
        <v>0.93573799999999996</v>
      </c>
      <c r="K837" s="1">
        <v>5.0331000000000001</v>
      </c>
      <c r="L837" s="1">
        <v>6.0912899999999999</v>
      </c>
      <c r="M837" s="1">
        <v>4564.29</v>
      </c>
      <c r="N837" s="1">
        <v>0.65549999999999997</v>
      </c>
      <c r="O837" s="1">
        <v>0.70051699999999995</v>
      </c>
      <c r="R837">
        <f>IF(ISERROR(VLOOKUP(G837,Stage2EnergyNTopology!$D$1:$D$224,1,FALSE)),0,1)</f>
        <v>1</v>
      </c>
      <c r="S837">
        <f>IF(ISERROR(VLOOKUP($G837,Stage2EnergyNTopology!$E$1:$E$224,1,FALSE)),0,1)</f>
        <v>1</v>
      </c>
    </row>
    <row r="838" spans="1:19" hidden="1" x14ac:dyDescent="0.3">
      <c r="A838" t="s">
        <v>6832</v>
      </c>
      <c r="B838" t="s">
        <v>716</v>
      </c>
      <c r="C838" s="1">
        <v>6.8237698999999999E-2</v>
      </c>
      <c r="D838" s="1">
        <v>0.69561752726066262</v>
      </c>
      <c r="E838" s="1">
        <v>1.3240537260662599E-2</v>
      </c>
      <c r="F838" s="1">
        <v>0.34304361916376702</v>
      </c>
      <c r="G838" t="s">
        <v>6710</v>
      </c>
      <c r="H838">
        <v>2</v>
      </c>
      <c r="I838" t="s">
        <v>6842</v>
      </c>
      <c r="J838" s="1">
        <v>0.89864599999999994</v>
      </c>
      <c r="K838" s="1">
        <v>3.8445900000000002</v>
      </c>
      <c r="L838" s="1">
        <v>8.4323300000000003</v>
      </c>
      <c r="M838" s="1">
        <v>4391.2</v>
      </c>
      <c r="N838" s="1">
        <v>0.61860000000000004</v>
      </c>
      <c r="O838" s="1">
        <v>0.68836900000000001</v>
      </c>
      <c r="R838">
        <f>IF(ISERROR(VLOOKUP(G838,Stage2EnergyNTopology!$D$1:$D$224,1,FALSE)),0,1)</f>
        <v>1</v>
      </c>
      <c r="S838">
        <f>IF(ISERROR(VLOOKUP($G838,Stage2EnergyNTopology!$E$1:$E$224,1,FALSE)),0,1)</f>
        <v>1</v>
      </c>
    </row>
    <row r="839" spans="1:19" hidden="1" x14ac:dyDescent="0.3">
      <c r="A839" t="s">
        <v>6832</v>
      </c>
      <c r="B839" t="s">
        <v>777</v>
      </c>
      <c r="C839" s="1">
        <v>5.6699518999999997E-2</v>
      </c>
      <c r="D839" s="1">
        <v>0.81725469605221601</v>
      </c>
      <c r="E839" s="1">
        <v>0.25025950605221597</v>
      </c>
      <c r="F839" s="1">
        <v>0.34275419044012201</v>
      </c>
      <c r="G839" t="s">
        <v>6715</v>
      </c>
      <c r="H839">
        <v>2</v>
      </c>
      <c r="I839" t="s">
        <v>6911</v>
      </c>
      <c r="J839" s="1">
        <v>1.0053099999999999</v>
      </c>
      <c r="K839" s="1">
        <v>4.21326</v>
      </c>
      <c r="L839" s="1">
        <v>7.0985800000000001</v>
      </c>
      <c r="M839" s="1">
        <v>4086.71</v>
      </c>
      <c r="N839" s="1">
        <v>0.62949999999999995</v>
      </c>
      <c r="O839" s="1">
        <v>0.62617299999999998</v>
      </c>
      <c r="R839">
        <f>IF(ISERROR(VLOOKUP(G839,Stage2EnergyNTopology!$D$1:$D$224,1,FALSE)),0,1)</f>
        <v>0</v>
      </c>
      <c r="S839">
        <f>IF(ISERROR(VLOOKUP($G839,Stage2EnergyNTopology!$E$1:$E$224,1,FALSE)),0,1)</f>
        <v>1</v>
      </c>
    </row>
    <row r="840" spans="1:19" hidden="1" x14ac:dyDescent="0.3">
      <c r="A840" t="s">
        <v>6832</v>
      </c>
      <c r="B840" t="s">
        <v>1261</v>
      </c>
      <c r="C840" s="1">
        <v>-9.1696142999999994E-2</v>
      </c>
      <c r="D840" s="1">
        <v>-0.9027636429701531</v>
      </c>
      <c r="E840" s="1">
        <v>1.4197787029846899E-2</v>
      </c>
      <c r="F840" s="1">
        <v>0.34267163823524799</v>
      </c>
      <c r="G840" t="s">
        <v>6703</v>
      </c>
      <c r="H840">
        <v>2</v>
      </c>
      <c r="I840" t="s">
        <v>6851</v>
      </c>
      <c r="J840" s="1">
        <v>0.76639400000000002</v>
      </c>
      <c r="K840" s="1">
        <v>3.55294</v>
      </c>
      <c r="L840" s="1">
        <v>6.3821000000000003</v>
      </c>
      <c r="M840" s="1">
        <v>5158.87</v>
      </c>
      <c r="N840" s="1">
        <v>0.65190000000000003</v>
      </c>
      <c r="O840" s="1">
        <v>0.850607</v>
      </c>
      <c r="R840">
        <f>IF(ISERROR(VLOOKUP(G840,Stage2EnergyNTopology!$D$1:$D$224,1,FALSE)),0,1)</f>
        <v>1</v>
      </c>
      <c r="S840">
        <f>IF(ISERROR(VLOOKUP($G840,Stage2EnergyNTopology!$E$1:$E$224,1,FALSE)),0,1)</f>
        <v>1</v>
      </c>
    </row>
    <row r="841" spans="1:19" hidden="1" x14ac:dyDescent="0.3">
      <c r="A841" t="s">
        <v>6969</v>
      </c>
      <c r="B841" t="s">
        <v>5154</v>
      </c>
      <c r="C841" s="1">
        <v>1.42393869991398E-2</v>
      </c>
      <c r="E841" s="1">
        <v>-4.4991650347576899E-2</v>
      </c>
      <c r="F841" s="1">
        <v>0.34236550226752299</v>
      </c>
      <c r="G841" t="s">
        <v>6820</v>
      </c>
      <c r="H841">
        <v>4</v>
      </c>
      <c r="I841" t="s">
        <v>6939</v>
      </c>
      <c r="J841" s="1">
        <v>0.854661</v>
      </c>
      <c r="K841" s="1">
        <v>5.1127500000000001</v>
      </c>
      <c r="L841" s="1">
        <v>7.93398</v>
      </c>
      <c r="M841" s="1">
        <v>4801.3</v>
      </c>
      <c r="N841" s="1">
        <v>0.62917999999999996</v>
      </c>
      <c r="O841" s="1">
        <v>0.73617500000000002</v>
      </c>
      <c r="R841">
        <f>IF(ISERROR(VLOOKUP(G841,Stage2EnergyNTopology!$D$1:$D$224,1,FALSE)),0,1)</f>
        <v>0</v>
      </c>
      <c r="S841">
        <f>IF(ISERROR(VLOOKUP($G841,Stage2EnergyNTopology!$E$1:$E$224,1,FALSE)),0,1)</f>
        <v>0</v>
      </c>
    </row>
    <row r="842" spans="1:19" hidden="1" x14ac:dyDescent="0.3">
      <c r="A842" t="s">
        <v>6832</v>
      </c>
      <c r="B842" t="s">
        <v>1260</v>
      </c>
      <c r="C842" s="1">
        <v>-9.0403650000000002E-2</v>
      </c>
      <c r="D842" s="1">
        <v>0.38460011042660003</v>
      </c>
      <c r="E842" s="1">
        <v>1.2886366104266</v>
      </c>
      <c r="F842" s="1">
        <v>0.342210569543209</v>
      </c>
      <c r="G842" t="s">
        <v>6716</v>
      </c>
      <c r="H842">
        <v>4</v>
      </c>
      <c r="I842" t="s">
        <v>6852</v>
      </c>
      <c r="J842" s="1">
        <v>0.738263</v>
      </c>
      <c r="K842" s="1">
        <v>7.5271100000000004</v>
      </c>
      <c r="L842" s="1">
        <v>9.0263200000000001</v>
      </c>
      <c r="M842" s="1">
        <v>3234.51</v>
      </c>
      <c r="N842" s="1">
        <v>0.76239999999999997</v>
      </c>
      <c r="O842" s="1">
        <v>1.0326900000000001</v>
      </c>
      <c r="R842">
        <f>IF(ISERROR(VLOOKUP(G842,Stage2EnergyNTopology!$D$1:$D$224,1,FALSE)),0,1)</f>
        <v>0</v>
      </c>
      <c r="S842">
        <f>IF(ISERROR(VLOOKUP($G842,Stage2EnergyNTopology!$E$1:$E$224,1,FALSE)),0,1)</f>
        <v>1</v>
      </c>
    </row>
    <row r="843" spans="1:19" hidden="1" x14ac:dyDescent="0.3">
      <c r="A843" t="s">
        <v>6832</v>
      </c>
      <c r="B843" t="s">
        <v>798</v>
      </c>
      <c r="C843" s="1">
        <v>5.4097656000000001E-2</v>
      </c>
      <c r="D843" s="1">
        <v>1.440505857800825</v>
      </c>
      <c r="E843" s="1">
        <v>0.89952929780082502</v>
      </c>
      <c r="F843" s="1">
        <v>0.34205822440874001</v>
      </c>
      <c r="G843" t="s">
        <v>6700</v>
      </c>
      <c r="H843">
        <v>2</v>
      </c>
      <c r="I843" t="s">
        <v>6842</v>
      </c>
      <c r="J843" s="1">
        <v>1.11531</v>
      </c>
      <c r="K843" s="1">
        <v>4.6696200000000001</v>
      </c>
      <c r="L843" s="1">
        <v>6.5403099999999998</v>
      </c>
      <c r="M843" s="1">
        <v>3460.23</v>
      </c>
      <c r="N843" s="1">
        <v>0.62570000000000003</v>
      </c>
      <c r="O843" s="1">
        <v>0.56100799999999995</v>
      </c>
      <c r="R843">
        <f>IF(ISERROR(VLOOKUP(G843,Stage2EnergyNTopology!$D$1:$D$224,1,FALSE)),0,1)</f>
        <v>1</v>
      </c>
      <c r="S843">
        <f>IF(ISERROR(VLOOKUP($G843,Stage2EnergyNTopology!$E$1:$E$224,1,FALSE)),0,1)</f>
        <v>1</v>
      </c>
    </row>
    <row r="844" spans="1:19" hidden="1" x14ac:dyDescent="0.3">
      <c r="A844" t="s">
        <v>6968</v>
      </c>
      <c r="B844" t="s">
        <v>5972</v>
      </c>
      <c r="C844" s="1">
        <v>5.8312616711292599E-2</v>
      </c>
      <c r="E844" s="1">
        <v>0.28991608708578098</v>
      </c>
      <c r="F844" s="1">
        <v>0.34192110300906903</v>
      </c>
      <c r="G844" t="s">
        <v>6745</v>
      </c>
      <c r="H844">
        <v>2</v>
      </c>
      <c r="I844" t="s">
        <v>6859</v>
      </c>
      <c r="J844" s="1">
        <v>0.96988200000000002</v>
      </c>
      <c r="K844" s="1">
        <v>6.5753599999999999</v>
      </c>
      <c r="L844" s="1">
        <v>6.9594300000000002</v>
      </c>
      <c r="M844" s="1">
        <v>4019.34</v>
      </c>
      <c r="N844" s="1">
        <v>0.60114000000000001</v>
      </c>
      <c r="O844" s="1">
        <v>0.619807</v>
      </c>
      <c r="R844">
        <f>IF(ISERROR(VLOOKUP(G844,Stage2EnergyNTopology!$D$1:$D$224,1,FALSE)),0,1)</f>
        <v>0</v>
      </c>
      <c r="S844">
        <f>IF(ISERROR(VLOOKUP($G844,Stage2EnergyNTopology!$E$1:$E$224,1,FALSE)),0,1)</f>
        <v>1</v>
      </c>
    </row>
    <row r="845" spans="1:19" hidden="1" x14ac:dyDescent="0.3">
      <c r="A845" t="s">
        <v>6968</v>
      </c>
      <c r="B845" t="s">
        <v>5899</v>
      </c>
      <c r="C845" s="1">
        <v>7.3086318628064403E-2</v>
      </c>
      <c r="E845" s="1">
        <v>0.64736079543772296</v>
      </c>
      <c r="F845" s="1">
        <v>0.34133435545324903</v>
      </c>
      <c r="G845" t="s">
        <v>6745</v>
      </c>
      <c r="H845">
        <v>2</v>
      </c>
      <c r="I845" t="s">
        <v>6842</v>
      </c>
      <c r="J845" s="1">
        <v>1.04921</v>
      </c>
      <c r="K845" s="1">
        <v>6.8252199999999998</v>
      </c>
      <c r="L845" s="1">
        <v>6.9966999999999997</v>
      </c>
      <c r="M845" s="1">
        <v>3643.86</v>
      </c>
      <c r="N845" s="1">
        <v>0.58372000000000002</v>
      </c>
      <c r="O845" s="1">
        <v>0.55634099999999997</v>
      </c>
      <c r="R845">
        <f>IF(ISERROR(VLOOKUP(G845,Stage2EnergyNTopology!$D$1:$D$224,1,FALSE)),0,1)</f>
        <v>0</v>
      </c>
      <c r="S845">
        <f>IF(ISERROR(VLOOKUP($G845,Stage2EnergyNTopology!$E$1:$E$224,1,FALSE)),0,1)</f>
        <v>1</v>
      </c>
    </row>
    <row r="846" spans="1:19" hidden="1" x14ac:dyDescent="0.3">
      <c r="A846" t="s">
        <v>6968</v>
      </c>
      <c r="B846" t="s">
        <v>6301</v>
      </c>
      <c r="C846" s="1">
        <v>-9.2590241397375594E-2</v>
      </c>
      <c r="E846" s="1">
        <v>1.2860238705136</v>
      </c>
      <c r="F846" s="1">
        <v>0.341226533047568</v>
      </c>
      <c r="G846" t="s">
        <v>6716</v>
      </c>
      <c r="H846">
        <v>4</v>
      </c>
      <c r="I846" t="s">
        <v>6852</v>
      </c>
      <c r="J846" s="1">
        <v>0.738263</v>
      </c>
      <c r="K846" s="1">
        <v>7.5271100000000004</v>
      </c>
      <c r="L846" s="1">
        <v>9.0263200000000001</v>
      </c>
      <c r="M846" s="1">
        <v>3237.31</v>
      </c>
      <c r="N846" s="1">
        <v>0.76415999999999995</v>
      </c>
      <c r="O846" s="1">
        <v>1.03508</v>
      </c>
      <c r="R846">
        <f>IF(ISERROR(VLOOKUP(G846,Stage2EnergyNTopology!$D$1:$D$224,1,FALSE)),0,1)</f>
        <v>0</v>
      </c>
      <c r="S846">
        <f>IF(ISERROR(VLOOKUP($G846,Stage2EnergyNTopology!$E$1:$E$224,1,FALSE)),0,1)</f>
        <v>1</v>
      </c>
    </row>
    <row r="847" spans="1:19" hidden="1" x14ac:dyDescent="0.3">
      <c r="A847" t="s">
        <v>6832</v>
      </c>
      <c r="B847" t="s">
        <v>1343</v>
      </c>
      <c r="C847" s="1">
        <v>-0.24995303399999999</v>
      </c>
      <c r="D847" s="1">
        <v>-2.4395149012706927</v>
      </c>
      <c r="E847" s="1">
        <v>6.0015438729306897E-2</v>
      </c>
      <c r="F847" s="1">
        <v>0.34119666023495099</v>
      </c>
      <c r="G847" t="s">
        <v>6701</v>
      </c>
      <c r="H847">
        <v>2</v>
      </c>
      <c r="I847" t="s">
        <v>6842</v>
      </c>
      <c r="J847" s="1">
        <v>0.46286899999999997</v>
      </c>
      <c r="K847" s="1">
        <v>15.45739</v>
      </c>
      <c r="L847" s="1">
        <v>17.639620000000001</v>
      </c>
      <c r="M847" s="1">
        <v>4551.38</v>
      </c>
      <c r="N847" s="1">
        <v>0.81510000000000005</v>
      </c>
      <c r="O847" s="1">
        <v>1.7609699999999999</v>
      </c>
      <c r="R847">
        <f>IF(ISERROR(VLOOKUP(G847,Stage2EnergyNTopology!$D$1:$D$224,1,FALSE)),0,1)</f>
        <v>1</v>
      </c>
      <c r="S847">
        <f>IF(ISERROR(VLOOKUP($G847,Stage2EnergyNTopology!$E$1:$E$224,1,FALSE)),0,1)</f>
        <v>1</v>
      </c>
    </row>
    <row r="848" spans="1:19" hidden="1" x14ac:dyDescent="0.3">
      <c r="A848" t="s">
        <v>6832</v>
      </c>
      <c r="B848" t="s">
        <v>692</v>
      </c>
      <c r="C848" s="1">
        <v>7.2675615999999998E-2</v>
      </c>
      <c r="D848" s="1">
        <v>1.3497899255895831</v>
      </c>
      <c r="E848" s="1">
        <v>0.62303376558958301</v>
      </c>
      <c r="F848" s="1">
        <v>0.34102699303558898</v>
      </c>
      <c r="G848" t="s">
        <v>6745</v>
      </c>
      <c r="H848">
        <v>2</v>
      </c>
      <c r="I848" t="s">
        <v>6842</v>
      </c>
      <c r="J848" s="1">
        <v>1.04921</v>
      </c>
      <c r="K848" s="1">
        <v>6.8252199999999998</v>
      </c>
      <c r="L848" s="1">
        <v>6.9966999999999997</v>
      </c>
      <c r="M848" s="1">
        <v>3664.58</v>
      </c>
      <c r="N848" s="1">
        <v>0.5837</v>
      </c>
      <c r="O848" s="1">
        <v>0.55632199999999998</v>
      </c>
      <c r="R848">
        <f>IF(ISERROR(VLOOKUP(G848,Stage2EnergyNTopology!$D$1:$D$224,1,FALSE)),0,1)</f>
        <v>0</v>
      </c>
      <c r="S848">
        <f>IF(ISERROR(VLOOKUP($G848,Stage2EnergyNTopology!$E$1:$E$224,1,FALSE)),0,1)</f>
        <v>1</v>
      </c>
    </row>
    <row r="849" spans="1:19" hidden="1" x14ac:dyDescent="0.3">
      <c r="A849" t="s">
        <v>6832</v>
      </c>
      <c r="B849" t="s">
        <v>756</v>
      </c>
      <c r="C849" s="1">
        <v>5.9823887999999999E-2</v>
      </c>
      <c r="D849" s="1">
        <v>1.02587476465211</v>
      </c>
      <c r="E849" s="1">
        <v>0.42763588465211</v>
      </c>
      <c r="F849" s="1">
        <v>0.34098868616884498</v>
      </c>
      <c r="G849" t="s">
        <v>6701</v>
      </c>
      <c r="H849">
        <v>2</v>
      </c>
      <c r="I849" t="s">
        <v>6842</v>
      </c>
      <c r="J849" s="1">
        <v>1.08378</v>
      </c>
      <c r="K849" s="1">
        <v>4.6028900000000004</v>
      </c>
      <c r="L849" s="1">
        <v>6.7802699999999998</v>
      </c>
      <c r="M849" s="1">
        <v>3885.71</v>
      </c>
      <c r="N849" s="1">
        <v>0.62319999999999998</v>
      </c>
      <c r="O849" s="1">
        <v>0.57502500000000001</v>
      </c>
      <c r="R849">
        <f>IF(ISERROR(VLOOKUP(G849,Stage2EnergyNTopology!$D$1:$D$224,1,FALSE)),0,1)</f>
        <v>1</v>
      </c>
      <c r="S849">
        <f>IF(ISERROR(VLOOKUP($G849,Stage2EnergyNTopology!$E$1:$E$224,1,FALSE)),0,1)</f>
        <v>1</v>
      </c>
    </row>
    <row r="850" spans="1:19" hidden="1" x14ac:dyDescent="0.3">
      <c r="A850" t="s">
        <v>6968</v>
      </c>
      <c r="B850" t="s">
        <v>5743</v>
      </c>
      <c r="C850" s="1">
        <v>9.3154450631640295E-2</v>
      </c>
      <c r="E850" s="1">
        <v>-1.6415376596856799E-2</v>
      </c>
      <c r="F850" s="1">
        <v>0.340635499544864</v>
      </c>
      <c r="G850" t="s">
        <v>6703</v>
      </c>
      <c r="H850">
        <v>2</v>
      </c>
      <c r="I850" t="s">
        <v>6842</v>
      </c>
      <c r="J850" s="1">
        <v>1.1192299999999999</v>
      </c>
      <c r="K850" s="1">
        <v>6.1504099999999999</v>
      </c>
      <c r="L850" s="1">
        <v>9.0115999999999996</v>
      </c>
      <c r="M850" s="1">
        <v>4265.0600000000004</v>
      </c>
      <c r="N850" s="1">
        <v>0.57287999999999994</v>
      </c>
      <c r="O850" s="1">
        <v>0.51185199999999997</v>
      </c>
      <c r="R850">
        <f>IF(ISERROR(VLOOKUP(G850,Stage2EnergyNTopology!$D$1:$D$224,1,FALSE)),0,1)</f>
        <v>1</v>
      </c>
      <c r="S850">
        <f>IF(ISERROR(VLOOKUP($G850,Stage2EnergyNTopology!$E$1:$E$224,1,FALSE)),0,1)</f>
        <v>1</v>
      </c>
    </row>
    <row r="851" spans="1:19" hidden="1" x14ac:dyDescent="0.3">
      <c r="A851" t="s">
        <v>6832</v>
      </c>
      <c r="B851" t="s">
        <v>1329</v>
      </c>
      <c r="C851" s="1">
        <v>-0.19431908000000001</v>
      </c>
      <c r="D851" s="1">
        <v>-0.9005212945776</v>
      </c>
      <c r="E851" s="1">
        <v>1.0426695054224</v>
      </c>
      <c r="F851" s="1">
        <v>0.34061119649691801</v>
      </c>
      <c r="G851" t="s">
        <v>6730</v>
      </c>
      <c r="H851">
        <v>1</v>
      </c>
      <c r="I851" t="s">
        <v>6847</v>
      </c>
      <c r="J851" s="1">
        <v>1.5717000000000001</v>
      </c>
      <c r="K851" s="1">
        <v>4.0216500000000002</v>
      </c>
      <c r="L851" s="1">
        <v>5.5795000000000003</v>
      </c>
      <c r="M851" s="1">
        <v>2045.95</v>
      </c>
      <c r="N851" s="1">
        <v>0.72550000000000003</v>
      </c>
      <c r="O851" s="1">
        <v>0.46160099999999998</v>
      </c>
      <c r="R851">
        <f>IF(ISERROR(VLOOKUP(G851,Stage2EnergyNTopology!$D$1:$D$224,1,FALSE)),0,1)</f>
        <v>0</v>
      </c>
      <c r="S851">
        <f>IF(ISERROR(VLOOKUP($G851,Stage2EnergyNTopology!$E$1:$E$224,1,FALSE)),0,1)</f>
        <v>1</v>
      </c>
    </row>
    <row r="852" spans="1:19" hidden="1" x14ac:dyDescent="0.3">
      <c r="A852" t="s">
        <v>6968</v>
      </c>
      <c r="B852" t="s">
        <v>6201</v>
      </c>
      <c r="C852" s="1">
        <v>-4.8548198934381601E-3</v>
      </c>
      <c r="E852" s="1">
        <v>-0.16708407495946101</v>
      </c>
      <c r="F852" s="1">
        <v>0.34051209753401201</v>
      </c>
      <c r="G852" t="s">
        <v>6701</v>
      </c>
      <c r="H852">
        <v>2</v>
      </c>
      <c r="I852" t="s">
        <v>6911</v>
      </c>
      <c r="J852" s="1">
        <v>1.0747899999999999</v>
      </c>
      <c r="K852" s="1">
        <v>8.5935799999999993</v>
      </c>
      <c r="L852" s="1">
        <v>10.021660000000001</v>
      </c>
      <c r="M852" s="1">
        <v>4765.84</v>
      </c>
      <c r="N852" s="1">
        <v>0.55322000000000005</v>
      </c>
      <c r="O852" s="1">
        <v>0.51472200000000001</v>
      </c>
      <c r="R852">
        <f>IF(ISERROR(VLOOKUP(G852,Stage2EnergyNTopology!$D$1:$D$224,1,FALSE)),0,1)</f>
        <v>1</v>
      </c>
      <c r="S852">
        <f>IF(ISERROR(VLOOKUP($G852,Stage2EnergyNTopology!$E$1:$E$224,1,FALSE)),0,1)</f>
        <v>1</v>
      </c>
    </row>
    <row r="853" spans="1:19" hidden="1" x14ac:dyDescent="0.3">
      <c r="A853" t="s">
        <v>6832</v>
      </c>
      <c r="B853" t="s">
        <v>767</v>
      </c>
      <c r="C853" s="1">
        <v>5.8693659000000002E-2</v>
      </c>
      <c r="D853" s="1">
        <v>0.84078138625853405</v>
      </c>
      <c r="E853" s="1">
        <v>0.25384479625853401</v>
      </c>
      <c r="F853" s="1">
        <v>0.34022932841984199</v>
      </c>
      <c r="G853" t="s">
        <v>6745</v>
      </c>
      <c r="H853">
        <v>2</v>
      </c>
      <c r="I853" t="s">
        <v>6859</v>
      </c>
      <c r="J853" s="1">
        <v>0.96988200000000002</v>
      </c>
      <c r="K853" s="1">
        <v>6.5753599999999999</v>
      </c>
      <c r="L853" s="1">
        <v>6.9594300000000002</v>
      </c>
      <c r="M853" s="1">
        <v>4047.77</v>
      </c>
      <c r="N853" s="1">
        <v>0.59960000000000002</v>
      </c>
      <c r="O853" s="1">
        <v>0.61821999999999999</v>
      </c>
      <c r="R853">
        <f>IF(ISERROR(VLOOKUP(G853,Stage2EnergyNTopology!$D$1:$D$224,1,FALSE)),0,1)</f>
        <v>0</v>
      </c>
      <c r="S853">
        <f>IF(ISERROR(VLOOKUP($G853,Stage2EnergyNTopology!$E$1:$E$224,1,FALSE)),0,1)</f>
        <v>1</v>
      </c>
    </row>
    <row r="854" spans="1:19" hidden="1" x14ac:dyDescent="0.3">
      <c r="A854" t="s">
        <v>6832</v>
      </c>
      <c r="B854" t="s">
        <v>1328</v>
      </c>
      <c r="C854" s="1">
        <v>-0.19024546000000001</v>
      </c>
      <c r="D854" s="1">
        <v>-0.84975708868831989</v>
      </c>
      <c r="E854" s="1">
        <v>1.0526975113116801</v>
      </c>
      <c r="F854" s="1">
        <v>0.34008335584639698</v>
      </c>
      <c r="G854" t="s">
        <v>6730</v>
      </c>
      <c r="H854">
        <v>1</v>
      </c>
      <c r="I854" t="s">
        <v>6847</v>
      </c>
      <c r="J854" s="1">
        <v>1.58284</v>
      </c>
      <c r="K854" s="1">
        <v>3.9155799999999998</v>
      </c>
      <c r="L854" s="1">
        <v>5.5366900000000001</v>
      </c>
      <c r="M854" s="1">
        <v>2059.63</v>
      </c>
      <c r="N854" s="1">
        <v>0.7228</v>
      </c>
      <c r="O854" s="1">
        <v>0.45664700000000003</v>
      </c>
      <c r="R854">
        <f>IF(ISERROR(VLOOKUP(G854,Stage2EnergyNTopology!$D$1:$D$224,1,FALSE)),0,1)</f>
        <v>0</v>
      </c>
      <c r="S854">
        <f>IF(ISERROR(VLOOKUP($G854,Stage2EnergyNTopology!$E$1:$E$224,1,FALSE)),0,1)</f>
        <v>1</v>
      </c>
    </row>
    <row r="855" spans="1:19" hidden="1" x14ac:dyDescent="0.3">
      <c r="A855" t="s">
        <v>6832</v>
      </c>
      <c r="B855" t="s">
        <v>888</v>
      </c>
      <c r="C855" s="1">
        <v>4.2098121000000002E-2</v>
      </c>
      <c r="D855" s="1">
        <v>1.5680972761496199</v>
      </c>
      <c r="E855" s="1">
        <v>1.14711606614962</v>
      </c>
      <c r="F855" s="1">
        <v>0.34004758275673203</v>
      </c>
      <c r="G855" t="s">
        <v>6700</v>
      </c>
      <c r="H855">
        <v>2</v>
      </c>
      <c r="I855" t="s">
        <v>6841</v>
      </c>
      <c r="J855" s="1">
        <v>1.19567</v>
      </c>
      <c r="K855" s="1">
        <v>4.2964200000000003</v>
      </c>
      <c r="L855" s="1">
        <v>6.4200799999999996</v>
      </c>
      <c r="M855" s="1">
        <v>3183.68</v>
      </c>
      <c r="N855" s="1">
        <v>0.63390000000000002</v>
      </c>
      <c r="O855" s="1">
        <v>0.53016200000000002</v>
      </c>
      <c r="R855">
        <f>IF(ISERROR(VLOOKUP(G855,Stage2EnergyNTopology!$D$1:$D$224,1,FALSE)),0,1)</f>
        <v>1</v>
      </c>
      <c r="S855">
        <f>IF(ISERROR(VLOOKUP($G855,Stage2EnergyNTopology!$E$1:$E$224,1,FALSE)),0,1)</f>
        <v>1</v>
      </c>
    </row>
    <row r="856" spans="1:19" hidden="1" x14ac:dyDescent="0.3">
      <c r="A856" t="s">
        <v>6968</v>
      </c>
      <c r="B856" t="s">
        <v>6314</v>
      </c>
      <c r="C856" s="1">
        <v>-0.11021441067310001</v>
      </c>
      <c r="E856" s="1">
        <v>0.54327486928895097</v>
      </c>
      <c r="F856" s="1">
        <v>0.33994420848267398</v>
      </c>
      <c r="G856" t="s">
        <v>6715</v>
      </c>
      <c r="H856">
        <v>2</v>
      </c>
      <c r="I856" t="s">
        <v>6885</v>
      </c>
      <c r="J856" s="1">
        <v>0.58083499999999999</v>
      </c>
      <c r="K856" s="1">
        <v>14.42961</v>
      </c>
      <c r="L856" s="1">
        <v>18.498290000000001</v>
      </c>
      <c r="M856" s="1">
        <v>4384.12</v>
      </c>
      <c r="N856" s="1">
        <v>0.77732000000000001</v>
      </c>
      <c r="O856" s="1">
        <v>1.3382799999999999</v>
      </c>
      <c r="R856">
        <f>IF(ISERROR(VLOOKUP(G856,Stage2EnergyNTopology!$D$1:$D$224,1,FALSE)),0,1)</f>
        <v>0</v>
      </c>
      <c r="S856">
        <f>IF(ISERROR(VLOOKUP($G856,Stage2EnergyNTopology!$E$1:$E$224,1,FALSE)),0,1)</f>
        <v>1</v>
      </c>
    </row>
    <row r="857" spans="1:19" hidden="1" x14ac:dyDescent="0.3">
      <c r="A857" t="s">
        <v>6832</v>
      </c>
      <c r="B857" t="s">
        <v>1008</v>
      </c>
      <c r="C857" s="1">
        <v>1.7248408E-2</v>
      </c>
      <c r="D857" s="1">
        <v>0.35804210829653799</v>
      </c>
      <c r="E857" s="1">
        <v>0.185558028296538</v>
      </c>
      <c r="F857" s="1">
        <v>0.33974336567501401</v>
      </c>
      <c r="G857" t="s">
        <v>6703</v>
      </c>
      <c r="H857">
        <v>2</v>
      </c>
      <c r="I857" t="s">
        <v>6836</v>
      </c>
      <c r="J857" s="1">
        <v>0.95042800000000005</v>
      </c>
      <c r="K857" s="1">
        <v>4.6681499999999998</v>
      </c>
      <c r="L857" s="1">
        <v>5.9377700000000004</v>
      </c>
      <c r="M857" s="1">
        <v>4230.24</v>
      </c>
      <c r="N857" s="1">
        <v>0.64829999999999999</v>
      </c>
      <c r="O857" s="1">
        <v>0.68211299999999997</v>
      </c>
      <c r="R857">
        <f>IF(ISERROR(VLOOKUP(G857,Stage2EnergyNTopology!$D$1:$D$224,1,FALSE)),0,1)</f>
        <v>1</v>
      </c>
      <c r="S857">
        <f>IF(ISERROR(VLOOKUP($G857,Stage2EnergyNTopology!$E$1:$E$224,1,FALSE)),0,1)</f>
        <v>1</v>
      </c>
    </row>
    <row r="858" spans="1:19" hidden="1" x14ac:dyDescent="0.3">
      <c r="A858" t="s">
        <v>6832</v>
      </c>
      <c r="B858" t="s">
        <v>892</v>
      </c>
      <c r="C858" s="1">
        <v>4.1008923000000003E-2</v>
      </c>
      <c r="D858" s="1">
        <v>1.5926238824140702</v>
      </c>
      <c r="E858" s="1">
        <v>1.1825346524140701</v>
      </c>
      <c r="F858" s="1">
        <v>0.33946296740520998</v>
      </c>
      <c r="G858" t="s">
        <v>6721</v>
      </c>
      <c r="H858">
        <v>2</v>
      </c>
      <c r="I858" t="s">
        <v>6841</v>
      </c>
      <c r="J858" s="1">
        <v>1.2124699999999999</v>
      </c>
      <c r="K858" s="1">
        <v>4.2954600000000003</v>
      </c>
      <c r="L858" s="1">
        <v>6.4093499999999999</v>
      </c>
      <c r="M858" s="1">
        <v>3133.16</v>
      </c>
      <c r="N858" s="1">
        <v>0.63419999999999999</v>
      </c>
      <c r="O858" s="1">
        <v>0.52306600000000003</v>
      </c>
      <c r="R858">
        <f>IF(ISERROR(VLOOKUP(G858,Stage2EnergyNTopology!$D$1:$D$224,1,FALSE)),0,1)</f>
        <v>0</v>
      </c>
      <c r="S858">
        <f>IF(ISERROR(VLOOKUP($G858,Stage2EnergyNTopology!$E$1:$E$224,1,FALSE)),0,1)</f>
        <v>1</v>
      </c>
    </row>
    <row r="859" spans="1:19" hidden="1" x14ac:dyDescent="0.3">
      <c r="A859" t="s">
        <v>6968</v>
      </c>
      <c r="B859" t="s">
        <v>6111</v>
      </c>
      <c r="C859" s="1">
        <v>2.1039748457143698E-2</v>
      </c>
      <c r="E859" s="1">
        <v>0.11516155642985899</v>
      </c>
      <c r="F859" s="1">
        <v>0.339192074838358</v>
      </c>
      <c r="G859" t="s">
        <v>6710</v>
      </c>
      <c r="H859">
        <v>2</v>
      </c>
      <c r="I859" t="s">
        <v>6842</v>
      </c>
      <c r="J859" s="1">
        <v>1.28979</v>
      </c>
      <c r="K859" s="1">
        <v>9.2245799999999996</v>
      </c>
      <c r="L859" s="1">
        <v>9.6668699999999994</v>
      </c>
      <c r="M859" s="1">
        <v>3935.22</v>
      </c>
      <c r="N859" s="1">
        <v>0.49286000000000002</v>
      </c>
      <c r="O859" s="1">
        <v>0.38212499999999999</v>
      </c>
      <c r="R859">
        <f>IF(ISERROR(VLOOKUP(G859,Stage2EnergyNTopology!$D$1:$D$224,1,FALSE)),0,1)</f>
        <v>1</v>
      </c>
      <c r="S859">
        <f>IF(ISERROR(VLOOKUP($G859,Stage2EnergyNTopology!$E$1:$E$224,1,FALSE)),0,1)</f>
        <v>1</v>
      </c>
    </row>
    <row r="860" spans="1:19" hidden="1" x14ac:dyDescent="0.3">
      <c r="A860" t="s">
        <v>6832</v>
      </c>
      <c r="B860" t="s">
        <v>1279</v>
      </c>
      <c r="C860" s="1">
        <v>-0.109867729</v>
      </c>
      <c r="D860" s="1">
        <v>-0.55523432637184988</v>
      </c>
      <c r="E860" s="1">
        <v>0.54344296362815003</v>
      </c>
      <c r="F860" s="1">
        <v>0.33915483410161701</v>
      </c>
      <c r="G860" t="s">
        <v>6715</v>
      </c>
      <c r="H860">
        <v>2</v>
      </c>
      <c r="I860" t="s">
        <v>6885</v>
      </c>
      <c r="J860" s="1">
        <v>0.58083499999999999</v>
      </c>
      <c r="K860" s="1">
        <v>14.42961</v>
      </c>
      <c r="L860" s="1">
        <v>18.498290000000001</v>
      </c>
      <c r="M860" s="1">
        <v>4381.1499999999996</v>
      </c>
      <c r="N860" s="1">
        <v>0.77859999999999996</v>
      </c>
      <c r="O860" s="1">
        <v>1.3404799999999999</v>
      </c>
      <c r="R860">
        <f>IF(ISERROR(VLOOKUP(G860,Stage2EnergyNTopology!$D$1:$D$224,1,FALSE)),0,1)</f>
        <v>0</v>
      </c>
      <c r="S860">
        <f>IF(ISERROR(VLOOKUP($G860,Stage2EnergyNTopology!$E$1:$E$224,1,FALSE)),0,1)</f>
        <v>1</v>
      </c>
    </row>
    <row r="861" spans="1:19" hidden="1" x14ac:dyDescent="0.3">
      <c r="A861" t="s">
        <v>6832</v>
      </c>
      <c r="B861" t="s">
        <v>895</v>
      </c>
      <c r="C861" s="1">
        <v>4.0543849999999999E-2</v>
      </c>
      <c r="D861" s="1">
        <v>1.6061079931809801</v>
      </c>
      <c r="E861" s="1">
        <v>1.20066949318098</v>
      </c>
      <c r="F861" s="1">
        <v>0.33912407692056801</v>
      </c>
      <c r="G861" t="s">
        <v>6698</v>
      </c>
      <c r="H861">
        <v>2</v>
      </c>
      <c r="I861" t="s">
        <v>6841</v>
      </c>
      <c r="J861" s="1">
        <v>1.2205900000000001</v>
      </c>
      <c r="K861" s="1">
        <v>4.2920299999999996</v>
      </c>
      <c r="L861" s="1">
        <v>6.4095700000000004</v>
      </c>
      <c r="M861" s="1">
        <v>3105.09</v>
      </c>
      <c r="N861" s="1">
        <v>0.63419999999999999</v>
      </c>
      <c r="O861" s="1">
        <v>0.51958599999999999</v>
      </c>
      <c r="R861">
        <f>IF(ISERROR(VLOOKUP(G861,Stage2EnergyNTopology!$D$1:$D$224,1,FALSE)),0,1)</f>
        <v>1</v>
      </c>
      <c r="S861">
        <f>IF(ISERROR(VLOOKUP($G861,Stage2EnergyNTopology!$E$1:$E$224,1,FALSE)),0,1)</f>
        <v>1</v>
      </c>
    </row>
    <row r="862" spans="1:19" hidden="1" x14ac:dyDescent="0.3">
      <c r="A862" t="s">
        <v>6832</v>
      </c>
      <c r="B862" t="s">
        <v>863</v>
      </c>
      <c r="C862" s="1">
        <v>4.6748418999999999E-2</v>
      </c>
      <c r="D862" s="1">
        <v>1.19765690664364</v>
      </c>
      <c r="E862" s="1">
        <v>0.73017271664364003</v>
      </c>
      <c r="F862" s="1">
        <v>0.339048749155412</v>
      </c>
      <c r="G862" t="s">
        <v>6714</v>
      </c>
      <c r="H862">
        <v>2</v>
      </c>
      <c r="I862" t="s">
        <v>6842</v>
      </c>
      <c r="J862" s="1">
        <v>1.08396</v>
      </c>
      <c r="K862" s="1">
        <v>4.5118799999999997</v>
      </c>
      <c r="L862" s="1">
        <v>6.3121099999999997</v>
      </c>
      <c r="M862" s="1">
        <v>3615.84</v>
      </c>
      <c r="N862" s="1">
        <v>0.629</v>
      </c>
      <c r="O862" s="1">
        <v>0.58028100000000005</v>
      </c>
      <c r="R862">
        <f>IF(ISERROR(VLOOKUP(G862,Stage2EnergyNTopology!$D$1:$D$224,1,FALSE)),0,1)</f>
        <v>1</v>
      </c>
      <c r="S862">
        <f>IF(ISERROR(VLOOKUP($G862,Stage2EnergyNTopology!$E$1:$E$224,1,FALSE)),0,1)</f>
        <v>1</v>
      </c>
    </row>
    <row r="863" spans="1:19" hidden="1" x14ac:dyDescent="0.3">
      <c r="A863" t="s">
        <v>6832</v>
      </c>
      <c r="B863" t="s">
        <v>912</v>
      </c>
      <c r="C863" s="1">
        <v>3.7780612999999998E-2</v>
      </c>
      <c r="D863" s="1">
        <v>0.81438438129315904</v>
      </c>
      <c r="E863" s="1">
        <v>0.43657825129315903</v>
      </c>
      <c r="F863" s="1">
        <v>0.338980381556377</v>
      </c>
      <c r="G863" t="s">
        <v>6710</v>
      </c>
      <c r="H863">
        <v>2</v>
      </c>
      <c r="I863" t="s">
        <v>6851</v>
      </c>
      <c r="J863" s="1">
        <v>0.957785</v>
      </c>
      <c r="K863" s="1">
        <v>4.4416599999999997</v>
      </c>
      <c r="L863" s="1">
        <v>6.3065800000000003</v>
      </c>
      <c r="M863" s="1">
        <v>3906.34</v>
      </c>
      <c r="N863" s="1">
        <v>0.63439999999999996</v>
      </c>
      <c r="O863" s="1">
        <v>0.66236099999999998</v>
      </c>
      <c r="R863">
        <f>IF(ISERROR(VLOOKUP(G863,Stage2EnergyNTopology!$D$1:$D$224,1,FALSE)),0,1)</f>
        <v>1</v>
      </c>
      <c r="S863">
        <f>IF(ISERROR(VLOOKUP($G863,Stage2EnergyNTopology!$E$1:$E$224,1,FALSE)),0,1)</f>
        <v>1</v>
      </c>
    </row>
    <row r="864" spans="1:19" hidden="1" x14ac:dyDescent="0.3">
      <c r="A864" t="s">
        <v>6832</v>
      </c>
      <c r="B864" t="s">
        <v>896</v>
      </c>
      <c r="C864" s="1">
        <v>4.0422047000000003E-2</v>
      </c>
      <c r="D864" s="1">
        <v>0.37995699909200897</v>
      </c>
      <c r="E864" s="1">
        <v>-2.4263470907991101E-2</v>
      </c>
      <c r="F864" s="1">
        <v>0.33895259621896401</v>
      </c>
      <c r="G864" t="s">
        <v>6701</v>
      </c>
      <c r="H864">
        <v>2</v>
      </c>
      <c r="I864" t="s">
        <v>6841</v>
      </c>
      <c r="J864" s="1">
        <v>0.92856799999999995</v>
      </c>
      <c r="K864" s="1">
        <v>5.55694</v>
      </c>
      <c r="L864" s="1">
        <v>7.2719500000000004</v>
      </c>
      <c r="M864" s="1">
        <v>4531.5</v>
      </c>
      <c r="N864" s="1">
        <v>0.62319999999999998</v>
      </c>
      <c r="O864" s="1">
        <v>0.67114099999999999</v>
      </c>
      <c r="R864">
        <f>IF(ISERROR(VLOOKUP(G864,Stage2EnergyNTopology!$D$1:$D$224,1,FALSE)),0,1)</f>
        <v>1</v>
      </c>
      <c r="S864">
        <f>IF(ISERROR(VLOOKUP($G864,Stage2EnergyNTopology!$E$1:$E$224,1,FALSE)),0,1)</f>
        <v>1</v>
      </c>
    </row>
    <row r="865" spans="1:20" hidden="1" x14ac:dyDescent="0.3">
      <c r="A865" t="s">
        <v>6968</v>
      </c>
      <c r="B865" t="s">
        <v>6193</v>
      </c>
      <c r="C865" s="1">
        <v>-2.6863574100349698E-3</v>
      </c>
      <c r="E865" s="1">
        <v>-5.8120770374110703E-2</v>
      </c>
      <c r="F865" s="1">
        <v>0.338858823974934</v>
      </c>
      <c r="G865" t="s">
        <v>6708</v>
      </c>
      <c r="H865">
        <v>2</v>
      </c>
      <c r="I865" t="s">
        <v>6892</v>
      </c>
      <c r="J865" s="1">
        <v>0.82776799999999995</v>
      </c>
      <c r="K865" s="1">
        <v>3.2331699999999999</v>
      </c>
      <c r="L865" s="1">
        <v>9.75366</v>
      </c>
      <c r="M865" s="1">
        <v>5092.67</v>
      </c>
      <c r="N865" s="1">
        <v>0.61073999999999995</v>
      </c>
      <c r="O865" s="1">
        <v>0.737815</v>
      </c>
      <c r="R865">
        <f>IF(ISERROR(VLOOKUP(G865,Stage2EnergyNTopology!$D$1:$D$224,1,FALSE)),0,1)</f>
        <v>1</v>
      </c>
      <c r="S865">
        <f>IF(ISERROR(VLOOKUP($G865,Stage2EnergyNTopology!$E$1:$E$224,1,FALSE)),0,1)</f>
        <v>1</v>
      </c>
    </row>
    <row r="866" spans="1:20" hidden="1" x14ac:dyDescent="0.3">
      <c r="A866" t="s">
        <v>6968</v>
      </c>
      <c r="B866" t="s">
        <v>5951</v>
      </c>
      <c r="C866" s="1">
        <v>6.2116313121850703E-2</v>
      </c>
      <c r="E866" s="1">
        <v>4.1509782106744102E-2</v>
      </c>
      <c r="F866" s="1">
        <v>0.33884277828120102</v>
      </c>
      <c r="G866" t="s">
        <v>6702</v>
      </c>
      <c r="H866">
        <v>2</v>
      </c>
      <c r="I866" t="s">
        <v>6870</v>
      </c>
      <c r="J866" s="1">
        <v>0.94287100000000001</v>
      </c>
      <c r="K866" s="1">
        <v>4.7988900000000001</v>
      </c>
      <c r="L866" s="1">
        <v>7.4824599999999997</v>
      </c>
      <c r="M866" s="1">
        <v>4340.8</v>
      </c>
      <c r="N866" s="1">
        <v>0.61950000000000005</v>
      </c>
      <c r="O866" s="1">
        <v>0.65703599999999995</v>
      </c>
      <c r="R866">
        <f>IF(ISERROR(VLOOKUP(G866,Stage2EnergyNTopology!$D$1:$D$224,1,FALSE)),0,1)</f>
        <v>1</v>
      </c>
      <c r="S866">
        <f>IF(ISERROR(VLOOKUP($G866,Stage2EnergyNTopology!$E$1:$E$224,1,FALSE)),0,1)</f>
        <v>1</v>
      </c>
    </row>
    <row r="867" spans="1:20" hidden="1" x14ac:dyDescent="0.3">
      <c r="A867" t="s">
        <v>6968</v>
      </c>
      <c r="B867" t="s">
        <v>6054</v>
      </c>
      <c r="C867" s="1">
        <v>4.0665080358298897E-2</v>
      </c>
      <c r="E867" s="1">
        <v>-2.6579591319331401E-2</v>
      </c>
      <c r="F867" s="1">
        <v>0.33869295783798697</v>
      </c>
      <c r="G867" t="s">
        <v>6701</v>
      </c>
      <c r="H867">
        <v>2</v>
      </c>
      <c r="I867" t="s">
        <v>6841</v>
      </c>
      <c r="J867" s="1">
        <v>0.92856799999999995</v>
      </c>
      <c r="K867" s="1">
        <v>5.55694</v>
      </c>
      <c r="L867" s="1">
        <v>7.2719500000000004</v>
      </c>
      <c r="M867" s="1">
        <v>4532.83</v>
      </c>
      <c r="N867" s="1">
        <v>0.62282000000000004</v>
      </c>
      <c r="O867" s="1">
        <v>0.67073199999999999</v>
      </c>
      <c r="R867">
        <f>IF(ISERROR(VLOOKUP(G867,Stage2EnergyNTopology!$D$1:$D$224,1,FALSE)),0,1)</f>
        <v>1</v>
      </c>
      <c r="S867">
        <f>IF(ISERROR(VLOOKUP($G867,Stage2EnergyNTopology!$E$1:$E$224,1,FALSE)),0,1)</f>
        <v>1</v>
      </c>
    </row>
    <row r="868" spans="1:20" hidden="1" x14ac:dyDescent="0.3">
      <c r="A868" t="s">
        <v>6832</v>
      </c>
      <c r="B868" t="s">
        <v>1256</v>
      </c>
      <c r="C868" s="1">
        <v>-8.5257231000000003E-2</v>
      </c>
      <c r="D868" s="1">
        <v>-0.85859079137191174</v>
      </c>
      <c r="E868" s="1">
        <v>-6.0184813719117904E-3</v>
      </c>
      <c r="F868" s="1">
        <v>0.338590976727628</v>
      </c>
      <c r="G868" t="s">
        <v>6703</v>
      </c>
      <c r="H868">
        <v>2</v>
      </c>
      <c r="I868" t="s">
        <v>6842</v>
      </c>
      <c r="J868" s="1">
        <v>0.783586</v>
      </c>
      <c r="K868" s="1">
        <v>3.7134299999999998</v>
      </c>
      <c r="L868" s="1">
        <v>6.1768099999999997</v>
      </c>
      <c r="M868" s="1">
        <v>5177.16</v>
      </c>
      <c r="N868" s="1">
        <v>0.64580000000000004</v>
      </c>
      <c r="O868" s="1">
        <v>0.82416</v>
      </c>
      <c r="R868">
        <f>IF(ISERROR(VLOOKUP(G868,Stage2EnergyNTopology!$D$1:$D$224,1,FALSE)),0,1)</f>
        <v>1</v>
      </c>
      <c r="S868">
        <f>IF(ISERROR(VLOOKUP($G868,Stage2EnergyNTopology!$E$1:$E$224,1,FALSE)),0,1)</f>
        <v>1</v>
      </c>
    </row>
    <row r="869" spans="1:20" x14ac:dyDescent="0.3">
      <c r="A869" t="s">
        <v>6832</v>
      </c>
      <c r="B869" t="s">
        <v>860</v>
      </c>
      <c r="C869" s="1">
        <v>4.7067683999999999E-2</v>
      </c>
      <c r="D869" s="1">
        <v>1.1577856954096419</v>
      </c>
      <c r="E869" s="1">
        <v>0.68710885540964195</v>
      </c>
      <c r="F869" s="1">
        <v>0.33850042118866303</v>
      </c>
      <c r="G869" t="s">
        <v>6744</v>
      </c>
      <c r="H869">
        <v>2</v>
      </c>
      <c r="I869" t="s">
        <v>6842</v>
      </c>
      <c r="J869" s="1">
        <v>1.0798099999999999</v>
      </c>
      <c r="K869" s="1">
        <v>4.5471500000000002</v>
      </c>
      <c r="L869" s="1">
        <v>6.2913100000000002</v>
      </c>
      <c r="M869" s="1">
        <v>3653.49</v>
      </c>
      <c r="N869" s="1">
        <v>0.62839999999999996</v>
      </c>
      <c r="O869" s="1">
        <v>0.58195200000000002</v>
      </c>
      <c r="R869">
        <f>IF(ISERROR(VLOOKUP(G869,Stage2EnergyNTopology!$D$1:$D$224,1,FALSE)),0,1)</f>
        <v>0</v>
      </c>
      <c r="S869">
        <f>IF(ISERROR(VLOOKUP($G869,Stage2EnergyNTopology!$E$1:$E$224,1,FALSE)),0,1)</f>
        <v>1</v>
      </c>
      <c r="T869" t="s">
        <v>6973</v>
      </c>
    </row>
    <row r="870" spans="1:20" hidden="1" x14ac:dyDescent="0.3">
      <c r="A870" t="s">
        <v>6832</v>
      </c>
      <c r="B870" t="s">
        <v>865</v>
      </c>
      <c r="C870" s="1">
        <v>4.6505207999999999E-2</v>
      </c>
      <c r="D870" s="1">
        <v>1.206680302367872</v>
      </c>
      <c r="E870" s="1">
        <v>0.74162822236787196</v>
      </c>
      <c r="F870" s="1">
        <v>0.33848242097366099</v>
      </c>
      <c r="G870" t="s">
        <v>6705</v>
      </c>
      <c r="H870">
        <v>2</v>
      </c>
      <c r="I870" t="s">
        <v>6842</v>
      </c>
      <c r="J870" s="1">
        <v>1.0876300000000001</v>
      </c>
      <c r="K870" s="1">
        <v>4.4938799999999999</v>
      </c>
      <c r="L870" s="1">
        <v>6.2879899999999997</v>
      </c>
      <c r="M870" s="1">
        <v>3603.18</v>
      </c>
      <c r="N870" s="1">
        <v>0.62880000000000003</v>
      </c>
      <c r="O870" s="1">
        <v>0.57813999999999999</v>
      </c>
      <c r="R870">
        <f>IF(ISERROR(VLOOKUP(G870,Stage2EnergyNTopology!$D$1:$D$224,1,FALSE)),0,1)</f>
        <v>0</v>
      </c>
      <c r="S870">
        <f>IF(ISERROR(VLOOKUP($G870,Stage2EnergyNTopology!$E$1:$E$224,1,FALSE)),0,1)</f>
        <v>1</v>
      </c>
    </row>
    <row r="871" spans="1:20" hidden="1" x14ac:dyDescent="0.3">
      <c r="A871" t="s">
        <v>6832</v>
      </c>
      <c r="B871" t="s">
        <v>1112</v>
      </c>
      <c r="C871" s="1">
        <v>-1.0306505000000001E-2</v>
      </c>
      <c r="D871" s="1">
        <v>-0.265313410135954</v>
      </c>
      <c r="E871" s="1">
        <v>-0.16224836013595401</v>
      </c>
      <c r="F871" s="1">
        <v>0.338434045279283</v>
      </c>
      <c r="G871" t="s">
        <v>6701</v>
      </c>
      <c r="H871">
        <v>2</v>
      </c>
      <c r="I871" t="s">
        <v>6911</v>
      </c>
      <c r="J871" s="1">
        <v>1.06105</v>
      </c>
      <c r="K871" s="1">
        <v>8.5883099999999999</v>
      </c>
      <c r="L871" s="1">
        <v>9.5427099999999996</v>
      </c>
      <c r="M871" s="1">
        <v>4799</v>
      </c>
      <c r="N871" s="1">
        <v>0.56000000000000005</v>
      </c>
      <c r="O871" s="1">
        <v>0.52778099999999994</v>
      </c>
      <c r="R871">
        <f>IF(ISERROR(VLOOKUP(G871,Stage2EnergyNTopology!$D$1:$D$224,1,FALSE)),0,1)</f>
        <v>1</v>
      </c>
      <c r="S871">
        <f>IF(ISERROR(VLOOKUP($G871,Stage2EnergyNTopology!$E$1:$E$224,1,FALSE)),0,1)</f>
        <v>1</v>
      </c>
    </row>
    <row r="872" spans="1:20" hidden="1" x14ac:dyDescent="0.3">
      <c r="A872" t="s">
        <v>6968</v>
      </c>
      <c r="B872" t="s">
        <v>6298</v>
      </c>
      <c r="C872" s="1">
        <v>-8.5149286439270402E-2</v>
      </c>
      <c r="E872" s="1">
        <v>-7.2986119255909398E-3</v>
      </c>
      <c r="F872" s="1">
        <v>0.33824509205684899</v>
      </c>
      <c r="G872" t="s">
        <v>6703</v>
      </c>
      <c r="H872">
        <v>2</v>
      </c>
      <c r="I872" t="s">
        <v>6842</v>
      </c>
      <c r="J872" s="1">
        <v>0.783586</v>
      </c>
      <c r="K872" s="1">
        <v>3.7134299999999998</v>
      </c>
      <c r="L872" s="1">
        <v>6.1768099999999997</v>
      </c>
      <c r="M872" s="1">
        <v>5181.28</v>
      </c>
      <c r="N872" s="1">
        <v>0.64502000000000004</v>
      </c>
      <c r="O872" s="1">
        <v>0.82316400000000001</v>
      </c>
      <c r="R872">
        <f>IF(ISERROR(VLOOKUP(G872,Stage2EnergyNTopology!$D$1:$D$224,1,FALSE)),0,1)</f>
        <v>1</v>
      </c>
      <c r="S872">
        <f>IF(ISERROR(VLOOKUP($G872,Stage2EnergyNTopology!$E$1:$E$224,1,FALSE)),0,1)</f>
        <v>1</v>
      </c>
    </row>
    <row r="873" spans="1:20" hidden="1" x14ac:dyDescent="0.3">
      <c r="A873" t="s">
        <v>6832</v>
      </c>
      <c r="B873" t="s">
        <v>1218</v>
      </c>
      <c r="C873" s="1">
        <v>-6.0477353999999997E-2</v>
      </c>
      <c r="D873" s="1">
        <v>0.57612143178246999</v>
      </c>
      <c r="E873" s="1">
        <v>1.1808949717824699</v>
      </c>
      <c r="F873" s="1">
        <v>0.338178790911143</v>
      </c>
      <c r="G873" t="s">
        <v>6696</v>
      </c>
      <c r="H873">
        <v>2</v>
      </c>
      <c r="I873" t="s">
        <v>6855</v>
      </c>
      <c r="J873" s="1">
        <v>0.63019999999999998</v>
      </c>
      <c r="K873" s="1">
        <v>10.302049999999999</v>
      </c>
      <c r="L873" s="1">
        <v>13.01952</v>
      </c>
      <c r="M873" s="1">
        <v>3488.39</v>
      </c>
      <c r="N873" s="1">
        <v>0.77459999999999996</v>
      </c>
      <c r="O873" s="1">
        <v>1.2291300000000001</v>
      </c>
      <c r="R873">
        <f>IF(ISERROR(VLOOKUP(G873,Stage2EnergyNTopology!$D$1:$D$224,1,FALSE)),0,1)</f>
        <v>1</v>
      </c>
      <c r="S873">
        <f>IF(ISERROR(VLOOKUP($G873,Stage2EnergyNTopology!$E$1:$E$224,1,FALSE)),0,1)</f>
        <v>1</v>
      </c>
    </row>
    <row r="874" spans="1:20" hidden="1" x14ac:dyDescent="0.3">
      <c r="A874" t="s">
        <v>6832</v>
      </c>
      <c r="B874" t="s">
        <v>882</v>
      </c>
      <c r="C874" s="1">
        <v>4.2969913999999998E-2</v>
      </c>
      <c r="D874" s="1">
        <v>1.123838112854803</v>
      </c>
      <c r="E874" s="1">
        <v>0.69413897285480297</v>
      </c>
      <c r="F874" s="1">
        <v>0.33791205065350799</v>
      </c>
      <c r="G874" t="s">
        <v>6698</v>
      </c>
      <c r="H874">
        <v>2</v>
      </c>
      <c r="I874" t="s">
        <v>6851</v>
      </c>
      <c r="J874" s="1">
        <v>1.10199</v>
      </c>
      <c r="K874" s="1">
        <v>4.5260600000000002</v>
      </c>
      <c r="L874" s="1">
        <v>6.1599599999999999</v>
      </c>
      <c r="M874" s="1">
        <v>3648.16</v>
      </c>
      <c r="N874" s="1">
        <v>0.63090000000000002</v>
      </c>
      <c r="O874" s="1">
        <v>0.57250999999999996</v>
      </c>
      <c r="R874">
        <f>IF(ISERROR(VLOOKUP(G874,Stage2EnergyNTopology!$D$1:$D$224,1,FALSE)),0,1)</f>
        <v>1</v>
      </c>
      <c r="S874">
        <f>IF(ISERROR(VLOOKUP($G874,Stage2EnergyNTopology!$E$1:$E$224,1,FALSE)),0,1)</f>
        <v>1</v>
      </c>
    </row>
    <row r="875" spans="1:20" hidden="1" x14ac:dyDescent="0.3">
      <c r="A875" t="s">
        <v>6968</v>
      </c>
      <c r="B875" t="s">
        <v>6166</v>
      </c>
      <c r="C875" s="1">
        <v>2.8053015131927999E-3</v>
      </c>
      <c r="E875" s="1">
        <v>-7.7244334458631103E-2</v>
      </c>
      <c r="F875" s="1">
        <v>0.33756063268598802</v>
      </c>
      <c r="G875" t="s">
        <v>6701</v>
      </c>
      <c r="H875">
        <v>2</v>
      </c>
      <c r="I875" t="s">
        <v>6842</v>
      </c>
      <c r="J875" s="1">
        <v>0.86768500000000004</v>
      </c>
      <c r="K875" s="1">
        <v>5.6876300000000004</v>
      </c>
      <c r="L875" s="1">
        <v>7.9899899999999997</v>
      </c>
      <c r="M875" s="1">
        <v>4929.6400000000003</v>
      </c>
      <c r="N875" s="1">
        <v>0.6169</v>
      </c>
      <c r="O875" s="1">
        <v>0.71097200000000005</v>
      </c>
      <c r="R875">
        <f>IF(ISERROR(VLOOKUP(G875,Stage2EnergyNTopology!$D$1:$D$224,1,FALSE)),0,1)</f>
        <v>1</v>
      </c>
      <c r="S875">
        <f>IF(ISERROR(VLOOKUP($G875,Stage2EnergyNTopology!$E$1:$E$224,1,FALSE)),0,1)</f>
        <v>1</v>
      </c>
    </row>
    <row r="876" spans="1:20" hidden="1" x14ac:dyDescent="0.3">
      <c r="A876" t="s">
        <v>6832</v>
      </c>
      <c r="B876" t="s">
        <v>1071</v>
      </c>
      <c r="C876" s="1">
        <v>-6.3399999999999996E-5</v>
      </c>
      <c r="D876" s="1">
        <v>-6.8673063501726098E-2</v>
      </c>
      <c r="E876" s="1">
        <v>-6.8039063501726102E-2</v>
      </c>
      <c r="F876" s="1">
        <v>0.33735571025840799</v>
      </c>
      <c r="G876" t="s">
        <v>6708</v>
      </c>
      <c r="H876">
        <v>2</v>
      </c>
      <c r="I876" t="s">
        <v>6892</v>
      </c>
      <c r="J876" s="1">
        <v>0.82776799999999995</v>
      </c>
      <c r="K876" s="1">
        <v>3.2331699999999999</v>
      </c>
      <c r="L876" s="1">
        <v>9.75366</v>
      </c>
      <c r="M876" s="1">
        <v>5090.78</v>
      </c>
      <c r="N876" s="1">
        <v>0.60819999999999996</v>
      </c>
      <c r="O876" s="1">
        <v>0.73474700000000004</v>
      </c>
      <c r="P876" t="s">
        <v>6683</v>
      </c>
      <c r="R876">
        <f>IF(ISERROR(VLOOKUP(G876,Stage2EnergyNTopology!$D$1:$D$224,1,FALSE)),0,1)</f>
        <v>1</v>
      </c>
      <c r="S876">
        <f>IF(ISERROR(VLOOKUP($G876,Stage2EnergyNTopology!$E$1:$E$224,1,FALSE)),0,1)</f>
        <v>1</v>
      </c>
    </row>
    <row r="877" spans="1:20" hidden="1" x14ac:dyDescent="0.3">
      <c r="A877" t="s">
        <v>6968</v>
      </c>
      <c r="B877" t="s">
        <v>5948</v>
      </c>
      <c r="C877" s="1">
        <v>6.2806691658779099E-2</v>
      </c>
      <c r="E877" s="1">
        <v>0.27925010054646798</v>
      </c>
      <c r="F877" s="1">
        <v>0.33729922098711002</v>
      </c>
      <c r="G877" t="s">
        <v>6701</v>
      </c>
      <c r="H877">
        <v>2</v>
      </c>
      <c r="I877" t="s">
        <v>6922</v>
      </c>
      <c r="J877" s="1">
        <v>1.04474</v>
      </c>
      <c r="K877" s="1">
        <v>4.8414099999999998</v>
      </c>
      <c r="L877" s="1">
        <v>6.7959399999999999</v>
      </c>
      <c r="M877" s="1">
        <v>4018.49</v>
      </c>
      <c r="N877" s="1">
        <v>0.61846000000000001</v>
      </c>
      <c r="O877" s="1">
        <v>0.59197699999999998</v>
      </c>
      <c r="R877">
        <f>IF(ISERROR(VLOOKUP(G877,Stage2EnergyNTopology!$D$1:$D$224,1,FALSE)),0,1)</f>
        <v>1</v>
      </c>
      <c r="S877">
        <f>IF(ISERROR(VLOOKUP($G877,Stage2EnergyNTopology!$E$1:$E$224,1,FALSE)),0,1)</f>
        <v>1</v>
      </c>
    </row>
    <row r="878" spans="1:20" hidden="1" x14ac:dyDescent="0.3">
      <c r="A878" t="s">
        <v>6832</v>
      </c>
      <c r="B878" t="s">
        <v>496</v>
      </c>
      <c r="C878" s="1">
        <v>9.5011724000000006E-2</v>
      </c>
      <c r="D878" s="1">
        <v>0.90996890344304215</v>
      </c>
      <c r="E878" s="1">
        <v>-4.0148336556957903E-2</v>
      </c>
      <c r="F878" s="1">
        <v>0.33721211443506</v>
      </c>
      <c r="G878" t="s">
        <v>6703</v>
      </c>
      <c r="H878">
        <v>2</v>
      </c>
      <c r="I878" t="s">
        <v>6842</v>
      </c>
      <c r="J878" s="1">
        <v>1.1192299999999999</v>
      </c>
      <c r="K878" s="1">
        <v>6.1504099999999999</v>
      </c>
      <c r="L878" s="1">
        <v>9.0115999999999996</v>
      </c>
      <c r="M878" s="1">
        <v>4267.2299999999996</v>
      </c>
      <c r="N878" s="1">
        <v>0.56830000000000003</v>
      </c>
      <c r="O878" s="1">
        <v>0.50775999999999999</v>
      </c>
      <c r="R878">
        <f>IF(ISERROR(VLOOKUP(G878,Stage2EnergyNTopology!$D$1:$D$224,1,FALSE)),0,1)</f>
        <v>1</v>
      </c>
      <c r="S878">
        <f>IF(ISERROR(VLOOKUP($G878,Stage2EnergyNTopology!$E$1:$E$224,1,FALSE)),0,1)</f>
        <v>1</v>
      </c>
    </row>
    <row r="879" spans="1:20" hidden="1" x14ac:dyDescent="0.3">
      <c r="A879" t="s">
        <v>6832</v>
      </c>
      <c r="B879" t="s">
        <v>916</v>
      </c>
      <c r="C879" s="1">
        <v>3.7313984000000001E-2</v>
      </c>
      <c r="D879" s="1">
        <v>0.48768548674912698</v>
      </c>
      <c r="E879" s="1">
        <v>0.114545646749127</v>
      </c>
      <c r="F879" s="1">
        <v>0.33714306366876701</v>
      </c>
      <c r="G879" t="s">
        <v>6715</v>
      </c>
      <c r="H879">
        <v>2</v>
      </c>
      <c r="I879" t="s">
        <v>6839</v>
      </c>
      <c r="J879" s="1">
        <v>0.93966300000000003</v>
      </c>
      <c r="K879" s="1">
        <v>4.8427100000000003</v>
      </c>
      <c r="L879" s="1">
        <v>6.44414</v>
      </c>
      <c r="M879" s="1">
        <v>4274.3999999999996</v>
      </c>
      <c r="N879" s="1">
        <v>0.63370000000000004</v>
      </c>
      <c r="O879" s="1">
        <v>0.67439099999999996</v>
      </c>
      <c r="R879">
        <f>IF(ISERROR(VLOOKUP(G879,Stage2EnergyNTopology!$D$1:$D$224,1,FALSE)),0,1)</f>
        <v>0</v>
      </c>
      <c r="S879">
        <f>IF(ISERROR(VLOOKUP($G879,Stage2EnergyNTopology!$E$1:$E$224,1,FALSE)),0,1)</f>
        <v>1</v>
      </c>
    </row>
    <row r="880" spans="1:20" hidden="1" x14ac:dyDescent="0.3">
      <c r="A880" t="s">
        <v>6968</v>
      </c>
      <c r="B880" t="s">
        <v>6208</v>
      </c>
      <c r="C880" s="1">
        <v>-8.2372016624936394E-3</v>
      </c>
      <c r="E880" s="1">
        <v>-0.177754867040886</v>
      </c>
      <c r="F880" s="1">
        <v>0.336259703426326</v>
      </c>
      <c r="G880" t="s">
        <v>6701</v>
      </c>
      <c r="H880">
        <v>2</v>
      </c>
      <c r="I880" t="s">
        <v>6911</v>
      </c>
      <c r="J880" s="1">
        <v>1.06105</v>
      </c>
      <c r="K880" s="1">
        <v>8.5883099999999999</v>
      </c>
      <c r="L880" s="1">
        <v>9.5427099999999996</v>
      </c>
      <c r="M880" s="1">
        <v>4790.5600000000004</v>
      </c>
      <c r="N880" s="1">
        <v>0.55591999999999997</v>
      </c>
      <c r="O880" s="1">
        <v>0.52393500000000004</v>
      </c>
      <c r="R880">
        <f>IF(ISERROR(VLOOKUP(G880,Stage2EnergyNTopology!$D$1:$D$224,1,FALSE)),0,1)</f>
        <v>1</v>
      </c>
      <c r="S880">
        <f>IF(ISERROR(VLOOKUP($G880,Stage2EnergyNTopology!$E$1:$E$224,1,FALSE)),0,1)</f>
        <v>1</v>
      </c>
    </row>
    <row r="881" spans="1:19" hidden="1" x14ac:dyDescent="0.3">
      <c r="A881" t="s">
        <v>6968</v>
      </c>
      <c r="B881" t="s">
        <v>6061</v>
      </c>
      <c r="C881" s="1">
        <v>3.8833190777854701E-2</v>
      </c>
      <c r="E881" s="1">
        <v>0.102974116516133</v>
      </c>
      <c r="F881" s="1">
        <v>0.33600825322236699</v>
      </c>
      <c r="G881" t="s">
        <v>6715</v>
      </c>
      <c r="H881">
        <v>2</v>
      </c>
      <c r="I881" t="s">
        <v>6839</v>
      </c>
      <c r="J881" s="1">
        <v>0.93966300000000003</v>
      </c>
      <c r="K881" s="1">
        <v>4.8427100000000003</v>
      </c>
      <c r="L881" s="1">
        <v>6.44414</v>
      </c>
      <c r="M881" s="1">
        <v>4279.43</v>
      </c>
      <c r="N881" s="1">
        <v>0.63200000000000001</v>
      </c>
      <c r="O881" s="1">
        <v>0.67258200000000001</v>
      </c>
      <c r="R881">
        <f>IF(ISERROR(VLOOKUP(G881,Stage2EnergyNTopology!$D$1:$D$224,1,FALSE)),0,1)</f>
        <v>0</v>
      </c>
      <c r="S881">
        <f>IF(ISERROR(VLOOKUP($G881,Stage2EnergyNTopology!$E$1:$E$224,1,FALSE)),0,1)</f>
        <v>1</v>
      </c>
    </row>
    <row r="882" spans="1:19" hidden="1" x14ac:dyDescent="0.3">
      <c r="A882" t="s">
        <v>6969</v>
      </c>
      <c r="B882" t="s">
        <v>5143</v>
      </c>
      <c r="C882" s="1">
        <v>8.3890969320517803E-2</v>
      </c>
      <c r="E882" s="1">
        <v>0.43862536174850197</v>
      </c>
      <c r="F882" s="1">
        <v>0.33598238785656098</v>
      </c>
      <c r="G882" t="s">
        <v>6817</v>
      </c>
      <c r="H882">
        <v>4</v>
      </c>
      <c r="I882" t="s">
        <v>6841</v>
      </c>
      <c r="J882" s="1">
        <v>1.1747700000000001</v>
      </c>
      <c r="K882" s="1">
        <v>5.8104899999999997</v>
      </c>
      <c r="L882" s="1">
        <v>7.2147899999999998</v>
      </c>
      <c r="M882" s="1">
        <v>3801.77</v>
      </c>
      <c r="N882" s="1">
        <v>0.58819999999999995</v>
      </c>
      <c r="O882" s="1">
        <v>0.500695</v>
      </c>
      <c r="R882">
        <f>IF(ISERROR(VLOOKUP(G882,Stage2EnergyNTopology!$D$1:$D$224,1,FALSE)),0,1)</f>
        <v>1</v>
      </c>
      <c r="S882">
        <f>IF(ISERROR(VLOOKUP($G882,Stage2EnergyNTopology!$E$1:$E$224,1,FALSE)),0,1)</f>
        <v>1</v>
      </c>
    </row>
    <row r="883" spans="1:19" hidden="1" x14ac:dyDescent="0.3">
      <c r="A883" t="s">
        <v>6832</v>
      </c>
      <c r="B883" t="s">
        <v>1004</v>
      </c>
      <c r="C883" s="1">
        <v>1.8123909000000001E-2</v>
      </c>
      <c r="D883" s="1">
        <v>0.18174717320590039</v>
      </c>
      <c r="E883" s="1">
        <v>5.0808320590040002E-4</v>
      </c>
      <c r="F883" s="1">
        <v>0.33561540791265798</v>
      </c>
      <c r="G883" t="s">
        <v>6701</v>
      </c>
      <c r="H883">
        <v>2</v>
      </c>
      <c r="I883" t="s">
        <v>6841</v>
      </c>
      <c r="J883" s="1">
        <v>0.89994600000000002</v>
      </c>
      <c r="K883" s="1">
        <v>4.2479699999999996</v>
      </c>
      <c r="L883" s="1">
        <v>6.3825099999999999</v>
      </c>
      <c r="M883" s="1">
        <v>4503.66</v>
      </c>
      <c r="N883" s="1">
        <v>0.64329999999999998</v>
      </c>
      <c r="O883" s="1">
        <v>0.71482100000000004</v>
      </c>
      <c r="R883">
        <f>IF(ISERROR(VLOOKUP(G883,Stage2EnergyNTopology!$D$1:$D$224,1,FALSE)),0,1)</f>
        <v>1</v>
      </c>
      <c r="S883">
        <f>IF(ISERROR(VLOOKUP($G883,Stage2EnergyNTopology!$E$1:$E$224,1,FALSE)),0,1)</f>
        <v>1</v>
      </c>
    </row>
    <row r="884" spans="1:19" hidden="1" x14ac:dyDescent="0.3">
      <c r="A884" t="s">
        <v>6832</v>
      </c>
      <c r="B884" t="s">
        <v>1104</v>
      </c>
      <c r="C884" s="1">
        <v>-4.0089360000000003E-3</v>
      </c>
      <c r="D884" s="1">
        <v>-0.24056406502973399</v>
      </c>
      <c r="E884" s="1">
        <v>-0.200474705029734</v>
      </c>
      <c r="F884" s="1">
        <v>0.33543497946003198</v>
      </c>
      <c r="G884" t="s">
        <v>6701</v>
      </c>
      <c r="H884">
        <v>2</v>
      </c>
      <c r="I884" t="s">
        <v>6911</v>
      </c>
      <c r="J884" s="1">
        <v>1.0747899999999999</v>
      </c>
      <c r="K884" s="1">
        <v>8.5935799999999993</v>
      </c>
      <c r="L884" s="1">
        <v>10.021660000000001</v>
      </c>
      <c r="M884" s="1">
        <v>4770.1400000000003</v>
      </c>
      <c r="N884" s="1">
        <v>0.54490000000000005</v>
      </c>
      <c r="O884" s="1">
        <v>0.50698100000000001</v>
      </c>
      <c r="R884">
        <f>IF(ISERROR(VLOOKUP(G884,Stage2EnergyNTopology!$D$1:$D$224,1,FALSE)),0,1)</f>
        <v>1</v>
      </c>
      <c r="S884">
        <f>IF(ISERROR(VLOOKUP($G884,Stage2EnergyNTopology!$E$1:$E$224,1,FALSE)),0,1)</f>
        <v>1</v>
      </c>
    </row>
    <row r="885" spans="1:19" hidden="1" x14ac:dyDescent="0.3">
      <c r="A885" t="s">
        <v>6968</v>
      </c>
      <c r="B885" t="s">
        <v>6313</v>
      </c>
      <c r="C885" s="1">
        <v>-0.108011556010201</v>
      </c>
      <c r="E885" s="1">
        <v>1.1900828316443799</v>
      </c>
      <c r="F885" s="1">
        <v>0.33525569617686102</v>
      </c>
      <c r="G885" t="s">
        <v>6730</v>
      </c>
      <c r="H885">
        <v>1</v>
      </c>
      <c r="I885" t="s">
        <v>6847</v>
      </c>
      <c r="J885" s="1">
        <v>1.7076100000000001</v>
      </c>
      <c r="K885" s="1">
        <v>3.7477900000000002</v>
      </c>
      <c r="L885" s="1">
        <v>5.5795000000000003</v>
      </c>
      <c r="M885" s="1">
        <v>2231.36</v>
      </c>
      <c r="N885" s="1">
        <v>0.67935999999999996</v>
      </c>
      <c r="O885" s="1">
        <v>0.39784399999999998</v>
      </c>
      <c r="R885">
        <f>IF(ISERROR(VLOOKUP(G885,Stage2EnergyNTopology!$D$1:$D$224,1,FALSE)),0,1)</f>
        <v>0</v>
      </c>
      <c r="S885">
        <f>IF(ISERROR(VLOOKUP($G885,Stage2EnergyNTopology!$E$1:$E$224,1,FALSE)),0,1)</f>
        <v>1</v>
      </c>
    </row>
    <row r="886" spans="1:19" hidden="1" x14ac:dyDescent="0.3">
      <c r="A886" t="s">
        <v>6832</v>
      </c>
      <c r="B886" t="s">
        <v>758</v>
      </c>
      <c r="C886" s="1">
        <v>5.9436838999999998E-2</v>
      </c>
      <c r="D886" s="1">
        <v>0.50325393213834679</v>
      </c>
      <c r="E886" s="1">
        <v>-9.1114457861653203E-2</v>
      </c>
      <c r="F886" s="1">
        <v>0.334633552468941</v>
      </c>
      <c r="G886" t="s">
        <v>6715</v>
      </c>
      <c r="H886">
        <v>2</v>
      </c>
      <c r="I886" t="s">
        <v>6851</v>
      </c>
      <c r="J886" s="1">
        <v>1.0297499999999999</v>
      </c>
      <c r="K886" s="1">
        <v>5.9574699999999998</v>
      </c>
      <c r="L886" s="1">
        <v>7.8430400000000002</v>
      </c>
      <c r="M886" s="1">
        <v>4534.72</v>
      </c>
      <c r="N886" s="1">
        <v>0.60299999999999998</v>
      </c>
      <c r="O886" s="1">
        <v>0.58557899999999996</v>
      </c>
      <c r="R886">
        <f>IF(ISERROR(VLOOKUP(G886,Stage2EnergyNTopology!$D$1:$D$224,1,FALSE)),0,1)</f>
        <v>0</v>
      </c>
      <c r="S886">
        <f>IF(ISERROR(VLOOKUP($G886,Stage2EnergyNTopology!$E$1:$E$224,1,FALSE)),0,1)</f>
        <v>1</v>
      </c>
    </row>
    <row r="887" spans="1:19" hidden="1" x14ac:dyDescent="0.3">
      <c r="A887" t="s">
        <v>6832</v>
      </c>
      <c r="B887" t="s">
        <v>919</v>
      </c>
      <c r="C887" s="1">
        <v>3.6868603999999999E-2</v>
      </c>
      <c r="D887" s="1">
        <v>1.53096254961794</v>
      </c>
      <c r="E887" s="1">
        <v>1.1622765096179399</v>
      </c>
      <c r="F887" s="1">
        <v>0.33446082350054801</v>
      </c>
      <c r="G887" t="s">
        <v>6696</v>
      </c>
      <c r="H887">
        <v>2</v>
      </c>
      <c r="I887" t="s">
        <v>6861</v>
      </c>
      <c r="J887" s="1">
        <v>0.58606499999999995</v>
      </c>
      <c r="K887" s="1">
        <v>12.73503</v>
      </c>
      <c r="L887" s="1">
        <v>19.815200000000001</v>
      </c>
      <c r="M887" s="1">
        <v>3548.22</v>
      </c>
      <c r="N887" s="1">
        <v>0.78159999999999996</v>
      </c>
      <c r="O887" s="1">
        <v>1.3336399999999999</v>
      </c>
      <c r="R887">
        <f>IF(ISERROR(VLOOKUP(G887,Stage2EnergyNTopology!$D$1:$D$224,1,FALSE)),0,1)</f>
        <v>1</v>
      </c>
      <c r="S887">
        <f>IF(ISERROR(VLOOKUP($G887,Stage2EnergyNTopology!$E$1:$E$224,1,FALSE)),0,1)</f>
        <v>1</v>
      </c>
    </row>
    <row r="888" spans="1:19" hidden="1" x14ac:dyDescent="0.3">
      <c r="A888" t="s">
        <v>6968</v>
      </c>
      <c r="B888" t="s">
        <v>5701</v>
      </c>
      <c r="C888" s="1">
        <v>9.7697501754370905E-2</v>
      </c>
      <c r="E888" s="1">
        <v>-0.19906419230111799</v>
      </c>
      <c r="F888" s="1">
        <v>0.334429269809222</v>
      </c>
      <c r="G888" t="s">
        <v>6708</v>
      </c>
      <c r="H888">
        <v>2</v>
      </c>
      <c r="I888" t="s">
        <v>6842</v>
      </c>
      <c r="J888" s="1">
        <v>1.02982</v>
      </c>
      <c r="K888" s="1">
        <v>3.37663</v>
      </c>
      <c r="L888" s="1">
        <v>10.60685</v>
      </c>
      <c r="M888" s="1">
        <v>4605.17</v>
      </c>
      <c r="N888" s="1">
        <v>0.57982</v>
      </c>
      <c r="O888" s="1">
        <v>0.563029</v>
      </c>
      <c r="R888">
        <f>IF(ISERROR(VLOOKUP(G888,Stage2EnergyNTopology!$D$1:$D$224,1,FALSE)),0,1)</f>
        <v>1</v>
      </c>
      <c r="S888">
        <f>IF(ISERROR(VLOOKUP($G888,Stage2EnergyNTopology!$E$1:$E$224,1,FALSE)),0,1)</f>
        <v>1</v>
      </c>
    </row>
    <row r="889" spans="1:19" hidden="1" x14ac:dyDescent="0.3">
      <c r="A889" t="s">
        <v>6832</v>
      </c>
      <c r="B889" t="s">
        <v>726</v>
      </c>
      <c r="C889" s="1">
        <v>6.6463965E-2</v>
      </c>
      <c r="D889" s="1">
        <v>0.921660853974134</v>
      </c>
      <c r="E889" s="1">
        <v>0.25702120397413403</v>
      </c>
      <c r="F889" s="1">
        <v>0.33429874855903502</v>
      </c>
      <c r="G889" t="s">
        <v>6701</v>
      </c>
      <c r="H889">
        <v>2</v>
      </c>
      <c r="I889" t="s">
        <v>6922</v>
      </c>
      <c r="J889" s="1">
        <v>1.04474</v>
      </c>
      <c r="K889" s="1">
        <v>4.8414099999999998</v>
      </c>
      <c r="L889" s="1">
        <v>6.7959399999999999</v>
      </c>
      <c r="M889" s="1">
        <v>4020.73</v>
      </c>
      <c r="N889" s="1">
        <v>0.61399999999999999</v>
      </c>
      <c r="O889" s="1">
        <v>0.58770800000000001</v>
      </c>
      <c r="R889">
        <f>IF(ISERROR(VLOOKUP(G889,Stage2EnergyNTopology!$D$1:$D$224,1,FALSE)),0,1)</f>
        <v>1</v>
      </c>
      <c r="S889">
        <f>IF(ISERROR(VLOOKUP($G889,Stage2EnergyNTopology!$E$1:$E$224,1,FALSE)),0,1)</f>
        <v>1</v>
      </c>
    </row>
    <row r="890" spans="1:19" hidden="1" x14ac:dyDescent="0.3">
      <c r="A890" t="s">
        <v>6968</v>
      </c>
      <c r="B890" t="s">
        <v>6102</v>
      </c>
      <c r="C890" s="1">
        <v>2.3974746776281499E-2</v>
      </c>
      <c r="E890" s="1">
        <v>9.9820783634797502E-2</v>
      </c>
      <c r="F890" s="1">
        <v>0.33394424018711399</v>
      </c>
      <c r="G890" t="s">
        <v>6743</v>
      </c>
      <c r="H890">
        <v>2</v>
      </c>
      <c r="I890" t="s">
        <v>6842</v>
      </c>
      <c r="J890" s="1">
        <v>0.88583100000000004</v>
      </c>
      <c r="K890" s="1">
        <v>5.0735999999999999</v>
      </c>
      <c r="L890" s="1">
        <v>6.0381600000000004</v>
      </c>
      <c r="M890" s="1">
        <v>4296.33</v>
      </c>
      <c r="N890" s="1">
        <v>0.6341</v>
      </c>
      <c r="O890" s="1">
        <v>0.71582500000000004</v>
      </c>
      <c r="R890">
        <f>IF(ISERROR(VLOOKUP(G890,Stage2EnergyNTopology!$D$1:$D$224,1,FALSE)),0,1)</f>
        <v>0</v>
      </c>
      <c r="S890">
        <f>IF(ISERROR(VLOOKUP($G890,Stage2EnergyNTopology!$E$1:$E$224,1,FALSE)),0,1)</f>
        <v>1</v>
      </c>
    </row>
    <row r="891" spans="1:19" hidden="1" x14ac:dyDescent="0.3">
      <c r="A891" t="s">
        <v>6968</v>
      </c>
      <c r="B891" t="s">
        <v>6308</v>
      </c>
      <c r="C891" s="1">
        <v>-0.100649353633237</v>
      </c>
      <c r="E891" s="1">
        <v>1.20310585776199</v>
      </c>
      <c r="F891" s="1">
        <v>0.33375285089370899</v>
      </c>
      <c r="G891" t="s">
        <v>6730</v>
      </c>
      <c r="H891">
        <v>1</v>
      </c>
      <c r="I891" t="s">
        <v>6847</v>
      </c>
      <c r="J891" s="1">
        <v>1.7197100000000001</v>
      </c>
      <c r="K891" s="1">
        <v>3.6736499999999999</v>
      </c>
      <c r="L891" s="1">
        <v>5.5366900000000001</v>
      </c>
      <c r="M891" s="1">
        <v>2256.12</v>
      </c>
      <c r="N891" s="1">
        <v>0.67496</v>
      </c>
      <c r="O891" s="1">
        <v>0.39248499999999997</v>
      </c>
      <c r="R891">
        <f>IF(ISERROR(VLOOKUP(G891,Stage2EnergyNTopology!$D$1:$D$224,1,FALSE)),0,1)</f>
        <v>0</v>
      </c>
      <c r="S891">
        <f>IF(ISERROR(VLOOKUP($G891,Stage2EnergyNTopology!$E$1:$E$224,1,FALSE)),0,1)</f>
        <v>1</v>
      </c>
    </row>
    <row r="892" spans="1:19" hidden="1" x14ac:dyDescent="0.3">
      <c r="A892" t="s">
        <v>6832</v>
      </c>
      <c r="B892" t="s">
        <v>1325</v>
      </c>
      <c r="C892" s="1">
        <v>-0.186518923</v>
      </c>
      <c r="D892" s="1">
        <v>-1.349530340115058</v>
      </c>
      <c r="E892" s="1">
        <v>0.51565888988494202</v>
      </c>
      <c r="F892" s="1">
        <v>0.33368933094784398</v>
      </c>
      <c r="G892" t="s">
        <v>6735</v>
      </c>
      <c r="H892">
        <v>2</v>
      </c>
      <c r="I892" t="s">
        <v>6843</v>
      </c>
      <c r="J892" s="1">
        <v>0.449851</v>
      </c>
      <c r="K892" s="1">
        <v>8.9086700000000008</v>
      </c>
      <c r="L892" s="1">
        <v>21.311229999999998</v>
      </c>
      <c r="M892" s="1">
        <v>4001.19</v>
      </c>
      <c r="N892" s="1">
        <v>0.8276</v>
      </c>
      <c r="O892" s="1">
        <v>1.83972</v>
      </c>
      <c r="R892">
        <f>IF(ISERROR(VLOOKUP(G892,Stage2EnergyNTopology!$D$1:$D$224,1,FALSE)),0,1)</f>
        <v>0</v>
      </c>
      <c r="S892">
        <f>IF(ISERROR(VLOOKUP($G892,Stage2EnergyNTopology!$E$1:$E$224,1,FALSE)),0,1)</f>
        <v>1</v>
      </c>
    </row>
    <row r="893" spans="1:19" hidden="1" x14ac:dyDescent="0.3">
      <c r="A893" t="s">
        <v>6968</v>
      </c>
      <c r="B893" t="s">
        <v>6347</v>
      </c>
      <c r="C893" s="1">
        <v>-0.186476436088682</v>
      </c>
      <c r="E893" s="1">
        <v>0.51584941998155098</v>
      </c>
      <c r="F893" s="1">
        <v>0.33368082662934401</v>
      </c>
      <c r="G893" t="s">
        <v>6735</v>
      </c>
      <c r="H893">
        <v>2</v>
      </c>
      <c r="I893" t="s">
        <v>6843</v>
      </c>
      <c r="J893" s="1">
        <v>0.449851</v>
      </c>
      <c r="K893" s="1">
        <v>8.9086700000000008</v>
      </c>
      <c r="L893" s="1">
        <v>21.311229999999998</v>
      </c>
      <c r="M893" s="1">
        <v>4001.02</v>
      </c>
      <c r="N893" s="1">
        <v>0.82757999999999998</v>
      </c>
      <c r="O893" s="1">
        <v>1.83968</v>
      </c>
      <c r="R893">
        <f>IF(ISERROR(VLOOKUP(G893,Stage2EnergyNTopology!$D$1:$D$224,1,FALSE)),0,1)</f>
        <v>0</v>
      </c>
      <c r="S893">
        <f>IF(ISERROR(VLOOKUP($G893,Stage2EnergyNTopology!$E$1:$E$224,1,FALSE)),0,1)</f>
        <v>1</v>
      </c>
    </row>
    <row r="894" spans="1:19" hidden="1" x14ac:dyDescent="0.3">
      <c r="A894" t="s">
        <v>6832</v>
      </c>
      <c r="B894" t="s">
        <v>1241</v>
      </c>
      <c r="C894" s="1">
        <v>-7.2763673000000001E-2</v>
      </c>
      <c r="D894" s="1">
        <v>-0.76397050374355246</v>
      </c>
      <c r="E894" s="1">
        <v>-3.6333773743552497E-2</v>
      </c>
      <c r="F894" s="1">
        <v>0.33367030303954498</v>
      </c>
      <c r="G894" t="s">
        <v>6703</v>
      </c>
      <c r="H894">
        <v>2</v>
      </c>
      <c r="I894" t="s">
        <v>6851</v>
      </c>
      <c r="J894" s="1">
        <v>0.793068</v>
      </c>
      <c r="K894" s="1">
        <v>3.4594399999999998</v>
      </c>
      <c r="L894" s="1">
        <v>6.1761400000000002</v>
      </c>
      <c r="M894" s="1">
        <v>5162.3500000000004</v>
      </c>
      <c r="N894" s="1">
        <v>0.63990000000000002</v>
      </c>
      <c r="O894" s="1">
        <v>0.806867</v>
      </c>
      <c r="R894">
        <f>IF(ISERROR(VLOOKUP(G894,Stage2EnergyNTopology!$D$1:$D$224,1,FALSE)),0,1)</f>
        <v>1</v>
      </c>
      <c r="S894">
        <f>IF(ISERROR(VLOOKUP($G894,Stage2EnergyNTopology!$E$1:$E$224,1,FALSE)),0,1)</f>
        <v>1</v>
      </c>
    </row>
    <row r="895" spans="1:19" hidden="1" x14ac:dyDescent="0.3">
      <c r="A895" t="s">
        <v>6832</v>
      </c>
      <c r="B895" t="s">
        <v>1323</v>
      </c>
      <c r="C895" s="1">
        <v>-0.18025191600000001</v>
      </c>
      <c r="D895" s="1">
        <v>-1.2651092445871401</v>
      </c>
      <c r="E895" s="1">
        <v>0.53740991541285998</v>
      </c>
      <c r="F895" s="1">
        <v>0.33342859710753803</v>
      </c>
      <c r="G895" t="s">
        <v>6735</v>
      </c>
      <c r="H895">
        <v>2</v>
      </c>
      <c r="I895" t="s">
        <v>6843</v>
      </c>
      <c r="J895" s="1">
        <v>0.45043899999999998</v>
      </c>
      <c r="K895" s="1">
        <v>8.9215699999999991</v>
      </c>
      <c r="L895" s="1">
        <v>21.24709</v>
      </c>
      <c r="M895" s="1">
        <v>3989.67</v>
      </c>
      <c r="N895" s="1">
        <v>0.82399999999999995</v>
      </c>
      <c r="O895" s="1">
        <v>1.8293299999999999</v>
      </c>
      <c r="R895">
        <f>IF(ISERROR(VLOOKUP(G895,Stage2EnergyNTopology!$D$1:$D$224,1,FALSE)),0,1)</f>
        <v>0</v>
      </c>
      <c r="S895">
        <f>IF(ISERROR(VLOOKUP($G895,Stage2EnergyNTopology!$E$1:$E$224,1,FALSE)),0,1)</f>
        <v>1</v>
      </c>
    </row>
    <row r="896" spans="1:19" hidden="1" x14ac:dyDescent="0.3">
      <c r="A896" t="s">
        <v>6968</v>
      </c>
      <c r="B896" t="s">
        <v>6346</v>
      </c>
      <c r="C896" s="1">
        <v>-0.182862479502922</v>
      </c>
      <c r="E896" s="1">
        <v>0.529592416798633</v>
      </c>
      <c r="F896" s="1">
        <v>0.33309507475223099</v>
      </c>
      <c r="G896" t="s">
        <v>6735</v>
      </c>
      <c r="H896">
        <v>2</v>
      </c>
      <c r="I896" t="s">
        <v>6843</v>
      </c>
      <c r="J896" s="1">
        <v>0.45043899999999998</v>
      </c>
      <c r="K896" s="1">
        <v>8.9215699999999991</v>
      </c>
      <c r="L896" s="1">
        <v>21.24709</v>
      </c>
      <c r="M896" s="1">
        <v>3992.44</v>
      </c>
      <c r="N896" s="1">
        <v>0.82582</v>
      </c>
      <c r="O896" s="1">
        <v>1.8333699999999999</v>
      </c>
      <c r="R896">
        <f>IF(ISERROR(VLOOKUP(G896,Stage2EnergyNTopology!$D$1:$D$224,1,FALSE)),0,1)</f>
        <v>0</v>
      </c>
      <c r="S896">
        <f>IF(ISERROR(VLOOKUP($G896,Stage2EnergyNTopology!$E$1:$E$224,1,FALSE)),0,1)</f>
        <v>1</v>
      </c>
    </row>
    <row r="897" spans="1:19" hidden="1" x14ac:dyDescent="0.3">
      <c r="A897" t="s">
        <v>6832</v>
      </c>
      <c r="B897" t="s">
        <v>971</v>
      </c>
      <c r="C897" s="1">
        <v>2.5286579999999999E-2</v>
      </c>
      <c r="D897" s="1">
        <v>0.34506805484683467</v>
      </c>
      <c r="E897" s="1">
        <v>9.2202254846834697E-2</v>
      </c>
      <c r="F897" s="1">
        <v>0.33306134399550602</v>
      </c>
      <c r="G897" t="s">
        <v>6743</v>
      </c>
      <c r="H897">
        <v>2</v>
      </c>
      <c r="I897" t="s">
        <v>6842</v>
      </c>
      <c r="J897" s="1">
        <v>0.88583100000000004</v>
      </c>
      <c r="K897" s="1">
        <v>5.0735999999999999</v>
      </c>
      <c r="L897" s="1">
        <v>6.0381600000000004</v>
      </c>
      <c r="M897" s="1">
        <v>4298.0600000000004</v>
      </c>
      <c r="N897" s="1">
        <v>0.63270000000000004</v>
      </c>
      <c r="O897" s="1">
        <v>0.71424500000000002</v>
      </c>
      <c r="R897">
        <f>IF(ISERROR(VLOOKUP(G897,Stage2EnergyNTopology!$D$1:$D$224,1,FALSE)),0,1)</f>
        <v>0</v>
      </c>
      <c r="S897">
        <f>IF(ISERROR(VLOOKUP($G897,Stage2EnergyNTopology!$E$1:$E$224,1,FALSE)),0,1)</f>
        <v>1</v>
      </c>
    </row>
    <row r="898" spans="1:19" hidden="1" x14ac:dyDescent="0.3">
      <c r="A898" t="s">
        <v>6832</v>
      </c>
      <c r="B898" t="s">
        <v>854</v>
      </c>
      <c r="C898" s="1">
        <v>4.9120773E-2</v>
      </c>
      <c r="D898" s="1">
        <v>0.49319700910299213</v>
      </c>
      <c r="E898" s="1">
        <v>1.9892791029921201E-3</v>
      </c>
      <c r="F898" s="1">
        <v>0.33288605959030299</v>
      </c>
      <c r="G898" t="s">
        <v>6703</v>
      </c>
      <c r="H898">
        <v>2</v>
      </c>
      <c r="I898" t="s">
        <v>6842</v>
      </c>
      <c r="J898" s="1">
        <v>0.94475799999999999</v>
      </c>
      <c r="K898" s="1">
        <v>4.5849299999999999</v>
      </c>
      <c r="L898" s="1">
        <v>6.8570700000000002</v>
      </c>
      <c r="M898" s="1">
        <v>4392.92</v>
      </c>
      <c r="N898" s="1">
        <v>0.62560000000000004</v>
      </c>
      <c r="O898" s="1">
        <v>0.66217999999999999</v>
      </c>
      <c r="R898">
        <f>IF(ISERROR(VLOOKUP(G898,Stage2EnergyNTopology!$D$1:$D$224,1,FALSE)),0,1)</f>
        <v>1</v>
      </c>
      <c r="S898">
        <f>IF(ISERROR(VLOOKUP($G898,Stage2EnergyNTopology!$E$1:$E$224,1,FALSE)),0,1)</f>
        <v>1</v>
      </c>
    </row>
    <row r="899" spans="1:19" hidden="1" x14ac:dyDescent="0.3">
      <c r="A899" t="s">
        <v>6832</v>
      </c>
      <c r="B899" t="s">
        <v>1045</v>
      </c>
      <c r="C899" s="1">
        <v>7.921928E-3</v>
      </c>
      <c r="D899" s="1">
        <v>-2.8788193995311004E-2</v>
      </c>
      <c r="E899" s="1">
        <v>-0.10800747399531101</v>
      </c>
      <c r="F899" s="1">
        <v>0.33282714080846199</v>
      </c>
      <c r="G899" t="s">
        <v>6701</v>
      </c>
      <c r="H899">
        <v>2</v>
      </c>
      <c r="I899" t="s">
        <v>6842</v>
      </c>
      <c r="J899" s="1">
        <v>0.86768500000000004</v>
      </c>
      <c r="K899" s="1">
        <v>5.6876300000000004</v>
      </c>
      <c r="L899" s="1">
        <v>7.9899899999999997</v>
      </c>
      <c r="M899" s="1">
        <v>4939.08</v>
      </c>
      <c r="N899" s="1">
        <v>0.60899999999999999</v>
      </c>
      <c r="O899" s="1">
        <v>0.70186800000000005</v>
      </c>
      <c r="R899">
        <f>IF(ISERROR(VLOOKUP(G899,Stage2EnergyNTopology!$D$1:$D$224,1,FALSE)),0,1)</f>
        <v>1</v>
      </c>
      <c r="S899">
        <f>IF(ISERROR(VLOOKUP($G899,Stage2EnergyNTopology!$E$1:$E$224,1,FALSE)),0,1)</f>
        <v>1</v>
      </c>
    </row>
    <row r="900" spans="1:19" hidden="1" x14ac:dyDescent="0.3">
      <c r="A900" t="s">
        <v>6832</v>
      </c>
      <c r="B900" t="s">
        <v>1255</v>
      </c>
      <c r="C900" s="1">
        <v>-8.176725E-2</v>
      </c>
      <c r="D900" s="1">
        <v>0.25843898305203994</v>
      </c>
      <c r="E900" s="1">
        <v>1.07611148305204</v>
      </c>
      <c r="F900" s="1">
        <v>0.33282115748888302</v>
      </c>
      <c r="G900" t="s">
        <v>6701</v>
      </c>
      <c r="H900">
        <v>2</v>
      </c>
      <c r="I900" t="s">
        <v>6841</v>
      </c>
      <c r="J900" s="1">
        <v>0.60915600000000003</v>
      </c>
      <c r="K900" s="1">
        <v>7.8926400000000001</v>
      </c>
      <c r="L900" s="1">
        <v>14.89039</v>
      </c>
      <c r="M900" s="1">
        <v>3659.83</v>
      </c>
      <c r="N900" s="1">
        <v>0.7984</v>
      </c>
      <c r="O900" s="1">
        <v>1.31067</v>
      </c>
      <c r="R900">
        <f>IF(ISERROR(VLOOKUP(G900,Stage2EnergyNTopology!$D$1:$D$224,1,FALSE)),0,1)</f>
        <v>1</v>
      </c>
      <c r="S900">
        <f>IF(ISERROR(VLOOKUP($G900,Stage2EnergyNTopology!$E$1:$E$224,1,FALSE)),0,1)</f>
        <v>1</v>
      </c>
    </row>
    <row r="901" spans="1:19" hidden="1" x14ac:dyDescent="0.3">
      <c r="A901" t="s">
        <v>6832</v>
      </c>
      <c r="B901" t="s">
        <v>652</v>
      </c>
      <c r="C901" s="1">
        <v>7.8954467E-2</v>
      </c>
      <c r="D901" s="1">
        <v>1.9793232064533499</v>
      </c>
      <c r="E901" s="1">
        <v>1.18977853645335</v>
      </c>
      <c r="F901" s="1">
        <v>0.33245479827304703</v>
      </c>
      <c r="G901" t="s">
        <v>6702</v>
      </c>
      <c r="H901">
        <v>2</v>
      </c>
      <c r="I901" t="s">
        <v>6859</v>
      </c>
      <c r="J901" s="1">
        <v>1.41086</v>
      </c>
      <c r="K901" s="1">
        <v>6.0898899999999996</v>
      </c>
      <c r="L901" s="1">
        <v>6.6886700000000001</v>
      </c>
      <c r="M901" s="1">
        <v>3045.09</v>
      </c>
      <c r="N901" s="1">
        <v>0.58640000000000003</v>
      </c>
      <c r="O901" s="1">
        <v>0.415632</v>
      </c>
      <c r="R901">
        <f>IF(ISERROR(VLOOKUP(G901,Stage2EnergyNTopology!$D$1:$D$224,1,FALSE)),0,1)</f>
        <v>1</v>
      </c>
      <c r="S901">
        <f>IF(ISERROR(VLOOKUP($G901,Stage2EnergyNTopology!$E$1:$E$224,1,FALSE)),0,1)</f>
        <v>1</v>
      </c>
    </row>
    <row r="902" spans="1:19" hidden="1" x14ac:dyDescent="0.3">
      <c r="A902" t="s">
        <v>6968</v>
      </c>
      <c r="B902" t="s">
        <v>6328</v>
      </c>
      <c r="C902" s="1">
        <v>-0.134065346803146</v>
      </c>
      <c r="E902" s="1">
        <v>1.1318383943518899</v>
      </c>
      <c r="F902" s="1">
        <v>0.33232082875211</v>
      </c>
      <c r="G902" t="s">
        <v>6716</v>
      </c>
      <c r="H902">
        <v>4</v>
      </c>
      <c r="I902" t="s">
        <v>6862</v>
      </c>
      <c r="J902" s="1">
        <v>0.647505</v>
      </c>
      <c r="K902" s="1">
        <v>7.2018000000000004</v>
      </c>
      <c r="L902" s="1">
        <v>10.19941</v>
      </c>
      <c r="M902" s="1">
        <v>3520.94</v>
      </c>
      <c r="N902" s="1">
        <v>0.78703999999999996</v>
      </c>
      <c r="O902" s="1">
        <v>1.2155</v>
      </c>
      <c r="R902">
        <f>IF(ISERROR(VLOOKUP(G902,Stage2EnergyNTopology!$D$1:$D$224,1,FALSE)),0,1)</f>
        <v>0</v>
      </c>
      <c r="S902">
        <f>IF(ISERROR(VLOOKUP($G902,Stage2EnergyNTopology!$E$1:$E$224,1,FALSE)),0,1)</f>
        <v>1</v>
      </c>
    </row>
    <row r="903" spans="1:19" hidden="1" x14ac:dyDescent="0.3">
      <c r="A903" t="s">
        <v>6832</v>
      </c>
      <c r="B903" t="s">
        <v>377</v>
      </c>
      <c r="C903" s="1">
        <v>0.10682119599999999</v>
      </c>
      <c r="D903" s="1">
        <v>2.2835004253391999</v>
      </c>
      <c r="E903" s="1">
        <v>1.2152884653392</v>
      </c>
      <c r="F903" s="1">
        <v>0.331939996567166</v>
      </c>
      <c r="G903" t="s">
        <v>6710</v>
      </c>
      <c r="H903">
        <v>2</v>
      </c>
      <c r="I903" t="s">
        <v>6842</v>
      </c>
      <c r="J903" s="1">
        <v>1.3813800000000001</v>
      </c>
      <c r="K903" s="1">
        <v>5.7631100000000002</v>
      </c>
      <c r="L903" s="1">
        <v>7.69686</v>
      </c>
      <c r="M903" s="1">
        <v>2945.36</v>
      </c>
      <c r="N903" s="1">
        <v>0.55969999999999998</v>
      </c>
      <c r="O903" s="1">
        <v>0.40517500000000001</v>
      </c>
      <c r="Q903" t="s">
        <v>6680</v>
      </c>
      <c r="R903">
        <f>IF(ISERROR(VLOOKUP(G903,Stage2EnergyNTopology!$D$1:$D$224,1,FALSE)),0,1)</f>
        <v>1</v>
      </c>
      <c r="S903">
        <f>IF(ISERROR(VLOOKUP($G903,Stage2EnergyNTopology!$E$1:$E$224,1,FALSE)),0,1)</f>
        <v>1</v>
      </c>
    </row>
    <row r="904" spans="1:19" hidden="1" x14ac:dyDescent="0.3">
      <c r="A904" t="s">
        <v>6968</v>
      </c>
      <c r="B904" t="s">
        <v>6044</v>
      </c>
      <c r="C904" s="1">
        <v>4.2829675322776699E-2</v>
      </c>
      <c r="E904" s="1">
        <v>-9.1114543407357598E-2</v>
      </c>
      <c r="F904" s="1">
        <v>0.33183405595193499</v>
      </c>
      <c r="G904" t="s">
        <v>6731</v>
      </c>
      <c r="H904">
        <v>1</v>
      </c>
      <c r="I904" t="s">
        <v>6842</v>
      </c>
      <c r="J904" s="1">
        <v>0.891127</v>
      </c>
      <c r="K904" s="1">
        <v>5.0286799999999996</v>
      </c>
      <c r="L904" s="1">
        <v>7.3558399999999997</v>
      </c>
      <c r="M904" s="1">
        <v>4613.43</v>
      </c>
      <c r="N904" s="1">
        <v>0.61772000000000005</v>
      </c>
      <c r="O904" s="1">
        <v>0.69318900000000006</v>
      </c>
      <c r="R904">
        <f>IF(ISERROR(VLOOKUP(G904,Stage2EnergyNTopology!$D$1:$D$224,1,FALSE)),0,1)</f>
        <v>0</v>
      </c>
      <c r="S904">
        <f>IF(ISERROR(VLOOKUP($G904,Stage2EnergyNTopology!$E$1:$E$224,1,FALSE)),0,1)</f>
        <v>1</v>
      </c>
    </row>
    <row r="905" spans="1:19" hidden="1" x14ac:dyDescent="0.3">
      <c r="A905" t="s">
        <v>6968</v>
      </c>
      <c r="B905" t="s">
        <v>6271</v>
      </c>
      <c r="C905" s="1">
        <v>-5.6311267732637602E-2</v>
      </c>
      <c r="E905" s="1">
        <v>1.2049868703945299</v>
      </c>
      <c r="F905" s="1">
        <v>0.33149149156096602</v>
      </c>
      <c r="G905" t="s">
        <v>6720</v>
      </c>
      <c r="H905">
        <v>4</v>
      </c>
      <c r="I905" t="s">
        <v>6841</v>
      </c>
      <c r="J905" s="1">
        <v>0.64451999999999998</v>
      </c>
      <c r="K905" s="1">
        <v>11.017429999999999</v>
      </c>
      <c r="L905" s="1">
        <v>13.542619999999999</v>
      </c>
      <c r="M905" s="1">
        <v>3401.69</v>
      </c>
      <c r="N905" s="1">
        <v>0.78449999999999998</v>
      </c>
      <c r="O905" s="1">
        <v>1.21719</v>
      </c>
      <c r="R905">
        <f>IF(ISERROR(VLOOKUP(G905,Stage2EnergyNTopology!$D$1:$D$224,1,FALSE)),0,1)</f>
        <v>1</v>
      </c>
      <c r="S905">
        <f>IF(ISERROR(VLOOKUP($G905,Stage2EnergyNTopology!$E$1:$E$224,1,FALSE)),0,1)</f>
        <v>1</v>
      </c>
    </row>
    <row r="906" spans="1:19" hidden="1" x14ac:dyDescent="0.3">
      <c r="A906" t="s">
        <v>6832</v>
      </c>
      <c r="B906" t="s">
        <v>1307</v>
      </c>
      <c r="C906" s="1">
        <v>-0.154195163</v>
      </c>
      <c r="D906" s="1">
        <v>-0.86141657153224105</v>
      </c>
      <c r="E906" s="1">
        <v>0.68053505846775897</v>
      </c>
      <c r="F906" s="1">
        <v>0.33127543653064701</v>
      </c>
      <c r="G906" t="s">
        <v>6696</v>
      </c>
      <c r="H906">
        <v>2</v>
      </c>
      <c r="I906" t="s">
        <v>6838</v>
      </c>
      <c r="J906" s="1">
        <v>0.49316500000000002</v>
      </c>
      <c r="K906" s="1">
        <v>8.9727300000000003</v>
      </c>
      <c r="L906" s="1">
        <v>17.527450000000002</v>
      </c>
      <c r="M906" s="1">
        <v>4002.05</v>
      </c>
      <c r="N906" s="1">
        <v>0.80669999999999997</v>
      </c>
      <c r="O906" s="1">
        <v>1.6357600000000001</v>
      </c>
      <c r="R906">
        <f>IF(ISERROR(VLOOKUP(G906,Stage2EnergyNTopology!$D$1:$D$224,1,FALSE)),0,1)</f>
        <v>1</v>
      </c>
      <c r="S906">
        <f>IF(ISERROR(VLOOKUP($G906,Stage2EnergyNTopology!$E$1:$E$224,1,FALSE)),0,1)</f>
        <v>1</v>
      </c>
    </row>
    <row r="907" spans="1:19" hidden="1" x14ac:dyDescent="0.3">
      <c r="A907" t="s">
        <v>6832</v>
      </c>
      <c r="B907" t="s">
        <v>1240</v>
      </c>
      <c r="C907" s="1">
        <v>-7.1812943000000004E-2</v>
      </c>
      <c r="D907" s="1">
        <v>-0.76482839801612934</v>
      </c>
      <c r="E907" s="1">
        <v>-4.66989680161293E-2</v>
      </c>
      <c r="F907" s="1">
        <v>0.33126755117331702</v>
      </c>
      <c r="G907" t="s">
        <v>6703</v>
      </c>
      <c r="H907">
        <v>2</v>
      </c>
      <c r="I907" t="s">
        <v>6851</v>
      </c>
      <c r="J907" s="1">
        <v>0.78415599999999996</v>
      </c>
      <c r="K907" s="1">
        <v>3.5634199999999998</v>
      </c>
      <c r="L907" s="1">
        <v>6.1989599999999996</v>
      </c>
      <c r="M907" s="1">
        <v>5181.07</v>
      </c>
      <c r="N907" s="1">
        <v>0.63400000000000001</v>
      </c>
      <c r="O907" s="1">
        <v>0.80851200000000001</v>
      </c>
      <c r="R907">
        <f>IF(ISERROR(VLOOKUP(G907,Stage2EnergyNTopology!$D$1:$D$224,1,FALSE)),0,1)</f>
        <v>1</v>
      </c>
      <c r="S907">
        <f>IF(ISERROR(VLOOKUP($G907,Stage2EnergyNTopology!$E$1:$E$224,1,FALSE)),0,1)</f>
        <v>1</v>
      </c>
    </row>
    <row r="908" spans="1:19" hidden="1" x14ac:dyDescent="0.3">
      <c r="A908" t="s">
        <v>6832</v>
      </c>
      <c r="B908" t="s">
        <v>1001</v>
      </c>
      <c r="C908" s="1">
        <v>1.8749028000000001E-2</v>
      </c>
      <c r="D908" s="1">
        <v>0.56414442161065204</v>
      </c>
      <c r="E908" s="1">
        <v>0.37665414161065203</v>
      </c>
      <c r="F908" s="1">
        <v>0.33124976374405102</v>
      </c>
      <c r="G908" t="s">
        <v>6701</v>
      </c>
      <c r="H908">
        <v>2</v>
      </c>
      <c r="I908" t="s">
        <v>6842</v>
      </c>
      <c r="J908" s="1">
        <v>0.97497599999999995</v>
      </c>
      <c r="K908" s="1">
        <v>4.1623200000000002</v>
      </c>
      <c r="L908" s="1">
        <v>5.5488400000000002</v>
      </c>
      <c r="M908" s="1">
        <v>3950.36</v>
      </c>
      <c r="N908" s="1">
        <v>0.64180000000000004</v>
      </c>
      <c r="O908" s="1">
        <v>0.65827199999999997</v>
      </c>
      <c r="R908">
        <f>IF(ISERROR(VLOOKUP(G908,Stage2EnergyNTopology!$D$1:$D$224,1,FALSE)),0,1)</f>
        <v>1</v>
      </c>
      <c r="S908">
        <f>IF(ISERROR(VLOOKUP($G908,Stage2EnergyNTopology!$E$1:$E$224,1,FALSE)),0,1)</f>
        <v>1</v>
      </c>
    </row>
    <row r="909" spans="1:19" hidden="1" x14ac:dyDescent="0.3">
      <c r="A909" t="s">
        <v>6832</v>
      </c>
      <c r="B909" t="s">
        <v>1182</v>
      </c>
      <c r="C909" s="1">
        <v>-4.2099973999999998E-2</v>
      </c>
      <c r="D909" s="1">
        <v>-0.48339420608103284</v>
      </c>
      <c r="E909" s="1">
        <v>-6.2394466081032898E-2</v>
      </c>
      <c r="F909" s="1">
        <v>0.33124967434869002</v>
      </c>
      <c r="G909" t="s">
        <v>6703</v>
      </c>
      <c r="H909">
        <v>2</v>
      </c>
      <c r="I909" t="s">
        <v>6851</v>
      </c>
      <c r="J909" s="1">
        <v>0.85971699999999995</v>
      </c>
      <c r="K909" s="1">
        <v>5.7309400000000004</v>
      </c>
      <c r="L909" s="1">
        <v>7.7881200000000002</v>
      </c>
      <c r="M909" s="1">
        <v>5212.03</v>
      </c>
      <c r="N909" s="1">
        <v>0.60370000000000001</v>
      </c>
      <c r="O909" s="1">
        <v>0.70220800000000005</v>
      </c>
      <c r="R909">
        <f>IF(ISERROR(VLOOKUP(G909,Stage2EnergyNTopology!$D$1:$D$224,1,FALSE)),0,1)</f>
        <v>1</v>
      </c>
      <c r="S909">
        <f>IF(ISERROR(VLOOKUP($G909,Stage2EnergyNTopology!$E$1:$E$224,1,FALSE)),0,1)</f>
        <v>1</v>
      </c>
    </row>
    <row r="910" spans="1:19" hidden="1" x14ac:dyDescent="0.3">
      <c r="A910" t="s">
        <v>6832</v>
      </c>
      <c r="B910" t="s">
        <v>1209</v>
      </c>
      <c r="C910" s="1">
        <v>-5.6722465999999999E-2</v>
      </c>
      <c r="D910" s="1">
        <v>0.63714247337406005</v>
      </c>
      <c r="E910" s="1">
        <v>1.20436713337406</v>
      </c>
      <c r="F910" s="1">
        <v>0.33114504892974</v>
      </c>
      <c r="G910" t="s">
        <v>6720</v>
      </c>
      <c r="H910">
        <v>4</v>
      </c>
      <c r="I910" t="s">
        <v>6841</v>
      </c>
      <c r="J910" s="1">
        <v>0.64451999999999998</v>
      </c>
      <c r="K910" s="1">
        <v>11.017429999999999</v>
      </c>
      <c r="L910" s="1">
        <v>13.542619999999999</v>
      </c>
      <c r="M910" s="1">
        <v>3401.65</v>
      </c>
      <c r="N910" s="1">
        <v>0.78490000000000004</v>
      </c>
      <c r="O910" s="1">
        <v>1.2178100000000001</v>
      </c>
      <c r="R910">
        <f>IF(ISERROR(VLOOKUP(G910,Stage2EnergyNTopology!$D$1:$D$224,1,FALSE)),0,1)</f>
        <v>1</v>
      </c>
      <c r="S910">
        <f>IF(ISERROR(VLOOKUP($G910,Stage2EnergyNTopology!$E$1:$E$224,1,FALSE)),0,1)</f>
        <v>1</v>
      </c>
    </row>
    <row r="911" spans="1:19" hidden="1" x14ac:dyDescent="0.3">
      <c r="A911" t="s">
        <v>6832</v>
      </c>
      <c r="B911" t="s">
        <v>159</v>
      </c>
      <c r="C911" s="1">
        <v>0.12904323700000001</v>
      </c>
      <c r="D911" s="1">
        <v>2.2713799069123461</v>
      </c>
      <c r="E911" s="1">
        <v>0.98094753691234604</v>
      </c>
      <c r="F911" s="1">
        <v>0.331061390885173</v>
      </c>
      <c r="G911" t="s">
        <v>6708</v>
      </c>
      <c r="H911">
        <v>2</v>
      </c>
      <c r="I911" t="s">
        <v>6842</v>
      </c>
      <c r="J911" s="1">
        <v>1.42689</v>
      </c>
      <c r="K911" s="1">
        <v>3.8527200000000001</v>
      </c>
      <c r="L911" s="1">
        <v>9.2928200000000007</v>
      </c>
      <c r="M911" s="1">
        <v>3157.26</v>
      </c>
      <c r="N911" s="1">
        <v>0.53759999999999997</v>
      </c>
      <c r="O911" s="1">
        <v>0.37676300000000001</v>
      </c>
      <c r="R911">
        <f>IF(ISERROR(VLOOKUP(G911,Stage2EnergyNTopology!$D$1:$D$224,1,FALSE)),0,1)</f>
        <v>1</v>
      </c>
      <c r="S911">
        <f>IF(ISERROR(VLOOKUP($G911,Stage2EnergyNTopology!$E$1:$E$224,1,FALSE)),0,1)</f>
        <v>1</v>
      </c>
    </row>
    <row r="912" spans="1:19" hidden="1" x14ac:dyDescent="0.3">
      <c r="A912" t="s">
        <v>6968</v>
      </c>
      <c r="B912" t="s">
        <v>5861</v>
      </c>
      <c r="C912" s="1">
        <v>7.9368206987806694E-2</v>
      </c>
      <c r="E912" s="1">
        <v>1.1000667327557001</v>
      </c>
      <c r="F912" s="1">
        <v>0.33092453052235599</v>
      </c>
      <c r="G912" t="s">
        <v>6714</v>
      </c>
      <c r="H912">
        <v>2</v>
      </c>
      <c r="I912" t="s">
        <v>6866</v>
      </c>
      <c r="J912" s="1">
        <v>0.55785399999999996</v>
      </c>
      <c r="K912" s="1">
        <v>17.73807</v>
      </c>
      <c r="L912" s="1">
        <v>23.51979</v>
      </c>
      <c r="M912" s="1">
        <v>3480.5</v>
      </c>
      <c r="N912" s="1">
        <v>0.80374000000000001</v>
      </c>
      <c r="O912" s="1">
        <v>1.4407700000000001</v>
      </c>
      <c r="R912">
        <f>IF(ISERROR(VLOOKUP(G912,Stage2EnergyNTopology!$D$1:$D$224,1,FALSE)),0,1)</f>
        <v>1</v>
      </c>
      <c r="S912">
        <f>IF(ISERROR(VLOOKUP($G912,Stage2EnergyNTopology!$E$1:$E$224,1,FALSE)),0,1)</f>
        <v>1</v>
      </c>
    </row>
    <row r="913" spans="1:19" hidden="1" x14ac:dyDescent="0.3">
      <c r="A913" t="s">
        <v>6968</v>
      </c>
      <c r="B913" t="s">
        <v>6168</v>
      </c>
      <c r="C913" s="1">
        <v>1.00897370345665E-3</v>
      </c>
      <c r="E913" s="1">
        <v>0.268629530114946</v>
      </c>
      <c r="F913" s="1">
        <v>0.33089902586247699</v>
      </c>
      <c r="G913" t="s">
        <v>6717</v>
      </c>
      <c r="H913">
        <v>2</v>
      </c>
      <c r="I913" t="s">
        <v>6847</v>
      </c>
      <c r="J913" s="1">
        <v>0.93744799999999995</v>
      </c>
      <c r="K913" s="1">
        <v>3.9525299999999999</v>
      </c>
      <c r="L913" s="1">
        <v>5.23271</v>
      </c>
      <c r="M913" s="1">
        <v>4083.13</v>
      </c>
      <c r="N913" s="1">
        <v>0.65114000000000005</v>
      </c>
      <c r="O913" s="1">
        <v>0.69458799999999998</v>
      </c>
      <c r="R913">
        <f>IF(ISERROR(VLOOKUP(G913,Stage2EnergyNTopology!$D$1:$D$224,1,FALSE)),0,1)</f>
        <v>0</v>
      </c>
      <c r="S913">
        <f>IF(ISERROR(VLOOKUP($G913,Stage2EnergyNTopology!$E$1:$E$224,1,FALSE)),0,1)</f>
        <v>1</v>
      </c>
    </row>
    <row r="914" spans="1:19" hidden="1" x14ac:dyDescent="0.3">
      <c r="A914" t="s">
        <v>6832</v>
      </c>
      <c r="B914" t="s">
        <v>570</v>
      </c>
      <c r="C914" s="1">
        <v>8.8417359000000001E-2</v>
      </c>
      <c r="D914" s="1">
        <v>0.98001155675633278</v>
      </c>
      <c r="E914" s="1">
        <v>9.5837966756332701E-2</v>
      </c>
      <c r="F914" s="1">
        <v>0.33087028939827301</v>
      </c>
      <c r="G914" t="s">
        <v>6710</v>
      </c>
      <c r="H914">
        <v>2</v>
      </c>
      <c r="I914" t="s">
        <v>6842</v>
      </c>
      <c r="J914" s="1">
        <v>0.99406700000000003</v>
      </c>
      <c r="K914" s="1">
        <v>4.7842099999999999</v>
      </c>
      <c r="L914" s="1">
        <v>7.6544299999999996</v>
      </c>
      <c r="M914" s="1">
        <v>4138.57</v>
      </c>
      <c r="N914" s="1">
        <v>0.59609999999999996</v>
      </c>
      <c r="O914" s="1">
        <v>0.59965800000000002</v>
      </c>
      <c r="R914">
        <f>IF(ISERROR(VLOOKUP(G914,Stage2EnergyNTopology!$D$1:$D$224,1,FALSE)),0,1)</f>
        <v>1</v>
      </c>
      <c r="S914">
        <f>IF(ISERROR(VLOOKUP($G914,Stage2EnergyNTopology!$E$1:$E$224,1,FALSE)),0,1)</f>
        <v>1</v>
      </c>
    </row>
    <row r="915" spans="1:19" hidden="1" x14ac:dyDescent="0.3">
      <c r="A915" t="s">
        <v>6968</v>
      </c>
      <c r="B915" t="s">
        <v>6218</v>
      </c>
      <c r="C915" s="1">
        <v>-2.0827616570289899E-2</v>
      </c>
      <c r="E915" s="1">
        <v>-0.10252168034694401</v>
      </c>
      <c r="F915" s="1">
        <v>0.330811713836552</v>
      </c>
      <c r="G915" t="s">
        <v>6701</v>
      </c>
      <c r="H915">
        <v>2</v>
      </c>
      <c r="I915" t="s">
        <v>6851</v>
      </c>
      <c r="J915" s="1">
        <v>0.87656000000000001</v>
      </c>
      <c r="K915" s="1">
        <v>6.4190199999999997</v>
      </c>
      <c r="L915" s="1">
        <v>8.4450699999999994</v>
      </c>
      <c r="M915" s="1">
        <v>5113.5</v>
      </c>
      <c r="N915" s="1">
        <v>0.59174000000000004</v>
      </c>
      <c r="O915" s="1">
        <v>0.67507099999999998</v>
      </c>
      <c r="R915">
        <f>IF(ISERROR(VLOOKUP(G915,Stage2EnergyNTopology!$D$1:$D$224,1,FALSE)),0,1)</f>
        <v>1</v>
      </c>
      <c r="S915">
        <f>IF(ISERROR(VLOOKUP($G915,Stage2EnergyNTopology!$E$1:$E$224,1,FALSE)),0,1)</f>
        <v>1</v>
      </c>
    </row>
    <row r="916" spans="1:19" hidden="1" x14ac:dyDescent="0.3">
      <c r="A916" t="s">
        <v>6968</v>
      </c>
      <c r="B916" t="s">
        <v>5587</v>
      </c>
      <c r="C916" s="1">
        <v>0.108678794844722</v>
      </c>
      <c r="E916" s="1">
        <v>-6.8023718743778105E-2</v>
      </c>
      <c r="F916" s="1">
        <v>0.33053248768029098</v>
      </c>
      <c r="G916" t="s">
        <v>6701</v>
      </c>
      <c r="H916">
        <v>2</v>
      </c>
      <c r="I916" t="s">
        <v>6851</v>
      </c>
      <c r="J916" s="1">
        <v>1.04677</v>
      </c>
      <c r="K916" s="1">
        <v>4.4653700000000001</v>
      </c>
      <c r="L916" s="1">
        <v>8.9340600000000006</v>
      </c>
      <c r="M916" s="1">
        <v>4280.2299999999996</v>
      </c>
      <c r="N916" s="1">
        <v>0.57991999999999999</v>
      </c>
      <c r="O916" s="1">
        <v>0.55401100000000003</v>
      </c>
      <c r="R916">
        <f>IF(ISERROR(VLOOKUP(G916,Stage2EnergyNTopology!$D$1:$D$224,1,FALSE)),0,1)</f>
        <v>1</v>
      </c>
      <c r="S916">
        <f>IF(ISERROR(VLOOKUP($G916,Stage2EnergyNTopology!$E$1:$E$224,1,FALSE)),0,1)</f>
        <v>1</v>
      </c>
    </row>
    <row r="917" spans="1:19" hidden="1" x14ac:dyDescent="0.3">
      <c r="A917" t="s">
        <v>6832</v>
      </c>
      <c r="B917" t="s">
        <v>653</v>
      </c>
      <c r="C917" s="1">
        <v>7.8899562000000006E-2</v>
      </c>
      <c r="D917" s="1">
        <v>1.8878764844861502</v>
      </c>
      <c r="E917" s="1">
        <v>1.0988808644861501</v>
      </c>
      <c r="F917" s="1">
        <v>0.33038621922080902</v>
      </c>
      <c r="G917" t="s">
        <v>6714</v>
      </c>
      <c r="H917">
        <v>2</v>
      </c>
      <c r="I917" t="s">
        <v>6866</v>
      </c>
      <c r="J917" s="1">
        <v>0.55785399999999996</v>
      </c>
      <c r="K917" s="1">
        <v>17.73807</v>
      </c>
      <c r="L917" s="1">
        <v>23.51979</v>
      </c>
      <c r="M917" s="1">
        <v>3476.89</v>
      </c>
      <c r="N917" s="1">
        <v>0.80530000000000002</v>
      </c>
      <c r="O917" s="1">
        <v>1.44357</v>
      </c>
      <c r="Q917">
        <v>0.33249403700000002</v>
      </c>
      <c r="R917">
        <f>IF(ISERROR(VLOOKUP(G917,Stage2EnergyNTopology!$D$1:$D$224,1,FALSE)),0,1)</f>
        <v>1</v>
      </c>
      <c r="S917">
        <f>IF(ISERROR(VLOOKUP($G917,Stage2EnergyNTopology!$E$1:$E$224,1,FALSE)),0,1)</f>
        <v>1</v>
      </c>
    </row>
    <row r="918" spans="1:19" hidden="1" x14ac:dyDescent="0.3">
      <c r="A918" t="s">
        <v>6832</v>
      </c>
      <c r="B918" t="s">
        <v>1064</v>
      </c>
      <c r="C918" s="1">
        <v>2.008251E-3</v>
      </c>
      <c r="D918" s="1">
        <v>0.29724420090182302</v>
      </c>
      <c r="E918" s="1">
        <v>0.27716169090182302</v>
      </c>
      <c r="F918" s="1">
        <v>0.33035557034476398</v>
      </c>
      <c r="G918" t="s">
        <v>6717</v>
      </c>
      <c r="H918">
        <v>2</v>
      </c>
      <c r="I918" t="s">
        <v>6847</v>
      </c>
      <c r="J918" s="1">
        <v>0.93744799999999995</v>
      </c>
      <c r="K918" s="1">
        <v>3.9525299999999999</v>
      </c>
      <c r="L918" s="1">
        <v>5.23271</v>
      </c>
      <c r="M918" s="1">
        <v>4069.14</v>
      </c>
      <c r="N918" s="1">
        <v>0.65010000000000001</v>
      </c>
      <c r="O918" s="1">
        <v>0.69347800000000004</v>
      </c>
      <c r="Q918" t="s">
        <v>6975</v>
      </c>
      <c r="R918">
        <f>IF(ISERROR(VLOOKUP(G918,Stage2EnergyNTopology!$D$1:$D$224,1,FALSE)),0,1)</f>
        <v>0</v>
      </c>
      <c r="S918">
        <f>IF(ISERROR(VLOOKUP($G918,Stage2EnergyNTopology!$E$1:$E$224,1,FALSE)),0,1)</f>
        <v>1</v>
      </c>
    </row>
    <row r="919" spans="1:19" hidden="1" x14ac:dyDescent="0.3">
      <c r="A919" t="s">
        <v>6968</v>
      </c>
      <c r="B919" t="s">
        <v>5646</v>
      </c>
      <c r="C919" s="1">
        <v>0.102591892799235</v>
      </c>
      <c r="E919" s="1">
        <v>1.02542394739248</v>
      </c>
      <c r="F919" s="1">
        <v>0.33032374459694602</v>
      </c>
      <c r="G919" t="s">
        <v>6709</v>
      </c>
      <c r="H919">
        <v>2</v>
      </c>
      <c r="I919" t="s">
        <v>6849</v>
      </c>
      <c r="J919" s="1">
        <v>1.3118099999999999</v>
      </c>
      <c r="K919" s="1">
        <v>5.9405000000000001</v>
      </c>
      <c r="L919" s="1">
        <v>7.3901599999999998</v>
      </c>
      <c r="M919" s="1">
        <v>3210.46</v>
      </c>
      <c r="N919" s="1">
        <v>0.56437999999999999</v>
      </c>
      <c r="O919" s="1">
        <v>0.43022899999999997</v>
      </c>
      <c r="Q919" t="s">
        <v>6975</v>
      </c>
      <c r="R919">
        <f>IF(ISERROR(VLOOKUP(G919,Stage2EnergyNTopology!$D$1:$D$224,1,FALSE)),0,1)</f>
        <v>1</v>
      </c>
      <c r="S919">
        <f>IF(ISERROR(VLOOKUP($G919,Stage2EnergyNTopology!$E$1:$E$224,1,FALSE)),0,1)</f>
        <v>1</v>
      </c>
    </row>
    <row r="920" spans="1:19" hidden="1" x14ac:dyDescent="0.3">
      <c r="A920" t="s">
        <v>6832</v>
      </c>
      <c r="B920" t="s">
        <v>793</v>
      </c>
      <c r="C920" s="1">
        <v>5.4566506000000001E-2</v>
      </c>
      <c r="D920" s="1">
        <v>0.94481517272855697</v>
      </c>
      <c r="E920" s="1">
        <v>0.39915011272855699</v>
      </c>
      <c r="F920" s="1">
        <v>0.32987499813885701</v>
      </c>
      <c r="G920" t="s">
        <v>6710</v>
      </c>
      <c r="H920">
        <v>2</v>
      </c>
      <c r="I920" t="s">
        <v>6842</v>
      </c>
      <c r="J920" s="1">
        <v>0.99715100000000001</v>
      </c>
      <c r="K920" s="1">
        <v>4.85825</v>
      </c>
      <c r="L920" s="1">
        <v>6.2245600000000003</v>
      </c>
      <c r="M920" s="1">
        <v>3881.62</v>
      </c>
      <c r="N920" s="1">
        <v>0.61619999999999997</v>
      </c>
      <c r="O920" s="1">
        <v>0.61795999999999995</v>
      </c>
      <c r="Q920" t="s">
        <v>6975</v>
      </c>
      <c r="R920">
        <f>IF(ISERROR(VLOOKUP(G920,Stage2EnergyNTopology!$D$1:$D$224,1,FALSE)),0,1)</f>
        <v>1</v>
      </c>
      <c r="S920">
        <f>IF(ISERROR(VLOOKUP($G920,Stage2EnergyNTopology!$E$1:$E$224,1,FALSE)),0,1)</f>
        <v>1</v>
      </c>
    </row>
    <row r="921" spans="1:19" hidden="1" x14ac:dyDescent="0.3">
      <c r="A921" t="s">
        <v>6832</v>
      </c>
      <c r="B921" t="s">
        <v>743</v>
      </c>
      <c r="C921" s="1">
        <v>6.2921356999999997E-2</v>
      </c>
      <c r="D921" s="1">
        <v>0.64032069624067611</v>
      </c>
      <c r="E921" s="1">
        <v>1.1107126240676101E-2</v>
      </c>
      <c r="F921" s="1">
        <v>0.32943996378614998</v>
      </c>
      <c r="G921" t="s">
        <v>6701</v>
      </c>
      <c r="H921">
        <v>2</v>
      </c>
      <c r="I921" t="s">
        <v>6842</v>
      </c>
      <c r="J921" s="1">
        <v>0.965113</v>
      </c>
      <c r="K921" s="1">
        <v>4.8012100000000002</v>
      </c>
      <c r="L921" s="1">
        <v>6.9583700000000004</v>
      </c>
      <c r="M921" s="1">
        <v>4311.74</v>
      </c>
      <c r="N921" s="1">
        <v>0.61399999999999999</v>
      </c>
      <c r="O921" s="1">
        <v>0.63619499999999995</v>
      </c>
      <c r="Q921" t="s">
        <v>6975</v>
      </c>
      <c r="R921">
        <f>IF(ISERROR(VLOOKUP(G921,Stage2EnergyNTopology!$D$1:$D$224,1,FALSE)),0,1)</f>
        <v>1</v>
      </c>
      <c r="S921">
        <f>IF(ISERROR(VLOOKUP($G921,Stage2EnergyNTopology!$E$1:$E$224,1,FALSE)),0,1)</f>
        <v>1</v>
      </c>
    </row>
    <row r="922" spans="1:19" hidden="1" x14ac:dyDescent="0.3">
      <c r="A922" t="s">
        <v>6969</v>
      </c>
      <c r="B922" t="s">
        <v>5162</v>
      </c>
      <c r="C922" s="1">
        <v>-2.9070190548367101E-2</v>
      </c>
      <c r="E922" s="1">
        <v>-7.7889493586461897E-2</v>
      </c>
      <c r="F922" s="1">
        <v>0.32943951740351202</v>
      </c>
      <c r="G922" t="s">
        <v>6715</v>
      </c>
      <c r="H922">
        <v>2</v>
      </c>
      <c r="I922" t="s">
        <v>6847</v>
      </c>
      <c r="J922" s="1">
        <v>0.93210599999999999</v>
      </c>
      <c r="K922" s="1">
        <v>3.6749999999999998</v>
      </c>
      <c r="L922" s="1">
        <v>6.5337300000000003</v>
      </c>
      <c r="M922" s="1">
        <v>5102.82</v>
      </c>
      <c r="N922" s="1">
        <v>0.63438000000000005</v>
      </c>
      <c r="O922" s="1">
        <v>0.68058799999999997</v>
      </c>
      <c r="Q922" t="s">
        <v>6975</v>
      </c>
      <c r="R922">
        <f>IF(ISERROR(VLOOKUP(G922,Stage2EnergyNTopology!$D$1:$D$224,1,FALSE)),0,1)</f>
        <v>0</v>
      </c>
      <c r="S922">
        <f>IF(ISERROR(VLOOKUP($G922,Stage2EnergyNTopology!$E$1:$E$224,1,FALSE)),0,1)</f>
        <v>1</v>
      </c>
    </row>
    <row r="923" spans="1:19" hidden="1" x14ac:dyDescent="0.3">
      <c r="A923" t="s">
        <v>6968</v>
      </c>
      <c r="B923" t="s">
        <v>5590</v>
      </c>
      <c r="C923" s="1">
        <v>0.10813615182045699</v>
      </c>
      <c r="E923" s="1">
        <v>1.2053085764944</v>
      </c>
      <c r="F923" s="1">
        <v>0.32943386896388099</v>
      </c>
      <c r="G923" t="s">
        <v>6710</v>
      </c>
      <c r="H923">
        <v>2</v>
      </c>
      <c r="I923" t="s">
        <v>6842</v>
      </c>
      <c r="J923" s="1">
        <v>1.3813800000000001</v>
      </c>
      <c r="K923" s="1">
        <v>5.7631100000000002</v>
      </c>
      <c r="L923" s="1">
        <v>7.69686</v>
      </c>
      <c r="M923" s="1">
        <v>2948.15</v>
      </c>
      <c r="N923" s="1">
        <v>0.55593999999999999</v>
      </c>
      <c r="O923" s="1">
        <v>0.40245300000000001</v>
      </c>
      <c r="Q923" t="s">
        <v>6975</v>
      </c>
      <c r="R923">
        <f>IF(ISERROR(VLOOKUP(G923,Stage2EnergyNTopology!$D$1:$D$224,1,FALSE)),0,1)</f>
        <v>1</v>
      </c>
      <c r="S923">
        <f>IF(ISERROR(VLOOKUP($G923,Stage2EnergyNTopology!$E$1:$E$224,1,FALSE)),0,1)</f>
        <v>1</v>
      </c>
    </row>
    <row r="924" spans="1:19" hidden="1" x14ac:dyDescent="0.3">
      <c r="A924" t="s">
        <v>6832</v>
      </c>
      <c r="B924" t="s">
        <v>1089</v>
      </c>
      <c r="C924" s="1">
        <v>-1.178356E-3</v>
      </c>
      <c r="D924" s="1">
        <v>1.0353423436521501</v>
      </c>
      <c r="E924" s="1">
        <v>1.0471259036521501</v>
      </c>
      <c r="F924" s="1">
        <v>0.32933564245271602</v>
      </c>
      <c r="G924" t="s">
        <v>6735</v>
      </c>
      <c r="H924">
        <v>2</v>
      </c>
      <c r="I924" t="s">
        <v>6847</v>
      </c>
      <c r="J924" s="1">
        <v>1.0999000000000001</v>
      </c>
      <c r="K924" s="1">
        <v>3.9549400000000001</v>
      </c>
      <c r="L924" s="1">
        <v>5.2719699999999996</v>
      </c>
      <c r="M924" s="1">
        <v>3296.43</v>
      </c>
      <c r="N924" s="1">
        <v>0.65239999999999998</v>
      </c>
      <c r="O924" s="1">
        <v>0.59314599999999995</v>
      </c>
      <c r="Q924" t="s">
        <v>6975</v>
      </c>
      <c r="R924">
        <f>IF(ISERROR(VLOOKUP(G924,Stage2EnergyNTopology!$D$1:$D$224,1,FALSE)),0,1)</f>
        <v>0</v>
      </c>
      <c r="S924">
        <f>IF(ISERROR(VLOOKUP($G924,Stage2EnergyNTopology!$E$1:$E$224,1,FALSE)),0,1)</f>
        <v>1</v>
      </c>
    </row>
    <row r="925" spans="1:19" hidden="1" x14ac:dyDescent="0.3">
      <c r="A925" t="s">
        <v>6832</v>
      </c>
      <c r="B925" t="s">
        <v>773</v>
      </c>
      <c r="C925" s="1">
        <v>5.7345024000000001E-2</v>
      </c>
      <c r="D925" s="1">
        <v>0.62512614064749827</v>
      </c>
      <c r="E925" s="1">
        <v>5.1675900647498302E-2</v>
      </c>
      <c r="F925" s="1">
        <v>0.32913487428267402</v>
      </c>
      <c r="G925" t="s">
        <v>6702</v>
      </c>
      <c r="H925">
        <v>2</v>
      </c>
      <c r="I925" t="s">
        <v>6842</v>
      </c>
      <c r="J925" s="1">
        <v>1.04616</v>
      </c>
      <c r="K925" s="1">
        <v>6.5132199999999996</v>
      </c>
      <c r="L925" s="1">
        <v>6.7507299999999999</v>
      </c>
      <c r="M925" s="1">
        <v>4219.75</v>
      </c>
      <c r="N925" s="1">
        <v>0.59509999999999996</v>
      </c>
      <c r="O925" s="1">
        <v>0.56884199999999996</v>
      </c>
      <c r="Q925" t="s">
        <v>6975</v>
      </c>
      <c r="R925">
        <f>IF(ISERROR(VLOOKUP(G925,Stage2EnergyNTopology!$D$1:$D$224,1,FALSE)),0,1)</f>
        <v>1</v>
      </c>
      <c r="S925">
        <f>IF(ISERROR(VLOOKUP($G925,Stage2EnergyNTopology!$E$1:$E$224,1,FALSE)),0,1)</f>
        <v>1</v>
      </c>
    </row>
    <row r="926" spans="1:19" hidden="1" x14ac:dyDescent="0.3">
      <c r="A926" t="s">
        <v>6832</v>
      </c>
      <c r="B926" t="s">
        <v>1269</v>
      </c>
      <c r="C926" s="1">
        <v>-0.100456435</v>
      </c>
      <c r="D926" s="1">
        <v>0.18967868450078007</v>
      </c>
      <c r="E926" s="1">
        <v>1.19424303450078</v>
      </c>
      <c r="F926" s="1">
        <v>0.32907744593021099</v>
      </c>
      <c r="G926" t="s">
        <v>6704</v>
      </c>
      <c r="H926">
        <v>2</v>
      </c>
      <c r="I926" t="s">
        <v>6850</v>
      </c>
      <c r="J926" s="1">
        <v>0.60616400000000004</v>
      </c>
      <c r="K926" s="1">
        <v>8.2099299999999999</v>
      </c>
      <c r="L926" s="1">
        <v>19.219390000000001</v>
      </c>
      <c r="M926" s="1">
        <v>2993.11</v>
      </c>
      <c r="N926" s="1">
        <v>0.82130000000000003</v>
      </c>
      <c r="O926" s="1">
        <v>1.3549100000000001</v>
      </c>
      <c r="Q926" t="s">
        <v>6975</v>
      </c>
      <c r="R926">
        <f>IF(ISERROR(VLOOKUP(G926,Stage2EnergyNTopology!$D$1:$D$224,1,FALSE)),0,1)</f>
        <v>1</v>
      </c>
      <c r="S926">
        <f>IF(ISERROR(VLOOKUP($G926,Stage2EnergyNTopology!$E$1:$E$224,1,FALSE)),0,1)</f>
        <v>1</v>
      </c>
    </row>
    <row r="927" spans="1:19" hidden="1" x14ac:dyDescent="0.3">
      <c r="A927" t="s">
        <v>6832</v>
      </c>
      <c r="B927" t="s">
        <v>749</v>
      </c>
      <c r="C927" s="1">
        <v>6.1096962999999997E-2</v>
      </c>
      <c r="D927" s="1">
        <v>0.98374665246307691</v>
      </c>
      <c r="E927" s="1">
        <v>0.37277702246307698</v>
      </c>
      <c r="F927" s="1">
        <v>0.328938326215864</v>
      </c>
      <c r="G927" t="s">
        <v>6709</v>
      </c>
      <c r="H927">
        <v>2</v>
      </c>
      <c r="I927" t="s">
        <v>6851</v>
      </c>
      <c r="J927" s="1">
        <v>1.06969</v>
      </c>
      <c r="K927" s="1">
        <v>4.7748900000000001</v>
      </c>
      <c r="L927" s="1">
        <v>6.33317</v>
      </c>
      <c r="M927" s="1">
        <v>3888.95</v>
      </c>
      <c r="N927" s="1">
        <v>0.61329999999999996</v>
      </c>
      <c r="O927" s="1">
        <v>0.57334499999999999</v>
      </c>
      <c r="Q927" t="s">
        <v>6975</v>
      </c>
      <c r="R927">
        <f>IF(ISERROR(VLOOKUP(G927,Stage2EnergyNTopology!$D$1:$D$224,1,FALSE)),0,1)</f>
        <v>1</v>
      </c>
      <c r="S927">
        <f>IF(ISERROR(VLOOKUP($G927,Stage2EnergyNTopology!$E$1:$E$224,1,FALSE)),0,1)</f>
        <v>1</v>
      </c>
    </row>
    <row r="928" spans="1:19" hidden="1" x14ac:dyDescent="0.3">
      <c r="A928" t="s">
        <v>6832</v>
      </c>
      <c r="B928" t="s">
        <v>741</v>
      </c>
      <c r="C928" s="1">
        <v>6.2991790000000006E-2</v>
      </c>
      <c r="D928" s="1">
        <v>0.67264319819309304</v>
      </c>
      <c r="E928" s="1">
        <v>4.2725298193093002E-2</v>
      </c>
      <c r="F928" s="1">
        <v>0.32883542004919403</v>
      </c>
      <c r="G928" t="s">
        <v>6773</v>
      </c>
      <c r="H928">
        <v>2</v>
      </c>
      <c r="I928" t="s">
        <v>6835</v>
      </c>
      <c r="J928" s="1">
        <v>1.0065299999999999</v>
      </c>
      <c r="K928" s="1">
        <v>5.72342</v>
      </c>
      <c r="L928" s="1">
        <v>6.7929300000000001</v>
      </c>
      <c r="M928" s="1">
        <v>4246.37</v>
      </c>
      <c r="N928" s="1">
        <v>0.60419999999999996</v>
      </c>
      <c r="O928" s="1">
        <v>0.60028000000000004</v>
      </c>
      <c r="Q928" t="s">
        <v>6975</v>
      </c>
      <c r="R928">
        <f>IF(ISERROR(VLOOKUP(G928,Stage2EnergyNTopology!$D$1:$D$224,1,FALSE)),0,1)</f>
        <v>1</v>
      </c>
      <c r="S928">
        <f>IF(ISERROR(VLOOKUP($G928,Stage2EnergyNTopology!$E$1:$E$224,1,FALSE)),0,1)</f>
        <v>1</v>
      </c>
    </row>
    <row r="929" spans="1:19" hidden="1" x14ac:dyDescent="0.3">
      <c r="A929" t="s">
        <v>6832</v>
      </c>
      <c r="B929" t="s">
        <v>964</v>
      </c>
      <c r="C929" s="1">
        <v>2.7677336E-2</v>
      </c>
      <c r="D929" s="1">
        <v>0.15647112669194202</v>
      </c>
      <c r="E929" s="1">
        <v>-0.120302233308058</v>
      </c>
      <c r="F929" s="1">
        <v>0.32872745920391599</v>
      </c>
      <c r="G929" t="s">
        <v>6735</v>
      </c>
      <c r="H929">
        <v>2</v>
      </c>
      <c r="I929" t="s">
        <v>6842</v>
      </c>
      <c r="J929" s="1">
        <v>0.86548800000000004</v>
      </c>
      <c r="K929" s="1">
        <v>4.6151099999999996</v>
      </c>
      <c r="L929" s="1">
        <v>7.2197500000000003</v>
      </c>
      <c r="M929" s="1">
        <v>4745.82</v>
      </c>
      <c r="N929" s="1">
        <v>0.62070000000000003</v>
      </c>
      <c r="O929" s="1">
        <v>0.717167</v>
      </c>
      <c r="Q929" t="s">
        <v>6975</v>
      </c>
      <c r="R929">
        <f>IF(ISERROR(VLOOKUP(G929,Stage2EnergyNTopology!$D$1:$D$224,1,FALSE)),0,1)</f>
        <v>0</v>
      </c>
      <c r="S929">
        <f>IF(ISERROR(VLOOKUP($G929,Stage2EnergyNTopology!$E$1:$E$224,1,FALSE)),0,1)</f>
        <v>1</v>
      </c>
    </row>
    <row r="930" spans="1:19" hidden="1" x14ac:dyDescent="0.3">
      <c r="A930" t="s">
        <v>6968</v>
      </c>
      <c r="B930" t="s">
        <v>6247</v>
      </c>
      <c r="C930" s="1">
        <v>-3.9664176978936899E-2</v>
      </c>
      <c r="E930" s="1">
        <v>-7.5848940570654597E-2</v>
      </c>
      <c r="F930" s="1">
        <v>0.32869654123900399</v>
      </c>
      <c r="G930" t="s">
        <v>6703</v>
      </c>
      <c r="H930">
        <v>2</v>
      </c>
      <c r="I930" t="s">
        <v>6851</v>
      </c>
      <c r="J930" s="1">
        <v>0.85971699999999995</v>
      </c>
      <c r="K930" s="1">
        <v>5.7309400000000004</v>
      </c>
      <c r="L930" s="1">
        <v>7.7881200000000002</v>
      </c>
      <c r="M930" s="1">
        <v>5217.37</v>
      </c>
      <c r="N930" s="1">
        <v>0.59909999999999997</v>
      </c>
      <c r="O930" s="1">
        <v>0.69685699999999995</v>
      </c>
      <c r="Q930" t="s">
        <v>6975</v>
      </c>
      <c r="R930">
        <f>IF(ISERROR(VLOOKUP(G930,Stage2EnergyNTopology!$D$1:$D$224,1,FALSE)),0,1)</f>
        <v>1</v>
      </c>
      <c r="S930">
        <f>IF(ISERROR(VLOOKUP($G930,Stage2EnergyNTopology!$E$1:$E$224,1,FALSE)),0,1)</f>
        <v>1</v>
      </c>
    </row>
    <row r="931" spans="1:19" hidden="1" x14ac:dyDescent="0.3">
      <c r="A931" t="s">
        <v>6968</v>
      </c>
      <c r="B931" t="s">
        <v>6170</v>
      </c>
      <c r="C931" s="1">
        <v>9.2795059712491497E-5</v>
      </c>
      <c r="E931" s="1">
        <v>1.0615836828016101</v>
      </c>
      <c r="F931" s="1">
        <v>0.32832173186189301</v>
      </c>
      <c r="G931" t="s">
        <v>6735</v>
      </c>
      <c r="H931">
        <v>2</v>
      </c>
      <c r="I931" t="s">
        <v>6847</v>
      </c>
      <c r="J931" s="1">
        <v>1.0999000000000001</v>
      </c>
      <c r="K931" s="1">
        <v>3.9549400000000001</v>
      </c>
      <c r="L931" s="1">
        <v>5.2719699999999996</v>
      </c>
      <c r="M931" s="1">
        <v>3275.12</v>
      </c>
      <c r="N931" s="1">
        <v>0.65083999999999997</v>
      </c>
      <c r="O931" s="1">
        <v>0.59172800000000003</v>
      </c>
      <c r="Q931" t="s">
        <v>6975</v>
      </c>
      <c r="R931">
        <f>IF(ISERROR(VLOOKUP(G931,Stage2EnergyNTopology!$D$1:$D$224,1,FALSE)),0,1)</f>
        <v>0</v>
      </c>
      <c r="S931">
        <f>IF(ISERROR(VLOOKUP($G931,Stage2EnergyNTopology!$E$1:$E$224,1,FALSE)),0,1)</f>
        <v>1</v>
      </c>
    </row>
    <row r="932" spans="1:19" hidden="1" x14ac:dyDescent="0.3">
      <c r="A932" t="s">
        <v>6968</v>
      </c>
      <c r="B932" t="s">
        <v>5837</v>
      </c>
      <c r="C932" s="1">
        <v>8.2466728407689899E-2</v>
      </c>
      <c r="E932" s="1">
        <v>1.17510415443507</v>
      </c>
      <c r="F932" s="1">
        <v>0.328293548759576</v>
      </c>
      <c r="G932" t="s">
        <v>6702</v>
      </c>
      <c r="H932">
        <v>2</v>
      </c>
      <c r="I932" t="s">
        <v>6859</v>
      </c>
      <c r="J932" s="1">
        <v>1.41086</v>
      </c>
      <c r="K932" s="1">
        <v>6.0898899999999996</v>
      </c>
      <c r="L932" s="1">
        <v>6.6886700000000001</v>
      </c>
      <c r="M932" s="1">
        <v>3045.02</v>
      </c>
      <c r="N932" s="1">
        <v>0.57962000000000002</v>
      </c>
      <c r="O932" s="1">
        <v>0.410827</v>
      </c>
      <c r="Q932" t="s">
        <v>6975</v>
      </c>
      <c r="R932">
        <f>IF(ISERROR(VLOOKUP(G932,Stage2EnergyNTopology!$D$1:$D$224,1,FALSE)),0,1)</f>
        <v>1</v>
      </c>
      <c r="S932">
        <f>IF(ISERROR(VLOOKUP($G932,Stage2EnergyNTopology!$E$1:$E$224,1,FALSE)),0,1)</f>
        <v>1</v>
      </c>
    </row>
    <row r="933" spans="1:19" hidden="1" x14ac:dyDescent="0.3">
      <c r="A933" t="s">
        <v>6968</v>
      </c>
      <c r="B933" t="s">
        <v>5980</v>
      </c>
      <c r="C933" s="1">
        <v>5.6671844617426602E-2</v>
      </c>
      <c r="E933" s="1">
        <v>0.39287008302452398</v>
      </c>
      <c r="F933" s="1">
        <v>0.32822287188712401</v>
      </c>
      <c r="G933" t="s">
        <v>6710</v>
      </c>
      <c r="H933">
        <v>2</v>
      </c>
      <c r="I933" t="s">
        <v>6842</v>
      </c>
      <c r="J933" s="1">
        <v>0.99715100000000001</v>
      </c>
      <c r="K933" s="1">
        <v>4.85825</v>
      </c>
      <c r="L933" s="1">
        <v>6.2245600000000003</v>
      </c>
      <c r="M933" s="1">
        <v>3877.67</v>
      </c>
      <c r="N933" s="1">
        <v>0.61363999999999996</v>
      </c>
      <c r="O933" s="1">
        <v>0.61539299999999997</v>
      </c>
      <c r="Q933" t="s">
        <v>6975</v>
      </c>
      <c r="R933">
        <f>IF(ISERROR(VLOOKUP(G933,Stage2EnergyNTopology!$D$1:$D$224,1,FALSE)),0,1)</f>
        <v>1</v>
      </c>
      <c r="S933">
        <f>IF(ISERROR(VLOOKUP($G933,Stage2EnergyNTopology!$E$1:$E$224,1,FALSE)),0,1)</f>
        <v>1</v>
      </c>
    </row>
    <row r="934" spans="1:19" hidden="1" x14ac:dyDescent="0.3">
      <c r="A934" t="s">
        <v>6832</v>
      </c>
      <c r="B934" t="s">
        <v>614</v>
      </c>
      <c r="C934" s="1">
        <v>8.3719291000000001E-2</v>
      </c>
      <c r="D934" s="1">
        <v>1.1425912260395901</v>
      </c>
      <c r="E934" s="1">
        <v>0.30539831603959</v>
      </c>
      <c r="F934" s="1">
        <v>0.328058376984039</v>
      </c>
      <c r="G934" t="s">
        <v>6710</v>
      </c>
      <c r="H934">
        <v>2</v>
      </c>
      <c r="I934" t="s">
        <v>6842</v>
      </c>
      <c r="J934" s="1">
        <v>1.0350600000000001</v>
      </c>
      <c r="K934" s="1">
        <v>4.9385899999999996</v>
      </c>
      <c r="L934" s="1">
        <v>7.0576600000000003</v>
      </c>
      <c r="M934" s="1">
        <v>3913.5</v>
      </c>
      <c r="N934" s="1">
        <v>0.59499999999999997</v>
      </c>
      <c r="O934" s="1">
        <v>0.57484500000000005</v>
      </c>
      <c r="Q934" t="s">
        <v>6975</v>
      </c>
      <c r="R934">
        <f>IF(ISERROR(VLOOKUP(G934,Stage2EnergyNTopology!$D$1:$D$224,1,FALSE)),0,1)</f>
        <v>1</v>
      </c>
      <c r="S934">
        <f>IF(ISERROR(VLOOKUP($G934,Stage2EnergyNTopology!$E$1:$E$224,1,FALSE)),0,1)</f>
        <v>1</v>
      </c>
    </row>
    <row r="935" spans="1:19" hidden="1" x14ac:dyDescent="0.3">
      <c r="A935" t="s">
        <v>6968</v>
      </c>
      <c r="B935" t="s">
        <v>5574</v>
      </c>
      <c r="C935" s="1">
        <v>0.109697164320774</v>
      </c>
      <c r="E935" s="1">
        <v>-0.169322740229742</v>
      </c>
      <c r="F935" s="1">
        <v>0.32800128060349498</v>
      </c>
      <c r="G935" t="s">
        <v>6710</v>
      </c>
      <c r="H935">
        <v>2</v>
      </c>
      <c r="I935" t="s">
        <v>6842</v>
      </c>
      <c r="J935" s="1">
        <v>1.03176</v>
      </c>
      <c r="K935" s="1">
        <v>5.2101100000000002</v>
      </c>
      <c r="L935" s="1">
        <v>9.6020000000000003</v>
      </c>
      <c r="M935" s="1">
        <v>4394.09</v>
      </c>
      <c r="N935" s="1">
        <v>0.56181999999999999</v>
      </c>
      <c r="O935" s="1">
        <v>0.54452299999999998</v>
      </c>
      <c r="Q935" t="s">
        <v>6975</v>
      </c>
      <c r="R935">
        <f>IF(ISERROR(VLOOKUP(G935,Stage2EnergyNTopology!$D$1:$D$224,1,FALSE)),0,1)</f>
        <v>1</v>
      </c>
      <c r="S935">
        <f>IF(ISERROR(VLOOKUP($G935,Stage2EnergyNTopology!$E$1:$E$224,1,FALSE)),0,1)</f>
        <v>1</v>
      </c>
    </row>
    <row r="936" spans="1:19" hidden="1" x14ac:dyDescent="0.3">
      <c r="A936" t="s">
        <v>6968</v>
      </c>
      <c r="B936" t="s">
        <v>5875</v>
      </c>
      <c r="C936" s="1">
        <v>7.7937449393628996E-2</v>
      </c>
      <c r="E936" s="1">
        <v>0.31447195260235</v>
      </c>
      <c r="F936" s="1">
        <v>0.327966820472059</v>
      </c>
      <c r="G936" t="s">
        <v>6700</v>
      </c>
      <c r="H936">
        <v>2</v>
      </c>
      <c r="I936" t="s">
        <v>6850</v>
      </c>
      <c r="J936" s="1">
        <v>1.0872200000000001</v>
      </c>
      <c r="K936" s="1">
        <v>4.8241800000000001</v>
      </c>
      <c r="L936" s="1">
        <v>6.8382300000000003</v>
      </c>
      <c r="M936" s="1">
        <v>3911.77</v>
      </c>
      <c r="N936" s="1">
        <v>0.60089999999999999</v>
      </c>
      <c r="O936" s="1">
        <v>0.55269599999999997</v>
      </c>
      <c r="Q936" t="s">
        <v>6975</v>
      </c>
      <c r="R936">
        <f>IF(ISERROR(VLOOKUP(G936,Stage2EnergyNTopology!$D$1:$D$224,1,FALSE)),0,1)</f>
        <v>1</v>
      </c>
      <c r="S936">
        <f>IF(ISERROR(VLOOKUP($G936,Stage2EnergyNTopology!$E$1:$E$224,1,FALSE)),0,1)</f>
        <v>1</v>
      </c>
    </row>
    <row r="937" spans="1:19" hidden="1" x14ac:dyDescent="0.3">
      <c r="A937" t="s">
        <v>6832</v>
      </c>
      <c r="B937" t="s">
        <v>1330</v>
      </c>
      <c r="C937" s="1">
        <v>-0.20220222900000001</v>
      </c>
      <c r="D937" s="1">
        <v>-1.3015993362315872</v>
      </c>
      <c r="E937" s="1">
        <v>0.72042295376841303</v>
      </c>
      <c r="F937" s="1">
        <v>0.32796226563730002</v>
      </c>
      <c r="G937" t="s">
        <v>6701</v>
      </c>
      <c r="H937">
        <v>2</v>
      </c>
      <c r="I937" t="s">
        <v>6865</v>
      </c>
      <c r="J937" s="1">
        <v>0.53762100000000002</v>
      </c>
      <c r="K937" s="1">
        <v>9.8829499999999992</v>
      </c>
      <c r="L937" s="1">
        <v>12.001139999999999</v>
      </c>
      <c r="M937" s="1">
        <v>4012.02</v>
      </c>
      <c r="N937" s="1">
        <v>0.80640000000000001</v>
      </c>
      <c r="O937" s="1">
        <v>1.4999400000000001</v>
      </c>
      <c r="Q937" t="s">
        <v>6975</v>
      </c>
      <c r="R937">
        <f>IF(ISERROR(VLOOKUP(G937,Stage2EnergyNTopology!$D$1:$D$224,1,FALSE)),0,1)</f>
        <v>1</v>
      </c>
      <c r="S937">
        <f>IF(ISERROR(VLOOKUP($G937,Stage2EnergyNTopology!$E$1:$E$224,1,FALSE)),0,1)</f>
        <v>1</v>
      </c>
    </row>
    <row r="938" spans="1:19" hidden="1" x14ac:dyDescent="0.3">
      <c r="A938" t="s">
        <v>6969</v>
      </c>
      <c r="B938" t="s">
        <v>5163</v>
      </c>
      <c r="C938" s="1">
        <v>-3.3760226077873899E-2</v>
      </c>
      <c r="E938" s="1">
        <v>-6.0986825079261099E-2</v>
      </c>
      <c r="F938" s="1">
        <v>0.32796158702082601</v>
      </c>
      <c r="G938" t="s">
        <v>6701</v>
      </c>
      <c r="H938">
        <v>2</v>
      </c>
      <c r="I938" t="s">
        <v>6851</v>
      </c>
      <c r="J938" s="1">
        <v>0.88336599999999998</v>
      </c>
      <c r="K938" s="1">
        <v>4.4089700000000001</v>
      </c>
      <c r="L938" s="1">
        <v>7.9260099999999998</v>
      </c>
      <c r="M938" s="1">
        <v>5260.41</v>
      </c>
      <c r="N938" s="1">
        <v>0.60494000000000003</v>
      </c>
      <c r="O938" s="1">
        <v>0.68481300000000001</v>
      </c>
      <c r="Q938" t="s">
        <v>6975</v>
      </c>
      <c r="R938">
        <f>IF(ISERROR(VLOOKUP(G938,Stage2EnergyNTopology!$D$1:$D$224,1,FALSE)),0,1)</f>
        <v>1</v>
      </c>
      <c r="S938">
        <f>IF(ISERROR(VLOOKUP($G938,Stage2EnergyNTopology!$E$1:$E$224,1,FALSE)),0,1)</f>
        <v>1</v>
      </c>
    </row>
    <row r="939" spans="1:19" hidden="1" x14ac:dyDescent="0.3">
      <c r="A939" t="s">
        <v>6832</v>
      </c>
      <c r="B939" t="s">
        <v>638</v>
      </c>
      <c r="C939" s="1">
        <v>8.0785933000000004E-2</v>
      </c>
      <c r="D939" s="1">
        <v>0.99477388112243514</v>
      </c>
      <c r="E939" s="1">
        <v>0.18691455112243499</v>
      </c>
      <c r="F939" s="1">
        <v>0.32794627046779401</v>
      </c>
      <c r="G939" t="s">
        <v>6700</v>
      </c>
      <c r="H939">
        <v>2</v>
      </c>
      <c r="I939" t="s">
        <v>6892</v>
      </c>
      <c r="J939" s="1">
        <v>1.0557399999999999</v>
      </c>
      <c r="K939" s="1">
        <v>4.9908999999999999</v>
      </c>
      <c r="L939" s="1">
        <v>7.0446499999999999</v>
      </c>
      <c r="M939" s="1">
        <v>4035.82</v>
      </c>
      <c r="N939" s="1">
        <v>0.59860000000000002</v>
      </c>
      <c r="O939" s="1">
        <v>0.56699699999999997</v>
      </c>
      <c r="Q939" t="s">
        <v>6975</v>
      </c>
      <c r="R939">
        <f>IF(ISERROR(VLOOKUP(G939,Stage2EnergyNTopology!$D$1:$D$224,1,FALSE)),0,1)</f>
        <v>1</v>
      </c>
      <c r="S939">
        <f>IF(ISERROR(VLOOKUP($G939,Stage2EnergyNTopology!$E$1:$E$224,1,FALSE)),0,1)</f>
        <v>1</v>
      </c>
    </row>
    <row r="940" spans="1:19" hidden="1" x14ac:dyDescent="0.3">
      <c r="A940" t="s">
        <v>6832</v>
      </c>
      <c r="B940" t="s">
        <v>1312</v>
      </c>
      <c r="C940" s="1">
        <v>-0.15809361499999999</v>
      </c>
      <c r="D940" s="1">
        <v>-0.99872991457651383</v>
      </c>
      <c r="E940" s="1">
        <v>0.58220623542348604</v>
      </c>
      <c r="F940" s="1">
        <v>0.32739204401622202</v>
      </c>
      <c r="G940" t="s">
        <v>6748</v>
      </c>
      <c r="H940">
        <v>2</v>
      </c>
      <c r="I940" t="s">
        <v>6870</v>
      </c>
      <c r="J940" s="1">
        <v>0.51708900000000002</v>
      </c>
      <c r="K940" s="1">
        <v>13.60266</v>
      </c>
      <c r="L940" s="1">
        <v>14.550079999999999</v>
      </c>
      <c r="M940" s="1">
        <v>4146.2</v>
      </c>
      <c r="N940" s="1">
        <v>0.78690000000000004</v>
      </c>
      <c r="O940" s="1">
        <v>1.52179</v>
      </c>
      <c r="Q940" t="s">
        <v>6975</v>
      </c>
      <c r="R940">
        <f>IF(ISERROR(VLOOKUP(G940,Stage2EnergyNTopology!$D$1:$D$224,1,FALSE)),0,1)</f>
        <v>0</v>
      </c>
      <c r="S940">
        <f>IF(ISERROR(VLOOKUP($G940,Stage2EnergyNTopology!$E$1:$E$224,1,FALSE)),0,1)</f>
        <v>1</v>
      </c>
    </row>
    <row r="941" spans="1:19" hidden="1" x14ac:dyDescent="0.3">
      <c r="A941" t="s">
        <v>6832</v>
      </c>
      <c r="B941" t="s">
        <v>988</v>
      </c>
      <c r="C941" s="1">
        <v>2.0827669E-2</v>
      </c>
      <c r="D941" s="1">
        <v>0.373988554843738</v>
      </c>
      <c r="E941" s="1">
        <v>0.16571186484373801</v>
      </c>
      <c r="F941" s="1">
        <v>0.32735372207968499</v>
      </c>
      <c r="G941" t="s">
        <v>6701</v>
      </c>
      <c r="H941">
        <v>2</v>
      </c>
      <c r="I941" t="s">
        <v>6849</v>
      </c>
      <c r="J941" s="1">
        <v>0.97850400000000004</v>
      </c>
      <c r="K941" s="1">
        <v>3.97201</v>
      </c>
      <c r="L941" s="1">
        <v>5.52196</v>
      </c>
      <c r="M941" s="1">
        <v>4156.66</v>
      </c>
      <c r="N941" s="1">
        <v>0.64080000000000004</v>
      </c>
      <c r="O941" s="1">
        <v>0.65487799999999996</v>
      </c>
      <c r="Q941" t="s">
        <v>6975</v>
      </c>
      <c r="R941">
        <f>IF(ISERROR(VLOOKUP(G941,Stage2EnergyNTopology!$D$1:$D$224,1,FALSE)),0,1)</f>
        <v>1</v>
      </c>
      <c r="S941">
        <f>IF(ISERROR(VLOOKUP($G941,Stage2EnergyNTopology!$E$1:$E$224,1,FALSE)),0,1)</f>
        <v>1</v>
      </c>
    </row>
    <row r="942" spans="1:19" hidden="1" x14ac:dyDescent="0.3">
      <c r="A942" t="s">
        <v>6832</v>
      </c>
      <c r="B942" t="s">
        <v>482</v>
      </c>
      <c r="C942" s="1">
        <v>9.6152371E-2</v>
      </c>
      <c r="D942" s="1">
        <v>1.876837588245863</v>
      </c>
      <c r="E942" s="1">
        <v>0.91531387824586297</v>
      </c>
      <c r="F942" s="1">
        <v>0.32729114791297997</v>
      </c>
      <c r="G942" t="s">
        <v>6712</v>
      </c>
      <c r="H942">
        <v>2</v>
      </c>
      <c r="I942" t="s">
        <v>6851</v>
      </c>
      <c r="J942" s="1">
        <v>1.40987</v>
      </c>
      <c r="K942" s="1">
        <v>5.7819200000000004</v>
      </c>
      <c r="L942" s="1">
        <v>7.1996500000000001</v>
      </c>
      <c r="M942" s="1">
        <v>3318.33</v>
      </c>
      <c r="N942" s="1">
        <v>0.56810000000000005</v>
      </c>
      <c r="O942" s="1">
        <v>0.40294600000000003</v>
      </c>
      <c r="Q942" t="s">
        <v>6975</v>
      </c>
      <c r="R942">
        <f>IF(ISERROR(VLOOKUP(G942,Stage2EnergyNTopology!$D$1:$D$224,1,FALSE)),0,1)</f>
        <v>0</v>
      </c>
      <c r="S942">
        <f>IF(ISERROR(VLOOKUP($G942,Stage2EnergyNTopology!$E$1:$E$224,1,FALSE)),0,1)</f>
        <v>1</v>
      </c>
    </row>
    <row r="943" spans="1:19" hidden="1" x14ac:dyDescent="0.3">
      <c r="A943" t="s">
        <v>6832</v>
      </c>
      <c r="B943" t="s">
        <v>336</v>
      </c>
      <c r="C943" s="1">
        <v>0.110299988</v>
      </c>
      <c r="D943" s="1">
        <v>0.92897611681793202</v>
      </c>
      <c r="E943" s="1">
        <v>-0.174023763182068</v>
      </c>
      <c r="F943" s="1">
        <v>0.32716036950954203</v>
      </c>
      <c r="G943" t="s">
        <v>6710</v>
      </c>
      <c r="H943">
        <v>2</v>
      </c>
      <c r="I943" t="s">
        <v>6842</v>
      </c>
      <c r="J943" s="1">
        <v>1.03176</v>
      </c>
      <c r="K943" s="1">
        <v>5.2101100000000002</v>
      </c>
      <c r="L943" s="1">
        <v>9.6020000000000003</v>
      </c>
      <c r="M943" s="1">
        <v>4392.13</v>
      </c>
      <c r="N943" s="1">
        <v>0.56059999999999999</v>
      </c>
      <c r="O943" s="1">
        <v>0.54334099999999996</v>
      </c>
      <c r="Q943" t="s">
        <v>6975</v>
      </c>
      <c r="R943">
        <f>IF(ISERROR(VLOOKUP(G943,Stage2EnergyNTopology!$D$1:$D$224,1,FALSE)),0,1)</f>
        <v>1</v>
      </c>
      <c r="S943">
        <f>IF(ISERROR(VLOOKUP($G943,Stage2EnergyNTopology!$E$1:$E$224,1,FALSE)),0,1)</f>
        <v>1</v>
      </c>
    </row>
    <row r="944" spans="1:19" hidden="1" x14ac:dyDescent="0.3">
      <c r="A944" t="s">
        <v>6832</v>
      </c>
      <c r="B944" t="s">
        <v>325</v>
      </c>
      <c r="C944" s="1">
        <v>0.11146210600000001</v>
      </c>
      <c r="D944" s="1">
        <v>1.0270694867046</v>
      </c>
      <c r="E944" s="1">
        <v>-8.7551573295400295E-2</v>
      </c>
      <c r="F944" s="1">
        <v>0.32714432596183401</v>
      </c>
      <c r="G944" t="s">
        <v>6701</v>
      </c>
      <c r="H944">
        <v>2</v>
      </c>
      <c r="I944" t="s">
        <v>6851</v>
      </c>
      <c r="J944" s="1">
        <v>1.04677</v>
      </c>
      <c r="K944" s="1">
        <v>4.4653700000000001</v>
      </c>
      <c r="L944" s="1">
        <v>8.9340600000000006</v>
      </c>
      <c r="M944" s="1">
        <v>4276.16</v>
      </c>
      <c r="N944" s="1">
        <v>0.57530000000000003</v>
      </c>
      <c r="O944" s="1">
        <v>0.54959800000000003</v>
      </c>
      <c r="Q944" t="s">
        <v>6975</v>
      </c>
      <c r="R944">
        <f>IF(ISERROR(VLOOKUP(G944,Stage2EnergyNTopology!$D$1:$D$224,1,FALSE)),0,1)</f>
        <v>1</v>
      </c>
      <c r="S944">
        <f>IF(ISERROR(VLOOKUP($G944,Stage2EnergyNTopology!$E$1:$E$224,1,FALSE)),0,1)</f>
        <v>1</v>
      </c>
    </row>
    <row r="945" spans="1:19" hidden="1" x14ac:dyDescent="0.3">
      <c r="A945" t="s">
        <v>6968</v>
      </c>
      <c r="B945" t="s">
        <v>5928</v>
      </c>
      <c r="C945" s="1">
        <v>6.7743623586359394E-2</v>
      </c>
      <c r="E945" s="1">
        <v>-0.14174916848944599</v>
      </c>
      <c r="F945" s="1">
        <v>0.32703956592790501</v>
      </c>
      <c r="G945" t="s">
        <v>6715</v>
      </c>
      <c r="H945">
        <v>2</v>
      </c>
      <c r="I945" t="s">
        <v>6851</v>
      </c>
      <c r="J945" s="1">
        <v>1.0297499999999999</v>
      </c>
      <c r="K945" s="1">
        <v>5.9574699999999998</v>
      </c>
      <c r="L945" s="1">
        <v>7.8430400000000002</v>
      </c>
      <c r="M945" s="1">
        <v>4525.57</v>
      </c>
      <c r="N945" s="1">
        <v>0.59143999999999997</v>
      </c>
      <c r="O945" s="1">
        <v>0.574353</v>
      </c>
      <c r="Q945" t="s">
        <v>6975</v>
      </c>
      <c r="R945">
        <f>IF(ISERROR(VLOOKUP(G945,Stage2EnergyNTopology!$D$1:$D$224,1,FALSE)),0,1)</f>
        <v>0</v>
      </c>
      <c r="S945">
        <f>IF(ISERROR(VLOOKUP($G945,Stage2EnergyNTopology!$E$1:$E$224,1,FALSE)),0,1)</f>
        <v>1</v>
      </c>
    </row>
    <row r="946" spans="1:19" hidden="1" x14ac:dyDescent="0.3">
      <c r="A946" t="s">
        <v>6832</v>
      </c>
      <c r="B946" t="s">
        <v>1313</v>
      </c>
      <c r="C946" s="1">
        <v>-0.15825393099999999</v>
      </c>
      <c r="D946" s="1">
        <v>-1.0115330630005417</v>
      </c>
      <c r="E946" s="1">
        <v>0.57100624699945801</v>
      </c>
      <c r="F946" s="1">
        <v>0.32700077434394598</v>
      </c>
      <c r="G946" t="s">
        <v>6735</v>
      </c>
      <c r="H946">
        <v>2</v>
      </c>
      <c r="I946" t="s">
        <v>6870</v>
      </c>
      <c r="J946" s="1">
        <v>0.51226000000000005</v>
      </c>
      <c r="K946" s="1">
        <v>13.5624</v>
      </c>
      <c r="L946" s="1">
        <v>14.744440000000001</v>
      </c>
      <c r="M946" s="1">
        <v>4151.5600000000004</v>
      </c>
      <c r="N946" s="1">
        <v>0.78739999999999999</v>
      </c>
      <c r="O946" s="1">
        <v>1.53711</v>
      </c>
      <c r="Q946" t="s">
        <v>6975</v>
      </c>
      <c r="R946">
        <f>IF(ISERROR(VLOOKUP(G946,Stage2EnergyNTopology!$D$1:$D$224,1,FALSE)),0,1)</f>
        <v>0</v>
      </c>
      <c r="S946">
        <f>IF(ISERROR(VLOOKUP($G946,Stage2EnergyNTopology!$E$1:$E$224,1,FALSE)),0,1)</f>
        <v>1</v>
      </c>
    </row>
    <row r="947" spans="1:19" hidden="1" x14ac:dyDescent="0.3">
      <c r="A947" t="s">
        <v>6832</v>
      </c>
      <c r="B947" t="s">
        <v>1128</v>
      </c>
      <c r="C947" s="1">
        <v>-1.7682795000000001E-2</v>
      </c>
      <c r="D947" s="1">
        <v>-0.29193248214968504</v>
      </c>
      <c r="E947" s="1">
        <v>-0.115104532149685</v>
      </c>
      <c r="F947" s="1">
        <v>0.32695793530177603</v>
      </c>
      <c r="G947" t="s">
        <v>6707</v>
      </c>
      <c r="H947">
        <v>2</v>
      </c>
      <c r="I947" t="s">
        <v>6851</v>
      </c>
      <c r="J947" s="1">
        <v>0.84770100000000004</v>
      </c>
      <c r="K947" s="1">
        <v>5.7798299999999996</v>
      </c>
      <c r="L947" s="1">
        <v>7.6224299999999996</v>
      </c>
      <c r="M947" s="1">
        <v>5085.91</v>
      </c>
      <c r="N947" s="1">
        <v>0.60150000000000003</v>
      </c>
      <c r="O947" s="1">
        <v>0.70956699999999995</v>
      </c>
      <c r="Q947" t="s">
        <v>6975</v>
      </c>
      <c r="R947">
        <f>IF(ISERROR(VLOOKUP(G947,Stage2EnergyNTopology!$D$1:$D$224,1,FALSE)),0,1)</f>
        <v>0</v>
      </c>
      <c r="S947">
        <f>IF(ISERROR(VLOOKUP($G947,Stage2EnergyNTopology!$E$1:$E$224,1,FALSE)),0,1)</f>
        <v>1</v>
      </c>
    </row>
    <row r="948" spans="1:19" hidden="1" x14ac:dyDescent="0.3">
      <c r="A948" t="s">
        <v>6832</v>
      </c>
      <c r="B948" t="s">
        <v>785</v>
      </c>
      <c r="C948" s="1">
        <v>5.6057811999999999E-2</v>
      </c>
      <c r="D948" s="1">
        <v>0.51653970739443156</v>
      </c>
      <c r="E948" s="1">
        <v>-4.40384126055684E-2</v>
      </c>
      <c r="F948" s="1">
        <v>0.32692420782245801</v>
      </c>
      <c r="G948" t="s">
        <v>6710</v>
      </c>
      <c r="H948">
        <v>2</v>
      </c>
      <c r="I948" t="s">
        <v>6844</v>
      </c>
      <c r="J948" s="1">
        <v>0.92845900000000003</v>
      </c>
      <c r="K948" s="1">
        <v>4.8693600000000004</v>
      </c>
      <c r="L948" s="1">
        <v>6.8518600000000003</v>
      </c>
      <c r="M948" s="1">
        <v>4402.18</v>
      </c>
      <c r="N948" s="1">
        <v>0.61429999999999996</v>
      </c>
      <c r="O948" s="1">
        <v>0.66163400000000006</v>
      </c>
      <c r="Q948" t="s">
        <v>6975</v>
      </c>
      <c r="R948">
        <f>IF(ISERROR(VLOOKUP(G948,Stage2EnergyNTopology!$D$1:$D$224,1,FALSE)),0,1)</f>
        <v>1</v>
      </c>
      <c r="S948">
        <f>IF(ISERROR(VLOOKUP($G948,Stage2EnergyNTopology!$E$1:$E$224,1,FALSE)),0,1)</f>
        <v>1</v>
      </c>
    </row>
    <row r="949" spans="1:19" hidden="1" x14ac:dyDescent="0.3">
      <c r="A949" t="s">
        <v>6832</v>
      </c>
      <c r="B949" t="s">
        <v>1015</v>
      </c>
      <c r="C949" s="1">
        <v>1.5451444999999999E-2</v>
      </c>
      <c r="D949" s="1">
        <v>7.1681308358489959E-3</v>
      </c>
      <c r="E949" s="1">
        <v>-0.147346319164151</v>
      </c>
      <c r="F949" s="1">
        <v>0.32670440370763598</v>
      </c>
      <c r="G949" t="s">
        <v>6701</v>
      </c>
      <c r="H949">
        <v>2</v>
      </c>
      <c r="I949" t="s">
        <v>6851</v>
      </c>
      <c r="J949" s="1">
        <v>0.95213999999999999</v>
      </c>
      <c r="K949" s="1">
        <v>5.7626400000000002</v>
      </c>
      <c r="L949" s="1">
        <v>8.1660900000000005</v>
      </c>
      <c r="M949" s="1">
        <v>4989.7299999999996</v>
      </c>
      <c r="N949" s="1">
        <v>0.59740000000000004</v>
      </c>
      <c r="O949" s="1">
        <v>0.62742900000000001</v>
      </c>
      <c r="Q949" t="s">
        <v>6975</v>
      </c>
      <c r="R949">
        <f>IF(ISERROR(VLOOKUP(G949,Stage2EnergyNTopology!$D$1:$D$224,1,FALSE)),0,1)</f>
        <v>1</v>
      </c>
      <c r="S949">
        <f>IF(ISERROR(VLOOKUP($G949,Stage2EnergyNTopology!$E$1:$E$224,1,FALSE)),0,1)</f>
        <v>1</v>
      </c>
    </row>
    <row r="950" spans="1:19" hidden="1" x14ac:dyDescent="0.3">
      <c r="A950" t="s">
        <v>6832</v>
      </c>
      <c r="B950" t="s">
        <v>1355</v>
      </c>
      <c r="C950" s="1">
        <v>-0.36337021200000003</v>
      </c>
      <c r="D950" s="1">
        <v>-3.9369772934145422</v>
      </c>
      <c r="E950" s="1">
        <v>-0.30327517341454202</v>
      </c>
      <c r="F950" s="1">
        <v>0.32650377686376197</v>
      </c>
      <c r="G950" t="s">
        <v>6701</v>
      </c>
      <c r="H950">
        <v>2</v>
      </c>
      <c r="I950" t="s">
        <v>6943</v>
      </c>
      <c r="J950" s="1">
        <v>0.34378599999999998</v>
      </c>
      <c r="K950" s="1">
        <v>25.102599999999999</v>
      </c>
      <c r="L950" s="1">
        <v>26.74314</v>
      </c>
      <c r="M950" s="1">
        <v>4195.8100000000004</v>
      </c>
      <c r="N950" s="1">
        <v>0.87380000000000002</v>
      </c>
      <c r="O950" s="1">
        <v>2.5417000000000001</v>
      </c>
      <c r="Q950" t="s">
        <v>6975</v>
      </c>
      <c r="R950">
        <f>IF(ISERROR(VLOOKUP(G950,Stage2EnergyNTopology!$D$1:$D$224,1,FALSE)),0,1)</f>
        <v>1</v>
      </c>
      <c r="S950">
        <f>IF(ISERROR(VLOOKUP($G950,Stage2EnergyNTopology!$E$1:$E$224,1,FALSE)),0,1)</f>
        <v>1</v>
      </c>
    </row>
    <row r="951" spans="1:19" hidden="1" x14ac:dyDescent="0.3">
      <c r="A951" t="s">
        <v>6968</v>
      </c>
      <c r="B951" t="s">
        <v>6107</v>
      </c>
      <c r="C951" s="1">
        <v>2.2555758139547001E-2</v>
      </c>
      <c r="E951" s="1">
        <v>0.166258631231812</v>
      </c>
      <c r="F951" s="1">
        <v>0.32633642188251999</v>
      </c>
      <c r="G951" t="s">
        <v>6701</v>
      </c>
      <c r="H951">
        <v>2</v>
      </c>
      <c r="I951" t="s">
        <v>6849</v>
      </c>
      <c r="J951" s="1">
        <v>0.97850400000000004</v>
      </c>
      <c r="K951" s="1">
        <v>3.97201</v>
      </c>
      <c r="L951" s="1">
        <v>5.52196</v>
      </c>
      <c r="M951" s="1">
        <v>4147.33</v>
      </c>
      <c r="N951" s="1">
        <v>0.6391</v>
      </c>
      <c r="O951" s="1">
        <v>0.65314000000000005</v>
      </c>
      <c r="Q951" t="s">
        <v>6975</v>
      </c>
      <c r="R951">
        <f>IF(ISERROR(VLOOKUP(G951,Stage2EnergyNTopology!$D$1:$D$224,1,FALSE)),0,1)</f>
        <v>1</v>
      </c>
      <c r="S951">
        <f>IF(ISERROR(VLOOKUP($G951,Stage2EnergyNTopology!$E$1:$E$224,1,FALSE)),0,1)</f>
        <v>1</v>
      </c>
    </row>
    <row r="952" spans="1:19" hidden="1" x14ac:dyDescent="0.3">
      <c r="A952" t="s">
        <v>6832</v>
      </c>
      <c r="B952" t="s">
        <v>515</v>
      </c>
      <c r="C952" s="1">
        <v>9.2587083000000001E-2</v>
      </c>
      <c r="D952" s="1">
        <v>1.260349212402621</v>
      </c>
      <c r="E952" s="1">
        <v>0.33447838240262101</v>
      </c>
      <c r="F952" s="1">
        <v>0.32630264848860002</v>
      </c>
      <c r="G952" t="s">
        <v>6707</v>
      </c>
      <c r="H952">
        <v>2</v>
      </c>
      <c r="I952" t="s">
        <v>6883</v>
      </c>
      <c r="J952" s="1">
        <v>1.0295399999999999</v>
      </c>
      <c r="K952" s="1">
        <v>3.9852599999999998</v>
      </c>
      <c r="L952" s="1">
        <v>7.51241</v>
      </c>
      <c r="M952" s="1">
        <v>3853.44</v>
      </c>
      <c r="N952" s="1">
        <v>0.59089999999999998</v>
      </c>
      <c r="O952" s="1">
        <v>0.57394699999999998</v>
      </c>
      <c r="Q952" t="s">
        <v>6975</v>
      </c>
      <c r="R952">
        <f>IF(ISERROR(VLOOKUP(G952,Stage2EnergyNTopology!$D$1:$D$224,1,FALSE)),0,1)</f>
        <v>0</v>
      </c>
      <c r="S952">
        <f>IF(ISERROR(VLOOKUP($G952,Stage2EnergyNTopology!$E$1:$E$224,1,FALSE)),0,1)</f>
        <v>1</v>
      </c>
    </row>
    <row r="953" spans="1:19" hidden="1" x14ac:dyDescent="0.3">
      <c r="A953" t="s">
        <v>6832</v>
      </c>
      <c r="B953" t="s">
        <v>596</v>
      </c>
      <c r="C953" s="1">
        <v>8.5975677E-2</v>
      </c>
      <c r="D953" s="1">
        <v>2.1420472687920999</v>
      </c>
      <c r="E953" s="1">
        <v>1.2822904987921</v>
      </c>
      <c r="F953" s="1">
        <v>0.32622886701417297</v>
      </c>
      <c r="G953" t="s">
        <v>6712</v>
      </c>
      <c r="H953">
        <v>2</v>
      </c>
      <c r="I953" t="s">
        <v>6849</v>
      </c>
      <c r="J953" s="1">
        <v>1.4285600000000001</v>
      </c>
      <c r="K953" s="1">
        <v>6.2058</v>
      </c>
      <c r="L953" s="1">
        <v>7.0161800000000003</v>
      </c>
      <c r="M953" s="1">
        <v>2789.87</v>
      </c>
      <c r="N953" s="1">
        <v>0.5655</v>
      </c>
      <c r="O953" s="1">
        <v>0.39585199999999998</v>
      </c>
      <c r="Q953" t="s">
        <v>6975</v>
      </c>
      <c r="R953">
        <f>IF(ISERROR(VLOOKUP(G953,Stage2EnergyNTopology!$D$1:$D$224,1,FALSE)),0,1)</f>
        <v>0</v>
      </c>
      <c r="S953">
        <f>IF(ISERROR(VLOOKUP($G953,Stage2EnergyNTopology!$E$1:$E$224,1,FALSE)),0,1)</f>
        <v>1</v>
      </c>
    </row>
    <row r="954" spans="1:19" hidden="1" x14ac:dyDescent="0.3">
      <c r="A954" t="s">
        <v>6968</v>
      </c>
      <c r="B954" t="s">
        <v>6216</v>
      </c>
      <c r="C954" s="1">
        <v>-1.60765502416533E-2</v>
      </c>
      <c r="E954" s="1">
        <v>-0.120337946729798</v>
      </c>
      <c r="F954" s="1">
        <v>0.32622420879876801</v>
      </c>
      <c r="G954" t="s">
        <v>6707</v>
      </c>
      <c r="H954">
        <v>2</v>
      </c>
      <c r="I954" t="s">
        <v>6851</v>
      </c>
      <c r="J954" s="1">
        <v>0.84770100000000004</v>
      </c>
      <c r="K954" s="1">
        <v>5.7798299999999996</v>
      </c>
      <c r="L954" s="1">
        <v>7.6224299999999996</v>
      </c>
      <c r="M954" s="1">
        <v>5082.1400000000003</v>
      </c>
      <c r="N954" s="1">
        <v>0.60038000000000002</v>
      </c>
      <c r="O954" s="1">
        <v>0.70824500000000001</v>
      </c>
      <c r="Q954" t="s">
        <v>6975</v>
      </c>
      <c r="R954">
        <f>IF(ISERROR(VLOOKUP(G954,Stage2EnergyNTopology!$D$1:$D$224,1,FALSE)),0,1)</f>
        <v>0</v>
      </c>
      <c r="S954">
        <f>IF(ISERROR(VLOOKUP($G954,Stage2EnergyNTopology!$E$1:$E$224,1,FALSE)),0,1)</f>
        <v>1</v>
      </c>
    </row>
    <row r="955" spans="1:19" hidden="1" x14ac:dyDescent="0.3">
      <c r="A955" t="s">
        <v>6968</v>
      </c>
      <c r="B955" t="s">
        <v>5796</v>
      </c>
      <c r="C955" s="1">
        <v>8.7800152337182399E-2</v>
      </c>
      <c r="E955" s="1">
        <v>1.03569245943045</v>
      </c>
      <c r="F955" s="1">
        <v>0.326172026332614</v>
      </c>
      <c r="G955" t="s">
        <v>6704</v>
      </c>
      <c r="H955">
        <v>2</v>
      </c>
      <c r="I955" t="s">
        <v>6841</v>
      </c>
      <c r="J955" s="1">
        <v>1.2875700000000001</v>
      </c>
      <c r="K955" s="1">
        <v>5.8291199999999996</v>
      </c>
      <c r="L955" s="1">
        <v>6.7269899999999998</v>
      </c>
      <c r="M955" s="1">
        <v>3219.22</v>
      </c>
      <c r="N955" s="1">
        <v>0.5786</v>
      </c>
      <c r="O955" s="1">
        <v>0.44937500000000002</v>
      </c>
      <c r="Q955" t="s">
        <v>6975</v>
      </c>
      <c r="R955">
        <f>IF(ISERROR(VLOOKUP(G955,Stage2EnergyNTopology!$D$1:$D$224,1,FALSE)),0,1)</f>
        <v>1</v>
      </c>
      <c r="S955">
        <f>IF(ISERROR(VLOOKUP($G955,Stage2EnergyNTopology!$E$1:$E$224,1,FALSE)),0,1)</f>
        <v>1</v>
      </c>
    </row>
    <row r="956" spans="1:19" hidden="1" x14ac:dyDescent="0.3">
      <c r="A956" t="s">
        <v>6832</v>
      </c>
      <c r="B956" t="s">
        <v>1028</v>
      </c>
      <c r="C956" s="1">
        <v>1.2357076999999999E-2</v>
      </c>
      <c r="D956" s="1">
        <v>-1.8453759485137999E-2</v>
      </c>
      <c r="E956" s="1">
        <v>-0.142024529485138</v>
      </c>
      <c r="F956" s="1">
        <v>0.32609537326384702</v>
      </c>
      <c r="G956" t="s">
        <v>6715</v>
      </c>
      <c r="H956">
        <v>2</v>
      </c>
      <c r="I956" t="s">
        <v>6851</v>
      </c>
      <c r="J956" s="1">
        <v>0.89852399999999999</v>
      </c>
      <c r="K956" s="1">
        <v>5.4812099999999999</v>
      </c>
      <c r="L956" s="1">
        <v>7.3294899999999998</v>
      </c>
      <c r="M956" s="1">
        <v>4918.88</v>
      </c>
      <c r="N956" s="1">
        <v>0.60940000000000005</v>
      </c>
      <c r="O956" s="1">
        <v>0.67822400000000005</v>
      </c>
      <c r="Q956" t="s">
        <v>6975</v>
      </c>
      <c r="R956">
        <f>IF(ISERROR(VLOOKUP(G956,Stage2EnergyNTopology!$D$1:$D$224,1,FALSE)),0,1)</f>
        <v>0</v>
      </c>
      <c r="S956">
        <f>IF(ISERROR(VLOOKUP($G956,Stage2EnergyNTopology!$E$1:$E$224,1,FALSE)),0,1)</f>
        <v>1</v>
      </c>
    </row>
    <row r="957" spans="1:19" hidden="1" x14ac:dyDescent="0.3">
      <c r="A957" t="s">
        <v>6832</v>
      </c>
      <c r="B957" t="s">
        <v>761</v>
      </c>
      <c r="C957" s="1">
        <v>5.9270448000000003E-2</v>
      </c>
      <c r="D957" s="1">
        <v>0.82488407062209912</v>
      </c>
      <c r="E957" s="1">
        <v>0.232179590622099</v>
      </c>
      <c r="F957" s="1">
        <v>0.32595851562869099</v>
      </c>
      <c r="G957" t="s">
        <v>6713</v>
      </c>
      <c r="H957">
        <v>2</v>
      </c>
      <c r="I957" t="s">
        <v>6892</v>
      </c>
      <c r="J957" s="1">
        <v>1.0400499999999999</v>
      </c>
      <c r="K957" s="1">
        <v>5.1537499999999996</v>
      </c>
      <c r="L957" s="1">
        <v>6.2173800000000004</v>
      </c>
      <c r="M957" s="1">
        <v>4019.84</v>
      </c>
      <c r="N957" s="1">
        <v>0.61050000000000004</v>
      </c>
      <c r="O957" s="1">
        <v>0.58699299999999999</v>
      </c>
      <c r="Q957" t="s">
        <v>6975</v>
      </c>
      <c r="R957">
        <f>IF(ISERROR(VLOOKUP(G957,Stage2EnergyNTopology!$D$1:$D$224,1,FALSE)),0,1)</f>
        <v>1</v>
      </c>
      <c r="S957">
        <f>IF(ISERROR(VLOOKUP($G957,Stage2EnergyNTopology!$E$1:$E$224,1,FALSE)),0,1)</f>
        <v>1</v>
      </c>
    </row>
    <row r="958" spans="1:19" hidden="1" x14ac:dyDescent="0.3">
      <c r="A958" t="s">
        <v>6832</v>
      </c>
      <c r="B958" t="s">
        <v>1136</v>
      </c>
      <c r="C958" s="1">
        <v>-2.2438855000000001E-2</v>
      </c>
      <c r="D958" s="1">
        <v>-0.33949154524876402</v>
      </c>
      <c r="E958" s="1">
        <v>-0.115102995248764</v>
      </c>
      <c r="F958" s="1">
        <v>0.32560586429306099</v>
      </c>
      <c r="G958" t="s">
        <v>6708</v>
      </c>
      <c r="H958">
        <v>2</v>
      </c>
      <c r="I958" t="s">
        <v>6888</v>
      </c>
      <c r="J958" s="1">
        <v>0.86332200000000003</v>
      </c>
      <c r="K958" s="1">
        <v>5.6192000000000002</v>
      </c>
      <c r="L958" s="1">
        <v>7.0930400000000002</v>
      </c>
      <c r="M958" s="1">
        <v>5091.84</v>
      </c>
      <c r="N958" s="1">
        <v>0.60719999999999996</v>
      </c>
      <c r="O958" s="1">
        <v>0.70333000000000001</v>
      </c>
      <c r="Q958" t="s">
        <v>6975</v>
      </c>
      <c r="R958">
        <f>IF(ISERROR(VLOOKUP(G958,Stage2EnergyNTopology!$D$1:$D$224,1,FALSE)),0,1)</f>
        <v>1</v>
      </c>
      <c r="S958">
        <f>IF(ISERROR(VLOOKUP($G958,Stage2EnergyNTopology!$E$1:$E$224,1,FALSE)),0,1)</f>
        <v>1</v>
      </c>
    </row>
    <row r="959" spans="1:19" hidden="1" x14ac:dyDescent="0.3">
      <c r="A959" t="s">
        <v>6968</v>
      </c>
      <c r="B959" t="s">
        <v>6361</v>
      </c>
      <c r="C959" s="1">
        <v>-0.360586033250335</v>
      </c>
      <c r="E959" s="1">
        <v>-0.29775544353773797</v>
      </c>
      <c r="F959" s="1">
        <v>0.32555833735946699</v>
      </c>
      <c r="G959" t="s">
        <v>6701</v>
      </c>
      <c r="H959">
        <v>2</v>
      </c>
      <c r="I959" t="s">
        <v>6943</v>
      </c>
      <c r="J959" s="1">
        <v>0.34378599999999998</v>
      </c>
      <c r="K959" s="1">
        <v>25.102599999999999</v>
      </c>
      <c r="L959" s="1">
        <v>26.74314</v>
      </c>
      <c r="M959" s="1">
        <v>4194.26</v>
      </c>
      <c r="N959" s="1">
        <v>0.87243999999999999</v>
      </c>
      <c r="O959" s="1">
        <v>2.5377399999999999</v>
      </c>
      <c r="Q959" t="s">
        <v>6975</v>
      </c>
      <c r="R959">
        <f>IF(ISERROR(VLOOKUP(G959,Stage2EnergyNTopology!$D$1:$D$224,1,FALSE)),0,1)</f>
        <v>1</v>
      </c>
      <c r="S959">
        <f>IF(ISERROR(VLOOKUP($G959,Stage2EnergyNTopology!$E$1:$E$224,1,FALSE)),0,1)</f>
        <v>1</v>
      </c>
    </row>
    <row r="960" spans="1:19" hidden="1" x14ac:dyDescent="0.3">
      <c r="A960" t="s">
        <v>6832</v>
      </c>
      <c r="B960" t="s">
        <v>572</v>
      </c>
      <c r="C960" s="1">
        <v>8.8330929000000002E-2</v>
      </c>
      <c r="D960" s="1">
        <v>1.9192432132060402</v>
      </c>
      <c r="E960" s="1">
        <v>1.0359339232060401</v>
      </c>
      <c r="F960" s="1">
        <v>0.325485359955686</v>
      </c>
      <c r="G960" t="s">
        <v>6704</v>
      </c>
      <c r="H960">
        <v>2</v>
      </c>
      <c r="I960" t="s">
        <v>6841</v>
      </c>
      <c r="J960" s="1">
        <v>1.2875700000000001</v>
      </c>
      <c r="K960" s="1">
        <v>5.8291199999999996</v>
      </c>
      <c r="L960" s="1">
        <v>6.7269899999999998</v>
      </c>
      <c r="M960" s="1">
        <v>3215.95</v>
      </c>
      <c r="N960" s="1">
        <v>0.5776</v>
      </c>
      <c r="O960" s="1">
        <v>0.448598</v>
      </c>
      <c r="Q960" t="s">
        <v>6975</v>
      </c>
      <c r="R960">
        <f>IF(ISERROR(VLOOKUP(G960,Stage2EnergyNTopology!$D$1:$D$224,1,FALSE)),0,1)</f>
        <v>1</v>
      </c>
      <c r="S960">
        <f>IF(ISERROR(VLOOKUP($G960,Stage2EnergyNTopology!$E$1:$E$224,1,FALSE)),0,1)</f>
        <v>1</v>
      </c>
    </row>
    <row r="961" spans="1:19" hidden="1" x14ac:dyDescent="0.3">
      <c r="A961" t="s">
        <v>6832</v>
      </c>
      <c r="B961" t="s">
        <v>954</v>
      </c>
      <c r="C961" s="1">
        <v>2.9665125000000001E-2</v>
      </c>
      <c r="D961" s="1">
        <v>0.33744853817596621</v>
      </c>
      <c r="E961" s="1">
        <v>4.0797288175966201E-2</v>
      </c>
      <c r="F961" s="1">
        <v>0.32527834027951802</v>
      </c>
      <c r="G961" t="s">
        <v>6710</v>
      </c>
      <c r="H961">
        <v>2</v>
      </c>
      <c r="I961" t="s">
        <v>6904</v>
      </c>
      <c r="J961" s="1">
        <v>0.89558400000000005</v>
      </c>
      <c r="K961" s="1">
        <v>4.6388600000000002</v>
      </c>
      <c r="L961" s="1">
        <v>5.8439899999999998</v>
      </c>
      <c r="M961" s="1">
        <v>4305.38</v>
      </c>
      <c r="N961" s="1">
        <v>0.62839999999999996</v>
      </c>
      <c r="O961" s="1">
        <v>0.70166499999999998</v>
      </c>
      <c r="Q961" t="s">
        <v>6975</v>
      </c>
      <c r="R961">
        <f>IF(ISERROR(VLOOKUP(G961,Stage2EnergyNTopology!$D$1:$D$224,1,FALSE)),0,1)</f>
        <v>1</v>
      </c>
      <c r="S961">
        <f>IF(ISERROR(VLOOKUP($G961,Stage2EnergyNTopology!$E$1:$E$224,1,FALSE)),0,1)</f>
        <v>1</v>
      </c>
    </row>
    <row r="962" spans="1:19" hidden="1" x14ac:dyDescent="0.3">
      <c r="A962" t="s">
        <v>6968</v>
      </c>
      <c r="B962" t="s">
        <v>5988</v>
      </c>
      <c r="C962" s="1">
        <v>5.4799420109672897E-2</v>
      </c>
      <c r="E962" s="1">
        <v>-5.4095229756844998E-2</v>
      </c>
      <c r="F962" s="1">
        <v>0.32527259907350298</v>
      </c>
      <c r="G962" t="s">
        <v>6701</v>
      </c>
      <c r="H962">
        <v>2</v>
      </c>
      <c r="I962" t="s">
        <v>6844</v>
      </c>
      <c r="J962" s="1">
        <v>0.94403300000000001</v>
      </c>
      <c r="K962" s="1">
        <v>4.3240800000000004</v>
      </c>
      <c r="L962" s="1">
        <v>6.7634999999999996</v>
      </c>
      <c r="M962" s="1">
        <v>4409.1000000000004</v>
      </c>
      <c r="N962" s="1">
        <v>0.61875999999999998</v>
      </c>
      <c r="O962" s="1">
        <v>0.655443</v>
      </c>
      <c r="Q962" t="s">
        <v>6975</v>
      </c>
      <c r="R962">
        <f>IF(ISERROR(VLOOKUP(G962,Stage2EnergyNTopology!$D$1:$D$224,1,FALSE)),0,1)</f>
        <v>1</v>
      </c>
      <c r="S962">
        <f>IF(ISERROR(VLOOKUP($G962,Stage2EnergyNTopology!$E$1:$E$224,1,FALSE)),0,1)</f>
        <v>1</v>
      </c>
    </row>
    <row r="963" spans="1:19" hidden="1" x14ac:dyDescent="0.3">
      <c r="A963" t="s">
        <v>6968</v>
      </c>
      <c r="B963" t="s">
        <v>6134</v>
      </c>
      <c r="C963" s="1">
        <v>1.3952229757414799E-2</v>
      </c>
      <c r="E963" s="1">
        <v>-0.14779149269597</v>
      </c>
      <c r="F963" s="1">
        <v>0.32525669135498603</v>
      </c>
      <c r="G963" t="s">
        <v>6715</v>
      </c>
      <c r="H963">
        <v>2</v>
      </c>
      <c r="I963" t="s">
        <v>6851</v>
      </c>
      <c r="J963" s="1">
        <v>0.89852399999999999</v>
      </c>
      <c r="K963" s="1">
        <v>5.4812099999999999</v>
      </c>
      <c r="L963" s="1">
        <v>7.3294899999999998</v>
      </c>
      <c r="M963" s="1">
        <v>4915.38</v>
      </c>
      <c r="N963" s="1">
        <v>0.60809999999999997</v>
      </c>
      <c r="O963" s="1">
        <v>0.67677699999999996</v>
      </c>
      <c r="Q963" t="s">
        <v>6975</v>
      </c>
      <c r="R963">
        <f>IF(ISERROR(VLOOKUP(G963,Stage2EnergyNTopology!$D$1:$D$224,1,FALSE)),0,1)</f>
        <v>0</v>
      </c>
      <c r="S963">
        <f>IF(ISERROR(VLOOKUP($G963,Stage2EnergyNTopology!$E$1:$E$224,1,FALSE)),0,1)</f>
        <v>1</v>
      </c>
    </row>
    <row r="964" spans="1:19" hidden="1" x14ac:dyDescent="0.3">
      <c r="A964" t="s">
        <v>6832</v>
      </c>
      <c r="B964" t="s">
        <v>383</v>
      </c>
      <c r="C964" s="1">
        <v>0.106103322</v>
      </c>
      <c r="D964" s="1">
        <v>0.96685055008685095</v>
      </c>
      <c r="E964" s="1">
        <v>-9.4182669913149206E-2</v>
      </c>
      <c r="F964" s="1">
        <v>0.32515142818392001</v>
      </c>
      <c r="G964" t="s">
        <v>6703</v>
      </c>
      <c r="H964">
        <v>2</v>
      </c>
      <c r="I964" t="s">
        <v>6842</v>
      </c>
      <c r="J964" s="1">
        <v>1.1227199999999999</v>
      </c>
      <c r="K964" s="1">
        <v>4.157</v>
      </c>
      <c r="L964" s="1">
        <v>8.6034500000000005</v>
      </c>
      <c r="M964" s="1">
        <v>4287.45</v>
      </c>
      <c r="N964" s="1">
        <v>0.58309999999999995</v>
      </c>
      <c r="O964" s="1">
        <v>0.51936599999999999</v>
      </c>
      <c r="Q964" t="s">
        <v>6975</v>
      </c>
      <c r="R964">
        <f>IF(ISERROR(VLOOKUP(G964,Stage2EnergyNTopology!$D$1:$D$224,1,FALSE)),0,1)</f>
        <v>1</v>
      </c>
      <c r="S964">
        <f>IF(ISERROR(VLOOKUP($G964,Stage2EnergyNTopology!$E$1:$E$224,1,FALSE)),0,1)</f>
        <v>1</v>
      </c>
    </row>
    <row r="965" spans="1:19" hidden="1" x14ac:dyDescent="0.3">
      <c r="A965" t="s">
        <v>6832</v>
      </c>
      <c r="B965" t="s">
        <v>1168</v>
      </c>
      <c r="C965" s="1">
        <v>-3.7401087999999999E-2</v>
      </c>
      <c r="D965" s="1">
        <v>-0.47130602714891817</v>
      </c>
      <c r="E965" s="1">
        <v>-9.7295147148918196E-2</v>
      </c>
      <c r="F965" s="1">
        <v>0.325085263617516</v>
      </c>
      <c r="G965" t="s">
        <v>6701</v>
      </c>
      <c r="H965">
        <v>2</v>
      </c>
      <c r="I965" t="s">
        <v>6851</v>
      </c>
      <c r="J965" s="1">
        <v>0.83746600000000004</v>
      </c>
      <c r="K965" s="1">
        <v>3.7382599999999999</v>
      </c>
      <c r="L965" s="1">
        <v>6.3600099999999999</v>
      </c>
      <c r="M965" s="1">
        <v>5113.45</v>
      </c>
      <c r="N965" s="1">
        <v>0.62629999999999997</v>
      </c>
      <c r="O965" s="1">
        <v>0.74785100000000004</v>
      </c>
      <c r="Q965" t="s">
        <v>6975</v>
      </c>
      <c r="R965">
        <f>IF(ISERROR(VLOOKUP(G965,Stage2EnergyNTopology!$D$1:$D$224,1,FALSE)),0,1)</f>
        <v>1</v>
      </c>
      <c r="S965">
        <f>IF(ISERROR(VLOOKUP($G965,Stage2EnergyNTopology!$E$1:$E$224,1,FALSE)),0,1)</f>
        <v>1</v>
      </c>
    </row>
    <row r="966" spans="1:19" hidden="1" x14ac:dyDescent="0.3">
      <c r="A966" t="s">
        <v>6832</v>
      </c>
      <c r="B966" t="s">
        <v>1222</v>
      </c>
      <c r="C966" s="1">
        <v>-6.5060705999999996E-2</v>
      </c>
      <c r="D966" s="1">
        <v>0.47483944527304001</v>
      </c>
      <c r="E966" s="1">
        <v>1.12544650527304</v>
      </c>
      <c r="F966" s="1">
        <v>0.32494645061441102</v>
      </c>
      <c r="G966" t="s">
        <v>6703</v>
      </c>
      <c r="H966">
        <v>2</v>
      </c>
      <c r="I966" t="s">
        <v>6849</v>
      </c>
      <c r="J966" s="1">
        <v>2.4922900000000001</v>
      </c>
      <c r="K966" s="1">
        <v>4.5606900000000001</v>
      </c>
      <c r="L966" s="1">
        <v>6.2255399999999996</v>
      </c>
      <c r="M966" s="1">
        <v>2026.51</v>
      </c>
      <c r="N966" s="1">
        <v>0.57869999999999999</v>
      </c>
      <c r="O966" s="1">
        <v>0.23219600000000001</v>
      </c>
      <c r="Q966" t="s">
        <v>6975</v>
      </c>
      <c r="R966">
        <f>IF(ISERROR(VLOOKUP(G966,Stage2EnergyNTopology!$D$1:$D$224,1,FALSE)),0,1)</f>
        <v>1</v>
      </c>
      <c r="S966">
        <f>IF(ISERROR(VLOOKUP($G966,Stage2EnergyNTopology!$E$1:$E$224,1,FALSE)),0,1)</f>
        <v>1</v>
      </c>
    </row>
    <row r="967" spans="1:19" hidden="1" x14ac:dyDescent="0.3">
      <c r="A967" t="s">
        <v>6832</v>
      </c>
      <c r="B967" t="s">
        <v>1349</v>
      </c>
      <c r="C967" s="1">
        <v>-0.27213973800000002</v>
      </c>
      <c r="D967" s="1">
        <v>-2.3056114615110448</v>
      </c>
      <c r="E967" s="1">
        <v>0.41578591848895502</v>
      </c>
      <c r="F967" s="1">
        <v>0.32471981421200402</v>
      </c>
      <c r="G967" t="s">
        <v>6701</v>
      </c>
      <c r="H967">
        <v>2</v>
      </c>
      <c r="I967" t="s">
        <v>6841</v>
      </c>
      <c r="J967" s="1">
        <v>0.46625299999999997</v>
      </c>
      <c r="K967" s="1">
        <v>10.646380000000001</v>
      </c>
      <c r="L967" s="1">
        <v>14.37106</v>
      </c>
      <c r="M967" s="1">
        <v>4158.16</v>
      </c>
      <c r="N967" s="1">
        <v>0.82979999999999998</v>
      </c>
      <c r="O967" s="1">
        <v>1.77972</v>
      </c>
      <c r="Q967" t="s">
        <v>6975</v>
      </c>
      <c r="R967">
        <f>IF(ISERROR(VLOOKUP(G967,Stage2EnergyNTopology!$D$1:$D$224,1,FALSE)),0,1)</f>
        <v>1</v>
      </c>
      <c r="S967">
        <f>IF(ISERROR(VLOOKUP($G967,Stage2EnergyNTopology!$E$1:$E$224,1,FALSE)),0,1)</f>
        <v>1</v>
      </c>
    </row>
    <row r="968" spans="1:19" hidden="1" x14ac:dyDescent="0.3">
      <c r="A968" t="s">
        <v>6968</v>
      </c>
      <c r="B968" t="s">
        <v>5964</v>
      </c>
      <c r="C968" s="1">
        <v>5.9559603247872302E-2</v>
      </c>
      <c r="E968" s="1">
        <v>-5.7695787993215099E-2</v>
      </c>
      <c r="F968" s="1">
        <v>0.32444394183576902</v>
      </c>
      <c r="G968" t="s">
        <v>6710</v>
      </c>
      <c r="H968">
        <v>2</v>
      </c>
      <c r="I968" t="s">
        <v>6844</v>
      </c>
      <c r="J968" s="1">
        <v>0.92845900000000003</v>
      </c>
      <c r="K968" s="1">
        <v>4.8693600000000004</v>
      </c>
      <c r="L968" s="1">
        <v>6.8518600000000003</v>
      </c>
      <c r="M968" s="1">
        <v>4394.6099999999997</v>
      </c>
      <c r="N968" s="1">
        <v>0.61050000000000004</v>
      </c>
      <c r="O968" s="1">
        <v>0.65754100000000004</v>
      </c>
      <c r="Q968" t="s">
        <v>6975</v>
      </c>
      <c r="R968">
        <f>IF(ISERROR(VLOOKUP(G968,Stage2EnergyNTopology!$D$1:$D$224,1,FALSE)),0,1)</f>
        <v>1</v>
      </c>
      <c r="S968">
        <f>IF(ISERROR(VLOOKUP($G968,Stage2EnergyNTopology!$E$1:$E$224,1,FALSE)),0,1)</f>
        <v>1</v>
      </c>
    </row>
    <row r="969" spans="1:19" hidden="1" x14ac:dyDescent="0.3">
      <c r="A969" t="s">
        <v>6832</v>
      </c>
      <c r="B969" t="s">
        <v>1229</v>
      </c>
      <c r="C969" s="1">
        <v>-6.7514099999999994E-2</v>
      </c>
      <c r="D969" s="1">
        <v>0.46720950277743012</v>
      </c>
      <c r="E969" s="1">
        <v>1.1423505027774301</v>
      </c>
      <c r="F969" s="1">
        <v>0.32430723611713302</v>
      </c>
      <c r="G969" t="s">
        <v>6696</v>
      </c>
      <c r="H969">
        <v>2</v>
      </c>
      <c r="I969" t="s">
        <v>6855</v>
      </c>
      <c r="J969" s="1">
        <v>0.60377499999999995</v>
      </c>
      <c r="K969" s="1">
        <v>11.695360000000001</v>
      </c>
      <c r="L969" s="1">
        <v>13.93085</v>
      </c>
      <c r="M969" s="1">
        <v>3461.12</v>
      </c>
      <c r="N969" s="1">
        <v>0.78610000000000002</v>
      </c>
      <c r="O969" s="1">
        <v>1.3019799999999999</v>
      </c>
      <c r="Q969" t="s">
        <v>6975</v>
      </c>
      <c r="R969">
        <f>IF(ISERROR(VLOOKUP(G969,Stage2EnergyNTopology!$D$1:$D$224,1,FALSE)),0,1)</f>
        <v>1</v>
      </c>
      <c r="S969">
        <f>IF(ISERROR(VLOOKUP($G969,Stage2EnergyNTopology!$E$1:$E$224,1,FALSE)),0,1)</f>
        <v>1</v>
      </c>
    </row>
    <row r="970" spans="1:19" hidden="1" x14ac:dyDescent="0.3">
      <c r="A970" t="s">
        <v>6832</v>
      </c>
      <c r="B970" t="s">
        <v>781</v>
      </c>
      <c r="C970" s="1">
        <v>5.6534204999999997E-2</v>
      </c>
      <c r="D970" s="1">
        <v>0.50758208877888344</v>
      </c>
      <c r="E970" s="1">
        <v>-5.7759961221116499E-2</v>
      </c>
      <c r="F970" s="1">
        <v>0.32425029812366901</v>
      </c>
      <c r="G970" t="s">
        <v>6701</v>
      </c>
      <c r="H970">
        <v>2</v>
      </c>
      <c r="I970" t="s">
        <v>6844</v>
      </c>
      <c r="J970" s="1">
        <v>0.94403300000000001</v>
      </c>
      <c r="K970" s="1">
        <v>4.3240800000000004</v>
      </c>
      <c r="L970" s="1">
        <v>6.7634999999999996</v>
      </c>
      <c r="M970" s="1">
        <v>4401.71</v>
      </c>
      <c r="N970" s="1">
        <v>0.61709999999999998</v>
      </c>
      <c r="O970" s="1">
        <v>0.65368499999999996</v>
      </c>
      <c r="Q970" t="s">
        <v>6975</v>
      </c>
      <c r="R970">
        <f>IF(ISERROR(VLOOKUP(G970,Stage2EnergyNTopology!$D$1:$D$224,1,FALSE)),0,1)</f>
        <v>1</v>
      </c>
      <c r="S970">
        <f>IF(ISERROR(VLOOKUP($G970,Stage2EnergyNTopology!$E$1:$E$224,1,FALSE)),0,1)</f>
        <v>1</v>
      </c>
    </row>
    <row r="971" spans="1:19" hidden="1" x14ac:dyDescent="0.3">
      <c r="A971" t="s">
        <v>6832</v>
      </c>
      <c r="B971" t="s">
        <v>1303</v>
      </c>
      <c r="C971" s="1">
        <v>-0.14616774099999999</v>
      </c>
      <c r="D971" s="1">
        <v>-0.4380767289975398</v>
      </c>
      <c r="E971" s="1">
        <v>1.02360068100246</v>
      </c>
      <c r="F971" s="1">
        <v>0.32417493488612797</v>
      </c>
      <c r="G971" t="s">
        <v>6703</v>
      </c>
      <c r="H971">
        <v>2</v>
      </c>
      <c r="I971" t="s">
        <v>6872</v>
      </c>
      <c r="J971" s="1">
        <v>0.60679099999999997</v>
      </c>
      <c r="K971" s="1">
        <v>8.3726000000000003</v>
      </c>
      <c r="L971" s="1">
        <v>11.290010000000001</v>
      </c>
      <c r="M971" s="1">
        <v>3673.84</v>
      </c>
      <c r="N971" s="1">
        <v>0.80020000000000002</v>
      </c>
      <c r="O971" s="1">
        <v>1.31874</v>
      </c>
      <c r="Q971" t="s">
        <v>6975</v>
      </c>
      <c r="R971">
        <f>IF(ISERROR(VLOOKUP(G971,Stage2EnergyNTopology!$D$1:$D$224,1,FALSE)),0,1)</f>
        <v>1</v>
      </c>
      <c r="S971">
        <f>IF(ISERROR(VLOOKUP($G971,Stage2EnergyNTopology!$E$1:$E$224,1,FALSE)),0,1)</f>
        <v>1</v>
      </c>
    </row>
    <row r="972" spans="1:19" hidden="1" x14ac:dyDescent="0.3">
      <c r="A972" t="s">
        <v>6968</v>
      </c>
      <c r="B972" t="s">
        <v>6241</v>
      </c>
      <c r="C972" s="1">
        <v>-3.5956544782739498E-2</v>
      </c>
      <c r="E972" s="1">
        <v>-0.10333796022351301</v>
      </c>
      <c r="F972" s="1">
        <v>0.323924433793706</v>
      </c>
      <c r="G972" t="s">
        <v>6701</v>
      </c>
      <c r="H972">
        <v>2</v>
      </c>
      <c r="I972" t="s">
        <v>6851</v>
      </c>
      <c r="J972" s="1">
        <v>0.83746600000000004</v>
      </c>
      <c r="K972" s="1">
        <v>3.7382599999999999</v>
      </c>
      <c r="L972" s="1">
        <v>6.3600099999999999</v>
      </c>
      <c r="M972" s="1">
        <v>5116.87</v>
      </c>
      <c r="N972" s="1">
        <v>0.62436000000000003</v>
      </c>
      <c r="O972" s="1">
        <v>0.74553499999999995</v>
      </c>
      <c r="Q972" t="s">
        <v>6975</v>
      </c>
      <c r="R972">
        <f>IF(ISERROR(VLOOKUP(G972,Stage2EnergyNTopology!$D$1:$D$224,1,FALSE)),0,1)</f>
        <v>1</v>
      </c>
      <c r="S972">
        <f>IF(ISERROR(VLOOKUP($G972,Stage2EnergyNTopology!$E$1:$E$224,1,FALSE)),0,1)</f>
        <v>1</v>
      </c>
    </row>
    <row r="973" spans="1:19" hidden="1" x14ac:dyDescent="0.3">
      <c r="A973" t="s">
        <v>6832</v>
      </c>
      <c r="B973" t="s">
        <v>1106</v>
      </c>
      <c r="C973" s="1">
        <v>-6.7228740000000002E-3</v>
      </c>
      <c r="D973" s="1">
        <v>1.2067058089491201</v>
      </c>
      <c r="E973" s="1">
        <v>1.2739345489491201</v>
      </c>
      <c r="F973" s="1">
        <v>0.32389003761539198</v>
      </c>
      <c r="G973" t="s">
        <v>6705</v>
      </c>
      <c r="H973">
        <v>2</v>
      </c>
      <c r="I973" t="s">
        <v>6847</v>
      </c>
      <c r="J973" s="1">
        <v>1.2989299999999999</v>
      </c>
      <c r="K973" s="1">
        <v>4.0313299999999996</v>
      </c>
      <c r="L973" s="1">
        <v>5.2280300000000004</v>
      </c>
      <c r="M973" s="1">
        <v>2905.08</v>
      </c>
      <c r="N973" s="1">
        <v>0.65110000000000001</v>
      </c>
      <c r="O973" s="1">
        <v>0.50125900000000001</v>
      </c>
      <c r="Q973" t="s">
        <v>6975</v>
      </c>
      <c r="R973">
        <f>IF(ISERROR(VLOOKUP(G973,Stage2EnergyNTopology!$D$1:$D$224,1,FALSE)),0,1)</f>
        <v>0</v>
      </c>
      <c r="S973">
        <f>IF(ISERROR(VLOOKUP($G973,Stage2EnergyNTopology!$E$1:$E$224,1,FALSE)),0,1)</f>
        <v>1</v>
      </c>
    </row>
    <row r="974" spans="1:19" hidden="1" x14ac:dyDescent="0.3">
      <c r="A974" t="s">
        <v>6968</v>
      </c>
      <c r="B974" t="s">
        <v>5956</v>
      </c>
      <c r="C974" s="1">
        <v>6.1767776813297197E-2</v>
      </c>
      <c r="E974" s="1">
        <v>1.6365012972218301E-2</v>
      </c>
      <c r="F974" s="1">
        <v>0.323852677793525</v>
      </c>
      <c r="G974" t="s">
        <v>6702</v>
      </c>
      <c r="H974">
        <v>2</v>
      </c>
      <c r="I974" t="s">
        <v>6842</v>
      </c>
      <c r="J974" s="1">
        <v>1.04616</v>
      </c>
      <c r="K974" s="1">
        <v>6.5132199999999996</v>
      </c>
      <c r="L974" s="1">
        <v>6.7507299999999999</v>
      </c>
      <c r="M974" s="1">
        <v>4220.8100000000004</v>
      </c>
      <c r="N974" s="1">
        <v>0.58779999999999999</v>
      </c>
      <c r="O974" s="1">
        <v>0.56186400000000003</v>
      </c>
      <c r="Q974" t="s">
        <v>6975</v>
      </c>
      <c r="R974">
        <f>IF(ISERROR(VLOOKUP(G974,Stage2EnergyNTopology!$D$1:$D$224,1,FALSE)),0,1)</f>
        <v>1</v>
      </c>
      <c r="S974">
        <f>IF(ISERROR(VLOOKUP($G974,Stage2EnergyNTopology!$E$1:$E$224,1,FALSE)),0,1)</f>
        <v>1</v>
      </c>
    </row>
    <row r="975" spans="1:19" hidden="1" x14ac:dyDescent="0.3">
      <c r="A975" t="s">
        <v>6832</v>
      </c>
      <c r="B975" t="s">
        <v>663</v>
      </c>
      <c r="C975" s="1">
        <v>7.761274E-2</v>
      </c>
      <c r="D975" s="1">
        <v>1.3144162584339341</v>
      </c>
      <c r="E975" s="1">
        <v>0.53828885843393404</v>
      </c>
      <c r="F975" s="1">
        <v>0.32384318203363699</v>
      </c>
      <c r="G975" t="s">
        <v>6715</v>
      </c>
      <c r="H975">
        <v>2</v>
      </c>
      <c r="I975" t="s">
        <v>6841</v>
      </c>
      <c r="J975" s="1">
        <v>1.2242500000000001</v>
      </c>
      <c r="K975" s="1">
        <v>3.6020500000000002</v>
      </c>
      <c r="L975" s="1">
        <v>6.9556699999999996</v>
      </c>
      <c r="M975" s="1">
        <v>3669.41</v>
      </c>
      <c r="N975" s="1">
        <v>0.59970000000000001</v>
      </c>
      <c r="O975" s="1">
        <v>0.48985000000000001</v>
      </c>
      <c r="Q975" t="s">
        <v>6975</v>
      </c>
      <c r="R975">
        <f>IF(ISERROR(VLOOKUP(G975,Stage2EnergyNTopology!$D$1:$D$224,1,FALSE)),0,1)</f>
        <v>0</v>
      </c>
      <c r="S975">
        <f>IF(ISERROR(VLOOKUP($G975,Stage2EnergyNTopology!$E$1:$E$224,1,FALSE)),0,1)</f>
        <v>1</v>
      </c>
    </row>
    <row r="976" spans="1:19" hidden="1" x14ac:dyDescent="0.3">
      <c r="A976" t="s">
        <v>6968</v>
      </c>
      <c r="B976" t="s">
        <v>6281</v>
      </c>
      <c r="C976" s="1">
        <v>-6.3122875983360402E-2</v>
      </c>
      <c r="E976" s="1">
        <v>1.1260407290918399</v>
      </c>
      <c r="F976" s="1">
        <v>0.32371885974790598</v>
      </c>
      <c r="G976" t="s">
        <v>6703</v>
      </c>
      <c r="H976">
        <v>2</v>
      </c>
      <c r="I976" t="s">
        <v>6849</v>
      </c>
      <c r="J976" s="1">
        <v>2.4922900000000001</v>
      </c>
      <c r="K976" s="1">
        <v>4.5606900000000001</v>
      </c>
      <c r="L976" s="1">
        <v>6.2255399999999996</v>
      </c>
      <c r="M976" s="1">
        <v>2028.42</v>
      </c>
      <c r="N976" s="1">
        <v>0.57557999999999998</v>
      </c>
      <c r="O976" s="1">
        <v>0.23094400000000001</v>
      </c>
      <c r="Q976" t="s">
        <v>6975</v>
      </c>
      <c r="R976">
        <f>IF(ISERROR(VLOOKUP(G976,Stage2EnergyNTopology!$D$1:$D$224,1,FALSE)),0,1)</f>
        <v>1</v>
      </c>
      <c r="S976">
        <f>IF(ISERROR(VLOOKUP($G976,Stage2EnergyNTopology!$E$1:$E$224,1,FALSE)),0,1)</f>
        <v>1</v>
      </c>
    </row>
    <row r="977" spans="1:19" hidden="1" x14ac:dyDescent="0.3">
      <c r="A977" t="s">
        <v>6832</v>
      </c>
      <c r="B977" t="s">
        <v>751</v>
      </c>
      <c r="C977" s="1">
        <v>6.0399978999999999E-2</v>
      </c>
      <c r="D977" s="1">
        <v>1.507310155688407</v>
      </c>
      <c r="E977" s="1">
        <v>0.90331036568840695</v>
      </c>
      <c r="F977" s="1">
        <v>0.32350980861629902</v>
      </c>
      <c r="G977" t="s">
        <v>6698</v>
      </c>
      <c r="H977">
        <v>2</v>
      </c>
      <c r="I977" t="s">
        <v>6842</v>
      </c>
      <c r="J977" s="1">
        <v>1.16947</v>
      </c>
      <c r="K977" s="1">
        <v>4.3242200000000004</v>
      </c>
      <c r="L977" s="1">
        <v>6.1516900000000003</v>
      </c>
      <c r="M977" s="1">
        <v>3382.73</v>
      </c>
      <c r="N977" s="1">
        <v>0.60940000000000005</v>
      </c>
      <c r="O977" s="1">
        <v>0.52109000000000005</v>
      </c>
      <c r="Q977" t="s">
        <v>6975</v>
      </c>
      <c r="R977">
        <f>IF(ISERROR(VLOOKUP(G977,Stage2EnergyNTopology!$D$1:$D$224,1,FALSE)),0,1)</f>
        <v>1</v>
      </c>
      <c r="S977">
        <f>IF(ISERROR(VLOOKUP($G977,Stage2EnergyNTopology!$E$1:$E$224,1,FALSE)),0,1)</f>
        <v>1</v>
      </c>
    </row>
    <row r="978" spans="1:19" hidden="1" x14ac:dyDescent="0.3">
      <c r="A978" t="s">
        <v>6832</v>
      </c>
      <c r="B978" t="s">
        <v>771</v>
      </c>
      <c r="C978" s="1">
        <v>5.8118554000000003E-2</v>
      </c>
      <c r="D978" s="1">
        <v>0.34394140870432799</v>
      </c>
      <c r="E978" s="1">
        <v>-0.23724413129567201</v>
      </c>
      <c r="F978" s="1">
        <v>0.32319784229545301</v>
      </c>
      <c r="G978" t="s">
        <v>6710</v>
      </c>
      <c r="H978">
        <v>2</v>
      </c>
      <c r="I978" t="s">
        <v>6842</v>
      </c>
      <c r="J978" s="1">
        <v>1.0479400000000001</v>
      </c>
      <c r="K978" s="1">
        <v>7.4337799999999996</v>
      </c>
      <c r="L978" s="1">
        <v>9.2201799999999992</v>
      </c>
      <c r="M978" s="1">
        <v>4541.8999999999996</v>
      </c>
      <c r="N978" s="1">
        <v>0.54459999999999997</v>
      </c>
      <c r="O978" s="1">
        <v>0.51968700000000001</v>
      </c>
      <c r="Q978" t="s">
        <v>6975</v>
      </c>
      <c r="R978">
        <f>IF(ISERROR(VLOOKUP(G978,Stage2EnergyNTopology!$D$1:$D$224,1,FALSE)),0,1)</f>
        <v>1</v>
      </c>
      <c r="S978">
        <f>IF(ISERROR(VLOOKUP($G978,Stage2EnergyNTopology!$E$1:$E$224,1,FALSE)),0,1)</f>
        <v>1</v>
      </c>
    </row>
    <row r="979" spans="1:19" hidden="1" x14ac:dyDescent="0.3">
      <c r="A979" t="s">
        <v>6832</v>
      </c>
      <c r="B979" t="s">
        <v>666</v>
      </c>
      <c r="C979" s="1">
        <v>7.7409203999999995E-2</v>
      </c>
      <c r="D979" s="1">
        <v>0.61234861254423401</v>
      </c>
      <c r="E979" s="1">
        <v>-0.161743427455766</v>
      </c>
      <c r="F979" s="1">
        <v>0.32286772177041201</v>
      </c>
      <c r="G979" t="s">
        <v>6710</v>
      </c>
      <c r="H979">
        <v>2</v>
      </c>
      <c r="I979" t="s">
        <v>6939</v>
      </c>
      <c r="J979" s="1">
        <v>0.99382400000000004</v>
      </c>
      <c r="K979" s="1">
        <v>5.5067300000000001</v>
      </c>
      <c r="L979" s="1">
        <v>7.89703</v>
      </c>
      <c r="M979" s="1">
        <v>4510.34</v>
      </c>
      <c r="N979" s="1">
        <v>0.58860000000000001</v>
      </c>
      <c r="O979" s="1">
        <v>0.59225799999999995</v>
      </c>
      <c r="Q979" t="s">
        <v>6975</v>
      </c>
      <c r="R979">
        <f>IF(ISERROR(VLOOKUP(G979,Stage2EnergyNTopology!$D$1:$D$224,1,FALSE)),0,1)</f>
        <v>1</v>
      </c>
      <c r="S979">
        <f>IF(ISERROR(VLOOKUP($G979,Stage2EnergyNTopology!$E$1:$E$224,1,FALSE)),0,1)</f>
        <v>1</v>
      </c>
    </row>
    <row r="980" spans="1:19" hidden="1" x14ac:dyDescent="0.3">
      <c r="A980" t="s">
        <v>6832</v>
      </c>
      <c r="B980" t="s">
        <v>801</v>
      </c>
      <c r="C980" s="1">
        <v>5.3990876E-2</v>
      </c>
      <c r="D980" s="1">
        <v>1.349322616965059</v>
      </c>
      <c r="E980" s="1">
        <v>0.80941385696505896</v>
      </c>
      <c r="F980" s="1">
        <v>0.322596314632561</v>
      </c>
      <c r="G980" t="s">
        <v>6698</v>
      </c>
      <c r="H980">
        <v>2</v>
      </c>
      <c r="I980" t="s">
        <v>6842</v>
      </c>
      <c r="J980" s="1">
        <v>1.1567000000000001</v>
      </c>
      <c r="K980" s="1">
        <v>4.4439799999999998</v>
      </c>
      <c r="L980" s="1">
        <v>5.9058700000000002</v>
      </c>
      <c r="M980" s="1">
        <v>3476.94</v>
      </c>
      <c r="N980" s="1">
        <v>0.61299999999999999</v>
      </c>
      <c r="O980" s="1">
        <v>0.52995800000000004</v>
      </c>
      <c r="Q980" t="s">
        <v>6975</v>
      </c>
      <c r="R980">
        <f>IF(ISERROR(VLOOKUP(G980,Stage2EnergyNTopology!$D$1:$D$224,1,FALSE)),0,1)</f>
        <v>1</v>
      </c>
      <c r="S980">
        <f>IF(ISERROR(VLOOKUP($G980,Stage2EnergyNTopology!$E$1:$E$224,1,FALSE)),0,1)</f>
        <v>1</v>
      </c>
    </row>
    <row r="981" spans="1:19" hidden="1" x14ac:dyDescent="0.3">
      <c r="A981" t="s">
        <v>6968</v>
      </c>
      <c r="B981" t="s">
        <v>6210</v>
      </c>
      <c r="C981" s="1">
        <v>-1.1750716909051301E-2</v>
      </c>
      <c r="E981" s="1">
        <v>-0.13919945207860401</v>
      </c>
      <c r="F981" s="1">
        <v>0.32258786291382502</v>
      </c>
      <c r="G981" t="s">
        <v>6703</v>
      </c>
      <c r="H981">
        <v>2</v>
      </c>
      <c r="I981" t="s">
        <v>6851</v>
      </c>
      <c r="J981" s="1">
        <v>0.88209199999999999</v>
      </c>
      <c r="K981" s="1">
        <v>5.2375699999999998</v>
      </c>
      <c r="L981" s="1">
        <v>6.4340900000000003</v>
      </c>
      <c r="M981" s="1">
        <v>4999.72</v>
      </c>
      <c r="N981" s="1">
        <v>0.61561999999999995</v>
      </c>
      <c r="O981" s="1">
        <v>0.697909</v>
      </c>
      <c r="Q981" t="s">
        <v>6975</v>
      </c>
      <c r="R981">
        <f>IF(ISERROR(VLOOKUP(G981,Stage2EnergyNTopology!$D$1:$D$224,1,FALSE)),0,1)</f>
        <v>1</v>
      </c>
      <c r="S981">
        <f>IF(ISERROR(VLOOKUP($G981,Stage2EnergyNTopology!$E$1:$E$224,1,FALSE)),0,1)</f>
        <v>1</v>
      </c>
    </row>
    <row r="982" spans="1:19" hidden="1" x14ac:dyDescent="0.3">
      <c r="A982" t="s">
        <v>6968</v>
      </c>
      <c r="B982" t="s">
        <v>5905</v>
      </c>
      <c r="C982" s="1">
        <v>7.1678034554345293E-2</v>
      </c>
      <c r="E982" s="1">
        <v>2.6828889054880799E-2</v>
      </c>
      <c r="F982" s="1">
        <v>0.32254340888239502</v>
      </c>
      <c r="G982" t="s">
        <v>6773</v>
      </c>
      <c r="H982">
        <v>2</v>
      </c>
      <c r="I982" t="s">
        <v>6835</v>
      </c>
      <c r="J982" s="1">
        <v>1.0384</v>
      </c>
      <c r="K982" s="1">
        <v>5.72342</v>
      </c>
      <c r="L982" s="1">
        <v>6.7929300000000001</v>
      </c>
      <c r="M982" s="1">
        <v>4203.6400000000003</v>
      </c>
      <c r="N982" s="1">
        <v>0.59399999999999997</v>
      </c>
      <c r="O982" s="1">
        <v>0.57203499999999996</v>
      </c>
      <c r="Q982" t="s">
        <v>6975</v>
      </c>
      <c r="R982">
        <f>IF(ISERROR(VLOOKUP(G982,Stage2EnergyNTopology!$D$1:$D$224,1,FALSE)),0,1)</f>
        <v>1</v>
      </c>
      <c r="S982">
        <f>IF(ISERROR(VLOOKUP($G982,Stage2EnergyNTopology!$E$1:$E$224,1,FALSE)),0,1)</f>
        <v>1</v>
      </c>
    </row>
    <row r="983" spans="1:19" hidden="1" x14ac:dyDescent="0.3">
      <c r="A983" t="s">
        <v>6968</v>
      </c>
      <c r="B983" t="s">
        <v>5894</v>
      </c>
      <c r="C983" s="1">
        <v>7.42232132232713E-2</v>
      </c>
      <c r="E983" s="1">
        <v>0.25177409270280698</v>
      </c>
      <c r="F983" s="1">
        <v>0.32254205476401399</v>
      </c>
      <c r="G983" t="s">
        <v>6703</v>
      </c>
      <c r="H983">
        <v>2</v>
      </c>
      <c r="I983" t="s">
        <v>6842</v>
      </c>
      <c r="J983" s="1">
        <v>1.1089</v>
      </c>
      <c r="K983" s="1">
        <v>4.3151000000000002</v>
      </c>
      <c r="L983" s="1">
        <v>6.6416500000000003</v>
      </c>
      <c r="M983" s="1">
        <v>3952.26</v>
      </c>
      <c r="N983" s="1">
        <v>0.60433999999999999</v>
      </c>
      <c r="O983" s="1">
        <v>0.54498899999999995</v>
      </c>
      <c r="Q983" t="s">
        <v>6975</v>
      </c>
      <c r="R983">
        <f>IF(ISERROR(VLOOKUP(G983,Stage2EnergyNTopology!$D$1:$D$224,1,FALSE)),0,1)</f>
        <v>1</v>
      </c>
      <c r="S983">
        <f>IF(ISERROR(VLOOKUP($G983,Stage2EnergyNTopology!$E$1:$E$224,1,FALSE)),0,1)</f>
        <v>1</v>
      </c>
    </row>
    <row r="984" spans="1:19" hidden="1" x14ac:dyDescent="0.3">
      <c r="A984" t="s">
        <v>6832</v>
      </c>
      <c r="B984" t="s">
        <v>877</v>
      </c>
      <c r="C984" s="1">
        <v>4.4297033999999999E-2</v>
      </c>
      <c r="D984" s="1">
        <v>0.82355285221289698</v>
      </c>
      <c r="E984" s="1">
        <v>0.38058251221289702</v>
      </c>
      <c r="F984" s="1">
        <v>0.32252926733495801</v>
      </c>
      <c r="G984" t="s">
        <v>6715</v>
      </c>
      <c r="H984">
        <v>2</v>
      </c>
      <c r="I984" t="s">
        <v>6915</v>
      </c>
      <c r="J984" s="1">
        <v>1.09274</v>
      </c>
      <c r="K984" s="1">
        <v>4.4389399999999997</v>
      </c>
      <c r="L984" s="1">
        <v>5.6687500000000002</v>
      </c>
      <c r="M984" s="1">
        <v>3874.53</v>
      </c>
      <c r="N984" s="1">
        <v>0.62160000000000004</v>
      </c>
      <c r="O984" s="1">
        <v>0.56884400000000002</v>
      </c>
      <c r="Q984" t="s">
        <v>6975</v>
      </c>
      <c r="R984">
        <f>IF(ISERROR(VLOOKUP(G984,Stage2EnergyNTopology!$D$1:$D$224,1,FALSE)),0,1)</f>
        <v>0</v>
      </c>
      <c r="S984">
        <f>IF(ISERROR(VLOOKUP($G984,Stage2EnergyNTopology!$E$1:$E$224,1,FALSE)),0,1)</f>
        <v>1</v>
      </c>
    </row>
    <row r="985" spans="1:19" hidden="1" x14ac:dyDescent="0.3">
      <c r="A985" t="s">
        <v>6968</v>
      </c>
      <c r="B985" t="s">
        <v>6261</v>
      </c>
      <c r="C985" s="1">
        <v>-4.7201474660444102E-2</v>
      </c>
      <c r="E985" s="1">
        <v>-0.192310485435776</v>
      </c>
      <c r="F985" s="1">
        <v>0.32245886063655399</v>
      </c>
      <c r="G985" t="s">
        <v>6701</v>
      </c>
      <c r="H985">
        <v>2</v>
      </c>
      <c r="I985" t="s">
        <v>6841</v>
      </c>
      <c r="J985" s="1">
        <v>1.0130999999999999</v>
      </c>
      <c r="K985" s="1">
        <v>8.38551</v>
      </c>
      <c r="L985" s="1">
        <v>9.1665500000000009</v>
      </c>
      <c r="M985" s="1">
        <v>5097.13</v>
      </c>
      <c r="N985" s="1">
        <v>0.54669999999999996</v>
      </c>
      <c r="O985" s="1">
        <v>0.539632</v>
      </c>
      <c r="Q985" t="s">
        <v>6975</v>
      </c>
      <c r="R985">
        <f>IF(ISERROR(VLOOKUP(G985,Stage2EnergyNTopology!$D$1:$D$224,1,FALSE)),0,1)</f>
        <v>1</v>
      </c>
      <c r="S985">
        <f>IF(ISERROR(VLOOKUP($G985,Stage2EnergyNTopology!$E$1:$E$224,1,FALSE)),0,1)</f>
        <v>1</v>
      </c>
    </row>
    <row r="986" spans="1:19" hidden="1" x14ac:dyDescent="0.3">
      <c r="A986" t="s">
        <v>6832</v>
      </c>
      <c r="B986" t="s">
        <v>795</v>
      </c>
      <c r="C986" s="1">
        <v>5.4374222999999999E-2</v>
      </c>
      <c r="D986" s="1">
        <v>1.1536746983195139</v>
      </c>
      <c r="E986" s="1">
        <v>0.60993246831951398</v>
      </c>
      <c r="F986" s="1">
        <v>0.32223672219271599</v>
      </c>
      <c r="G986" t="s">
        <v>6709</v>
      </c>
      <c r="H986">
        <v>2</v>
      </c>
      <c r="I986" t="s">
        <v>6842</v>
      </c>
      <c r="J986" s="1">
        <v>1.1028100000000001</v>
      </c>
      <c r="K986" s="1">
        <v>4.3881800000000002</v>
      </c>
      <c r="L986" s="1">
        <v>5.9333900000000002</v>
      </c>
      <c r="M986" s="1">
        <v>3654.66</v>
      </c>
      <c r="N986" s="1">
        <v>0.61329999999999996</v>
      </c>
      <c r="O986" s="1">
        <v>0.55612600000000001</v>
      </c>
      <c r="Q986" t="s">
        <v>6975</v>
      </c>
      <c r="R986">
        <f>IF(ISERROR(VLOOKUP(G986,Stage2EnergyNTopology!$D$1:$D$224,1,FALSE)),0,1)</f>
        <v>1</v>
      </c>
      <c r="S986">
        <f>IF(ISERROR(VLOOKUP($G986,Stage2EnergyNTopology!$E$1:$E$224,1,FALSE)),0,1)</f>
        <v>1</v>
      </c>
    </row>
    <row r="987" spans="1:19" hidden="1" x14ac:dyDescent="0.3">
      <c r="A987" t="s">
        <v>6832</v>
      </c>
      <c r="B987" t="s">
        <v>1159</v>
      </c>
      <c r="C987" s="1">
        <v>-3.4008958999999998E-2</v>
      </c>
      <c r="D987" s="1">
        <v>0.648929482115435</v>
      </c>
      <c r="E987" s="1">
        <v>0.98901907211543505</v>
      </c>
      <c r="F987" s="1">
        <v>0.32219186563744101</v>
      </c>
      <c r="G987" t="s">
        <v>6740</v>
      </c>
      <c r="H987">
        <v>4</v>
      </c>
      <c r="I987" t="s">
        <v>6857</v>
      </c>
      <c r="J987" s="1">
        <v>0.45510899999999999</v>
      </c>
      <c r="K987" s="1">
        <v>14.453810000000001</v>
      </c>
      <c r="L987" s="1">
        <v>25.91254</v>
      </c>
      <c r="M987" s="1">
        <v>3289.3</v>
      </c>
      <c r="N987" s="1">
        <v>0.84640000000000004</v>
      </c>
      <c r="O987" s="1">
        <v>1.8597699999999999</v>
      </c>
      <c r="Q987" t="s">
        <v>6975</v>
      </c>
      <c r="R987">
        <f>IF(ISERROR(VLOOKUP(G987,Stage2EnergyNTopology!$D$1:$D$224,1,FALSE)),0,1)</f>
        <v>0</v>
      </c>
      <c r="S987">
        <f>IF(ISERROR(VLOOKUP($G987,Stage2EnergyNTopology!$E$1:$E$224,1,FALSE)),0,1)</f>
        <v>0</v>
      </c>
    </row>
    <row r="988" spans="1:19" hidden="1" x14ac:dyDescent="0.3">
      <c r="A988" t="s">
        <v>6832</v>
      </c>
      <c r="B988" t="s">
        <v>750</v>
      </c>
      <c r="C988" s="1">
        <v>6.0428625E-2</v>
      </c>
      <c r="D988" s="1">
        <v>1.90944660173867</v>
      </c>
      <c r="E988" s="1">
        <v>1.3051603517386701</v>
      </c>
      <c r="F988" s="1">
        <v>0.32214622196175602</v>
      </c>
      <c r="G988" t="s">
        <v>6698</v>
      </c>
      <c r="H988">
        <v>2</v>
      </c>
      <c r="I988" t="s">
        <v>6842</v>
      </c>
      <c r="J988" s="1">
        <v>1.6217999999999999</v>
      </c>
      <c r="K988" s="1">
        <v>6.2833300000000003</v>
      </c>
      <c r="L988" s="1">
        <v>6.6523500000000002</v>
      </c>
      <c r="M988" s="1">
        <v>2586.52</v>
      </c>
      <c r="N988" s="1">
        <v>0.56740000000000002</v>
      </c>
      <c r="O988" s="1">
        <v>0.34985699999999997</v>
      </c>
      <c r="Q988" t="s">
        <v>6975</v>
      </c>
      <c r="R988">
        <f>IF(ISERROR(VLOOKUP(G988,Stage2EnergyNTopology!$D$1:$D$224,1,FALSE)),0,1)</f>
        <v>1</v>
      </c>
      <c r="S988">
        <f>IF(ISERROR(VLOOKUP($G988,Stage2EnergyNTopology!$E$1:$E$224,1,FALSE)),0,1)</f>
        <v>1</v>
      </c>
    </row>
    <row r="989" spans="1:19" hidden="1" x14ac:dyDescent="0.3">
      <c r="A989" t="s">
        <v>6832</v>
      </c>
      <c r="B989" t="s">
        <v>575</v>
      </c>
      <c r="C989" s="1">
        <v>8.8211347999999995E-2</v>
      </c>
      <c r="D989" s="1">
        <v>0.75325754855624583</v>
      </c>
      <c r="E989" s="1">
        <v>-0.12885593144375401</v>
      </c>
      <c r="F989" s="1">
        <v>0.32201200575507699</v>
      </c>
      <c r="G989" t="s">
        <v>6701</v>
      </c>
      <c r="H989">
        <v>2</v>
      </c>
      <c r="I989" t="s">
        <v>6851</v>
      </c>
      <c r="J989" s="1">
        <v>1.00105</v>
      </c>
      <c r="K989" s="1">
        <v>4.1788600000000002</v>
      </c>
      <c r="L989" s="1">
        <v>7.9080899999999996</v>
      </c>
      <c r="M989" s="1">
        <v>4411.6899999999996</v>
      </c>
      <c r="N989" s="1">
        <v>0.59640000000000004</v>
      </c>
      <c r="O989" s="1">
        <v>0.59577500000000005</v>
      </c>
      <c r="Q989" t="s">
        <v>6975</v>
      </c>
      <c r="R989">
        <f>IF(ISERROR(VLOOKUP(G989,Stage2EnergyNTopology!$D$1:$D$224,1,FALSE)),0,1)</f>
        <v>1</v>
      </c>
      <c r="S989">
        <f>IF(ISERROR(VLOOKUP($G989,Stage2EnergyNTopology!$E$1:$E$224,1,FALSE)),0,1)</f>
        <v>1</v>
      </c>
    </row>
    <row r="990" spans="1:19" hidden="1" x14ac:dyDescent="0.3">
      <c r="A990" t="s">
        <v>6968</v>
      </c>
      <c r="B990" t="s">
        <v>5791</v>
      </c>
      <c r="C990" s="1">
        <v>8.8441842615324895E-2</v>
      </c>
      <c r="E990" s="1">
        <v>-0.104980282480237</v>
      </c>
      <c r="F990" s="1">
        <v>0.321805423138391</v>
      </c>
      <c r="G990" t="s">
        <v>6709</v>
      </c>
      <c r="H990">
        <v>2</v>
      </c>
      <c r="I990" t="s">
        <v>6842</v>
      </c>
      <c r="J990" s="1">
        <v>1.01589</v>
      </c>
      <c r="K990" s="1">
        <v>4.8405199999999997</v>
      </c>
      <c r="L990" s="1">
        <v>7.7157299999999998</v>
      </c>
      <c r="M990" s="1">
        <v>4361.96</v>
      </c>
      <c r="N990" s="1">
        <v>0.59145999999999999</v>
      </c>
      <c r="O990" s="1">
        <v>0.58220700000000003</v>
      </c>
      <c r="Q990" t="s">
        <v>6975</v>
      </c>
      <c r="R990">
        <f>IF(ISERROR(VLOOKUP(G990,Stage2EnergyNTopology!$D$1:$D$224,1,FALSE)),0,1)</f>
        <v>1</v>
      </c>
      <c r="S990">
        <f>IF(ISERROR(VLOOKUP($G990,Stage2EnergyNTopology!$E$1:$E$224,1,FALSE)),0,1)</f>
        <v>1</v>
      </c>
    </row>
    <row r="991" spans="1:19" hidden="1" x14ac:dyDescent="0.3">
      <c r="A991" t="s">
        <v>6968</v>
      </c>
      <c r="B991" t="s">
        <v>5582</v>
      </c>
      <c r="C991" s="1">
        <v>0.109185442239999</v>
      </c>
      <c r="E991" s="1">
        <v>-0.113800007000703</v>
      </c>
      <c r="F991" s="1">
        <v>0.32159352362224097</v>
      </c>
      <c r="G991" t="s">
        <v>6703</v>
      </c>
      <c r="H991">
        <v>2</v>
      </c>
      <c r="I991" t="s">
        <v>6842</v>
      </c>
      <c r="J991" s="1">
        <v>1.1227199999999999</v>
      </c>
      <c r="K991" s="1">
        <v>4.157</v>
      </c>
      <c r="L991" s="1">
        <v>8.6034500000000005</v>
      </c>
      <c r="M991" s="1">
        <v>4282.76</v>
      </c>
      <c r="N991" s="1">
        <v>0.57840000000000003</v>
      </c>
      <c r="O991" s="1">
        <v>0.51517900000000005</v>
      </c>
      <c r="Q991" t="s">
        <v>6975</v>
      </c>
      <c r="R991">
        <f>IF(ISERROR(VLOOKUP(G991,Stage2EnergyNTopology!$D$1:$D$224,1,FALSE)),0,1)</f>
        <v>1</v>
      </c>
      <c r="S991">
        <f>IF(ISERROR(VLOOKUP($G991,Stage2EnergyNTopology!$E$1:$E$224,1,FALSE)),0,1)</f>
        <v>1</v>
      </c>
    </row>
    <row r="992" spans="1:19" hidden="1" x14ac:dyDescent="0.3">
      <c r="A992" t="s">
        <v>6832</v>
      </c>
      <c r="B992" t="s">
        <v>1011</v>
      </c>
      <c r="C992" s="1">
        <v>1.6304518E-2</v>
      </c>
      <c r="D992" s="1">
        <v>1.4202851461852899</v>
      </c>
      <c r="E992" s="1">
        <v>1.25723996618529</v>
      </c>
      <c r="F992" s="1">
        <v>0.32158344786551801</v>
      </c>
      <c r="G992" t="s">
        <v>6705</v>
      </c>
      <c r="H992">
        <v>2</v>
      </c>
      <c r="I992" t="s">
        <v>6847</v>
      </c>
      <c r="J992" s="1">
        <v>1.3470500000000001</v>
      </c>
      <c r="K992" s="1">
        <v>3.7565599999999999</v>
      </c>
      <c r="L992" s="1">
        <v>5.6181900000000002</v>
      </c>
      <c r="M992" s="1">
        <v>2913.74</v>
      </c>
      <c r="N992" s="1">
        <v>0.63339999999999996</v>
      </c>
      <c r="O992" s="1">
        <v>0.47021099999999999</v>
      </c>
      <c r="Q992" t="s">
        <v>6975</v>
      </c>
      <c r="R992">
        <f>IF(ISERROR(VLOOKUP(G992,Stage2EnergyNTopology!$D$1:$D$224,1,FALSE)),0,1)</f>
        <v>0</v>
      </c>
      <c r="S992">
        <f>IF(ISERROR(VLOOKUP($G992,Stage2EnergyNTopology!$E$1:$E$224,1,FALSE)),0,1)</f>
        <v>1</v>
      </c>
    </row>
    <row r="993" spans="1:19" hidden="1" x14ac:dyDescent="0.3">
      <c r="A993" t="s">
        <v>6832</v>
      </c>
      <c r="B993" t="s">
        <v>939</v>
      </c>
      <c r="C993" s="1">
        <v>3.2559685999999997E-2</v>
      </c>
      <c r="D993" s="1">
        <v>0.55692137309864498</v>
      </c>
      <c r="E993" s="1">
        <v>0.23132451309864499</v>
      </c>
      <c r="F993" s="1">
        <v>0.32157323725189901</v>
      </c>
      <c r="G993" t="s">
        <v>6701</v>
      </c>
      <c r="H993">
        <v>2</v>
      </c>
      <c r="I993" t="s">
        <v>6841</v>
      </c>
      <c r="J993" s="1">
        <v>1.0792299999999999</v>
      </c>
      <c r="K993" s="1">
        <v>4.4369300000000003</v>
      </c>
      <c r="L993" s="1">
        <v>5.3341099999999999</v>
      </c>
      <c r="M993" s="1">
        <v>4033.6</v>
      </c>
      <c r="N993" s="1">
        <v>0.62929999999999997</v>
      </c>
      <c r="O993" s="1">
        <v>0.58310300000000004</v>
      </c>
      <c r="Q993" t="s">
        <v>6975</v>
      </c>
      <c r="R993">
        <f>IF(ISERROR(VLOOKUP(G993,Stage2EnergyNTopology!$D$1:$D$224,1,FALSE)),0,1)</f>
        <v>1</v>
      </c>
      <c r="S993">
        <f>IF(ISERROR(VLOOKUP($G993,Stage2EnergyNTopology!$E$1:$E$224,1,FALSE)),0,1)</f>
        <v>1</v>
      </c>
    </row>
    <row r="994" spans="1:19" hidden="1" x14ac:dyDescent="0.3">
      <c r="A994" t="s">
        <v>6832</v>
      </c>
      <c r="B994" t="s">
        <v>1188</v>
      </c>
      <c r="C994" s="1">
        <v>-4.6997223999999997E-2</v>
      </c>
      <c r="D994" s="1">
        <v>-0.66729512501794497</v>
      </c>
      <c r="E994" s="1">
        <v>-0.19732288501794501</v>
      </c>
      <c r="F994" s="1">
        <v>0.32156089956905198</v>
      </c>
      <c r="G994" t="s">
        <v>6701</v>
      </c>
      <c r="H994">
        <v>2</v>
      </c>
      <c r="I994" t="s">
        <v>6841</v>
      </c>
      <c r="J994" s="1">
        <v>1.0130999999999999</v>
      </c>
      <c r="K994" s="1">
        <v>8.38551</v>
      </c>
      <c r="L994" s="1">
        <v>9.1665500000000009</v>
      </c>
      <c r="M994" s="1">
        <v>5098.1899999999996</v>
      </c>
      <c r="N994" s="1">
        <v>0.54510000000000003</v>
      </c>
      <c r="O994" s="1">
        <v>0.538053</v>
      </c>
      <c r="Q994" t="s">
        <v>6975</v>
      </c>
      <c r="R994">
        <f>IF(ISERROR(VLOOKUP(G994,Stage2EnergyNTopology!$D$1:$D$224,1,FALSE)),0,1)</f>
        <v>1</v>
      </c>
      <c r="S994">
        <f>IF(ISERROR(VLOOKUP($G994,Stage2EnergyNTopology!$E$1:$E$224,1,FALSE)),0,1)</f>
        <v>1</v>
      </c>
    </row>
    <row r="995" spans="1:19" hidden="1" x14ac:dyDescent="0.3">
      <c r="A995" t="s">
        <v>6832</v>
      </c>
      <c r="B995" t="s">
        <v>762</v>
      </c>
      <c r="C995" s="1">
        <v>5.9238213999999997E-2</v>
      </c>
      <c r="D995" s="1">
        <v>0.83229627380507099</v>
      </c>
      <c r="E995" s="1">
        <v>0.23991413380507101</v>
      </c>
      <c r="F995" s="1">
        <v>0.32145036134003602</v>
      </c>
      <c r="G995" t="s">
        <v>6710</v>
      </c>
      <c r="H995">
        <v>2</v>
      </c>
      <c r="I995" t="s">
        <v>6923</v>
      </c>
      <c r="J995" s="1">
        <v>0.98238499999999995</v>
      </c>
      <c r="K995" s="1">
        <v>4.34</v>
      </c>
      <c r="L995" s="1">
        <v>6.2370599999999996</v>
      </c>
      <c r="M995" s="1">
        <v>3990.85</v>
      </c>
      <c r="N995" s="1">
        <v>0.61170000000000002</v>
      </c>
      <c r="O995" s="1">
        <v>0.622668</v>
      </c>
      <c r="Q995" t="s">
        <v>6975</v>
      </c>
      <c r="R995">
        <f>IF(ISERROR(VLOOKUP(G995,Stage2EnergyNTopology!$D$1:$D$224,1,FALSE)),0,1)</f>
        <v>1</v>
      </c>
      <c r="S995">
        <f>IF(ISERROR(VLOOKUP($G995,Stage2EnergyNTopology!$E$1:$E$224,1,FALSE)),0,1)</f>
        <v>1</v>
      </c>
    </row>
    <row r="996" spans="1:19" hidden="1" x14ac:dyDescent="0.3">
      <c r="A996" t="s">
        <v>6832</v>
      </c>
      <c r="B996" t="s">
        <v>918</v>
      </c>
      <c r="C996" s="1">
        <v>3.7207111000000001E-2</v>
      </c>
      <c r="D996" s="1">
        <v>0.17371477253575604</v>
      </c>
      <c r="E996" s="1">
        <v>-0.198356337464244</v>
      </c>
      <c r="F996" s="1">
        <v>0.32132608167772703</v>
      </c>
      <c r="G996" t="s">
        <v>6715</v>
      </c>
      <c r="H996">
        <v>2</v>
      </c>
      <c r="I996" t="s">
        <v>6915</v>
      </c>
      <c r="J996" s="1">
        <v>0.97228099999999995</v>
      </c>
      <c r="K996" s="1">
        <v>6.3684599999999998</v>
      </c>
      <c r="L996" s="1">
        <v>7.6052099999999996</v>
      </c>
      <c r="M996" s="1">
        <v>4767.22</v>
      </c>
      <c r="N996" s="1">
        <v>0.58940000000000003</v>
      </c>
      <c r="O996" s="1">
        <v>0.60620300000000005</v>
      </c>
      <c r="Q996" t="s">
        <v>6975</v>
      </c>
      <c r="R996">
        <f>IF(ISERROR(VLOOKUP(G996,Stage2EnergyNTopology!$D$1:$D$224,1,FALSE)),0,1)</f>
        <v>0</v>
      </c>
      <c r="S996">
        <f>IF(ISERROR(VLOOKUP($G996,Stage2EnergyNTopology!$E$1:$E$224,1,FALSE)),0,1)</f>
        <v>1</v>
      </c>
    </row>
    <row r="997" spans="1:19" hidden="1" x14ac:dyDescent="0.3">
      <c r="A997" t="s">
        <v>6968</v>
      </c>
      <c r="B997" t="s">
        <v>6086</v>
      </c>
      <c r="C997" s="1">
        <v>3.2877119190819898E-2</v>
      </c>
      <c r="E997" s="1">
        <v>0.22552394076132901</v>
      </c>
      <c r="F997" s="1">
        <v>0.32131475292052297</v>
      </c>
      <c r="G997" t="s">
        <v>6701</v>
      </c>
      <c r="H997">
        <v>2</v>
      </c>
      <c r="I997" t="s">
        <v>6841</v>
      </c>
      <c r="J997" s="1">
        <v>1.0792299999999999</v>
      </c>
      <c r="K997" s="1">
        <v>4.4369300000000003</v>
      </c>
      <c r="L997" s="1">
        <v>5.3341099999999999</v>
      </c>
      <c r="M997" s="1">
        <v>4038.06</v>
      </c>
      <c r="N997" s="1">
        <v>0.629</v>
      </c>
      <c r="O997" s="1">
        <v>0.58282500000000004</v>
      </c>
      <c r="Q997" t="s">
        <v>6975</v>
      </c>
      <c r="R997">
        <f>IF(ISERROR(VLOOKUP(G997,Stage2EnergyNTopology!$D$1:$D$224,1,FALSE)),0,1)</f>
        <v>1</v>
      </c>
      <c r="S997">
        <f>IF(ISERROR(VLOOKUP($G997,Stage2EnergyNTopology!$E$1:$E$224,1,FALSE)),0,1)</f>
        <v>1</v>
      </c>
    </row>
    <row r="998" spans="1:19" hidden="1" x14ac:dyDescent="0.3">
      <c r="A998" t="s">
        <v>6832</v>
      </c>
      <c r="B998" t="s">
        <v>1077</v>
      </c>
      <c r="C998" s="1">
        <v>-7.0319200000000005E-4</v>
      </c>
      <c r="D998" s="1">
        <v>-0.25743485609004702</v>
      </c>
      <c r="E998" s="1">
        <v>-0.25040293609004699</v>
      </c>
      <c r="F998" s="1">
        <v>0.321284489160298</v>
      </c>
      <c r="G998" t="s">
        <v>6701</v>
      </c>
      <c r="H998">
        <v>2</v>
      </c>
      <c r="I998" t="s">
        <v>6911</v>
      </c>
      <c r="J998" s="1">
        <v>1.0858000000000001</v>
      </c>
      <c r="K998" s="1">
        <v>8.2509300000000003</v>
      </c>
      <c r="L998" s="1">
        <v>8.9135100000000005</v>
      </c>
      <c r="M998" s="1">
        <v>4829.8599999999997</v>
      </c>
      <c r="N998" s="1">
        <v>0.54859999999999998</v>
      </c>
      <c r="O998" s="1">
        <v>0.50524899999999995</v>
      </c>
      <c r="Q998" t="s">
        <v>6975</v>
      </c>
      <c r="R998">
        <f>IF(ISERROR(VLOOKUP(G998,Stage2EnergyNTopology!$D$1:$D$224,1,FALSE)),0,1)</f>
        <v>1</v>
      </c>
      <c r="S998">
        <f>IF(ISERROR(VLOOKUP($G998,Stage2EnergyNTopology!$E$1:$E$224,1,FALSE)),0,1)</f>
        <v>1</v>
      </c>
    </row>
    <row r="999" spans="1:19" hidden="1" x14ac:dyDescent="0.3">
      <c r="A999" t="s">
        <v>6968</v>
      </c>
      <c r="B999" t="s">
        <v>6174</v>
      </c>
      <c r="C999" s="1">
        <v>-1.2295235533150699E-3</v>
      </c>
      <c r="E999" s="1">
        <v>-0.25027086087608202</v>
      </c>
      <c r="F999" s="1">
        <v>0.32122777340688402</v>
      </c>
      <c r="G999" t="s">
        <v>6701</v>
      </c>
      <c r="H999">
        <v>2</v>
      </c>
      <c r="I999" t="s">
        <v>6911</v>
      </c>
      <c r="J999" s="1">
        <v>1.0858000000000001</v>
      </c>
      <c r="K999" s="1">
        <v>8.2509300000000003</v>
      </c>
      <c r="L999" s="1">
        <v>8.9135100000000005</v>
      </c>
      <c r="M999" s="1">
        <v>4833.83</v>
      </c>
      <c r="N999" s="1">
        <v>0.54862</v>
      </c>
      <c r="O999" s="1">
        <v>0.50526800000000005</v>
      </c>
      <c r="Q999" t="s">
        <v>6975</v>
      </c>
      <c r="R999">
        <f>IF(ISERROR(VLOOKUP(G999,Stage2EnergyNTopology!$D$1:$D$224,1,FALSE)),0,1)</f>
        <v>1</v>
      </c>
      <c r="S999">
        <f>IF(ISERROR(VLOOKUP($G999,Stage2EnergyNTopology!$E$1:$E$224,1,FALSE)),0,1)</f>
        <v>1</v>
      </c>
    </row>
    <row r="1000" spans="1:19" hidden="1" x14ac:dyDescent="0.3">
      <c r="A1000" t="s">
        <v>6832</v>
      </c>
      <c r="B1000" t="s">
        <v>526</v>
      </c>
      <c r="C1000" s="1">
        <v>9.1356532000000004E-2</v>
      </c>
      <c r="D1000" s="1">
        <v>0.97397866044826009</v>
      </c>
      <c r="E1000" s="1">
        <v>6.0413340448260099E-2</v>
      </c>
      <c r="F1000" s="1">
        <v>0.32100145120602103</v>
      </c>
      <c r="G1000" t="s">
        <v>6715</v>
      </c>
      <c r="H1000">
        <v>2</v>
      </c>
      <c r="I1000" t="s">
        <v>6842</v>
      </c>
      <c r="J1000" s="1">
        <v>1.1243700000000001</v>
      </c>
      <c r="K1000" s="1">
        <v>5.1234400000000004</v>
      </c>
      <c r="L1000" s="1">
        <v>7.3149199999999999</v>
      </c>
      <c r="M1000" s="1">
        <v>4109.18</v>
      </c>
      <c r="N1000" s="1">
        <v>0.58540000000000003</v>
      </c>
      <c r="O1000" s="1">
        <v>0.52064500000000002</v>
      </c>
      <c r="Q1000" t="s">
        <v>6975</v>
      </c>
      <c r="R1000">
        <f>IF(ISERROR(VLOOKUP(G1000,Stage2EnergyNTopology!$D$1:$D$224,1,FALSE)),0,1)</f>
        <v>0</v>
      </c>
      <c r="S1000">
        <f>IF(ISERROR(VLOOKUP($G1000,Stage2EnergyNTopology!$E$1:$E$224,1,FALSE)),0,1)</f>
        <v>1</v>
      </c>
    </row>
    <row r="1001" spans="1:19" hidden="1" x14ac:dyDescent="0.3">
      <c r="A1001" t="s">
        <v>6832</v>
      </c>
      <c r="B1001" t="s">
        <v>705</v>
      </c>
      <c r="C1001" s="1">
        <v>7.0097197999999999E-2</v>
      </c>
      <c r="D1001" s="1">
        <v>0.98818542551024602</v>
      </c>
      <c r="E1001" s="1">
        <v>0.28721344551024602</v>
      </c>
      <c r="F1001" s="1">
        <v>0.32098142223423898</v>
      </c>
      <c r="G1001" t="s">
        <v>6703</v>
      </c>
      <c r="H1001">
        <v>2</v>
      </c>
      <c r="I1001" t="s">
        <v>6920</v>
      </c>
      <c r="J1001" s="1">
        <v>1.08887</v>
      </c>
      <c r="K1001" s="1">
        <v>4.53634</v>
      </c>
      <c r="L1001" s="1">
        <v>6.3895999999999997</v>
      </c>
      <c r="M1001" s="1">
        <v>3921.92</v>
      </c>
      <c r="N1001" s="1">
        <v>0.60440000000000005</v>
      </c>
      <c r="O1001" s="1">
        <v>0.55506999999999995</v>
      </c>
      <c r="Q1001" t="s">
        <v>6975</v>
      </c>
      <c r="R1001">
        <f>IF(ISERROR(VLOOKUP(G1001,Stage2EnergyNTopology!$D$1:$D$224,1,FALSE)),0,1)</f>
        <v>1</v>
      </c>
      <c r="S1001">
        <f>IF(ISERROR(VLOOKUP($G1001,Stage2EnergyNTopology!$E$1:$E$224,1,FALSE)),0,1)</f>
        <v>1</v>
      </c>
    </row>
    <row r="1002" spans="1:19" hidden="1" x14ac:dyDescent="0.3">
      <c r="A1002" t="s">
        <v>6832</v>
      </c>
      <c r="B1002" t="s">
        <v>613</v>
      </c>
      <c r="C1002" s="1">
        <v>8.3721953000000002E-2</v>
      </c>
      <c r="D1002" s="1">
        <v>1.082990717305375</v>
      </c>
      <c r="E1002" s="1">
        <v>0.24577118730537501</v>
      </c>
      <c r="F1002" s="1">
        <v>0.32083481595508501</v>
      </c>
      <c r="G1002" t="s">
        <v>6703</v>
      </c>
      <c r="H1002">
        <v>2</v>
      </c>
      <c r="I1002" t="s">
        <v>6842</v>
      </c>
      <c r="J1002" s="1">
        <v>1.1302099999999999</v>
      </c>
      <c r="K1002" s="1">
        <v>4.5063300000000002</v>
      </c>
      <c r="L1002" s="1">
        <v>6.8616700000000002</v>
      </c>
      <c r="M1002" s="1">
        <v>3934.51</v>
      </c>
      <c r="N1002" s="1">
        <v>0.59509999999999996</v>
      </c>
      <c r="O1002" s="1">
        <v>0.52653899999999998</v>
      </c>
      <c r="Q1002" t="s">
        <v>6975</v>
      </c>
      <c r="R1002">
        <f>IF(ISERROR(VLOOKUP(G1002,Stage2EnergyNTopology!$D$1:$D$224,1,FALSE)),0,1)</f>
        <v>1</v>
      </c>
      <c r="S1002">
        <f>IF(ISERROR(VLOOKUP($G1002,Stage2EnergyNTopology!$E$1:$E$224,1,FALSE)),0,1)</f>
        <v>1</v>
      </c>
    </row>
    <row r="1003" spans="1:19" hidden="1" x14ac:dyDescent="0.3">
      <c r="A1003" t="s">
        <v>6968</v>
      </c>
      <c r="B1003" t="s">
        <v>5783</v>
      </c>
      <c r="C1003" s="1">
        <v>8.9018381857262699E-2</v>
      </c>
      <c r="E1003" s="1">
        <v>0.244744420480314</v>
      </c>
      <c r="F1003" s="1">
        <v>0.32038711411816201</v>
      </c>
      <c r="G1003" t="s">
        <v>6710</v>
      </c>
      <c r="H1003">
        <v>2</v>
      </c>
      <c r="I1003" t="s">
        <v>6847</v>
      </c>
      <c r="J1003" s="1">
        <v>1.05931</v>
      </c>
      <c r="K1003" s="1">
        <v>5.8187800000000003</v>
      </c>
      <c r="L1003" s="1">
        <v>7.06684</v>
      </c>
      <c r="M1003" s="1">
        <v>3918.59</v>
      </c>
      <c r="N1003" s="1">
        <v>0.57457999999999998</v>
      </c>
      <c r="O1003" s="1">
        <v>0.54240900000000003</v>
      </c>
      <c r="Q1003" t="s">
        <v>6975</v>
      </c>
      <c r="R1003">
        <f>IF(ISERROR(VLOOKUP(G1003,Stage2EnergyNTopology!$D$1:$D$224,1,FALSE)),0,1)</f>
        <v>1</v>
      </c>
      <c r="S1003">
        <f>IF(ISERROR(VLOOKUP($G1003,Stage2EnergyNTopology!$E$1:$E$224,1,FALSE)),0,1)</f>
        <v>1</v>
      </c>
    </row>
    <row r="1004" spans="1:19" hidden="1" x14ac:dyDescent="0.3">
      <c r="A1004" t="s">
        <v>6968</v>
      </c>
      <c r="B1004" t="s">
        <v>6103</v>
      </c>
      <c r="C1004" s="1">
        <v>2.3815860123648998E-2</v>
      </c>
      <c r="E1004" s="1">
        <v>-0.18893143066238199</v>
      </c>
      <c r="F1004" s="1">
        <v>0.32033931159946499</v>
      </c>
      <c r="G1004" t="s">
        <v>6701</v>
      </c>
      <c r="H1004">
        <v>2</v>
      </c>
      <c r="I1004" t="s">
        <v>6851</v>
      </c>
      <c r="J1004" s="1">
        <v>0.95213999999999999</v>
      </c>
      <c r="K1004" s="1">
        <v>5.7626400000000002</v>
      </c>
      <c r="L1004" s="1">
        <v>8.1660900000000005</v>
      </c>
      <c r="M1004" s="1">
        <v>4981.09</v>
      </c>
      <c r="N1004" s="1">
        <v>0.58743999999999996</v>
      </c>
      <c r="O1004" s="1">
        <v>0.61696799999999996</v>
      </c>
      <c r="Q1004" t="s">
        <v>6975</v>
      </c>
      <c r="R1004">
        <f>IF(ISERROR(VLOOKUP(G1004,Stage2EnergyNTopology!$D$1:$D$224,1,FALSE)),0,1)</f>
        <v>1</v>
      </c>
      <c r="S1004">
        <f>IF(ISERROR(VLOOKUP($G1004,Stage2EnergyNTopology!$E$1:$E$224,1,FALSE)),0,1)</f>
        <v>1</v>
      </c>
    </row>
    <row r="1005" spans="1:19" hidden="1" x14ac:dyDescent="0.3">
      <c r="A1005" t="s">
        <v>6832</v>
      </c>
      <c r="B1005" t="s">
        <v>519</v>
      </c>
      <c r="C1005" s="1">
        <v>9.2062554000000005E-2</v>
      </c>
      <c r="D1005" s="1">
        <v>0.97571101586502507</v>
      </c>
      <c r="E1005" s="1">
        <v>5.5085475865024998E-2</v>
      </c>
      <c r="F1005" s="1">
        <v>0.32021475308494801</v>
      </c>
      <c r="G1005" t="s">
        <v>6715</v>
      </c>
      <c r="H1005">
        <v>2</v>
      </c>
      <c r="I1005" t="s">
        <v>6842</v>
      </c>
      <c r="J1005" s="1">
        <v>1.1243700000000001</v>
      </c>
      <c r="K1005" s="1">
        <v>5.1197299999999997</v>
      </c>
      <c r="L1005" s="1">
        <v>7.3184699999999996</v>
      </c>
      <c r="M1005" s="1">
        <v>4109.7</v>
      </c>
      <c r="N1005" s="1">
        <v>0.58440000000000003</v>
      </c>
      <c r="O1005" s="1">
        <v>0.519756</v>
      </c>
      <c r="Q1005" t="s">
        <v>6975</v>
      </c>
      <c r="R1005">
        <f>IF(ISERROR(VLOOKUP(G1005,Stage2EnergyNTopology!$D$1:$D$224,1,FALSE)),0,1)</f>
        <v>0</v>
      </c>
      <c r="S1005">
        <f>IF(ISERROR(VLOOKUP($G1005,Stage2EnergyNTopology!$E$1:$E$224,1,FALSE)),0,1)</f>
        <v>1</v>
      </c>
    </row>
    <row r="1006" spans="1:19" hidden="1" x14ac:dyDescent="0.3">
      <c r="A1006" t="s">
        <v>6832</v>
      </c>
      <c r="B1006" t="s">
        <v>1266</v>
      </c>
      <c r="C1006" s="1">
        <v>-9.7530535000000002E-2</v>
      </c>
      <c r="D1006" s="1">
        <v>8.8221642903220099E-2</v>
      </c>
      <c r="E1006" s="1">
        <v>1.0635269929032201</v>
      </c>
      <c r="F1006" s="1">
        <v>0.320185973628836</v>
      </c>
      <c r="G1006" t="s">
        <v>6701</v>
      </c>
      <c r="H1006">
        <v>2</v>
      </c>
      <c r="I1006" t="s">
        <v>6841</v>
      </c>
      <c r="J1006" s="1">
        <v>0.59503700000000004</v>
      </c>
      <c r="K1006" s="1">
        <v>8.2089800000000004</v>
      </c>
      <c r="L1006" s="1">
        <v>15.040330000000001</v>
      </c>
      <c r="M1006" s="1">
        <v>3622.91</v>
      </c>
      <c r="N1006" s="1">
        <v>0.80920000000000003</v>
      </c>
      <c r="O1006" s="1">
        <v>1.35992</v>
      </c>
      <c r="Q1006" t="s">
        <v>6975</v>
      </c>
      <c r="R1006">
        <f>IF(ISERROR(VLOOKUP(G1006,Stage2EnergyNTopology!$D$1:$D$224,1,FALSE)),0,1)</f>
        <v>1</v>
      </c>
      <c r="S1006">
        <f>IF(ISERROR(VLOOKUP($G1006,Stage2EnergyNTopology!$E$1:$E$224,1,FALSE)),0,1)</f>
        <v>1</v>
      </c>
    </row>
    <row r="1007" spans="1:19" hidden="1" x14ac:dyDescent="0.3">
      <c r="A1007" t="s">
        <v>6968</v>
      </c>
      <c r="B1007" t="s">
        <v>5790</v>
      </c>
      <c r="C1007" s="1">
        <v>8.8542418895279099E-2</v>
      </c>
      <c r="E1007" s="1">
        <v>0.244401146094888</v>
      </c>
      <c r="F1007" s="1">
        <v>0.32009482766291503</v>
      </c>
      <c r="G1007" t="s">
        <v>6710</v>
      </c>
      <c r="H1007">
        <v>2</v>
      </c>
      <c r="I1007" t="s">
        <v>6847</v>
      </c>
      <c r="J1007" s="1">
        <v>1.05949</v>
      </c>
      <c r="K1007" s="1">
        <v>5.7889600000000003</v>
      </c>
      <c r="L1007" s="1">
        <v>7.03139</v>
      </c>
      <c r="M1007" s="1">
        <v>3919.49</v>
      </c>
      <c r="N1007" s="1">
        <v>0.57535999999999998</v>
      </c>
      <c r="O1007" s="1">
        <v>0.54305300000000001</v>
      </c>
      <c r="Q1007" t="s">
        <v>6975</v>
      </c>
      <c r="R1007">
        <f>IF(ISERROR(VLOOKUP(G1007,Stage2EnergyNTopology!$D$1:$D$224,1,FALSE)),0,1)</f>
        <v>1</v>
      </c>
      <c r="S1007">
        <f>IF(ISERROR(VLOOKUP($G1007,Stage2EnergyNTopology!$E$1:$E$224,1,FALSE)),0,1)</f>
        <v>1</v>
      </c>
    </row>
    <row r="1008" spans="1:19" hidden="1" x14ac:dyDescent="0.3">
      <c r="A1008" t="s">
        <v>6968</v>
      </c>
      <c r="B1008" t="s">
        <v>5854</v>
      </c>
      <c r="C1008" s="1">
        <v>7.9977818433554296E-2</v>
      </c>
      <c r="E1008" s="1">
        <v>-0.181056904960258</v>
      </c>
      <c r="F1008" s="1">
        <v>0.31994718319842402</v>
      </c>
      <c r="G1008" t="s">
        <v>6710</v>
      </c>
      <c r="H1008">
        <v>2</v>
      </c>
      <c r="I1008" t="s">
        <v>6939</v>
      </c>
      <c r="J1008" s="1">
        <v>0.99382400000000004</v>
      </c>
      <c r="K1008" s="1">
        <v>5.5067300000000001</v>
      </c>
      <c r="L1008" s="1">
        <v>7.89703</v>
      </c>
      <c r="M1008" s="1">
        <v>4510.58</v>
      </c>
      <c r="N1008" s="1">
        <v>0.58460000000000001</v>
      </c>
      <c r="O1008" s="1">
        <v>0.58823300000000001</v>
      </c>
      <c r="Q1008" t="s">
        <v>6975</v>
      </c>
      <c r="R1008">
        <f>IF(ISERROR(VLOOKUP(G1008,Stage2EnergyNTopology!$D$1:$D$224,1,FALSE)),0,1)</f>
        <v>1</v>
      </c>
      <c r="S1008">
        <f>IF(ISERROR(VLOOKUP($G1008,Stage2EnergyNTopology!$E$1:$E$224,1,FALSE)),0,1)</f>
        <v>1</v>
      </c>
    </row>
    <row r="1009" spans="1:20" x14ac:dyDescent="0.3">
      <c r="A1009" t="s">
        <v>6832</v>
      </c>
      <c r="B1009" t="s">
        <v>966</v>
      </c>
      <c r="C1009" s="1">
        <v>2.6316115000000001E-2</v>
      </c>
      <c r="D1009" s="1">
        <v>0.80021922386143807</v>
      </c>
      <c r="E1009" s="1">
        <v>0.537058073861438</v>
      </c>
      <c r="F1009" s="1">
        <v>0.319611399552717</v>
      </c>
      <c r="G1009" t="s">
        <v>6758</v>
      </c>
      <c r="H1009">
        <v>2</v>
      </c>
      <c r="I1009" t="s">
        <v>6851</v>
      </c>
      <c r="J1009" s="1">
        <v>1.1311899999999999</v>
      </c>
      <c r="K1009" s="1">
        <v>3.5296500000000002</v>
      </c>
      <c r="L1009" s="1">
        <v>5.3850499999999997</v>
      </c>
      <c r="M1009" s="1">
        <v>3722.27</v>
      </c>
      <c r="N1009" s="1">
        <v>0.63090000000000002</v>
      </c>
      <c r="O1009" s="1">
        <v>0.55773300000000003</v>
      </c>
      <c r="Q1009" t="s">
        <v>6975</v>
      </c>
      <c r="R1009">
        <f>IF(ISERROR(VLOOKUP(G1009,Stage2EnergyNTopology!$D$1:$D$224,1,FALSE)),0,1)</f>
        <v>0</v>
      </c>
      <c r="S1009">
        <f>IF(ISERROR(VLOOKUP($G1009,Stage2EnergyNTopology!$E$1:$E$224,1,FALSE)),0,1)</f>
        <v>1</v>
      </c>
      <c r="T1009" t="s">
        <v>6973</v>
      </c>
    </row>
    <row r="1010" spans="1:20" hidden="1" x14ac:dyDescent="0.3">
      <c r="A1010" t="s">
        <v>6968</v>
      </c>
      <c r="B1010" t="s">
        <v>5840</v>
      </c>
      <c r="C1010" s="1">
        <v>8.1882595436389802E-2</v>
      </c>
      <c r="E1010" s="1">
        <v>-0.151740403024165</v>
      </c>
      <c r="F1010" s="1">
        <v>0.31937874155303098</v>
      </c>
      <c r="G1010" t="s">
        <v>6715</v>
      </c>
      <c r="H1010">
        <v>2</v>
      </c>
      <c r="I1010" t="s">
        <v>6888</v>
      </c>
      <c r="J1010" s="1">
        <v>1.0546</v>
      </c>
      <c r="K1010" s="1">
        <v>5.0148299999999999</v>
      </c>
      <c r="L1010" s="1">
        <v>7.5324900000000001</v>
      </c>
      <c r="M1010" s="1">
        <v>4445.2700000000004</v>
      </c>
      <c r="N1010" s="1">
        <v>0.59306000000000003</v>
      </c>
      <c r="O1010" s="1">
        <v>0.562357</v>
      </c>
      <c r="Q1010" t="s">
        <v>6975</v>
      </c>
      <c r="R1010">
        <f>IF(ISERROR(VLOOKUP(G1010,Stage2EnergyNTopology!$D$1:$D$224,1,FALSE)),0,1)</f>
        <v>0</v>
      </c>
      <c r="S1010">
        <f>IF(ISERROR(VLOOKUP($G1010,Stage2EnergyNTopology!$E$1:$E$224,1,FALSE)),0,1)</f>
        <v>1</v>
      </c>
    </row>
    <row r="1011" spans="1:20" hidden="1" x14ac:dyDescent="0.3">
      <c r="A1011" t="s">
        <v>6968</v>
      </c>
      <c r="B1011" t="s">
        <v>6096</v>
      </c>
      <c r="C1011" s="1">
        <v>2.7321493078536301E-2</v>
      </c>
      <c r="E1011" s="1">
        <v>0.52949399872066905</v>
      </c>
      <c r="F1011" s="1">
        <v>0.31894081066538199</v>
      </c>
      <c r="G1011" t="s">
        <v>6758</v>
      </c>
      <c r="H1011">
        <v>2</v>
      </c>
      <c r="I1011" t="s">
        <v>6851</v>
      </c>
      <c r="J1011" s="1">
        <v>1.1311899999999999</v>
      </c>
      <c r="K1011" s="1">
        <v>3.5296500000000002</v>
      </c>
      <c r="L1011" s="1">
        <v>5.3850499999999997</v>
      </c>
      <c r="M1011" s="1">
        <v>3725.8</v>
      </c>
      <c r="N1011" s="1">
        <v>0.62994000000000006</v>
      </c>
      <c r="O1011" s="1">
        <v>0.55688400000000005</v>
      </c>
      <c r="Q1011" t="s">
        <v>6975</v>
      </c>
      <c r="R1011">
        <f>IF(ISERROR(VLOOKUP(G1011,Stage2EnergyNTopology!$D$1:$D$224,1,FALSE)),0,1)</f>
        <v>0</v>
      </c>
      <c r="S1011">
        <f>IF(ISERROR(VLOOKUP($G1011,Stage2EnergyNTopology!$E$1:$E$224,1,FALSE)),0,1)</f>
        <v>1</v>
      </c>
    </row>
    <row r="1012" spans="1:20" hidden="1" x14ac:dyDescent="0.3">
      <c r="A1012" t="s">
        <v>6832</v>
      </c>
      <c r="B1012" t="s">
        <v>657</v>
      </c>
      <c r="C1012" s="1">
        <v>7.8480784999999997E-2</v>
      </c>
      <c r="D1012" s="1">
        <v>0.48257681379311496</v>
      </c>
      <c r="E1012" s="1">
        <v>-0.30223103620688502</v>
      </c>
      <c r="F1012" s="1">
        <v>0.3189085639598</v>
      </c>
      <c r="G1012" t="s">
        <v>6717</v>
      </c>
      <c r="H1012">
        <v>2</v>
      </c>
      <c r="I1012" t="s">
        <v>6842</v>
      </c>
      <c r="J1012" s="1">
        <v>0.97996000000000005</v>
      </c>
      <c r="K1012" s="1">
        <v>4.5799899999999996</v>
      </c>
      <c r="L1012" s="1">
        <v>11.52985</v>
      </c>
      <c r="M1012" s="1">
        <v>4859.28</v>
      </c>
      <c r="N1012" s="1">
        <v>0.54010000000000002</v>
      </c>
      <c r="O1012" s="1">
        <v>0.551145</v>
      </c>
      <c r="Q1012" t="s">
        <v>6975</v>
      </c>
      <c r="R1012">
        <f>IF(ISERROR(VLOOKUP(G1012,Stage2EnergyNTopology!$D$1:$D$224,1,FALSE)),0,1)</f>
        <v>0</v>
      </c>
      <c r="S1012">
        <f>IF(ISERROR(VLOOKUP($G1012,Stage2EnergyNTopology!$E$1:$E$224,1,FALSE)),0,1)</f>
        <v>1</v>
      </c>
    </row>
    <row r="1013" spans="1:20" hidden="1" x14ac:dyDescent="0.3">
      <c r="A1013" t="s">
        <v>6832</v>
      </c>
      <c r="B1013" t="s">
        <v>864</v>
      </c>
      <c r="C1013" s="1">
        <v>4.6720429000000001E-2</v>
      </c>
      <c r="D1013" s="1">
        <v>0.31273405980886104</v>
      </c>
      <c r="E1013" s="1">
        <v>-0.15447023019113901</v>
      </c>
      <c r="F1013" s="1">
        <v>0.318878144834149</v>
      </c>
      <c r="G1013" t="s">
        <v>6779</v>
      </c>
      <c r="H1013">
        <v>4</v>
      </c>
      <c r="I1013" t="s">
        <v>6844</v>
      </c>
      <c r="J1013" s="1">
        <v>0.90526799999999996</v>
      </c>
      <c r="K1013" s="1">
        <v>4.6225500000000004</v>
      </c>
      <c r="L1013" s="1">
        <v>6.6836900000000004</v>
      </c>
      <c r="M1013" s="1">
        <v>4594.79</v>
      </c>
      <c r="N1013" s="1">
        <v>0.61219999999999997</v>
      </c>
      <c r="O1013" s="1">
        <v>0.67626399999999998</v>
      </c>
      <c r="Q1013" t="s">
        <v>6975</v>
      </c>
      <c r="R1013">
        <f>IF(ISERROR(VLOOKUP(G1013,Stage2EnergyNTopology!$D$1:$D$224,1,FALSE)),0,1)</f>
        <v>0</v>
      </c>
      <c r="S1013">
        <f>IF(ISERROR(VLOOKUP($G1013,Stage2EnergyNTopology!$E$1:$E$224,1,FALSE)),0,1)</f>
        <v>0</v>
      </c>
    </row>
    <row r="1014" spans="1:20" hidden="1" x14ac:dyDescent="0.3">
      <c r="A1014" t="s">
        <v>6968</v>
      </c>
      <c r="B1014" t="s">
        <v>6306</v>
      </c>
      <c r="C1014" s="1">
        <v>-9.9891874914450604E-2</v>
      </c>
      <c r="E1014" s="1">
        <v>1.0599132219457901</v>
      </c>
      <c r="F1014" s="1">
        <v>0.31883303789992301</v>
      </c>
      <c r="G1014" t="s">
        <v>6701</v>
      </c>
      <c r="H1014">
        <v>2</v>
      </c>
      <c r="I1014" t="s">
        <v>6841</v>
      </c>
      <c r="J1014" s="1">
        <v>0.59503700000000004</v>
      </c>
      <c r="K1014" s="1">
        <v>8.2089800000000004</v>
      </c>
      <c r="L1014" s="1">
        <v>15.040330000000001</v>
      </c>
      <c r="M1014" s="1">
        <v>3622.94</v>
      </c>
      <c r="N1014" s="1">
        <v>0.81101999999999996</v>
      </c>
      <c r="O1014" s="1">
        <v>1.3629800000000001</v>
      </c>
      <c r="Q1014" t="s">
        <v>6975</v>
      </c>
      <c r="R1014">
        <f>IF(ISERROR(VLOOKUP(G1014,Stage2EnergyNTopology!$D$1:$D$224,1,FALSE)),0,1)</f>
        <v>1</v>
      </c>
      <c r="S1014">
        <f>IF(ISERROR(VLOOKUP($G1014,Stage2EnergyNTopology!$E$1:$E$224,1,FALSE)),0,1)</f>
        <v>1</v>
      </c>
    </row>
    <row r="1015" spans="1:20" hidden="1" x14ac:dyDescent="0.3">
      <c r="A1015" t="s">
        <v>6832</v>
      </c>
      <c r="B1015" t="s">
        <v>747</v>
      </c>
      <c r="C1015" s="1">
        <v>6.1925688999999999E-2</v>
      </c>
      <c r="D1015" s="1">
        <v>1.91769835576143</v>
      </c>
      <c r="E1015" s="1">
        <v>1.29844146576143</v>
      </c>
      <c r="F1015" s="1">
        <v>0.31842366452173099</v>
      </c>
      <c r="G1015" t="s">
        <v>6712</v>
      </c>
      <c r="H1015">
        <v>2</v>
      </c>
      <c r="I1015" t="s">
        <v>6851</v>
      </c>
      <c r="J1015" s="1">
        <v>1.49163</v>
      </c>
      <c r="K1015" s="1">
        <v>4.0236900000000002</v>
      </c>
      <c r="L1015" s="1">
        <v>6.7117500000000003</v>
      </c>
      <c r="M1015" s="1">
        <v>2720.34</v>
      </c>
      <c r="N1015" s="1">
        <v>0.58919999999999995</v>
      </c>
      <c r="O1015" s="1">
        <v>0.395005</v>
      </c>
      <c r="Q1015" t="s">
        <v>6975</v>
      </c>
      <c r="R1015">
        <f>IF(ISERROR(VLOOKUP(G1015,Stage2EnergyNTopology!$D$1:$D$224,1,FALSE)),0,1)</f>
        <v>0</v>
      </c>
      <c r="S1015">
        <f>IF(ISERROR(VLOOKUP($G1015,Stage2EnergyNTopology!$E$1:$E$224,1,FALSE)),0,1)</f>
        <v>1</v>
      </c>
    </row>
    <row r="1016" spans="1:20" hidden="1" x14ac:dyDescent="0.3">
      <c r="A1016" t="s">
        <v>6968</v>
      </c>
      <c r="B1016" t="s">
        <v>5761</v>
      </c>
      <c r="C1016" s="1">
        <v>9.1031237005054E-2</v>
      </c>
      <c r="E1016" s="1">
        <v>-0.15811141596719699</v>
      </c>
      <c r="F1016" s="1">
        <v>0.318340279276077</v>
      </c>
      <c r="G1016" t="s">
        <v>6701</v>
      </c>
      <c r="H1016">
        <v>2</v>
      </c>
      <c r="I1016" t="s">
        <v>6851</v>
      </c>
      <c r="J1016" s="1">
        <v>1.00105</v>
      </c>
      <c r="K1016" s="1">
        <v>4.1788600000000002</v>
      </c>
      <c r="L1016" s="1">
        <v>7.9080899999999996</v>
      </c>
      <c r="M1016" s="1">
        <v>4425.8999999999996</v>
      </c>
      <c r="N1016" s="1">
        <v>0.59208000000000005</v>
      </c>
      <c r="O1016" s="1">
        <v>0.59145899999999996</v>
      </c>
      <c r="Q1016" t="s">
        <v>6975</v>
      </c>
      <c r="R1016">
        <f>IF(ISERROR(VLOOKUP(G1016,Stage2EnergyNTopology!$D$1:$D$224,1,FALSE)),0,1)</f>
        <v>1</v>
      </c>
      <c r="S1016">
        <f>IF(ISERROR(VLOOKUP($G1016,Stage2EnergyNTopology!$E$1:$E$224,1,FALSE)),0,1)</f>
        <v>1</v>
      </c>
    </row>
    <row r="1017" spans="1:20" hidden="1" x14ac:dyDescent="0.3">
      <c r="A1017" t="s">
        <v>6832</v>
      </c>
      <c r="B1017" t="s">
        <v>131</v>
      </c>
      <c r="C1017" s="1">
        <v>0.131949768</v>
      </c>
      <c r="D1017" s="1">
        <v>1.5705686398389491</v>
      </c>
      <c r="E1017" s="1">
        <v>0.251070959838949</v>
      </c>
      <c r="F1017" s="1">
        <v>0.318339245407052</v>
      </c>
      <c r="G1017" t="s">
        <v>6703</v>
      </c>
      <c r="H1017">
        <v>2</v>
      </c>
      <c r="I1017" t="s">
        <v>6842</v>
      </c>
      <c r="J1017" s="1">
        <v>1.26535</v>
      </c>
      <c r="K1017" s="1">
        <v>4.6289999999999996</v>
      </c>
      <c r="L1017" s="1">
        <v>9.3578299999999999</v>
      </c>
      <c r="M1017" s="1">
        <v>3774.78</v>
      </c>
      <c r="N1017" s="1">
        <v>0.53090000000000004</v>
      </c>
      <c r="O1017" s="1">
        <v>0.41956900000000003</v>
      </c>
      <c r="Q1017" t="s">
        <v>6975</v>
      </c>
      <c r="R1017">
        <f>IF(ISERROR(VLOOKUP(G1017,Stage2EnergyNTopology!$D$1:$D$224,1,FALSE)),0,1)</f>
        <v>1</v>
      </c>
      <c r="S1017">
        <f>IF(ISERROR(VLOOKUP($G1017,Stage2EnergyNTopology!$E$1:$E$224,1,FALSE)),0,1)</f>
        <v>1</v>
      </c>
    </row>
    <row r="1018" spans="1:20" hidden="1" x14ac:dyDescent="0.3">
      <c r="A1018" t="s">
        <v>6968</v>
      </c>
      <c r="B1018" t="s">
        <v>5937</v>
      </c>
      <c r="C1018" s="1">
        <v>6.6095609378531803E-2</v>
      </c>
      <c r="E1018" s="1">
        <v>7.1358479935377098E-2</v>
      </c>
      <c r="F1018" s="1">
        <v>0.31823391942347301</v>
      </c>
      <c r="G1018" t="s">
        <v>6702</v>
      </c>
      <c r="H1018">
        <v>2</v>
      </c>
      <c r="I1018" t="s">
        <v>6851</v>
      </c>
      <c r="J1018" s="1">
        <v>1.0567500000000001</v>
      </c>
      <c r="K1018" s="1">
        <v>3.8770199999999999</v>
      </c>
      <c r="L1018" s="1">
        <v>6.4597600000000002</v>
      </c>
      <c r="M1018" s="1">
        <v>4139.41</v>
      </c>
      <c r="N1018" s="1">
        <v>0.61150000000000004</v>
      </c>
      <c r="O1018" s="1">
        <v>0.57866099999999998</v>
      </c>
      <c r="Q1018" t="s">
        <v>6975</v>
      </c>
      <c r="R1018">
        <f>IF(ISERROR(VLOOKUP(G1018,Stage2EnergyNTopology!$D$1:$D$224,1,FALSE)),0,1)</f>
        <v>1</v>
      </c>
      <c r="S1018">
        <f>IF(ISERROR(VLOOKUP($G1018,Stage2EnergyNTopology!$E$1:$E$224,1,FALSE)),0,1)</f>
        <v>1</v>
      </c>
    </row>
    <row r="1019" spans="1:20" hidden="1" x14ac:dyDescent="0.3">
      <c r="A1019" t="s">
        <v>6968</v>
      </c>
      <c r="B1019" t="s">
        <v>5943</v>
      </c>
      <c r="C1019" s="1">
        <v>6.4360377074482902E-2</v>
      </c>
      <c r="E1019" s="1">
        <v>-0.13704000228327601</v>
      </c>
      <c r="F1019" s="1">
        <v>0.31816025390249503</v>
      </c>
      <c r="G1019" t="s">
        <v>6715</v>
      </c>
      <c r="H1019">
        <v>2</v>
      </c>
      <c r="I1019" t="s">
        <v>6841</v>
      </c>
      <c r="J1019" s="1">
        <v>1.1760200000000001</v>
      </c>
      <c r="K1019" s="1">
        <v>7.44381</v>
      </c>
      <c r="L1019" s="1">
        <v>8.0464099999999998</v>
      </c>
      <c r="M1019" s="1">
        <v>4283.8100000000004</v>
      </c>
      <c r="N1019" s="1">
        <v>0.54705999999999999</v>
      </c>
      <c r="O1019" s="1">
        <v>0.46517700000000001</v>
      </c>
      <c r="Q1019" t="s">
        <v>6975</v>
      </c>
      <c r="R1019">
        <f>IF(ISERROR(VLOOKUP(G1019,Stage2EnergyNTopology!$D$1:$D$224,1,FALSE)),0,1)</f>
        <v>0</v>
      </c>
      <c r="S1019">
        <f>IF(ISERROR(VLOOKUP($G1019,Stage2EnergyNTopology!$E$1:$E$224,1,FALSE)),0,1)</f>
        <v>1</v>
      </c>
    </row>
    <row r="1020" spans="1:20" hidden="1" x14ac:dyDescent="0.3">
      <c r="A1020" t="s">
        <v>6968</v>
      </c>
      <c r="B1020" t="s">
        <v>5946</v>
      </c>
      <c r="C1020" s="1">
        <v>6.2958735234733998E-2</v>
      </c>
      <c r="E1020" s="1">
        <v>-9.7705088245161706E-2</v>
      </c>
      <c r="F1020" s="1">
        <v>0.31803448847063498</v>
      </c>
      <c r="G1020" t="s">
        <v>6710</v>
      </c>
      <c r="H1020">
        <v>2</v>
      </c>
      <c r="I1020" t="s">
        <v>6844</v>
      </c>
      <c r="J1020" s="1">
        <v>0.97720099999999999</v>
      </c>
      <c r="K1020" s="1">
        <v>5.4488099999999999</v>
      </c>
      <c r="L1020" s="1">
        <v>6.63089</v>
      </c>
      <c r="M1020" s="1">
        <v>4389.6899999999996</v>
      </c>
      <c r="N1020" s="1">
        <v>0.59970000000000001</v>
      </c>
      <c r="O1020" s="1">
        <v>0.61369099999999999</v>
      </c>
      <c r="Q1020" t="s">
        <v>6975</v>
      </c>
      <c r="R1020">
        <f>IF(ISERROR(VLOOKUP(G1020,Stage2EnergyNTopology!$D$1:$D$224,1,FALSE)),0,1)</f>
        <v>1</v>
      </c>
      <c r="S1020">
        <f>IF(ISERROR(VLOOKUP($G1020,Stage2EnergyNTopology!$E$1:$E$224,1,FALSE)),0,1)</f>
        <v>1</v>
      </c>
    </row>
    <row r="1021" spans="1:20" hidden="1" x14ac:dyDescent="0.3">
      <c r="A1021" t="s">
        <v>6968</v>
      </c>
      <c r="B1021" t="s">
        <v>6311</v>
      </c>
      <c r="C1021" s="1">
        <v>-0.104590529713823</v>
      </c>
      <c r="E1021" s="1">
        <v>1.0986232941057801</v>
      </c>
      <c r="F1021" s="1">
        <v>0.31772675566980102</v>
      </c>
      <c r="G1021" t="s">
        <v>6701</v>
      </c>
      <c r="H1021">
        <v>2</v>
      </c>
      <c r="I1021" t="s">
        <v>6841</v>
      </c>
      <c r="J1021" s="1">
        <v>0.59958599999999995</v>
      </c>
      <c r="K1021" s="1">
        <v>7.8890500000000001</v>
      </c>
      <c r="L1021" s="1">
        <v>14.89039</v>
      </c>
      <c r="M1021" s="1">
        <v>3545.4</v>
      </c>
      <c r="N1021" s="1">
        <v>0.81144000000000005</v>
      </c>
      <c r="O1021" s="1">
        <v>1.3533299999999999</v>
      </c>
      <c r="Q1021" t="s">
        <v>6975</v>
      </c>
      <c r="R1021">
        <f>IF(ISERROR(VLOOKUP(G1021,Stage2EnergyNTopology!$D$1:$D$224,1,FALSE)),0,1)</f>
        <v>1</v>
      </c>
      <c r="S1021">
        <f>IF(ISERROR(VLOOKUP($G1021,Stage2EnergyNTopology!$E$1:$E$224,1,FALSE)),0,1)</f>
        <v>1</v>
      </c>
    </row>
    <row r="1022" spans="1:20" hidden="1" x14ac:dyDescent="0.3">
      <c r="A1022" t="s">
        <v>6968</v>
      </c>
      <c r="B1022" t="s">
        <v>6117</v>
      </c>
      <c r="C1022" s="1">
        <v>1.8374812980882602E-2</v>
      </c>
      <c r="E1022" s="1">
        <v>-0.17808353012727901</v>
      </c>
      <c r="F1022" s="1">
        <v>0.31763233993491502</v>
      </c>
      <c r="G1022" t="s">
        <v>6708</v>
      </c>
      <c r="H1022">
        <v>2</v>
      </c>
      <c r="I1022" t="s">
        <v>6851</v>
      </c>
      <c r="J1022" s="1">
        <v>0.88676900000000003</v>
      </c>
      <c r="K1022" s="1">
        <v>4.0725199999999999</v>
      </c>
      <c r="L1022" s="1">
        <v>6.47966</v>
      </c>
      <c r="M1022" s="1">
        <v>4839.28</v>
      </c>
      <c r="N1022" s="1">
        <v>0.61873999999999996</v>
      </c>
      <c r="O1022" s="1">
        <v>0.69774599999999998</v>
      </c>
      <c r="Q1022" t="s">
        <v>6975</v>
      </c>
      <c r="R1022">
        <f>IF(ISERROR(VLOOKUP(G1022,Stage2EnergyNTopology!$D$1:$D$224,1,FALSE)),0,1)</f>
        <v>1</v>
      </c>
      <c r="S1022">
        <f>IF(ISERROR(VLOOKUP($G1022,Stage2EnergyNTopology!$E$1:$E$224,1,FALSE)),0,1)</f>
        <v>1</v>
      </c>
    </row>
    <row r="1023" spans="1:20" hidden="1" x14ac:dyDescent="0.3">
      <c r="A1023" t="s">
        <v>6832</v>
      </c>
      <c r="B1023" t="s">
        <v>640</v>
      </c>
      <c r="C1023" s="1">
        <v>8.0753917999999994E-2</v>
      </c>
      <c r="D1023" s="1">
        <v>1.0843211495723268</v>
      </c>
      <c r="E1023" s="1">
        <v>0.27678196957232698</v>
      </c>
      <c r="F1023" s="1">
        <v>0.31743521237174599</v>
      </c>
      <c r="G1023" t="s">
        <v>6701</v>
      </c>
      <c r="H1023">
        <v>2</v>
      </c>
      <c r="I1023" t="s">
        <v>6842</v>
      </c>
      <c r="J1023" s="1">
        <v>1.4392799999999999</v>
      </c>
      <c r="K1023" s="1">
        <v>7.2751000000000001</v>
      </c>
      <c r="L1023" s="1">
        <v>8.2032299999999996</v>
      </c>
      <c r="M1023" s="1">
        <v>3773.02</v>
      </c>
      <c r="N1023" s="1">
        <v>0.52249999999999996</v>
      </c>
      <c r="O1023" s="1">
        <v>0.36303000000000002</v>
      </c>
      <c r="Q1023" t="s">
        <v>6975</v>
      </c>
      <c r="R1023">
        <f>IF(ISERROR(VLOOKUP(G1023,Stage2EnergyNTopology!$D$1:$D$224,1,FALSE)),0,1)</f>
        <v>1</v>
      </c>
      <c r="S1023">
        <f>IF(ISERROR(VLOOKUP($G1023,Stage2EnergyNTopology!$E$1:$E$224,1,FALSE)),0,1)</f>
        <v>1</v>
      </c>
    </row>
    <row r="1024" spans="1:20" hidden="1" x14ac:dyDescent="0.3">
      <c r="A1024" t="s">
        <v>6832</v>
      </c>
      <c r="B1024" t="s">
        <v>733</v>
      </c>
      <c r="C1024" s="1">
        <v>6.4938098999999999E-2</v>
      </c>
      <c r="D1024" s="1">
        <v>0.50812658954101309</v>
      </c>
      <c r="E1024" s="1">
        <v>-0.14125440045898699</v>
      </c>
      <c r="F1024" s="1">
        <v>0.31707896381934803</v>
      </c>
      <c r="G1024" t="s">
        <v>6715</v>
      </c>
      <c r="H1024">
        <v>2</v>
      </c>
      <c r="I1024" t="s">
        <v>6841</v>
      </c>
      <c r="J1024" s="1">
        <v>1.1760200000000001</v>
      </c>
      <c r="K1024" s="1">
        <v>7.44381</v>
      </c>
      <c r="L1024" s="1">
        <v>8.0464099999999998</v>
      </c>
      <c r="M1024" s="1">
        <v>4279.9399999999996</v>
      </c>
      <c r="N1024" s="1">
        <v>0.54549999999999998</v>
      </c>
      <c r="O1024" s="1">
        <v>0.46385100000000001</v>
      </c>
      <c r="Q1024" t="s">
        <v>6975</v>
      </c>
      <c r="R1024">
        <f>IF(ISERROR(VLOOKUP(G1024,Stage2EnergyNTopology!$D$1:$D$224,1,FALSE)),0,1)</f>
        <v>0</v>
      </c>
      <c r="S1024">
        <f>IF(ISERROR(VLOOKUP($G1024,Stage2EnergyNTopology!$E$1:$E$224,1,FALSE)),0,1)</f>
        <v>1</v>
      </c>
    </row>
    <row r="1025" spans="1:19" hidden="1" x14ac:dyDescent="0.3">
      <c r="A1025" t="s">
        <v>6832</v>
      </c>
      <c r="B1025" t="s">
        <v>983</v>
      </c>
      <c r="C1025" s="1">
        <v>2.2186712000000001E-2</v>
      </c>
      <c r="D1025" s="1">
        <v>2.1215043755450996E-2</v>
      </c>
      <c r="E1025" s="1">
        <v>-0.200652076244549</v>
      </c>
      <c r="F1025" s="1">
        <v>0.31701979483710102</v>
      </c>
      <c r="G1025" t="s">
        <v>6701</v>
      </c>
      <c r="H1025">
        <v>2</v>
      </c>
      <c r="I1025" t="s">
        <v>6851</v>
      </c>
      <c r="J1025" s="1">
        <v>0.96290900000000001</v>
      </c>
      <c r="K1025" s="1">
        <v>5.6590100000000003</v>
      </c>
      <c r="L1025" s="1">
        <v>7.5610900000000001</v>
      </c>
      <c r="M1025" s="1">
        <v>4968.47</v>
      </c>
      <c r="N1025" s="1">
        <v>0.5917</v>
      </c>
      <c r="O1025" s="1">
        <v>0.61449200000000004</v>
      </c>
      <c r="Q1025" t="s">
        <v>6975</v>
      </c>
      <c r="R1025">
        <f>IF(ISERROR(VLOOKUP(G1025,Stage2EnergyNTopology!$D$1:$D$224,1,FALSE)),0,1)</f>
        <v>1</v>
      </c>
      <c r="S1025">
        <f>IF(ISERROR(VLOOKUP($G1025,Stage2EnergyNTopology!$E$1:$E$224,1,FALSE)),0,1)</f>
        <v>1</v>
      </c>
    </row>
    <row r="1026" spans="1:19" hidden="1" x14ac:dyDescent="0.3">
      <c r="A1026" t="s">
        <v>6832</v>
      </c>
      <c r="B1026" t="s">
        <v>856</v>
      </c>
      <c r="C1026" s="1">
        <v>4.8374291E-2</v>
      </c>
      <c r="D1026" s="1">
        <v>0.92779820460478302</v>
      </c>
      <c r="E1026" s="1">
        <v>0.44405529460478299</v>
      </c>
      <c r="F1026" s="1">
        <v>0.316942582644337</v>
      </c>
      <c r="G1026" t="s">
        <v>6708</v>
      </c>
      <c r="H1026">
        <v>2</v>
      </c>
      <c r="I1026" t="s">
        <v>6841</v>
      </c>
      <c r="J1026" s="1">
        <v>1.05315</v>
      </c>
      <c r="K1026" s="1">
        <v>3.5529999999999999</v>
      </c>
      <c r="L1026" s="1">
        <v>5.9154999999999998</v>
      </c>
      <c r="M1026" s="1">
        <v>3778.13</v>
      </c>
      <c r="N1026" s="1">
        <v>0.61609999999999998</v>
      </c>
      <c r="O1026" s="1">
        <v>0.58500700000000005</v>
      </c>
      <c r="Q1026" t="s">
        <v>6975</v>
      </c>
      <c r="R1026">
        <f>IF(ISERROR(VLOOKUP(G1026,Stage2EnergyNTopology!$D$1:$D$224,1,FALSE)),0,1)</f>
        <v>1</v>
      </c>
      <c r="S1026">
        <f>IF(ISERROR(VLOOKUP($G1026,Stage2EnergyNTopology!$E$1:$E$224,1,FALSE)),0,1)</f>
        <v>1</v>
      </c>
    </row>
    <row r="1027" spans="1:19" hidden="1" x14ac:dyDescent="0.3">
      <c r="A1027" t="s">
        <v>6832</v>
      </c>
      <c r="B1027" t="s">
        <v>566</v>
      </c>
      <c r="C1027" s="1">
        <v>8.8792809E-2</v>
      </c>
      <c r="D1027" s="1">
        <v>0.87605030954900442</v>
      </c>
      <c r="E1027" s="1">
        <v>-1.1877780450995501E-2</v>
      </c>
      <c r="F1027" s="1">
        <v>0.316777348015778</v>
      </c>
      <c r="G1027" t="s">
        <v>6710</v>
      </c>
      <c r="H1027">
        <v>2</v>
      </c>
      <c r="I1027" t="s">
        <v>6842</v>
      </c>
      <c r="J1027" s="1">
        <v>1.00691</v>
      </c>
      <c r="K1027" s="1">
        <v>4.5632900000000003</v>
      </c>
      <c r="L1027" s="1">
        <v>7.20709</v>
      </c>
      <c r="M1027" s="1">
        <v>4194.3</v>
      </c>
      <c r="N1027" s="1">
        <v>0.5907</v>
      </c>
      <c r="O1027" s="1">
        <v>0.58664799999999995</v>
      </c>
      <c r="Q1027" t="s">
        <v>6975</v>
      </c>
      <c r="R1027">
        <f>IF(ISERROR(VLOOKUP(G1027,Stage2EnergyNTopology!$D$1:$D$224,1,FALSE)),0,1)</f>
        <v>1</v>
      </c>
      <c r="S1027">
        <f>IF(ISERROR(VLOOKUP($G1027,Stage2EnergyNTopology!$E$1:$E$224,1,FALSE)),0,1)</f>
        <v>1</v>
      </c>
    </row>
    <row r="1028" spans="1:19" hidden="1" x14ac:dyDescent="0.3">
      <c r="A1028" t="s">
        <v>6832</v>
      </c>
      <c r="B1028" t="s">
        <v>537</v>
      </c>
      <c r="C1028" s="1">
        <v>9.0679564000000004E-2</v>
      </c>
      <c r="D1028" s="1">
        <v>0.87543600678248179</v>
      </c>
      <c r="E1028" s="1">
        <v>-3.1359633217518203E-2</v>
      </c>
      <c r="F1028" s="1">
        <v>0.316763016108698</v>
      </c>
      <c r="G1028" t="s">
        <v>6707</v>
      </c>
      <c r="H1028">
        <v>2</v>
      </c>
      <c r="I1028" t="s">
        <v>6851</v>
      </c>
      <c r="J1028" s="1">
        <v>1.0078100000000001</v>
      </c>
      <c r="K1028" s="1">
        <v>5.0865600000000004</v>
      </c>
      <c r="L1028" s="1">
        <v>7.3116300000000001</v>
      </c>
      <c r="M1028" s="1">
        <v>4210.4399999999996</v>
      </c>
      <c r="N1028" s="1">
        <v>0.58389999999999997</v>
      </c>
      <c r="O1028" s="1">
        <v>0.57937399999999994</v>
      </c>
      <c r="Q1028" t="s">
        <v>6975</v>
      </c>
      <c r="R1028">
        <f>IF(ISERROR(VLOOKUP(G1028,Stage2EnergyNTopology!$D$1:$D$224,1,FALSE)),0,1)</f>
        <v>0</v>
      </c>
      <c r="S1028">
        <f>IF(ISERROR(VLOOKUP($G1028,Stage2EnergyNTopology!$E$1:$E$224,1,FALSE)),0,1)</f>
        <v>1</v>
      </c>
    </row>
    <row r="1029" spans="1:19" hidden="1" x14ac:dyDescent="0.3">
      <c r="A1029" t="s">
        <v>6832</v>
      </c>
      <c r="B1029" t="s">
        <v>869</v>
      </c>
      <c r="C1029" s="1">
        <v>4.5737603000000002E-2</v>
      </c>
      <c r="D1029" s="1">
        <v>1.7560066884297501</v>
      </c>
      <c r="E1029" s="1">
        <v>1.29863065842975</v>
      </c>
      <c r="F1029" s="1">
        <v>0.31676005347192498</v>
      </c>
      <c r="G1029" t="s">
        <v>6702</v>
      </c>
      <c r="H1029">
        <v>2</v>
      </c>
      <c r="I1029" t="s">
        <v>6842</v>
      </c>
      <c r="J1029" s="1">
        <v>1.80152</v>
      </c>
      <c r="K1029" s="1">
        <v>4.9287099999999997</v>
      </c>
      <c r="L1029" s="1">
        <v>6.6709699999999996</v>
      </c>
      <c r="M1029" s="1">
        <v>2478.1</v>
      </c>
      <c r="N1029" s="1">
        <v>0.57250000000000001</v>
      </c>
      <c r="O1029" s="1">
        <v>0.31778699999999999</v>
      </c>
      <c r="Q1029" t="s">
        <v>6975</v>
      </c>
      <c r="R1029">
        <f>IF(ISERROR(VLOOKUP(G1029,Stage2EnergyNTopology!$D$1:$D$224,1,FALSE)),0,1)</f>
        <v>1</v>
      </c>
      <c r="S1029">
        <f>IF(ISERROR(VLOOKUP($G1029,Stage2EnergyNTopology!$E$1:$E$224,1,FALSE)),0,1)</f>
        <v>1</v>
      </c>
    </row>
    <row r="1030" spans="1:19" hidden="1" x14ac:dyDescent="0.3">
      <c r="A1030" t="s">
        <v>6832</v>
      </c>
      <c r="B1030" t="s">
        <v>541</v>
      </c>
      <c r="C1030" s="1">
        <v>9.0442275000000003E-2</v>
      </c>
      <c r="D1030" s="1">
        <v>0.74499916856945403</v>
      </c>
      <c r="E1030" s="1">
        <v>-0.159423581430546</v>
      </c>
      <c r="F1030" s="1">
        <v>0.316640951753968</v>
      </c>
      <c r="G1030" t="s">
        <v>6707</v>
      </c>
      <c r="H1030">
        <v>2</v>
      </c>
      <c r="I1030" t="s">
        <v>6851</v>
      </c>
      <c r="J1030" s="1">
        <v>1.0077499999999999</v>
      </c>
      <c r="K1030" s="1">
        <v>5.1880699999999997</v>
      </c>
      <c r="L1030" s="1">
        <v>7.7693099999999999</v>
      </c>
      <c r="M1030" s="1">
        <v>4401.68</v>
      </c>
      <c r="N1030" s="1">
        <v>0.58169999999999999</v>
      </c>
      <c r="O1030" s="1">
        <v>0.57722600000000002</v>
      </c>
      <c r="Q1030" t="s">
        <v>6975</v>
      </c>
      <c r="R1030">
        <f>IF(ISERROR(VLOOKUP(G1030,Stage2EnergyNTopology!$D$1:$D$224,1,FALSE)),0,1)</f>
        <v>0</v>
      </c>
      <c r="S1030">
        <f>IF(ISERROR(VLOOKUP($G1030,Stage2EnergyNTopology!$E$1:$E$224,1,FALSE)),0,1)</f>
        <v>1</v>
      </c>
    </row>
    <row r="1031" spans="1:19" hidden="1" x14ac:dyDescent="0.3">
      <c r="A1031" t="s">
        <v>6968</v>
      </c>
      <c r="B1031" t="s">
        <v>6256</v>
      </c>
      <c r="C1031" s="1">
        <v>-4.5172582990143803E-2</v>
      </c>
      <c r="E1031" s="1">
        <v>-0.13809956076150401</v>
      </c>
      <c r="F1031" s="1">
        <v>0.31659406714912602</v>
      </c>
      <c r="G1031" t="s">
        <v>6701</v>
      </c>
      <c r="H1031">
        <v>2</v>
      </c>
      <c r="I1031" t="s">
        <v>6851</v>
      </c>
      <c r="J1031" s="1">
        <v>0.88270800000000005</v>
      </c>
      <c r="K1031" s="1">
        <v>3.76979</v>
      </c>
      <c r="L1031" s="1">
        <v>5.0844899999999997</v>
      </c>
      <c r="M1031" s="1">
        <v>5124.4799999999996</v>
      </c>
      <c r="N1031" s="1">
        <v>0.62580000000000002</v>
      </c>
      <c r="O1031" s="1">
        <v>0.708955</v>
      </c>
      <c r="Q1031" t="s">
        <v>6975</v>
      </c>
      <c r="R1031">
        <f>IF(ISERROR(VLOOKUP(G1031,Stage2EnergyNTopology!$D$1:$D$224,1,FALSE)),0,1)</f>
        <v>1</v>
      </c>
      <c r="S1031">
        <f>IF(ISERROR(VLOOKUP($G1031,Stage2EnergyNTopology!$E$1:$E$224,1,FALSE)),0,1)</f>
        <v>1</v>
      </c>
    </row>
    <row r="1032" spans="1:19" hidden="1" x14ac:dyDescent="0.3">
      <c r="A1032" t="s">
        <v>6968</v>
      </c>
      <c r="B1032" t="s">
        <v>5798</v>
      </c>
      <c r="C1032" s="1">
        <v>8.7700760501265504E-2</v>
      </c>
      <c r="E1032" s="1">
        <v>-0.23467112214399199</v>
      </c>
      <c r="F1032" s="1">
        <v>0.31650296845644599</v>
      </c>
      <c r="G1032" t="s">
        <v>6715</v>
      </c>
      <c r="H1032">
        <v>2</v>
      </c>
      <c r="I1032" t="s">
        <v>6842</v>
      </c>
      <c r="J1032" s="1">
        <v>1.04806</v>
      </c>
      <c r="K1032" s="1">
        <v>4.7122400000000004</v>
      </c>
      <c r="L1032" s="1">
        <v>8.2967099999999991</v>
      </c>
      <c r="M1032" s="1">
        <v>4597.1899999999996</v>
      </c>
      <c r="N1032" s="1">
        <v>0.58448</v>
      </c>
      <c r="O1032" s="1">
        <v>0.55767500000000003</v>
      </c>
      <c r="Q1032" t="s">
        <v>6975</v>
      </c>
      <c r="R1032">
        <f>IF(ISERROR(VLOOKUP(G1032,Stage2EnergyNTopology!$D$1:$D$224,1,FALSE)),0,1)</f>
        <v>0</v>
      </c>
      <c r="S1032">
        <f>IF(ISERROR(VLOOKUP($G1032,Stage2EnergyNTopology!$E$1:$E$224,1,FALSE)),0,1)</f>
        <v>1</v>
      </c>
    </row>
    <row r="1033" spans="1:19" hidden="1" x14ac:dyDescent="0.3">
      <c r="A1033" t="s">
        <v>6968</v>
      </c>
      <c r="B1033" t="s">
        <v>6020</v>
      </c>
      <c r="C1033" s="1">
        <v>4.89990002483899E-2</v>
      </c>
      <c r="E1033" s="1">
        <v>0.43994871767622401</v>
      </c>
      <c r="F1033" s="1">
        <v>0.31644569523434501</v>
      </c>
      <c r="G1033" t="s">
        <v>6708</v>
      </c>
      <c r="H1033">
        <v>2</v>
      </c>
      <c r="I1033" t="s">
        <v>6841</v>
      </c>
      <c r="J1033" s="1">
        <v>1.05315</v>
      </c>
      <c r="K1033" s="1">
        <v>3.5529999999999999</v>
      </c>
      <c r="L1033" s="1">
        <v>5.9154999999999998</v>
      </c>
      <c r="M1033" s="1">
        <v>3779.39</v>
      </c>
      <c r="N1033" s="1">
        <v>0.61543999999999999</v>
      </c>
      <c r="O1033" s="1">
        <v>0.58438000000000001</v>
      </c>
      <c r="Q1033" t="s">
        <v>6975</v>
      </c>
      <c r="R1033">
        <f>IF(ISERROR(VLOOKUP(G1033,Stage2EnergyNTopology!$D$1:$D$224,1,FALSE)),0,1)</f>
        <v>1</v>
      </c>
      <c r="S1033">
        <f>IF(ISERROR(VLOOKUP($G1033,Stage2EnergyNTopology!$E$1:$E$224,1,FALSE)),0,1)</f>
        <v>1</v>
      </c>
    </row>
    <row r="1034" spans="1:19" hidden="1" x14ac:dyDescent="0.3">
      <c r="A1034" t="s">
        <v>6968</v>
      </c>
      <c r="B1034" t="s">
        <v>6007</v>
      </c>
      <c r="C1034" s="1">
        <v>5.0793213750253099E-2</v>
      </c>
      <c r="E1034" s="1">
        <v>-0.170211624229439</v>
      </c>
      <c r="F1034" s="1">
        <v>0.31617588890134002</v>
      </c>
      <c r="G1034" t="s">
        <v>6779</v>
      </c>
      <c r="H1034">
        <v>4</v>
      </c>
      <c r="I1034" t="s">
        <v>6844</v>
      </c>
      <c r="J1034" s="1">
        <v>0.90526799999999996</v>
      </c>
      <c r="K1034" s="1">
        <v>4.6225500000000004</v>
      </c>
      <c r="L1034" s="1">
        <v>6.6836900000000004</v>
      </c>
      <c r="M1034" s="1">
        <v>4585.74</v>
      </c>
      <c r="N1034" s="1">
        <v>0.60828000000000004</v>
      </c>
      <c r="O1034" s="1">
        <v>0.67193400000000003</v>
      </c>
      <c r="Q1034" t="s">
        <v>6975</v>
      </c>
      <c r="R1034">
        <f>IF(ISERROR(VLOOKUP(G1034,Stage2EnergyNTopology!$D$1:$D$224,1,FALSE)),0,1)</f>
        <v>0</v>
      </c>
      <c r="S1034">
        <f>IF(ISERROR(VLOOKUP($G1034,Stage2EnergyNTopology!$E$1:$E$224,1,FALSE)),0,1)</f>
        <v>0</v>
      </c>
    </row>
    <row r="1035" spans="1:19" hidden="1" x14ac:dyDescent="0.3">
      <c r="A1035" t="s">
        <v>6832</v>
      </c>
      <c r="B1035" t="s">
        <v>487</v>
      </c>
      <c r="C1035" s="1">
        <v>9.5772180999999998E-2</v>
      </c>
      <c r="D1035" s="1">
        <v>1.675760936192356</v>
      </c>
      <c r="E1035" s="1">
        <v>0.71803912619235599</v>
      </c>
      <c r="F1035" s="1">
        <v>0.31605234343004701</v>
      </c>
      <c r="G1035" t="s">
        <v>6754</v>
      </c>
      <c r="H1035">
        <v>4</v>
      </c>
      <c r="I1035" t="s">
        <v>6847</v>
      </c>
      <c r="J1035" s="1">
        <v>1.3548500000000001</v>
      </c>
      <c r="K1035" s="1">
        <v>6.2433800000000002</v>
      </c>
      <c r="L1035" s="1">
        <v>7.1219999999999999</v>
      </c>
      <c r="M1035" s="1">
        <v>3454.83</v>
      </c>
      <c r="N1035" s="1">
        <v>0.5514</v>
      </c>
      <c r="O1035" s="1">
        <v>0.40698400000000001</v>
      </c>
      <c r="Q1035" t="s">
        <v>6975</v>
      </c>
      <c r="R1035">
        <f>IF(ISERROR(VLOOKUP(G1035,Stage2EnergyNTopology!$D$1:$D$224,1,FALSE)),0,1)</f>
        <v>0</v>
      </c>
      <c r="S1035">
        <f>IF(ISERROR(VLOOKUP($G1035,Stage2EnergyNTopology!$E$1:$E$224,1,FALSE)),0,1)</f>
        <v>0</v>
      </c>
    </row>
    <row r="1036" spans="1:19" hidden="1" x14ac:dyDescent="0.3">
      <c r="A1036" t="s">
        <v>6832</v>
      </c>
      <c r="B1036" t="s">
        <v>984</v>
      </c>
      <c r="C1036" s="1">
        <v>2.1978807E-2</v>
      </c>
      <c r="D1036" s="1">
        <v>3.0537466101616006E-2</v>
      </c>
      <c r="E1036" s="1">
        <v>-0.189250603898384</v>
      </c>
      <c r="F1036" s="1">
        <v>0.31588046413769599</v>
      </c>
      <c r="G1036" t="s">
        <v>6708</v>
      </c>
      <c r="H1036">
        <v>2</v>
      </c>
      <c r="I1036" t="s">
        <v>6851</v>
      </c>
      <c r="J1036" s="1">
        <v>0.88676900000000003</v>
      </c>
      <c r="K1036" s="1">
        <v>4.0725199999999999</v>
      </c>
      <c r="L1036" s="1">
        <v>6.47966</v>
      </c>
      <c r="M1036" s="1">
        <v>4828.6899999999996</v>
      </c>
      <c r="N1036" s="1">
        <v>0.61629999999999996</v>
      </c>
      <c r="O1036" s="1">
        <v>0.69499500000000003</v>
      </c>
      <c r="Q1036" t="s">
        <v>6975</v>
      </c>
      <c r="R1036">
        <f>IF(ISERROR(VLOOKUP(G1036,Stage2EnergyNTopology!$D$1:$D$224,1,FALSE)),0,1)</f>
        <v>1</v>
      </c>
      <c r="S1036">
        <f>IF(ISERROR(VLOOKUP($G1036,Stage2EnergyNTopology!$E$1:$E$224,1,FALSE)),0,1)</f>
        <v>1</v>
      </c>
    </row>
    <row r="1037" spans="1:19" hidden="1" x14ac:dyDescent="0.3">
      <c r="A1037" t="s">
        <v>6832</v>
      </c>
      <c r="B1037" t="s">
        <v>712</v>
      </c>
      <c r="C1037" s="1">
        <v>6.8747907999999996E-2</v>
      </c>
      <c r="D1037" s="1">
        <v>0.74273577776170607</v>
      </c>
      <c r="E1037" s="1">
        <v>5.5256697761706199E-2</v>
      </c>
      <c r="F1037" s="1">
        <v>0.31587709879613901</v>
      </c>
      <c r="G1037" t="s">
        <v>6702</v>
      </c>
      <c r="H1037">
        <v>2</v>
      </c>
      <c r="I1037" t="s">
        <v>6851</v>
      </c>
      <c r="J1037" s="1">
        <v>1.0567500000000001</v>
      </c>
      <c r="K1037" s="1">
        <v>3.8770199999999999</v>
      </c>
      <c r="L1037" s="1">
        <v>6.4597600000000002</v>
      </c>
      <c r="M1037" s="1">
        <v>4141.3900000000003</v>
      </c>
      <c r="N1037" s="1">
        <v>0.60850000000000004</v>
      </c>
      <c r="O1037" s="1">
        <v>0.57582199999999994</v>
      </c>
      <c r="Q1037" t="s">
        <v>6975</v>
      </c>
      <c r="R1037">
        <f>IF(ISERROR(VLOOKUP(G1037,Stage2EnergyNTopology!$D$1:$D$224,1,FALSE)),0,1)</f>
        <v>1</v>
      </c>
      <c r="S1037">
        <f>IF(ISERROR(VLOOKUP($G1037,Stage2EnergyNTopology!$E$1:$E$224,1,FALSE)),0,1)</f>
        <v>1</v>
      </c>
    </row>
    <row r="1038" spans="1:19" hidden="1" x14ac:dyDescent="0.3">
      <c r="A1038" t="s">
        <v>6832</v>
      </c>
      <c r="B1038" t="s">
        <v>147</v>
      </c>
      <c r="C1038" s="1">
        <v>0.13047225300000001</v>
      </c>
      <c r="D1038" s="1">
        <v>1.898537441053286</v>
      </c>
      <c r="E1038" s="1">
        <v>0.59381491105328599</v>
      </c>
      <c r="F1038" s="1">
        <v>0.31584098144580097</v>
      </c>
      <c r="G1038" t="s">
        <v>6713</v>
      </c>
      <c r="H1038">
        <v>2</v>
      </c>
      <c r="I1038" t="s">
        <v>6842</v>
      </c>
      <c r="J1038" s="1">
        <v>1.40849</v>
      </c>
      <c r="K1038" s="1">
        <v>4.3859899999999996</v>
      </c>
      <c r="L1038" s="1">
        <v>8.9989799999999995</v>
      </c>
      <c r="M1038" s="1">
        <v>3484.49</v>
      </c>
      <c r="N1038" s="1">
        <v>0.52959999999999996</v>
      </c>
      <c r="O1038" s="1">
        <v>0.37600600000000001</v>
      </c>
      <c r="Q1038" t="s">
        <v>6975</v>
      </c>
      <c r="R1038">
        <f>IF(ISERROR(VLOOKUP(G1038,Stage2EnergyNTopology!$D$1:$D$224,1,FALSE)),0,1)</f>
        <v>1</v>
      </c>
      <c r="S1038">
        <f>IF(ISERROR(VLOOKUP($G1038,Stage2EnergyNTopology!$E$1:$E$224,1,FALSE)),0,1)</f>
        <v>1</v>
      </c>
    </row>
    <row r="1039" spans="1:19" hidden="1" x14ac:dyDescent="0.3">
      <c r="A1039" t="s">
        <v>6832</v>
      </c>
      <c r="B1039" t="s">
        <v>924</v>
      </c>
      <c r="C1039" s="1">
        <v>3.5380053000000002E-2</v>
      </c>
      <c r="D1039" s="1">
        <v>0.13417548333225202</v>
      </c>
      <c r="E1039" s="1">
        <v>-0.21962504666774799</v>
      </c>
      <c r="F1039" s="1">
        <v>0.31570592273957598</v>
      </c>
      <c r="G1039" t="s">
        <v>6703</v>
      </c>
      <c r="H1039">
        <v>2</v>
      </c>
      <c r="I1039" t="s">
        <v>6847</v>
      </c>
      <c r="J1039" s="1">
        <v>0.98561399999999999</v>
      </c>
      <c r="K1039" s="1">
        <v>6.4414100000000003</v>
      </c>
      <c r="L1039" s="1">
        <v>6.9961900000000004</v>
      </c>
      <c r="M1039" s="1">
        <v>4731.29</v>
      </c>
      <c r="N1039" s="1">
        <v>0.58879999999999999</v>
      </c>
      <c r="O1039" s="1">
        <v>0.59739399999999998</v>
      </c>
      <c r="Q1039" t="s">
        <v>6975</v>
      </c>
      <c r="R1039">
        <f>IF(ISERROR(VLOOKUP(G1039,Stage2EnergyNTopology!$D$1:$D$224,1,FALSE)),0,1)</f>
        <v>1</v>
      </c>
      <c r="S1039">
        <f>IF(ISERROR(VLOOKUP($G1039,Stage2EnergyNTopology!$E$1:$E$224,1,FALSE)),0,1)</f>
        <v>1</v>
      </c>
    </row>
    <row r="1040" spans="1:19" hidden="1" x14ac:dyDescent="0.3">
      <c r="A1040" t="s">
        <v>6968</v>
      </c>
      <c r="B1040" t="s">
        <v>5952</v>
      </c>
      <c r="C1040" s="1">
        <v>6.1976879589218402E-2</v>
      </c>
      <c r="E1040" s="1">
        <v>-0.28005142272579697</v>
      </c>
      <c r="F1040" s="1">
        <v>0.31567925936185698</v>
      </c>
      <c r="G1040" t="s">
        <v>6710</v>
      </c>
      <c r="H1040">
        <v>2</v>
      </c>
      <c r="I1040" t="s">
        <v>6842</v>
      </c>
      <c r="J1040" s="1">
        <v>1.0687599999999999</v>
      </c>
      <c r="K1040" s="1">
        <v>7.4337799999999996</v>
      </c>
      <c r="L1040" s="1">
        <v>9.2201799999999992</v>
      </c>
      <c r="M1040" s="1">
        <v>4516.24</v>
      </c>
      <c r="N1040" s="1">
        <v>0.53305999999999998</v>
      </c>
      <c r="O1040" s="1">
        <v>0.49876399999999999</v>
      </c>
      <c r="Q1040" t="s">
        <v>6975</v>
      </c>
      <c r="R1040">
        <f>IF(ISERROR(VLOOKUP(G1040,Stage2EnergyNTopology!$D$1:$D$224,1,FALSE)),0,1)</f>
        <v>1</v>
      </c>
      <c r="S1040">
        <f>IF(ISERROR(VLOOKUP($G1040,Stage2EnergyNTopology!$E$1:$E$224,1,FALSE)),0,1)</f>
        <v>1</v>
      </c>
    </row>
    <row r="1041" spans="1:19" hidden="1" x14ac:dyDescent="0.3">
      <c r="A1041" t="s">
        <v>6968</v>
      </c>
      <c r="B1041" t="s">
        <v>5845</v>
      </c>
      <c r="C1041" s="1">
        <v>8.0861334079930694E-2</v>
      </c>
      <c r="E1041" s="1">
        <v>0.26495845190911599</v>
      </c>
      <c r="F1041" s="1">
        <v>0.315645031009191</v>
      </c>
      <c r="G1041" t="s">
        <v>6701</v>
      </c>
      <c r="H1041">
        <v>2</v>
      </c>
      <c r="I1041" t="s">
        <v>6842</v>
      </c>
      <c r="J1041" s="1">
        <v>1.4392799999999999</v>
      </c>
      <c r="K1041" s="1">
        <v>7.2751000000000001</v>
      </c>
      <c r="L1041" s="1">
        <v>8.2032299999999996</v>
      </c>
      <c r="M1041" s="1">
        <v>3776.01</v>
      </c>
      <c r="N1041" s="1">
        <v>0.52059999999999995</v>
      </c>
      <c r="O1041" s="1">
        <v>0.36170999999999998</v>
      </c>
      <c r="Q1041" t="s">
        <v>6975</v>
      </c>
      <c r="R1041">
        <f>IF(ISERROR(VLOOKUP(G1041,Stage2EnergyNTopology!$D$1:$D$224,1,FALSE)),0,1)</f>
        <v>1</v>
      </c>
      <c r="S1041">
        <f>IF(ISERROR(VLOOKUP($G1041,Stage2EnergyNTopology!$E$1:$E$224,1,FALSE)),0,1)</f>
        <v>1</v>
      </c>
    </row>
    <row r="1042" spans="1:19" hidden="1" x14ac:dyDescent="0.3">
      <c r="A1042" t="s">
        <v>6832</v>
      </c>
      <c r="B1042" t="s">
        <v>565</v>
      </c>
      <c r="C1042" s="1">
        <v>8.8820854000000005E-2</v>
      </c>
      <c r="D1042" s="1">
        <v>0.64702266582852308</v>
      </c>
      <c r="E1042" s="1">
        <v>-0.24118587417147699</v>
      </c>
      <c r="F1042" s="1">
        <v>0.31543791443560099</v>
      </c>
      <c r="G1042" t="s">
        <v>6715</v>
      </c>
      <c r="H1042">
        <v>2</v>
      </c>
      <c r="I1042" t="s">
        <v>6842</v>
      </c>
      <c r="J1042" s="1">
        <v>1.04806</v>
      </c>
      <c r="K1042" s="1">
        <v>4.7122400000000004</v>
      </c>
      <c r="L1042" s="1">
        <v>8.2967099999999991</v>
      </c>
      <c r="M1042" s="1">
        <v>4595.24</v>
      </c>
      <c r="N1042" s="1">
        <v>0.58299999999999996</v>
      </c>
      <c r="O1042" s="1">
        <v>0.55626299999999995</v>
      </c>
      <c r="Q1042" t="s">
        <v>6975</v>
      </c>
      <c r="R1042">
        <f>IF(ISERROR(VLOOKUP(G1042,Stage2EnergyNTopology!$D$1:$D$224,1,FALSE)),0,1)</f>
        <v>0</v>
      </c>
      <c r="S1042">
        <f>IF(ISERROR(VLOOKUP($G1042,Stage2EnergyNTopology!$E$1:$E$224,1,FALSE)),0,1)</f>
        <v>1</v>
      </c>
    </row>
    <row r="1043" spans="1:19" hidden="1" x14ac:dyDescent="0.3">
      <c r="A1043" t="s">
        <v>6968</v>
      </c>
      <c r="B1043" t="s">
        <v>5756</v>
      </c>
      <c r="C1043" s="1">
        <v>9.1434747245189796E-2</v>
      </c>
      <c r="E1043" s="1">
        <v>0.38954602457843701</v>
      </c>
      <c r="F1043" s="1">
        <v>0.31514153296208303</v>
      </c>
      <c r="G1043" t="s">
        <v>6703</v>
      </c>
      <c r="H1043">
        <v>2</v>
      </c>
      <c r="I1043" t="s">
        <v>6917</v>
      </c>
      <c r="J1043" s="1">
        <v>1.1763399999999999</v>
      </c>
      <c r="K1043" s="1">
        <v>4.1005799999999999</v>
      </c>
      <c r="L1043" s="1">
        <v>6.9778399999999996</v>
      </c>
      <c r="M1043" s="1">
        <v>3764.17</v>
      </c>
      <c r="N1043" s="1">
        <v>0.58533999999999997</v>
      </c>
      <c r="O1043" s="1">
        <v>0.49759599999999998</v>
      </c>
      <c r="Q1043" t="s">
        <v>6975</v>
      </c>
      <c r="R1043">
        <f>IF(ISERROR(VLOOKUP(G1043,Stage2EnergyNTopology!$D$1:$D$224,1,FALSE)),0,1)</f>
        <v>1</v>
      </c>
      <c r="S1043">
        <f>IF(ISERROR(VLOOKUP($G1043,Stage2EnergyNTopology!$E$1:$E$224,1,FALSE)),0,1)</f>
        <v>1</v>
      </c>
    </row>
    <row r="1044" spans="1:19" hidden="1" x14ac:dyDescent="0.3">
      <c r="A1044" t="s">
        <v>6968</v>
      </c>
      <c r="B1044" t="s">
        <v>5509</v>
      </c>
      <c r="C1044" s="1">
        <v>0.114644125941556</v>
      </c>
      <c r="E1044" s="1">
        <v>-0.14489009071100201</v>
      </c>
      <c r="F1044" s="1">
        <v>0.31501279402640497</v>
      </c>
      <c r="G1044" t="s">
        <v>6702</v>
      </c>
      <c r="H1044">
        <v>2</v>
      </c>
      <c r="I1044" t="s">
        <v>6938</v>
      </c>
      <c r="J1044" s="1">
        <v>1.13415</v>
      </c>
      <c r="K1044" s="1">
        <v>4.5805600000000002</v>
      </c>
      <c r="L1044" s="1">
        <v>8.5996699999999997</v>
      </c>
      <c r="M1044" s="1">
        <v>4262.93</v>
      </c>
      <c r="N1044" s="1">
        <v>0.56540000000000001</v>
      </c>
      <c r="O1044" s="1">
        <v>0.49852400000000002</v>
      </c>
      <c r="Q1044" t="s">
        <v>6975</v>
      </c>
      <c r="R1044">
        <f>IF(ISERROR(VLOOKUP(G1044,Stage2EnergyNTopology!$D$1:$D$224,1,FALSE)),0,1)</f>
        <v>1</v>
      </c>
      <c r="S1044">
        <f>IF(ISERROR(VLOOKUP($G1044,Stage2EnergyNTopology!$E$1:$E$224,1,FALSE)),0,1)</f>
        <v>1</v>
      </c>
    </row>
    <row r="1045" spans="1:19" hidden="1" x14ac:dyDescent="0.3">
      <c r="A1045" t="s">
        <v>6832</v>
      </c>
      <c r="B1045" t="s">
        <v>923</v>
      </c>
      <c r="C1045" s="1">
        <v>3.5887172000000002E-2</v>
      </c>
      <c r="D1045" s="1">
        <v>0.19185806928030599</v>
      </c>
      <c r="E1045" s="1">
        <v>-0.16701365071969401</v>
      </c>
      <c r="F1045" s="1">
        <v>0.31479671842781498</v>
      </c>
      <c r="G1045" t="s">
        <v>6701</v>
      </c>
      <c r="H1045">
        <v>2</v>
      </c>
      <c r="I1045" t="s">
        <v>6940</v>
      </c>
      <c r="J1045" s="1">
        <v>0.99316499999999996</v>
      </c>
      <c r="K1045" s="1">
        <v>5.4968300000000001</v>
      </c>
      <c r="L1045" s="1">
        <v>5.8797100000000002</v>
      </c>
      <c r="M1045" s="1">
        <v>4583.3900000000003</v>
      </c>
      <c r="N1045" s="1">
        <v>0.61070000000000002</v>
      </c>
      <c r="O1045" s="1">
        <v>0.61490299999999998</v>
      </c>
      <c r="Q1045" t="s">
        <v>6975</v>
      </c>
      <c r="R1045">
        <f>IF(ISERROR(VLOOKUP(G1045,Stage2EnergyNTopology!$D$1:$D$224,1,FALSE)),0,1)</f>
        <v>1</v>
      </c>
      <c r="S1045">
        <f>IF(ISERROR(VLOOKUP($G1045,Stage2EnergyNTopology!$E$1:$E$224,1,FALSE)),0,1)</f>
        <v>1</v>
      </c>
    </row>
    <row r="1046" spans="1:19" hidden="1" x14ac:dyDescent="0.3">
      <c r="A1046" t="s">
        <v>6832</v>
      </c>
      <c r="B1046" t="s">
        <v>947</v>
      </c>
      <c r="C1046" s="1">
        <v>3.0957545999999999E-2</v>
      </c>
      <c r="D1046" s="1">
        <v>9.0450669837254971E-2</v>
      </c>
      <c r="E1046" s="1">
        <v>-0.219124790162745</v>
      </c>
      <c r="F1046" s="1">
        <v>0.314389535278919</v>
      </c>
      <c r="G1046" t="s">
        <v>6701</v>
      </c>
      <c r="H1046">
        <v>2</v>
      </c>
      <c r="I1046" t="s">
        <v>6851</v>
      </c>
      <c r="J1046" s="1">
        <v>0.91135500000000003</v>
      </c>
      <c r="K1046" s="1">
        <v>5.3710399999999998</v>
      </c>
      <c r="L1046" s="1">
        <v>7.8130499999999996</v>
      </c>
      <c r="M1046" s="1">
        <v>4955.5</v>
      </c>
      <c r="N1046" s="1">
        <v>0.58630000000000004</v>
      </c>
      <c r="O1046" s="1">
        <v>0.64332699999999998</v>
      </c>
      <c r="Q1046" t="s">
        <v>6975</v>
      </c>
      <c r="R1046">
        <f>IF(ISERROR(VLOOKUP(G1046,Stage2EnergyNTopology!$D$1:$D$224,1,FALSE)),0,1)</f>
        <v>1</v>
      </c>
      <c r="S1046">
        <f>IF(ISERROR(VLOOKUP($G1046,Stage2EnergyNTopology!$E$1:$E$224,1,FALSE)),0,1)</f>
        <v>1</v>
      </c>
    </row>
    <row r="1047" spans="1:19" hidden="1" x14ac:dyDescent="0.3">
      <c r="A1047" t="s">
        <v>6832</v>
      </c>
      <c r="B1047" t="s">
        <v>316</v>
      </c>
      <c r="C1047" s="1">
        <v>0.112133205</v>
      </c>
      <c r="D1047" s="1">
        <v>1.0263187501358761</v>
      </c>
      <c r="E1047" s="1">
        <v>-9.5013299864123699E-2</v>
      </c>
      <c r="F1047" s="1">
        <v>0.314182279807809</v>
      </c>
      <c r="G1047" t="s">
        <v>6710</v>
      </c>
      <c r="H1047">
        <v>2</v>
      </c>
      <c r="I1047" t="s">
        <v>6842</v>
      </c>
      <c r="J1047" s="1">
        <v>1.0797600000000001</v>
      </c>
      <c r="K1047" s="1">
        <v>5.5953999999999997</v>
      </c>
      <c r="L1047" s="1">
        <v>8.5361100000000008</v>
      </c>
      <c r="M1047" s="1">
        <v>4178.8</v>
      </c>
      <c r="N1047" s="1">
        <v>0.5504</v>
      </c>
      <c r="O1047" s="1">
        <v>0.50974299999999995</v>
      </c>
      <c r="Q1047" t="s">
        <v>6975</v>
      </c>
      <c r="R1047">
        <f>IF(ISERROR(VLOOKUP(G1047,Stage2EnergyNTopology!$D$1:$D$224,1,FALSE)),0,1)</f>
        <v>1</v>
      </c>
      <c r="S1047">
        <f>IF(ISERROR(VLOOKUP($G1047,Stage2EnergyNTopology!$E$1:$E$224,1,FALSE)),0,1)</f>
        <v>1</v>
      </c>
    </row>
    <row r="1048" spans="1:19" hidden="1" x14ac:dyDescent="0.3">
      <c r="A1048" t="s">
        <v>6832</v>
      </c>
      <c r="B1048" t="s">
        <v>727</v>
      </c>
      <c r="C1048" s="1">
        <v>6.6368581999999995E-2</v>
      </c>
      <c r="D1048" s="1">
        <v>0.78551342621738296</v>
      </c>
      <c r="E1048" s="1">
        <v>0.12182760621738301</v>
      </c>
      <c r="F1048" s="1">
        <v>0.314059125624705</v>
      </c>
      <c r="G1048" t="s">
        <v>6771</v>
      </c>
      <c r="H1048">
        <v>4</v>
      </c>
      <c r="I1048" t="s">
        <v>6844</v>
      </c>
      <c r="J1048" s="1">
        <v>1.0779399999999999</v>
      </c>
      <c r="K1048" s="1">
        <v>4.12859</v>
      </c>
      <c r="L1048" s="1">
        <v>6.1818799999999996</v>
      </c>
      <c r="M1048" s="1">
        <v>4062.83</v>
      </c>
      <c r="N1048" s="1">
        <v>0.60699999999999998</v>
      </c>
      <c r="O1048" s="1">
        <v>0.56311100000000003</v>
      </c>
      <c r="Q1048" t="s">
        <v>6975</v>
      </c>
      <c r="R1048">
        <f>IF(ISERROR(VLOOKUP(G1048,Stage2EnergyNTopology!$D$1:$D$224,1,FALSE)),0,1)</f>
        <v>0</v>
      </c>
      <c r="S1048">
        <f>IF(ISERROR(VLOOKUP($G1048,Stage2EnergyNTopology!$E$1:$E$224,1,FALSE)),0,1)</f>
        <v>0</v>
      </c>
    </row>
    <row r="1049" spans="1:19" hidden="1" x14ac:dyDescent="0.3">
      <c r="A1049" t="s">
        <v>6832</v>
      </c>
      <c r="B1049" t="s">
        <v>584</v>
      </c>
      <c r="C1049" s="1">
        <v>8.7067662000000004E-2</v>
      </c>
      <c r="D1049" s="1">
        <v>0.68489061212642199</v>
      </c>
      <c r="E1049" s="1">
        <v>-0.18578600787357799</v>
      </c>
      <c r="F1049" s="1">
        <v>0.31389745682786402</v>
      </c>
      <c r="G1049" t="s">
        <v>6715</v>
      </c>
      <c r="H1049">
        <v>2</v>
      </c>
      <c r="I1049" t="s">
        <v>6888</v>
      </c>
      <c r="J1049" s="1">
        <v>1.0546</v>
      </c>
      <c r="K1049" s="1">
        <v>5.0148299999999999</v>
      </c>
      <c r="L1049" s="1">
        <v>7.5324900000000001</v>
      </c>
      <c r="M1049" s="1">
        <v>4442.5200000000004</v>
      </c>
      <c r="N1049" s="1">
        <v>0.58579999999999999</v>
      </c>
      <c r="O1049" s="1">
        <v>0.55547299999999999</v>
      </c>
      <c r="Q1049" t="s">
        <v>6975</v>
      </c>
      <c r="R1049">
        <f>IF(ISERROR(VLOOKUP(G1049,Stage2EnergyNTopology!$D$1:$D$224,1,FALSE)),0,1)</f>
        <v>0</v>
      </c>
      <c r="S1049">
        <f>IF(ISERROR(VLOOKUP($G1049,Stage2EnergyNTopology!$E$1:$E$224,1,FALSE)),0,1)</f>
        <v>1</v>
      </c>
    </row>
    <row r="1050" spans="1:19" hidden="1" x14ac:dyDescent="0.3">
      <c r="A1050" t="s">
        <v>6832</v>
      </c>
      <c r="B1050" t="s">
        <v>683</v>
      </c>
      <c r="C1050" s="1">
        <v>7.3995638000000002E-2</v>
      </c>
      <c r="D1050" s="1">
        <v>0.63309131962958598</v>
      </c>
      <c r="E1050" s="1">
        <v>-0.106865060370414</v>
      </c>
      <c r="F1050" s="1">
        <v>0.313534866629333</v>
      </c>
      <c r="G1050" t="s">
        <v>6776</v>
      </c>
      <c r="H1050">
        <v>4</v>
      </c>
      <c r="I1050" t="s">
        <v>6842</v>
      </c>
      <c r="J1050" s="1">
        <v>1.0321</v>
      </c>
      <c r="K1050" s="1">
        <v>5.8626300000000002</v>
      </c>
      <c r="L1050" s="1">
        <v>6.8367000000000004</v>
      </c>
      <c r="M1050" s="1">
        <v>4320.5200000000004</v>
      </c>
      <c r="N1050" s="1">
        <v>0.58389999999999997</v>
      </c>
      <c r="O1050" s="1">
        <v>0.56574100000000005</v>
      </c>
      <c r="Q1050" t="s">
        <v>6975</v>
      </c>
      <c r="R1050">
        <f>IF(ISERROR(VLOOKUP(G1050,Stage2EnergyNTopology!$D$1:$D$224,1,FALSE)),0,1)</f>
        <v>1</v>
      </c>
      <c r="S1050">
        <f>IF(ISERROR(VLOOKUP($G1050,Stage2EnergyNTopology!$E$1:$E$224,1,FALSE)),0,1)</f>
        <v>1</v>
      </c>
    </row>
    <row r="1051" spans="1:19" hidden="1" x14ac:dyDescent="0.3">
      <c r="A1051" t="s">
        <v>6832</v>
      </c>
      <c r="B1051" t="s">
        <v>1058</v>
      </c>
      <c r="C1051" s="1">
        <v>4.6396789999999999E-3</v>
      </c>
      <c r="D1051" s="1">
        <v>0.605293573020529</v>
      </c>
      <c r="E1051" s="1">
        <v>0.55889678302052903</v>
      </c>
      <c r="F1051" s="1">
        <v>0.31336009236866402</v>
      </c>
      <c r="G1051" t="s">
        <v>6701</v>
      </c>
      <c r="H1051">
        <v>2</v>
      </c>
      <c r="I1051" t="s">
        <v>6854</v>
      </c>
      <c r="J1051" s="1">
        <v>1.13409</v>
      </c>
      <c r="K1051" s="1">
        <v>3.9159099999999998</v>
      </c>
      <c r="L1051" s="1">
        <v>4.4661400000000002</v>
      </c>
      <c r="M1051" s="1">
        <v>3705.98</v>
      </c>
      <c r="N1051" s="1">
        <v>0.63749999999999996</v>
      </c>
      <c r="O1051" s="1">
        <v>0.56212700000000004</v>
      </c>
      <c r="Q1051" t="s">
        <v>6975</v>
      </c>
      <c r="R1051">
        <f>IF(ISERROR(VLOOKUP(G1051,Stage2EnergyNTopology!$D$1:$D$224,1,FALSE)),0,1)</f>
        <v>1</v>
      </c>
      <c r="S1051">
        <f>IF(ISERROR(VLOOKUP($G1051,Stage2EnergyNTopology!$E$1:$E$224,1,FALSE)),0,1)</f>
        <v>1</v>
      </c>
    </row>
    <row r="1052" spans="1:19" hidden="1" x14ac:dyDescent="0.3">
      <c r="A1052" t="s">
        <v>6832</v>
      </c>
      <c r="B1052" t="s">
        <v>791</v>
      </c>
      <c r="C1052" s="1">
        <v>5.5040082999999997E-2</v>
      </c>
      <c r="D1052" s="1">
        <v>0.31702505739056897</v>
      </c>
      <c r="E1052" s="1">
        <v>-0.23337577260943099</v>
      </c>
      <c r="F1052" s="1">
        <v>0.313272486786841</v>
      </c>
      <c r="G1052" t="s">
        <v>6715</v>
      </c>
      <c r="H1052">
        <v>2</v>
      </c>
      <c r="I1052" t="s">
        <v>6865</v>
      </c>
      <c r="J1052" s="1">
        <v>0.92186599999999996</v>
      </c>
      <c r="K1052" s="1">
        <v>3.72709</v>
      </c>
      <c r="L1052" s="1">
        <v>7.7366599999999996</v>
      </c>
      <c r="M1052" s="1">
        <v>4810.8900000000003</v>
      </c>
      <c r="N1052" s="1">
        <v>0.59930000000000005</v>
      </c>
      <c r="O1052" s="1">
        <v>0.65009399999999995</v>
      </c>
      <c r="Q1052" t="s">
        <v>6975</v>
      </c>
      <c r="R1052">
        <f>IF(ISERROR(VLOOKUP(G1052,Stage2EnergyNTopology!$D$1:$D$224,1,FALSE)),0,1)</f>
        <v>0</v>
      </c>
      <c r="S1052">
        <f>IF(ISERROR(VLOOKUP($G1052,Stage2EnergyNTopology!$E$1:$E$224,1,FALSE)),0,1)</f>
        <v>1</v>
      </c>
    </row>
    <row r="1053" spans="1:19" hidden="1" x14ac:dyDescent="0.3">
      <c r="A1053" t="s">
        <v>6968</v>
      </c>
      <c r="B1053" t="s">
        <v>5718</v>
      </c>
      <c r="C1053" s="1">
        <v>9.5819444975521695E-2</v>
      </c>
      <c r="E1053" s="1">
        <v>-2.1293722209752598E-2</v>
      </c>
      <c r="F1053" s="1">
        <v>0.31325374907711101</v>
      </c>
      <c r="G1053" t="s">
        <v>6715</v>
      </c>
      <c r="H1053">
        <v>2</v>
      </c>
      <c r="I1053" t="s">
        <v>6842</v>
      </c>
      <c r="J1053" s="1">
        <v>1.13995</v>
      </c>
      <c r="K1053" s="1">
        <v>5.1197299999999997</v>
      </c>
      <c r="L1053" s="1">
        <v>7.3184699999999996</v>
      </c>
      <c r="M1053" s="1">
        <v>4152.3100000000004</v>
      </c>
      <c r="N1053" s="1">
        <v>0.57747999999999999</v>
      </c>
      <c r="O1053" s="1">
        <v>0.50658199999999998</v>
      </c>
      <c r="Q1053" t="s">
        <v>6975</v>
      </c>
      <c r="R1053">
        <f>IF(ISERROR(VLOOKUP(G1053,Stage2EnergyNTopology!$D$1:$D$224,1,FALSE)),0,1)</f>
        <v>0</v>
      </c>
      <c r="S1053">
        <f>IF(ISERROR(VLOOKUP($G1053,Stage2EnergyNTopology!$E$1:$E$224,1,FALSE)),0,1)</f>
        <v>1</v>
      </c>
    </row>
    <row r="1054" spans="1:19" hidden="1" x14ac:dyDescent="0.3">
      <c r="A1054" t="s">
        <v>6832</v>
      </c>
      <c r="B1054" t="s">
        <v>933</v>
      </c>
      <c r="C1054" s="1">
        <v>3.3631044999999998E-2</v>
      </c>
      <c r="D1054" s="1">
        <v>0.12080913760966297</v>
      </c>
      <c r="E1054" s="1">
        <v>-0.21550131239033701</v>
      </c>
      <c r="F1054" s="1">
        <v>0.31294841735107098</v>
      </c>
      <c r="G1054" t="s">
        <v>6703</v>
      </c>
      <c r="H1054">
        <v>2</v>
      </c>
      <c r="I1054" t="s">
        <v>6932</v>
      </c>
      <c r="J1054" s="1">
        <v>0.92098100000000005</v>
      </c>
      <c r="K1054" s="1">
        <v>3.4473699999999998</v>
      </c>
      <c r="L1054" s="1">
        <v>7.2149299999999998</v>
      </c>
      <c r="M1054" s="1">
        <v>4903.7299999999996</v>
      </c>
      <c r="N1054" s="1">
        <v>0.60740000000000005</v>
      </c>
      <c r="O1054" s="1">
        <v>0.65951400000000004</v>
      </c>
      <c r="Q1054" t="s">
        <v>6975</v>
      </c>
      <c r="R1054">
        <f>IF(ISERROR(VLOOKUP(G1054,Stage2EnergyNTopology!$D$1:$D$224,1,FALSE)),0,1)</f>
        <v>1</v>
      </c>
      <c r="S1054">
        <f>IF(ISERROR(VLOOKUP($G1054,Stage2EnergyNTopology!$E$1:$E$224,1,FALSE)),0,1)</f>
        <v>1</v>
      </c>
    </row>
    <row r="1055" spans="1:19" hidden="1" x14ac:dyDescent="0.3">
      <c r="A1055" t="s">
        <v>6832</v>
      </c>
      <c r="B1055" t="s">
        <v>1173</v>
      </c>
      <c r="C1055" s="1">
        <v>-3.9401646999999998E-2</v>
      </c>
      <c r="D1055" s="1">
        <v>-0.55279113171063599</v>
      </c>
      <c r="E1055" s="1">
        <v>-0.15877466171063601</v>
      </c>
      <c r="F1055" s="1">
        <v>0.312742197822789</v>
      </c>
      <c r="G1055" t="s">
        <v>6701</v>
      </c>
      <c r="H1055">
        <v>2</v>
      </c>
      <c r="I1055" t="s">
        <v>6851</v>
      </c>
      <c r="J1055" s="1">
        <v>0.88270800000000005</v>
      </c>
      <c r="K1055" s="1">
        <v>3.76979</v>
      </c>
      <c r="L1055" s="1">
        <v>5.0844899999999997</v>
      </c>
      <c r="M1055" s="1">
        <v>5126.9799999999996</v>
      </c>
      <c r="N1055" s="1">
        <v>0.62</v>
      </c>
      <c r="O1055" s="1">
        <v>0.70238400000000001</v>
      </c>
      <c r="Q1055" t="s">
        <v>6975</v>
      </c>
      <c r="R1055">
        <f>IF(ISERROR(VLOOKUP(G1055,Stage2EnergyNTopology!$D$1:$D$224,1,FALSE)),0,1)</f>
        <v>1</v>
      </c>
      <c r="S1055">
        <f>IF(ISERROR(VLOOKUP($G1055,Stage2EnergyNTopology!$E$1:$E$224,1,FALSE)),0,1)</f>
        <v>1</v>
      </c>
    </row>
    <row r="1056" spans="1:19" hidden="1" x14ac:dyDescent="0.3">
      <c r="A1056" t="s">
        <v>6832</v>
      </c>
      <c r="B1056" t="s">
        <v>282</v>
      </c>
      <c r="C1056" s="1">
        <v>0.116214517</v>
      </c>
      <c r="D1056" s="1">
        <v>1.002400839051125</v>
      </c>
      <c r="E1056" s="1">
        <v>-0.159744330948875</v>
      </c>
      <c r="F1056" s="1">
        <v>0.31249193941077302</v>
      </c>
      <c r="G1056" t="s">
        <v>6702</v>
      </c>
      <c r="H1056">
        <v>2</v>
      </c>
      <c r="I1056" t="s">
        <v>6938</v>
      </c>
      <c r="J1056" s="1">
        <v>1.13415</v>
      </c>
      <c r="K1056" s="1">
        <v>4.5805600000000002</v>
      </c>
      <c r="L1056" s="1">
        <v>8.5996699999999997</v>
      </c>
      <c r="M1056" s="1">
        <v>4263.05</v>
      </c>
      <c r="N1056" s="1">
        <v>0.56240000000000001</v>
      </c>
      <c r="O1056" s="1">
        <v>0.49587900000000001</v>
      </c>
      <c r="Q1056" t="s">
        <v>6975</v>
      </c>
      <c r="R1056">
        <f>IF(ISERROR(VLOOKUP(G1056,Stage2EnergyNTopology!$D$1:$D$224,1,FALSE)),0,1)</f>
        <v>1</v>
      </c>
      <c r="S1056">
        <f>IF(ISERROR(VLOOKUP($G1056,Stage2EnergyNTopology!$E$1:$E$224,1,FALSE)),0,1)</f>
        <v>1</v>
      </c>
    </row>
    <row r="1057" spans="1:19" hidden="1" x14ac:dyDescent="0.3">
      <c r="A1057" t="s">
        <v>6968</v>
      </c>
      <c r="B1057" t="s">
        <v>5936</v>
      </c>
      <c r="C1057" s="1">
        <v>6.6139515732487303E-2</v>
      </c>
      <c r="E1057" s="1">
        <v>-0.20506965329612101</v>
      </c>
      <c r="F1057" s="1">
        <v>0.31195351533898003</v>
      </c>
      <c r="G1057" t="s">
        <v>6703</v>
      </c>
      <c r="H1057">
        <v>2</v>
      </c>
      <c r="I1057" t="s">
        <v>6842</v>
      </c>
      <c r="J1057" s="1">
        <v>0.99078100000000002</v>
      </c>
      <c r="K1057" s="1">
        <v>4.5849299999999999</v>
      </c>
      <c r="L1057" s="1">
        <v>6.8570700000000002</v>
      </c>
      <c r="M1057" s="1">
        <v>4567.75</v>
      </c>
      <c r="N1057" s="1">
        <v>0.60099999999999998</v>
      </c>
      <c r="O1057" s="1">
        <v>0.60659200000000002</v>
      </c>
      <c r="Q1057" t="s">
        <v>6975</v>
      </c>
      <c r="R1057">
        <f>IF(ISERROR(VLOOKUP(G1057,Stage2EnergyNTopology!$D$1:$D$224,1,FALSE)),0,1)</f>
        <v>1</v>
      </c>
      <c r="S1057">
        <f>IF(ISERROR(VLOOKUP($G1057,Stage2EnergyNTopology!$E$1:$E$224,1,FALSE)),0,1)</f>
        <v>1</v>
      </c>
    </row>
    <row r="1058" spans="1:19" hidden="1" x14ac:dyDescent="0.3">
      <c r="A1058" t="s">
        <v>6832</v>
      </c>
      <c r="B1058" t="s">
        <v>1005</v>
      </c>
      <c r="C1058" s="1">
        <v>1.8112487E-2</v>
      </c>
      <c r="D1058" s="1">
        <v>-3.9151080668308996E-2</v>
      </c>
      <c r="E1058" s="1">
        <v>-0.22027595066830899</v>
      </c>
      <c r="F1058" s="1">
        <v>0.31191784126507599</v>
      </c>
      <c r="G1058" t="s">
        <v>6701</v>
      </c>
      <c r="H1058">
        <v>2</v>
      </c>
      <c r="I1058" t="s">
        <v>6842</v>
      </c>
      <c r="J1058" s="1">
        <v>0.95197699999999996</v>
      </c>
      <c r="K1058" s="1">
        <v>5.5706499999999997</v>
      </c>
      <c r="L1058" s="1">
        <v>6.9278700000000004</v>
      </c>
      <c r="M1058" s="1">
        <v>4967.6400000000003</v>
      </c>
      <c r="N1058" s="1">
        <v>0.59279999999999999</v>
      </c>
      <c r="O1058" s="1">
        <v>0.62270400000000004</v>
      </c>
      <c r="Q1058" t="s">
        <v>6975</v>
      </c>
      <c r="R1058">
        <f>IF(ISERROR(VLOOKUP(G1058,Stage2EnergyNTopology!$D$1:$D$224,1,FALSE)),0,1)</f>
        <v>1</v>
      </c>
      <c r="S1058">
        <f>IF(ISERROR(VLOOKUP($G1058,Stage2EnergyNTopology!$E$1:$E$224,1,FALSE)),0,1)</f>
        <v>1</v>
      </c>
    </row>
    <row r="1059" spans="1:19" hidden="1" x14ac:dyDescent="0.3">
      <c r="A1059" t="s">
        <v>6832</v>
      </c>
      <c r="B1059" t="s">
        <v>458</v>
      </c>
      <c r="C1059" s="1">
        <v>9.8821660000000006E-2</v>
      </c>
      <c r="D1059" s="1">
        <v>1.7281248095049941</v>
      </c>
      <c r="E1059" s="1">
        <v>0.73990820950499403</v>
      </c>
      <c r="F1059" s="1">
        <v>0.31183812738506</v>
      </c>
      <c r="G1059" t="s">
        <v>6753</v>
      </c>
      <c r="H1059">
        <v>4</v>
      </c>
      <c r="I1059" t="s">
        <v>6847</v>
      </c>
      <c r="J1059" s="1">
        <v>1.37876</v>
      </c>
      <c r="K1059" s="1">
        <v>6.0756500000000004</v>
      </c>
      <c r="L1059" s="1">
        <v>7.1109200000000001</v>
      </c>
      <c r="M1059" s="1">
        <v>3421.75</v>
      </c>
      <c r="N1059" s="1">
        <v>0.5484</v>
      </c>
      <c r="O1059" s="1">
        <v>0.39774900000000002</v>
      </c>
      <c r="Q1059" t="s">
        <v>6975</v>
      </c>
      <c r="R1059">
        <f>IF(ISERROR(VLOOKUP(G1059,Stage2EnergyNTopology!$D$1:$D$224,1,FALSE)),0,1)</f>
        <v>0</v>
      </c>
      <c r="S1059">
        <f>IF(ISERROR(VLOOKUP($G1059,Stage2EnergyNTopology!$E$1:$E$224,1,FALSE)),0,1)</f>
        <v>0</v>
      </c>
    </row>
    <row r="1060" spans="1:19" hidden="1" x14ac:dyDescent="0.3">
      <c r="A1060" t="s">
        <v>6832</v>
      </c>
      <c r="B1060" t="s">
        <v>480</v>
      </c>
      <c r="C1060" s="1">
        <v>9.6419587000000001E-2</v>
      </c>
      <c r="D1060" s="1">
        <v>2.02020565819672</v>
      </c>
      <c r="E1060" s="1">
        <v>1.0560097881967201</v>
      </c>
      <c r="F1060" s="1">
        <v>0.31173574211912503</v>
      </c>
      <c r="G1060" t="s">
        <v>6732</v>
      </c>
      <c r="H1060">
        <v>1</v>
      </c>
      <c r="I1060" t="s">
        <v>6859</v>
      </c>
      <c r="J1060" s="1">
        <v>1.39001</v>
      </c>
      <c r="K1060" s="1">
        <v>5.5580800000000004</v>
      </c>
      <c r="L1060" s="1">
        <v>6.75373</v>
      </c>
      <c r="M1060" s="1">
        <v>3132.25</v>
      </c>
      <c r="N1060" s="1">
        <v>0.56120000000000003</v>
      </c>
      <c r="O1060" s="1">
        <v>0.40373700000000001</v>
      </c>
      <c r="Q1060" t="s">
        <v>6975</v>
      </c>
      <c r="R1060">
        <f>IF(ISERROR(VLOOKUP(G1060,Stage2EnergyNTopology!$D$1:$D$224,1,FALSE)),0,1)</f>
        <v>0</v>
      </c>
      <c r="S1060">
        <f>IF(ISERROR(VLOOKUP($G1060,Stage2EnergyNTopology!$E$1:$E$224,1,FALSE)),0,1)</f>
        <v>1</v>
      </c>
    </row>
    <row r="1061" spans="1:19" hidden="1" x14ac:dyDescent="0.3">
      <c r="A1061" t="s">
        <v>6832</v>
      </c>
      <c r="B1061" t="s">
        <v>1203</v>
      </c>
      <c r="C1061" s="1">
        <v>-5.3381062E-2</v>
      </c>
      <c r="D1061" s="1">
        <v>-0.67525786885370098</v>
      </c>
      <c r="E1061" s="1">
        <v>-0.141447248853701</v>
      </c>
      <c r="F1061" s="1">
        <v>0.311627597102836</v>
      </c>
      <c r="G1061" t="s">
        <v>6701</v>
      </c>
      <c r="H1061">
        <v>2</v>
      </c>
      <c r="I1061" t="s">
        <v>6871</v>
      </c>
      <c r="J1061" s="1">
        <v>0.88297999999999999</v>
      </c>
      <c r="K1061" s="1">
        <v>6.2354599999999998</v>
      </c>
      <c r="L1061" s="1">
        <v>6.9534700000000003</v>
      </c>
      <c r="M1061" s="1">
        <v>5311.7</v>
      </c>
      <c r="N1061" s="1">
        <v>0.57050000000000001</v>
      </c>
      <c r="O1061" s="1">
        <v>0.64610699999999999</v>
      </c>
      <c r="Q1061" t="s">
        <v>6975</v>
      </c>
      <c r="R1061">
        <f>IF(ISERROR(VLOOKUP(G1061,Stage2EnergyNTopology!$D$1:$D$224,1,FALSE)),0,1)</f>
        <v>1</v>
      </c>
      <c r="S1061">
        <f>IF(ISERROR(VLOOKUP($G1061,Stage2EnergyNTopology!$E$1:$E$224,1,FALSE)),0,1)</f>
        <v>1</v>
      </c>
    </row>
    <row r="1062" spans="1:19" hidden="1" x14ac:dyDescent="0.3">
      <c r="A1062" t="s">
        <v>6832</v>
      </c>
      <c r="B1062" t="s">
        <v>398</v>
      </c>
      <c r="C1062" s="1">
        <v>0.105065065</v>
      </c>
      <c r="D1062" s="1">
        <v>0.94133761046385989</v>
      </c>
      <c r="E1062" s="1">
        <v>-0.10931303953613999</v>
      </c>
      <c r="F1062" s="1">
        <v>0.311618995190378</v>
      </c>
      <c r="G1062" t="s">
        <v>6764</v>
      </c>
      <c r="H1062">
        <v>4</v>
      </c>
      <c r="I1062" t="s">
        <v>6842</v>
      </c>
      <c r="J1062" s="1">
        <v>1.09901</v>
      </c>
      <c r="K1062" s="1">
        <v>4.9477200000000003</v>
      </c>
      <c r="L1062" s="1">
        <v>7.8304200000000002</v>
      </c>
      <c r="M1062" s="1">
        <v>4233.57</v>
      </c>
      <c r="N1062" s="1">
        <v>0.57069999999999999</v>
      </c>
      <c r="O1062" s="1">
        <v>0.51928799999999997</v>
      </c>
      <c r="Q1062" t="s">
        <v>6975</v>
      </c>
      <c r="R1062">
        <f>IF(ISERROR(VLOOKUP(G1062,Stage2EnergyNTopology!$D$1:$D$224,1,FALSE)),0,1)</f>
        <v>1</v>
      </c>
      <c r="S1062">
        <f>IF(ISERROR(VLOOKUP($G1062,Stage2EnergyNTopology!$E$1:$E$224,1,FALSE)),0,1)</f>
        <v>1</v>
      </c>
    </row>
    <row r="1063" spans="1:19" hidden="1" x14ac:dyDescent="0.3">
      <c r="A1063" t="s">
        <v>6832</v>
      </c>
      <c r="B1063" t="s">
        <v>532</v>
      </c>
      <c r="C1063" s="1">
        <v>9.0930843999999997E-2</v>
      </c>
      <c r="D1063" s="1">
        <v>0.76409012234439899</v>
      </c>
      <c r="E1063" s="1">
        <v>-0.145218317655601</v>
      </c>
      <c r="F1063" s="1">
        <v>0.311179903307922</v>
      </c>
      <c r="G1063" t="s">
        <v>6715</v>
      </c>
      <c r="H1063">
        <v>2</v>
      </c>
      <c r="I1063" t="s">
        <v>6842</v>
      </c>
      <c r="J1063" s="1">
        <v>1.1824699999999999</v>
      </c>
      <c r="K1063" s="1">
        <v>6.4263000000000003</v>
      </c>
      <c r="L1063" s="1">
        <v>8.0540199999999995</v>
      </c>
      <c r="M1063" s="1">
        <v>4243.59</v>
      </c>
      <c r="N1063" s="1">
        <v>0.54969999999999997</v>
      </c>
      <c r="O1063" s="1">
        <v>0.46487299999999998</v>
      </c>
      <c r="Q1063" t="s">
        <v>6975</v>
      </c>
      <c r="R1063">
        <f>IF(ISERROR(VLOOKUP(G1063,Stage2EnergyNTopology!$D$1:$D$224,1,FALSE)),0,1)</f>
        <v>0</v>
      </c>
      <c r="S1063">
        <f>IF(ISERROR(VLOOKUP($G1063,Stage2EnergyNTopology!$E$1:$E$224,1,FALSE)),0,1)</f>
        <v>1</v>
      </c>
    </row>
    <row r="1064" spans="1:19" hidden="1" x14ac:dyDescent="0.3">
      <c r="A1064" t="s">
        <v>6968</v>
      </c>
      <c r="B1064" t="s">
        <v>6093</v>
      </c>
      <c r="C1064" s="1">
        <v>2.9477752610243099E-2</v>
      </c>
      <c r="E1064" s="1">
        <v>-0.23838805579789599</v>
      </c>
      <c r="F1064" s="1">
        <v>0.31098097128074897</v>
      </c>
      <c r="G1064" t="s">
        <v>6701</v>
      </c>
      <c r="H1064">
        <v>2</v>
      </c>
      <c r="I1064" t="s">
        <v>6851</v>
      </c>
      <c r="J1064" s="1">
        <v>0.96290900000000001</v>
      </c>
      <c r="K1064" s="1">
        <v>5.6590100000000003</v>
      </c>
      <c r="L1064" s="1">
        <v>7.5610900000000001</v>
      </c>
      <c r="M1064" s="1">
        <v>4961.75</v>
      </c>
      <c r="N1064" s="1">
        <v>0.58279999999999998</v>
      </c>
      <c r="O1064" s="1">
        <v>0.60524900000000004</v>
      </c>
      <c r="Q1064" t="s">
        <v>6975</v>
      </c>
      <c r="R1064">
        <f>IF(ISERROR(VLOOKUP(G1064,Stage2EnergyNTopology!$D$1:$D$224,1,FALSE)),0,1)</f>
        <v>1</v>
      </c>
      <c r="S1064">
        <f>IF(ISERROR(VLOOKUP($G1064,Stage2EnergyNTopology!$E$1:$E$224,1,FALSE)),0,1)</f>
        <v>1</v>
      </c>
    </row>
    <row r="1065" spans="1:19" hidden="1" x14ac:dyDescent="0.3">
      <c r="A1065" t="s">
        <v>6832</v>
      </c>
      <c r="B1065" t="s">
        <v>222</v>
      </c>
      <c r="C1065" s="1">
        <v>0.122653368</v>
      </c>
      <c r="D1065" s="1">
        <v>1.2354782700854305</v>
      </c>
      <c r="E1065" s="1">
        <v>8.9445900854306301E-3</v>
      </c>
      <c r="F1065" s="1">
        <v>0.31091939426455001</v>
      </c>
      <c r="G1065" t="s">
        <v>6715</v>
      </c>
      <c r="H1065">
        <v>2</v>
      </c>
      <c r="I1065" t="s">
        <v>6933</v>
      </c>
      <c r="J1065" s="1">
        <v>1.2118500000000001</v>
      </c>
      <c r="K1065" s="1">
        <v>4.5847600000000002</v>
      </c>
      <c r="L1065" s="1">
        <v>8.5765999999999991</v>
      </c>
      <c r="M1065" s="1">
        <v>4021.83</v>
      </c>
      <c r="N1065" s="1">
        <v>0.55059999999999998</v>
      </c>
      <c r="O1065" s="1">
        <v>0.454345</v>
      </c>
      <c r="Q1065" t="s">
        <v>6975</v>
      </c>
      <c r="R1065">
        <f>IF(ISERROR(VLOOKUP(G1065,Stage2EnergyNTopology!$D$1:$D$224,1,FALSE)),0,1)</f>
        <v>0</v>
      </c>
      <c r="S1065">
        <f>IF(ISERROR(VLOOKUP($G1065,Stage2EnergyNTopology!$E$1:$E$224,1,FALSE)),0,1)</f>
        <v>1</v>
      </c>
    </row>
    <row r="1066" spans="1:19" hidden="1" x14ac:dyDescent="0.3">
      <c r="A1066" t="s">
        <v>6832</v>
      </c>
      <c r="B1066" t="s">
        <v>1115</v>
      </c>
      <c r="C1066" s="1">
        <v>-1.1591885999999999E-2</v>
      </c>
      <c r="D1066" s="1">
        <v>-0.31862733911990299</v>
      </c>
      <c r="E1066" s="1">
        <v>-0.202708479119903</v>
      </c>
      <c r="F1066" s="1">
        <v>0.31086174422201202</v>
      </c>
      <c r="G1066" t="s">
        <v>6708</v>
      </c>
      <c r="H1066">
        <v>2</v>
      </c>
      <c r="I1066" t="s">
        <v>6847</v>
      </c>
      <c r="J1066" s="1">
        <v>0.93989800000000001</v>
      </c>
      <c r="K1066" s="1">
        <v>6.26661</v>
      </c>
      <c r="L1066" s="1">
        <v>7.0944500000000001</v>
      </c>
      <c r="M1066" s="1">
        <v>5117.93</v>
      </c>
      <c r="N1066" s="1">
        <v>0.57879999999999998</v>
      </c>
      <c r="O1066" s="1">
        <v>0.615811</v>
      </c>
      <c r="Q1066" t="s">
        <v>6975</v>
      </c>
      <c r="R1066">
        <f>IF(ISERROR(VLOOKUP(G1066,Stage2EnergyNTopology!$D$1:$D$224,1,FALSE)),0,1)</f>
        <v>1</v>
      </c>
      <c r="S1066">
        <f>IF(ISERROR(VLOOKUP($G1066,Stage2EnergyNTopology!$E$1:$E$224,1,FALSE)),0,1)</f>
        <v>1</v>
      </c>
    </row>
    <row r="1067" spans="1:19" hidden="1" x14ac:dyDescent="0.3">
      <c r="A1067" t="s">
        <v>6832</v>
      </c>
      <c r="B1067" t="s">
        <v>1316</v>
      </c>
      <c r="C1067" s="1">
        <v>-0.16072807</v>
      </c>
      <c r="D1067" s="1">
        <v>-0.45168289428387998</v>
      </c>
      <c r="E1067" s="1">
        <v>1.15559780571612</v>
      </c>
      <c r="F1067" s="1">
        <v>0.31076122293173097</v>
      </c>
      <c r="G1067" t="s">
        <v>6716</v>
      </c>
      <c r="H1067">
        <v>4</v>
      </c>
      <c r="I1067" t="s">
        <v>6862</v>
      </c>
      <c r="J1067" s="1">
        <v>0.62150899999999998</v>
      </c>
      <c r="K1067" s="1">
        <v>8.2113700000000005</v>
      </c>
      <c r="L1067" s="1">
        <v>10.588889999999999</v>
      </c>
      <c r="M1067" s="1">
        <v>3370.78</v>
      </c>
      <c r="N1067" s="1">
        <v>0.80349999999999999</v>
      </c>
      <c r="O1067" s="1">
        <v>1.2928200000000001</v>
      </c>
      <c r="Q1067" t="s">
        <v>6975</v>
      </c>
      <c r="R1067">
        <f>IF(ISERROR(VLOOKUP(G1067,Stage2EnergyNTopology!$D$1:$D$224,1,FALSE)),0,1)</f>
        <v>0</v>
      </c>
      <c r="S1067">
        <f>IF(ISERROR(VLOOKUP($G1067,Stage2EnergyNTopology!$E$1:$E$224,1,FALSE)),0,1)</f>
        <v>1</v>
      </c>
    </row>
    <row r="1068" spans="1:19" hidden="1" x14ac:dyDescent="0.3">
      <c r="A1068" t="s">
        <v>6832</v>
      </c>
      <c r="B1068" t="s">
        <v>501</v>
      </c>
      <c r="C1068" s="1">
        <v>9.4773052999999996E-2</v>
      </c>
      <c r="D1068" s="1">
        <v>1.891357727632208</v>
      </c>
      <c r="E1068" s="1">
        <v>0.94362719763220804</v>
      </c>
      <c r="F1068" s="1">
        <v>0.31060604450497298</v>
      </c>
      <c r="G1068" t="s">
        <v>6701</v>
      </c>
      <c r="H1068">
        <v>2</v>
      </c>
      <c r="I1068" t="s">
        <v>6842</v>
      </c>
      <c r="J1068" s="1">
        <v>1.43309</v>
      </c>
      <c r="K1068" s="1">
        <v>5.3906499999999999</v>
      </c>
      <c r="L1068" s="1">
        <v>6.7234100000000003</v>
      </c>
      <c r="M1068" s="1">
        <v>3250.91</v>
      </c>
      <c r="N1068" s="1">
        <v>0.56340000000000001</v>
      </c>
      <c r="O1068" s="1">
        <v>0.39313799999999999</v>
      </c>
      <c r="Q1068" t="s">
        <v>6975</v>
      </c>
      <c r="R1068">
        <f>IF(ISERROR(VLOOKUP(G1068,Stage2EnergyNTopology!$D$1:$D$224,1,FALSE)),0,1)</f>
        <v>1</v>
      </c>
      <c r="S1068">
        <f>IF(ISERROR(VLOOKUP($G1068,Stage2EnergyNTopology!$E$1:$E$224,1,FALSE)),0,1)</f>
        <v>1</v>
      </c>
    </row>
    <row r="1069" spans="1:19" hidden="1" x14ac:dyDescent="0.3">
      <c r="A1069" t="s">
        <v>6832</v>
      </c>
      <c r="B1069" t="s">
        <v>462</v>
      </c>
      <c r="C1069" s="1">
        <v>9.8696479000000004E-2</v>
      </c>
      <c r="D1069" s="1">
        <v>1.8039913387792981</v>
      </c>
      <c r="E1069" s="1">
        <v>0.81702654877929803</v>
      </c>
      <c r="F1069" s="1">
        <v>0.310415860294952</v>
      </c>
      <c r="G1069" t="s">
        <v>6735</v>
      </c>
      <c r="H1069">
        <v>2</v>
      </c>
      <c r="I1069" t="s">
        <v>6849</v>
      </c>
      <c r="J1069" s="1">
        <v>1.2074199999999999</v>
      </c>
      <c r="K1069" s="1">
        <v>3.8919100000000002</v>
      </c>
      <c r="L1069" s="1">
        <v>7.0903400000000003</v>
      </c>
      <c r="M1069" s="1">
        <v>3368.85</v>
      </c>
      <c r="N1069" s="1">
        <v>0.57220000000000004</v>
      </c>
      <c r="O1069" s="1">
        <v>0.47390399999999999</v>
      </c>
      <c r="Q1069" t="s">
        <v>6975</v>
      </c>
      <c r="R1069">
        <f>IF(ISERROR(VLOOKUP(G1069,Stage2EnergyNTopology!$D$1:$D$224,1,FALSE)),0,1)</f>
        <v>0</v>
      </c>
      <c r="S1069">
        <f>IF(ISERROR(VLOOKUP($G1069,Stage2EnergyNTopology!$E$1:$E$224,1,FALSE)),0,1)</f>
        <v>1</v>
      </c>
    </row>
    <row r="1070" spans="1:19" hidden="1" x14ac:dyDescent="0.3">
      <c r="A1070" t="s">
        <v>6968</v>
      </c>
      <c r="B1070" t="s">
        <v>5695</v>
      </c>
      <c r="C1070" s="1">
        <v>9.8572446506504596E-2</v>
      </c>
      <c r="E1070" s="1">
        <v>-0.27905196829262002</v>
      </c>
      <c r="F1070" s="1">
        <v>0.31022233787293202</v>
      </c>
      <c r="G1070" t="s">
        <v>6715</v>
      </c>
      <c r="H1070">
        <v>2</v>
      </c>
      <c r="I1070" t="s">
        <v>6842</v>
      </c>
      <c r="J1070" s="1">
        <v>1.0613900000000001</v>
      </c>
      <c r="K1070" s="1">
        <v>4.4084099999999999</v>
      </c>
      <c r="L1070" s="1">
        <v>8.5186899999999994</v>
      </c>
      <c r="M1070" s="1">
        <v>4581.5200000000004</v>
      </c>
      <c r="N1070" s="1">
        <v>0.57496000000000003</v>
      </c>
      <c r="O1070" s="1">
        <v>0.54170700000000005</v>
      </c>
      <c r="Q1070" t="s">
        <v>6975</v>
      </c>
      <c r="R1070">
        <f>IF(ISERROR(VLOOKUP(G1070,Stage2EnergyNTopology!$D$1:$D$224,1,FALSE)),0,1)</f>
        <v>0</v>
      </c>
      <c r="S1070">
        <f>IF(ISERROR(VLOOKUP($G1070,Stage2EnergyNTopology!$E$1:$E$224,1,FALSE)),0,1)</f>
        <v>1</v>
      </c>
    </row>
    <row r="1071" spans="1:19" hidden="1" x14ac:dyDescent="0.3">
      <c r="A1071" t="s">
        <v>6968</v>
      </c>
      <c r="B1071" t="s">
        <v>5610</v>
      </c>
      <c r="C1071" s="1">
        <v>0.106556540035252</v>
      </c>
      <c r="E1071" s="1">
        <v>-0.25401338950573499</v>
      </c>
      <c r="F1071" s="1">
        <v>0.310045781271237</v>
      </c>
      <c r="G1071" t="s">
        <v>6702</v>
      </c>
      <c r="H1071">
        <v>2</v>
      </c>
      <c r="I1071" t="s">
        <v>6892</v>
      </c>
      <c r="J1071" s="1">
        <v>1.01928</v>
      </c>
      <c r="K1071" s="1">
        <v>4.1424000000000003</v>
      </c>
      <c r="L1071" s="1">
        <v>8.5413499999999996</v>
      </c>
      <c r="M1071" s="1">
        <v>4476.49</v>
      </c>
      <c r="N1071" s="1">
        <v>0.57279999999999998</v>
      </c>
      <c r="O1071" s="1">
        <v>0.56196299999999999</v>
      </c>
      <c r="Q1071" t="s">
        <v>6975</v>
      </c>
      <c r="R1071">
        <f>IF(ISERROR(VLOOKUP(G1071,Stage2EnergyNTopology!$D$1:$D$224,1,FALSE)),0,1)</f>
        <v>1</v>
      </c>
      <c r="S1071">
        <f>IF(ISERROR(VLOOKUP($G1071,Stage2EnergyNTopology!$E$1:$E$224,1,FALSE)),0,1)</f>
        <v>1</v>
      </c>
    </row>
    <row r="1072" spans="1:19" hidden="1" x14ac:dyDescent="0.3">
      <c r="A1072" t="s">
        <v>6968</v>
      </c>
      <c r="B1072" t="s">
        <v>5704</v>
      </c>
      <c r="C1072" s="1">
        <v>9.7403649554878097E-2</v>
      </c>
      <c r="E1072" s="1">
        <v>1.05190263134849</v>
      </c>
      <c r="F1072" s="1">
        <v>0.30995267954647199</v>
      </c>
      <c r="G1072" t="s">
        <v>6732</v>
      </c>
      <c r="H1072">
        <v>1</v>
      </c>
      <c r="I1072" t="s">
        <v>6859</v>
      </c>
      <c r="J1072" s="1">
        <v>1.39001</v>
      </c>
      <c r="K1072" s="1">
        <v>5.5580800000000004</v>
      </c>
      <c r="L1072" s="1">
        <v>6.75373</v>
      </c>
      <c r="M1072" s="1">
        <v>3129.64</v>
      </c>
      <c r="N1072" s="1">
        <v>0.55884</v>
      </c>
      <c r="O1072" s="1">
        <v>0.40203899999999998</v>
      </c>
      <c r="Q1072" t="s">
        <v>6975</v>
      </c>
      <c r="R1072">
        <f>IF(ISERROR(VLOOKUP(G1072,Stage2EnergyNTopology!$D$1:$D$224,1,FALSE)),0,1)</f>
        <v>0</v>
      </c>
      <c r="S1072">
        <f>IF(ISERROR(VLOOKUP($G1072,Stage2EnergyNTopology!$E$1:$E$224,1,FALSE)),0,1)</f>
        <v>1</v>
      </c>
    </row>
    <row r="1073" spans="1:20" hidden="1" x14ac:dyDescent="0.3">
      <c r="A1073" t="s">
        <v>6832</v>
      </c>
      <c r="B1073" t="s">
        <v>512</v>
      </c>
      <c r="C1073" s="1">
        <v>9.2851949000000003E-2</v>
      </c>
      <c r="D1073" s="1">
        <v>1.7154228102057349</v>
      </c>
      <c r="E1073" s="1">
        <v>0.78690332020573495</v>
      </c>
      <c r="F1073" s="1">
        <v>0.30983101158012399</v>
      </c>
      <c r="G1073" t="s">
        <v>6701</v>
      </c>
      <c r="H1073">
        <v>2</v>
      </c>
      <c r="I1073" t="s">
        <v>6842</v>
      </c>
      <c r="J1073" s="1">
        <v>1.6595299999999999</v>
      </c>
      <c r="K1073" s="1">
        <v>6.8500500000000004</v>
      </c>
      <c r="L1073" s="1">
        <v>7.78674</v>
      </c>
      <c r="M1073" s="1">
        <v>3313.37</v>
      </c>
      <c r="N1073" s="1">
        <v>0.51739999999999997</v>
      </c>
      <c r="O1073" s="1">
        <v>0.311774</v>
      </c>
      <c r="Q1073" t="s">
        <v>6975</v>
      </c>
      <c r="R1073">
        <f>IF(ISERROR(VLOOKUP(G1073,Stage2EnergyNTopology!$D$1:$D$224,1,FALSE)),0,1)</f>
        <v>1</v>
      </c>
      <c r="S1073">
        <f>IF(ISERROR(VLOOKUP($G1073,Stage2EnergyNTopology!$E$1:$E$224,1,FALSE)),0,1)</f>
        <v>1</v>
      </c>
    </row>
    <row r="1074" spans="1:20" hidden="1" x14ac:dyDescent="0.3">
      <c r="A1074" t="s">
        <v>6832</v>
      </c>
      <c r="B1074" t="s">
        <v>459</v>
      </c>
      <c r="C1074" s="1">
        <v>9.8799434000000005E-2</v>
      </c>
      <c r="D1074" s="1">
        <v>0.70487432089948709</v>
      </c>
      <c r="E1074" s="1">
        <v>-0.28312001910051299</v>
      </c>
      <c r="F1074" s="1">
        <v>0.30963280318722303</v>
      </c>
      <c r="G1074" t="s">
        <v>6715</v>
      </c>
      <c r="H1074">
        <v>2</v>
      </c>
      <c r="I1074" t="s">
        <v>6842</v>
      </c>
      <c r="J1074" s="1">
        <v>1.0613900000000001</v>
      </c>
      <c r="K1074" s="1">
        <v>4.4084099999999999</v>
      </c>
      <c r="L1074" s="1">
        <v>8.5186899999999994</v>
      </c>
      <c r="M1074" s="1">
        <v>4584.53</v>
      </c>
      <c r="N1074" s="1">
        <v>0.57430000000000003</v>
      </c>
      <c r="O1074" s="1">
        <v>0.54108500000000004</v>
      </c>
      <c r="Q1074" t="s">
        <v>6975</v>
      </c>
      <c r="R1074">
        <f>IF(ISERROR(VLOOKUP(G1074,Stage2EnergyNTopology!$D$1:$D$224,1,FALSE)),0,1)</f>
        <v>0</v>
      </c>
      <c r="S1074">
        <f>IF(ISERROR(VLOOKUP($G1074,Stage2EnergyNTopology!$E$1:$E$224,1,FALSE)),0,1)</f>
        <v>1</v>
      </c>
    </row>
    <row r="1075" spans="1:20" hidden="1" x14ac:dyDescent="0.3">
      <c r="A1075" t="s">
        <v>6968</v>
      </c>
      <c r="B1075" t="s">
        <v>5725</v>
      </c>
      <c r="C1075" s="1">
        <v>9.5360141258624603E-2</v>
      </c>
      <c r="E1075" s="1">
        <v>0.94010792979941404</v>
      </c>
      <c r="F1075" s="1">
        <v>0.30960229120636701</v>
      </c>
      <c r="G1075" t="s">
        <v>6701</v>
      </c>
      <c r="H1075">
        <v>2</v>
      </c>
      <c r="I1075" t="s">
        <v>6842</v>
      </c>
      <c r="J1075" s="1">
        <v>1.43309</v>
      </c>
      <c r="K1075" s="1">
        <v>5.3906499999999999</v>
      </c>
      <c r="L1075" s="1">
        <v>6.7234100000000003</v>
      </c>
      <c r="M1075" s="1">
        <v>3250.64</v>
      </c>
      <c r="N1075" s="1">
        <v>0.56213999999999997</v>
      </c>
      <c r="O1075" s="1">
        <v>0.392258</v>
      </c>
      <c r="Q1075" t="s">
        <v>6975</v>
      </c>
      <c r="R1075">
        <f>IF(ISERROR(VLOOKUP(G1075,Stage2EnergyNTopology!$D$1:$D$224,1,FALSE)),0,1)</f>
        <v>1</v>
      </c>
      <c r="S1075">
        <f>IF(ISERROR(VLOOKUP($G1075,Stage2EnergyNTopology!$E$1:$E$224,1,FALSE)),0,1)</f>
        <v>1</v>
      </c>
    </row>
    <row r="1076" spans="1:20" hidden="1" x14ac:dyDescent="0.3">
      <c r="A1076" t="s">
        <v>6968</v>
      </c>
      <c r="B1076" t="s">
        <v>6110</v>
      </c>
      <c r="C1076" s="1">
        <v>2.1316547941964002E-2</v>
      </c>
      <c r="E1076" s="1">
        <v>-0.235220854912915</v>
      </c>
      <c r="F1076" s="1">
        <v>0.30951279872077098</v>
      </c>
      <c r="G1076" t="s">
        <v>6701</v>
      </c>
      <c r="H1076">
        <v>2</v>
      </c>
      <c r="I1076" t="s">
        <v>6842</v>
      </c>
      <c r="J1076" s="1">
        <v>0.95197699999999996</v>
      </c>
      <c r="K1076" s="1">
        <v>5.5706499999999997</v>
      </c>
      <c r="L1076" s="1">
        <v>6.9278700000000004</v>
      </c>
      <c r="M1076" s="1">
        <v>4963.67</v>
      </c>
      <c r="N1076" s="1">
        <v>0.58935999999999999</v>
      </c>
      <c r="O1076" s="1">
        <v>0.61909000000000003</v>
      </c>
      <c r="Q1076" t="s">
        <v>6975</v>
      </c>
      <c r="R1076">
        <f>IF(ISERROR(VLOOKUP(G1076,Stage2EnergyNTopology!$D$1:$D$224,1,FALSE)),0,1)</f>
        <v>1</v>
      </c>
      <c r="S1076">
        <f>IF(ISERROR(VLOOKUP($G1076,Stage2EnergyNTopology!$E$1:$E$224,1,FALSE)),0,1)</f>
        <v>1</v>
      </c>
    </row>
    <row r="1077" spans="1:20" hidden="1" x14ac:dyDescent="0.3">
      <c r="A1077" t="s">
        <v>6832</v>
      </c>
      <c r="B1077" t="s">
        <v>654</v>
      </c>
      <c r="C1077" s="1">
        <v>7.8631890999999995E-2</v>
      </c>
      <c r="D1077" s="1">
        <v>0.68246592958544694</v>
      </c>
      <c r="E1077" s="1">
        <v>-0.103852980414553</v>
      </c>
      <c r="F1077" s="1">
        <v>0.30906773484002498</v>
      </c>
      <c r="G1077" t="s">
        <v>6715</v>
      </c>
      <c r="H1077">
        <v>2</v>
      </c>
      <c r="I1077" t="s">
        <v>6839</v>
      </c>
      <c r="J1077" s="1">
        <v>1.04541</v>
      </c>
      <c r="K1077" s="1">
        <v>4.5158399999999999</v>
      </c>
      <c r="L1077" s="1">
        <v>6.6019300000000003</v>
      </c>
      <c r="M1077" s="1">
        <v>4297.43</v>
      </c>
      <c r="N1077" s="1">
        <v>0.59570000000000001</v>
      </c>
      <c r="O1077" s="1">
        <v>0.569824</v>
      </c>
      <c r="Q1077" t="s">
        <v>6975</v>
      </c>
      <c r="R1077">
        <f>IF(ISERROR(VLOOKUP(G1077,Stage2EnergyNTopology!$D$1:$D$224,1,FALSE)),0,1)</f>
        <v>0</v>
      </c>
      <c r="S1077">
        <f>IF(ISERROR(VLOOKUP($G1077,Stage2EnergyNTopology!$E$1:$E$224,1,FALSE)),0,1)</f>
        <v>1</v>
      </c>
    </row>
    <row r="1078" spans="1:20" hidden="1" x14ac:dyDescent="0.3">
      <c r="A1078" t="s">
        <v>6832</v>
      </c>
      <c r="B1078" t="s">
        <v>815</v>
      </c>
      <c r="C1078" s="1">
        <v>5.305555E-2</v>
      </c>
      <c r="D1078" s="1">
        <v>1.0636658828068151</v>
      </c>
      <c r="E1078" s="1">
        <v>0.533110382806815</v>
      </c>
      <c r="F1078" s="1">
        <v>0.30855077417536397</v>
      </c>
      <c r="G1078" t="s">
        <v>6714</v>
      </c>
      <c r="H1078">
        <v>2</v>
      </c>
      <c r="I1078" t="s">
        <v>6851</v>
      </c>
      <c r="J1078" s="1">
        <v>1.13175</v>
      </c>
      <c r="K1078" s="1">
        <v>4.7988499999999998</v>
      </c>
      <c r="L1078" s="1">
        <v>5.3509500000000001</v>
      </c>
      <c r="M1078" s="1">
        <v>3679.91</v>
      </c>
      <c r="N1078" s="1">
        <v>0.60309999999999997</v>
      </c>
      <c r="O1078" s="1">
        <v>0.53288999999999997</v>
      </c>
      <c r="Q1078" t="s">
        <v>6975</v>
      </c>
      <c r="R1078">
        <f>IF(ISERROR(VLOOKUP(G1078,Stage2EnergyNTopology!$D$1:$D$224,1,FALSE)),0,1)</f>
        <v>1</v>
      </c>
      <c r="S1078">
        <f>IF(ISERROR(VLOOKUP($G1078,Stage2EnergyNTopology!$E$1:$E$224,1,FALSE)),0,1)</f>
        <v>1</v>
      </c>
    </row>
    <row r="1079" spans="1:20" hidden="1" x14ac:dyDescent="0.3">
      <c r="A1079" t="s">
        <v>6832</v>
      </c>
      <c r="B1079" t="s">
        <v>1321</v>
      </c>
      <c r="C1079" s="1">
        <v>-0.16764631699999999</v>
      </c>
      <c r="D1079" s="1">
        <v>-0.74647897026171384</v>
      </c>
      <c r="E1079" s="1">
        <v>0.92998419973828605</v>
      </c>
      <c r="F1079" s="1">
        <v>0.30850468870366199</v>
      </c>
      <c r="G1079" t="s">
        <v>6696</v>
      </c>
      <c r="H1079">
        <v>2</v>
      </c>
      <c r="I1079" t="s">
        <v>6850</v>
      </c>
      <c r="J1079" s="1">
        <v>0.50737900000000002</v>
      </c>
      <c r="K1079" s="1">
        <v>7.6583899999999998</v>
      </c>
      <c r="L1079" s="1">
        <v>17.320740000000001</v>
      </c>
      <c r="M1079" s="1">
        <v>3590.06</v>
      </c>
      <c r="N1079" s="1">
        <v>0.82179999999999997</v>
      </c>
      <c r="O1079" s="1">
        <v>1.6196999999999999</v>
      </c>
      <c r="Q1079" t="s">
        <v>6975</v>
      </c>
      <c r="R1079">
        <f>IF(ISERROR(VLOOKUP(G1079,Stage2EnergyNTopology!$D$1:$D$224,1,FALSE)),0,1)</f>
        <v>1</v>
      </c>
      <c r="S1079">
        <f>IF(ISERROR(VLOOKUP($G1079,Stage2EnergyNTopology!$E$1:$E$224,1,FALSE)),0,1)</f>
        <v>1</v>
      </c>
    </row>
    <row r="1080" spans="1:20" hidden="1" x14ac:dyDescent="0.3">
      <c r="A1080" t="s">
        <v>6832</v>
      </c>
      <c r="B1080" t="s">
        <v>474</v>
      </c>
      <c r="C1080" s="1">
        <v>9.6918709000000006E-2</v>
      </c>
      <c r="D1080" s="1">
        <v>1.3296902840188121</v>
      </c>
      <c r="E1080" s="1">
        <v>0.36050319401881198</v>
      </c>
      <c r="F1080" s="1">
        <v>0.30834470126464197</v>
      </c>
      <c r="G1080" t="s">
        <v>6703</v>
      </c>
      <c r="H1080">
        <v>2</v>
      </c>
      <c r="I1080" t="s">
        <v>6917</v>
      </c>
      <c r="J1080" s="1">
        <v>1.1763399999999999</v>
      </c>
      <c r="K1080" s="1">
        <v>4.1005799999999999</v>
      </c>
      <c r="L1080" s="1">
        <v>6.9778399999999996</v>
      </c>
      <c r="M1080" s="1">
        <v>3759.68</v>
      </c>
      <c r="N1080" s="1">
        <v>0.57720000000000005</v>
      </c>
      <c r="O1080" s="1">
        <v>0.490676</v>
      </c>
      <c r="Q1080" t="s">
        <v>6975</v>
      </c>
      <c r="R1080">
        <f>IF(ISERROR(VLOOKUP(G1080,Stage2EnergyNTopology!$D$1:$D$224,1,FALSE)),0,1)</f>
        <v>1</v>
      </c>
      <c r="S1080">
        <f>IF(ISERROR(VLOOKUP($G1080,Stage2EnergyNTopology!$E$1:$E$224,1,FALSE)),0,1)</f>
        <v>1</v>
      </c>
    </row>
    <row r="1081" spans="1:20" hidden="1" x14ac:dyDescent="0.3">
      <c r="A1081" t="s">
        <v>6832</v>
      </c>
      <c r="B1081" t="s">
        <v>906</v>
      </c>
      <c r="C1081" s="1">
        <v>3.8442286999999999E-2</v>
      </c>
      <c r="D1081" s="1">
        <v>1.68888363048936</v>
      </c>
      <c r="E1081" s="1">
        <v>1.3044607604893601</v>
      </c>
      <c r="F1081" s="1">
        <v>0.308192479692037</v>
      </c>
      <c r="G1081" t="s">
        <v>6709</v>
      </c>
      <c r="H1081">
        <v>2</v>
      </c>
      <c r="I1081" t="s">
        <v>6849</v>
      </c>
      <c r="J1081" s="1">
        <v>1.5295700000000001</v>
      </c>
      <c r="K1081" s="1">
        <v>5.4014600000000002</v>
      </c>
      <c r="L1081" s="1">
        <v>5.6602300000000003</v>
      </c>
      <c r="M1081" s="1">
        <v>2574.34</v>
      </c>
      <c r="N1081" s="1">
        <v>0.58560000000000001</v>
      </c>
      <c r="O1081" s="1">
        <v>0.382853</v>
      </c>
      <c r="Q1081" t="s">
        <v>6975</v>
      </c>
      <c r="R1081">
        <f>IF(ISERROR(VLOOKUP(G1081,Stage2EnergyNTopology!$D$1:$D$224,1,FALSE)),0,1)</f>
        <v>1</v>
      </c>
      <c r="S1081">
        <f>IF(ISERROR(VLOOKUP($G1081,Stage2EnergyNTopology!$E$1:$E$224,1,FALSE)),0,1)</f>
        <v>1</v>
      </c>
    </row>
    <row r="1082" spans="1:20" hidden="1" x14ac:dyDescent="0.3">
      <c r="A1082" t="s">
        <v>6968</v>
      </c>
      <c r="B1082" t="s">
        <v>5724</v>
      </c>
      <c r="C1082" s="1">
        <v>9.5398883641929305E-2</v>
      </c>
      <c r="E1082" s="1">
        <v>0.20605934910377</v>
      </c>
      <c r="F1082" s="1">
        <v>0.30818570611226598</v>
      </c>
      <c r="G1082" t="s">
        <v>6757</v>
      </c>
      <c r="H1082">
        <v>4</v>
      </c>
      <c r="I1082" t="s">
        <v>6842</v>
      </c>
      <c r="J1082" s="1">
        <v>1.1906300000000001</v>
      </c>
      <c r="K1082" s="1">
        <v>4.4085599999999996</v>
      </c>
      <c r="L1082" s="1">
        <v>6.9142400000000004</v>
      </c>
      <c r="M1082" s="1">
        <v>3899.02</v>
      </c>
      <c r="N1082" s="1">
        <v>0.57882</v>
      </c>
      <c r="O1082" s="1">
        <v>0.48614600000000002</v>
      </c>
      <c r="Q1082" t="s">
        <v>6975</v>
      </c>
      <c r="R1082">
        <f>IF(ISERROR(VLOOKUP(G1082,Stage2EnergyNTopology!$D$1:$D$224,1,FALSE)),0,1)</f>
        <v>0</v>
      </c>
      <c r="S1082">
        <f>IF(ISERROR(VLOOKUP($G1082,Stage2EnergyNTopology!$E$1:$E$224,1,FALSE)),0,1)</f>
        <v>0</v>
      </c>
    </row>
    <row r="1083" spans="1:20" hidden="1" x14ac:dyDescent="0.3">
      <c r="A1083" t="s">
        <v>6968</v>
      </c>
      <c r="B1083" t="s">
        <v>5773</v>
      </c>
      <c r="C1083" s="1">
        <v>8.9587636256206096E-2</v>
      </c>
      <c r="E1083" s="1">
        <v>2.06692236210542E-3</v>
      </c>
      <c r="F1083" s="1">
        <v>0.30791456928295302</v>
      </c>
      <c r="G1083" t="s">
        <v>6731</v>
      </c>
      <c r="H1083">
        <v>1</v>
      </c>
      <c r="I1083" t="s">
        <v>6893</v>
      </c>
      <c r="J1083" s="1">
        <v>1.0368299999999999</v>
      </c>
      <c r="K1083" s="1">
        <v>4.0501100000000001</v>
      </c>
      <c r="L1083" s="1">
        <v>6.8937299999999997</v>
      </c>
      <c r="M1083" s="1">
        <v>4125.6400000000003</v>
      </c>
      <c r="N1083" s="1">
        <v>0.58853999999999995</v>
      </c>
      <c r="O1083" s="1">
        <v>0.56763300000000005</v>
      </c>
      <c r="Q1083" t="s">
        <v>6975</v>
      </c>
      <c r="R1083">
        <f>IF(ISERROR(VLOOKUP(G1083,Stage2EnergyNTopology!$D$1:$D$224,1,FALSE)),0,1)</f>
        <v>0</v>
      </c>
      <c r="S1083">
        <f>IF(ISERROR(VLOOKUP($G1083,Stage2EnergyNTopology!$E$1:$E$224,1,FALSE)),0,1)</f>
        <v>1</v>
      </c>
    </row>
    <row r="1084" spans="1:20" x14ac:dyDescent="0.3">
      <c r="A1084" t="s">
        <v>6832</v>
      </c>
      <c r="B1084" t="s">
        <v>807</v>
      </c>
      <c r="C1084" s="1">
        <v>5.3557372999999998E-2</v>
      </c>
      <c r="D1084" s="1">
        <v>1.4931075005140189</v>
      </c>
      <c r="E1084" s="1">
        <v>0.957533770514019</v>
      </c>
      <c r="F1084" s="1">
        <v>0.30781330754976099</v>
      </c>
      <c r="G1084" t="s">
        <v>6741</v>
      </c>
      <c r="H1084">
        <v>2</v>
      </c>
      <c r="I1084" t="s">
        <v>6876</v>
      </c>
      <c r="J1084" s="1">
        <v>1.3102400000000001</v>
      </c>
      <c r="K1084" s="1">
        <v>4.1586499999999997</v>
      </c>
      <c r="L1084" s="1">
        <v>5.5610900000000001</v>
      </c>
      <c r="M1084" s="1">
        <v>3278.68</v>
      </c>
      <c r="N1084" s="1">
        <v>0.60329999999999995</v>
      </c>
      <c r="O1084" s="1">
        <v>0.46045000000000003</v>
      </c>
      <c r="Q1084" t="s">
        <v>6975</v>
      </c>
      <c r="R1084">
        <f>IF(ISERROR(VLOOKUP(G1084,Stage2EnergyNTopology!$D$1:$D$224,1,FALSE)),0,1)</f>
        <v>0</v>
      </c>
      <c r="S1084">
        <f>IF(ISERROR(VLOOKUP($G1084,Stage2EnergyNTopology!$E$1:$E$224,1,FALSE)),0,1)</f>
        <v>1</v>
      </c>
      <c r="T1084" t="s">
        <v>6973</v>
      </c>
    </row>
    <row r="1085" spans="1:20" hidden="1" x14ac:dyDescent="0.3">
      <c r="A1085" t="s">
        <v>6832</v>
      </c>
      <c r="B1085" t="s">
        <v>1306</v>
      </c>
      <c r="C1085" s="1">
        <v>-0.149583619</v>
      </c>
      <c r="D1085" s="1">
        <v>-0.40052312830774994</v>
      </c>
      <c r="E1085" s="1">
        <v>1.09531306169225</v>
      </c>
      <c r="F1085" s="1">
        <v>0.30778561702962898</v>
      </c>
      <c r="G1085" t="s">
        <v>6704</v>
      </c>
      <c r="H1085">
        <v>2</v>
      </c>
      <c r="I1085" t="s">
        <v>6855</v>
      </c>
      <c r="J1085" s="1">
        <v>0.57120899999999997</v>
      </c>
      <c r="K1085" s="1">
        <v>12.328939999999999</v>
      </c>
      <c r="L1085" s="1">
        <v>15.77552</v>
      </c>
      <c r="M1085" s="1">
        <v>2930.73</v>
      </c>
      <c r="N1085" s="1">
        <v>0.8306</v>
      </c>
      <c r="O1085" s="1">
        <v>1.45411</v>
      </c>
      <c r="Q1085" t="s">
        <v>6975</v>
      </c>
      <c r="R1085">
        <f>IF(ISERROR(VLOOKUP(G1085,Stage2EnergyNTopology!$D$1:$D$224,1,FALSE)),0,1)</f>
        <v>1</v>
      </c>
      <c r="S1085">
        <f>IF(ISERROR(VLOOKUP($G1085,Stage2EnergyNTopology!$E$1:$E$224,1,FALSE)),0,1)</f>
        <v>1</v>
      </c>
    </row>
    <row r="1086" spans="1:20" hidden="1" x14ac:dyDescent="0.3">
      <c r="A1086" t="s">
        <v>6968</v>
      </c>
      <c r="B1086" t="s">
        <v>5824</v>
      </c>
      <c r="C1086" s="1">
        <v>8.3934978156595105E-2</v>
      </c>
      <c r="E1086" s="1">
        <v>0.203131964413304</v>
      </c>
      <c r="F1086" s="1">
        <v>0.30775310430073399</v>
      </c>
      <c r="G1086" t="s">
        <v>6715</v>
      </c>
      <c r="H1086">
        <v>2</v>
      </c>
      <c r="I1086" t="s">
        <v>6842</v>
      </c>
      <c r="J1086" s="1">
        <v>1.18103</v>
      </c>
      <c r="K1086" s="1">
        <v>4.3478000000000003</v>
      </c>
      <c r="L1086" s="1">
        <v>6.4719699999999998</v>
      </c>
      <c r="M1086" s="1">
        <v>3920.94</v>
      </c>
      <c r="N1086" s="1">
        <v>0.58830000000000005</v>
      </c>
      <c r="O1086" s="1">
        <v>0.49812400000000001</v>
      </c>
      <c r="Q1086" t="s">
        <v>6975</v>
      </c>
      <c r="R1086">
        <f>IF(ISERROR(VLOOKUP(G1086,Stage2EnergyNTopology!$D$1:$D$224,1,FALSE)),0,1)</f>
        <v>0</v>
      </c>
      <c r="S1086">
        <f>IF(ISERROR(VLOOKUP($G1086,Stage2EnergyNTopology!$E$1:$E$224,1,FALSE)),0,1)</f>
        <v>1</v>
      </c>
    </row>
    <row r="1087" spans="1:20" hidden="1" x14ac:dyDescent="0.3">
      <c r="A1087" t="s">
        <v>6832</v>
      </c>
      <c r="B1087" t="s">
        <v>1030</v>
      </c>
      <c r="C1087" s="1">
        <v>1.1635339E-2</v>
      </c>
      <c r="D1087" s="1">
        <v>0.66507420010609097</v>
      </c>
      <c r="E1087" s="1">
        <v>0.54872081010609097</v>
      </c>
      <c r="F1087" s="1">
        <v>0.30767107411987699</v>
      </c>
      <c r="G1087" t="s">
        <v>6701</v>
      </c>
      <c r="H1087">
        <v>2</v>
      </c>
      <c r="I1087" t="s">
        <v>6854</v>
      </c>
      <c r="J1087" s="1">
        <v>1.13862</v>
      </c>
      <c r="K1087" s="1">
        <v>3.9011900000000002</v>
      </c>
      <c r="L1087" s="1">
        <v>4.44679</v>
      </c>
      <c r="M1087" s="1">
        <v>3689.57</v>
      </c>
      <c r="N1087" s="1">
        <v>0.62990000000000002</v>
      </c>
      <c r="O1087" s="1">
        <v>0.55321500000000001</v>
      </c>
      <c r="Q1087" t="s">
        <v>6975</v>
      </c>
      <c r="R1087">
        <f>IF(ISERROR(VLOOKUP(G1087,Stage2EnergyNTopology!$D$1:$D$224,1,FALSE)),0,1)</f>
        <v>1</v>
      </c>
      <c r="S1087">
        <f>IF(ISERROR(VLOOKUP($G1087,Stage2EnergyNTopology!$E$1:$E$224,1,FALSE)),0,1)</f>
        <v>1</v>
      </c>
    </row>
    <row r="1088" spans="1:20" hidden="1" x14ac:dyDescent="0.3">
      <c r="A1088" t="s">
        <v>6832</v>
      </c>
      <c r="B1088" t="s">
        <v>490</v>
      </c>
      <c r="C1088" s="1">
        <v>9.5422445999999994E-2</v>
      </c>
      <c r="D1088" s="1">
        <v>1.764863043115497</v>
      </c>
      <c r="E1088" s="1">
        <v>0.81063858311549697</v>
      </c>
      <c r="F1088" s="1">
        <v>0.307130141107822</v>
      </c>
      <c r="G1088" t="s">
        <v>6749</v>
      </c>
      <c r="H1088">
        <v>4</v>
      </c>
      <c r="I1088" t="s">
        <v>6847</v>
      </c>
      <c r="J1088" s="1">
        <v>1.39476</v>
      </c>
      <c r="K1088" s="1">
        <v>6.0342399999999996</v>
      </c>
      <c r="L1088" s="1">
        <v>6.79596</v>
      </c>
      <c r="M1088" s="1">
        <v>3354.73</v>
      </c>
      <c r="N1088" s="1">
        <v>0.55000000000000004</v>
      </c>
      <c r="O1088" s="1">
        <v>0.39433299999999999</v>
      </c>
      <c r="Q1088" t="s">
        <v>6975</v>
      </c>
      <c r="R1088">
        <f>IF(ISERROR(VLOOKUP(G1088,Stage2EnergyNTopology!$D$1:$D$224,1,FALSE)),0,1)</f>
        <v>0</v>
      </c>
      <c r="S1088">
        <f>IF(ISERROR(VLOOKUP($G1088,Stage2EnergyNTopology!$E$1:$E$224,1,FALSE)),0,1)</f>
        <v>0</v>
      </c>
    </row>
    <row r="1089" spans="1:19" hidden="1" x14ac:dyDescent="0.3">
      <c r="A1089" t="s">
        <v>6968</v>
      </c>
      <c r="B1089" t="s">
        <v>5683</v>
      </c>
      <c r="C1089" s="1">
        <v>9.9491123175671201E-2</v>
      </c>
      <c r="E1089" s="1">
        <v>-0.15933978960079001</v>
      </c>
      <c r="F1089" s="1">
        <v>0.30712115174803201</v>
      </c>
      <c r="G1089" t="s">
        <v>6715</v>
      </c>
      <c r="H1089">
        <v>2</v>
      </c>
      <c r="I1089" t="s">
        <v>6925</v>
      </c>
      <c r="J1089" s="1">
        <v>1.11086</v>
      </c>
      <c r="K1089" s="1">
        <v>5.1229399999999998</v>
      </c>
      <c r="L1089" s="1">
        <v>7.5280699999999996</v>
      </c>
      <c r="M1089" s="1">
        <v>4290.82</v>
      </c>
      <c r="N1089" s="1">
        <v>0.57125999999999999</v>
      </c>
      <c r="O1089" s="1">
        <v>0.51425100000000001</v>
      </c>
      <c r="Q1089" t="s">
        <v>6975</v>
      </c>
      <c r="R1089">
        <f>IF(ISERROR(VLOOKUP(G1089,Stage2EnergyNTopology!$D$1:$D$224,1,FALSE)),0,1)</f>
        <v>0</v>
      </c>
      <c r="S1089">
        <f>IF(ISERROR(VLOOKUP($G1089,Stage2EnergyNTopology!$E$1:$E$224,1,FALSE)),0,1)</f>
        <v>1</v>
      </c>
    </row>
    <row r="1090" spans="1:19" hidden="1" x14ac:dyDescent="0.3">
      <c r="A1090" t="s">
        <v>6832</v>
      </c>
      <c r="B1090" t="s">
        <v>494</v>
      </c>
      <c r="C1090" s="1">
        <v>9.5204921999999997E-2</v>
      </c>
      <c r="D1090" s="1">
        <v>1.7202678078775249</v>
      </c>
      <c r="E1090" s="1">
        <v>0.76821858787752495</v>
      </c>
      <c r="F1090" s="1">
        <v>0.30670183614672603</v>
      </c>
      <c r="G1090" t="s">
        <v>6752</v>
      </c>
      <c r="H1090">
        <v>4</v>
      </c>
      <c r="I1090" t="s">
        <v>6847</v>
      </c>
      <c r="J1090" s="1">
        <v>1.3867799999999999</v>
      </c>
      <c r="K1090" s="1">
        <v>6.0961299999999996</v>
      </c>
      <c r="L1090" s="1">
        <v>6.8216999999999999</v>
      </c>
      <c r="M1090" s="1">
        <v>3389.77</v>
      </c>
      <c r="N1090" s="1">
        <v>0.54849999999999999</v>
      </c>
      <c r="O1090" s="1">
        <v>0.39551999999999998</v>
      </c>
      <c r="Q1090" t="s">
        <v>6975</v>
      </c>
      <c r="R1090">
        <f>IF(ISERROR(VLOOKUP(G1090,Stage2EnergyNTopology!$D$1:$D$224,1,FALSE)),0,1)</f>
        <v>0</v>
      </c>
      <c r="S1090">
        <f>IF(ISERROR(VLOOKUP($G1090,Stage2EnergyNTopology!$E$1:$E$224,1,FALSE)),0,1)</f>
        <v>0</v>
      </c>
    </row>
    <row r="1091" spans="1:19" hidden="1" x14ac:dyDescent="0.3">
      <c r="A1091" t="s">
        <v>6968</v>
      </c>
      <c r="B1091" t="s">
        <v>5742</v>
      </c>
      <c r="C1091" s="1">
        <v>9.3080086343468704E-2</v>
      </c>
      <c r="E1091" s="1">
        <v>0.77463229178906701</v>
      </c>
      <c r="F1091" s="1">
        <v>0.30653173671287898</v>
      </c>
      <c r="G1091" t="s">
        <v>6701</v>
      </c>
      <c r="H1091">
        <v>2</v>
      </c>
      <c r="I1091" t="s">
        <v>6842</v>
      </c>
      <c r="J1091" s="1">
        <v>1.6595299999999999</v>
      </c>
      <c r="K1091" s="1">
        <v>6.8500500000000004</v>
      </c>
      <c r="L1091" s="1">
        <v>7.78674</v>
      </c>
      <c r="M1091" s="1">
        <v>3312.77</v>
      </c>
      <c r="N1091" s="1">
        <v>0.51363999999999999</v>
      </c>
      <c r="O1091" s="1">
        <v>0.30950899999999998</v>
      </c>
      <c r="Q1091" t="s">
        <v>6975</v>
      </c>
      <c r="R1091">
        <f>IF(ISERROR(VLOOKUP(G1091,Stage2EnergyNTopology!$D$1:$D$224,1,FALSE)),0,1)</f>
        <v>1</v>
      </c>
      <c r="S1091">
        <f>IF(ISERROR(VLOOKUP($G1091,Stage2EnergyNTopology!$E$1:$E$224,1,FALSE)),0,1)</f>
        <v>1</v>
      </c>
    </row>
    <row r="1092" spans="1:19" hidden="1" x14ac:dyDescent="0.3">
      <c r="A1092" t="s">
        <v>6968</v>
      </c>
      <c r="B1092" t="s">
        <v>5690</v>
      </c>
      <c r="C1092" s="1">
        <v>9.9112815995796397E-2</v>
      </c>
      <c r="E1092" s="1">
        <v>-9.1712090488759196E-2</v>
      </c>
      <c r="F1092" s="1">
        <v>0.30634379809659201</v>
      </c>
      <c r="G1092" t="s">
        <v>6715</v>
      </c>
      <c r="H1092">
        <v>2</v>
      </c>
      <c r="I1092" t="s">
        <v>6842</v>
      </c>
      <c r="J1092" s="1">
        <v>1.1555299999999999</v>
      </c>
      <c r="K1092" s="1">
        <v>5.1234400000000004</v>
      </c>
      <c r="L1092" s="1">
        <v>7.3149199999999999</v>
      </c>
      <c r="M1092" s="1">
        <v>4191.38</v>
      </c>
      <c r="N1092" s="1">
        <v>0.57077999999999995</v>
      </c>
      <c r="O1092" s="1">
        <v>0.493954</v>
      </c>
      <c r="Q1092" t="s">
        <v>6975</v>
      </c>
      <c r="R1092">
        <f>IF(ISERROR(VLOOKUP(G1092,Stage2EnergyNTopology!$D$1:$D$224,1,FALSE)),0,1)</f>
        <v>0</v>
      </c>
      <c r="S1092">
        <f>IF(ISERROR(VLOOKUP($G1092,Stage2EnergyNTopology!$E$1:$E$224,1,FALSE)),0,1)</f>
        <v>1</v>
      </c>
    </row>
    <row r="1093" spans="1:19" hidden="1" x14ac:dyDescent="0.3">
      <c r="A1093" t="s">
        <v>6832</v>
      </c>
      <c r="B1093" t="s">
        <v>595</v>
      </c>
      <c r="C1093" s="1">
        <v>8.6317703999999995E-2</v>
      </c>
      <c r="D1093" s="1">
        <v>0.68622635472504001</v>
      </c>
      <c r="E1093" s="1">
        <v>-0.17695068527496</v>
      </c>
      <c r="F1093" s="1">
        <v>0.30582756970173702</v>
      </c>
      <c r="G1093" t="s">
        <v>6743</v>
      </c>
      <c r="H1093">
        <v>2</v>
      </c>
      <c r="I1093" t="s">
        <v>6842</v>
      </c>
      <c r="J1093" s="1">
        <v>0.95306100000000005</v>
      </c>
      <c r="K1093" s="1">
        <v>3.8649900000000001</v>
      </c>
      <c r="L1093" s="1">
        <v>7.14846</v>
      </c>
      <c r="M1093" s="1">
        <v>4372.42</v>
      </c>
      <c r="N1093" s="1">
        <v>0.58979999999999999</v>
      </c>
      <c r="O1093" s="1">
        <v>0.61884799999999995</v>
      </c>
      <c r="Q1093" t="s">
        <v>6975</v>
      </c>
      <c r="R1093">
        <f>IF(ISERROR(VLOOKUP(G1093,Stage2EnergyNTopology!$D$1:$D$224,1,FALSE)),0,1)</f>
        <v>0</v>
      </c>
      <c r="S1093">
        <f>IF(ISERROR(VLOOKUP($G1093,Stage2EnergyNTopology!$E$1:$E$224,1,FALSE)),0,1)</f>
        <v>1</v>
      </c>
    </row>
    <row r="1094" spans="1:19" hidden="1" x14ac:dyDescent="0.3">
      <c r="A1094" t="s">
        <v>6832</v>
      </c>
      <c r="B1094" t="s">
        <v>952</v>
      </c>
      <c r="C1094" s="1">
        <v>3.002063E-2</v>
      </c>
      <c r="D1094" s="1">
        <v>1.59450084910046</v>
      </c>
      <c r="E1094" s="1">
        <v>1.29429454910046</v>
      </c>
      <c r="F1094" s="1">
        <v>0.305691463468172</v>
      </c>
      <c r="G1094" t="s">
        <v>6713</v>
      </c>
      <c r="H1094">
        <v>2</v>
      </c>
      <c r="I1094" t="s">
        <v>6849</v>
      </c>
      <c r="J1094" s="1">
        <v>1.5704100000000001</v>
      </c>
      <c r="K1094" s="1">
        <v>5.3419600000000003</v>
      </c>
      <c r="L1094" s="1">
        <v>5.5876400000000004</v>
      </c>
      <c r="M1094" s="1">
        <v>2497.17</v>
      </c>
      <c r="N1094" s="1">
        <v>0.58160000000000001</v>
      </c>
      <c r="O1094" s="1">
        <v>0.37034800000000001</v>
      </c>
      <c r="Q1094" t="s">
        <v>6975</v>
      </c>
      <c r="R1094">
        <f>IF(ISERROR(VLOOKUP(G1094,Stage2EnergyNTopology!$D$1:$D$224,1,FALSE)),0,1)</f>
        <v>1</v>
      </c>
      <c r="S1094">
        <f>IF(ISERROR(VLOOKUP($G1094,Stage2EnergyNTopology!$E$1:$E$224,1,FALSE)),0,1)</f>
        <v>1</v>
      </c>
    </row>
    <row r="1095" spans="1:19" hidden="1" x14ac:dyDescent="0.3">
      <c r="A1095" t="s">
        <v>6832</v>
      </c>
      <c r="B1095" t="s">
        <v>521</v>
      </c>
      <c r="C1095" s="1">
        <v>9.1988599000000004E-2</v>
      </c>
      <c r="D1095" s="1">
        <v>0.91107516365169627</v>
      </c>
      <c r="E1095" s="1">
        <v>-8.8108263483037599E-3</v>
      </c>
      <c r="F1095" s="1">
        <v>0.30531284950453502</v>
      </c>
      <c r="G1095" t="s">
        <v>6731</v>
      </c>
      <c r="H1095">
        <v>1</v>
      </c>
      <c r="I1095" t="s">
        <v>6893</v>
      </c>
      <c r="J1095" s="1">
        <v>1.0368299999999999</v>
      </c>
      <c r="K1095" s="1">
        <v>4.0501100000000001</v>
      </c>
      <c r="L1095" s="1">
        <v>6.8937299999999997</v>
      </c>
      <c r="M1095" s="1">
        <v>4120.7</v>
      </c>
      <c r="N1095" s="1">
        <v>0.58530000000000004</v>
      </c>
      <c r="O1095" s="1">
        <v>0.56450800000000001</v>
      </c>
      <c r="Q1095" t="s">
        <v>6975</v>
      </c>
      <c r="R1095">
        <f>IF(ISERROR(VLOOKUP(G1095,Stage2EnergyNTopology!$D$1:$D$224,1,FALSE)),0,1)</f>
        <v>0</v>
      </c>
      <c r="S1095">
        <f>IF(ISERROR(VLOOKUP($G1095,Stage2EnergyNTopology!$E$1:$E$224,1,FALSE)),0,1)</f>
        <v>1</v>
      </c>
    </row>
    <row r="1096" spans="1:19" hidden="1" x14ac:dyDescent="0.3">
      <c r="A1096" t="s">
        <v>6832</v>
      </c>
      <c r="B1096" t="s">
        <v>433</v>
      </c>
      <c r="C1096" s="1">
        <v>0.10081852199999999</v>
      </c>
      <c r="D1096" s="1">
        <v>0.83311520026864683</v>
      </c>
      <c r="E1096" s="1">
        <v>-0.175070019731353</v>
      </c>
      <c r="F1096" s="1">
        <v>0.304911248965621</v>
      </c>
      <c r="G1096" t="s">
        <v>6715</v>
      </c>
      <c r="H1096">
        <v>2</v>
      </c>
      <c r="I1096" t="s">
        <v>6925</v>
      </c>
      <c r="J1096" s="1">
        <v>1.11086</v>
      </c>
      <c r="K1096" s="1">
        <v>5.1229399999999998</v>
      </c>
      <c r="L1096" s="1">
        <v>7.5280699999999996</v>
      </c>
      <c r="M1096" s="1">
        <v>4295.5600000000004</v>
      </c>
      <c r="N1096" s="1">
        <v>0.56879999999999997</v>
      </c>
      <c r="O1096" s="1">
        <v>0.51203699999999996</v>
      </c>
      <c r="Q1096" t="s">
        <v>6975</v>
      </c>
      <c r="R1096">
        <f>IF(ISERROR(VLOOKUP(G1096,Stage2EnergyNTopology!$D$1:$D$224,1,FALSE)),0,1)</f>
        <v>0</v>
      </c>
      <c r="S1096">
        <f>IF(ISERROR(VLOOKUP($G1096,Stage2EnergyNTopology!$E$1:$E$224,1,FALSE)),0,1)</f>
        <v>1</v>
      </c>
    </row>
    <row r="1097" spans="1:19" hidden="1" x14ac:dyDescent="0.3">
      <c r="A1097" t="s">
        <v>6832</v>
      </c>
      <c r="B1097" t="s">
        <v>435</v>
      </c>
      <c r="C1097" s="1">
        <v>0.100476339</v>
      </c>
      <c r="D1097" s="1">
        <v>0.98948976585068704</v>
      </c>
      <c r="E1097" s="1">
        <v>-1.52736241493129E-2</v>
      </c>
      <c r="F1097" s="1">
        <v>0.30441250410714898</v>
      </c>
      <c r="G1097" t="s">
        <v>6710</v>
      </c>
      <c r="H1097">
        <v>2</v>
      </c>
      <c r="I1097" t="s">
        <v>6851</v>
      </c>
      <c r="J1097" s="1">
        <v>1.09924</v>
      </c>
      <c r="K1097" s="1">
        <v>4.3878300000000001</v>
      </c>
      <c r="L1097" s="1">
        <v>7.1273299999999997</v>
      </c>
      <c r="M1097" s="1">
        <v>4102.3100000000004</v>
      </c>
      <c r="N1097" s="1">
        <v>0.57640000000000002</v>
      </c>
      <c r="O1097" s="1">
        <v>0.52436300000000002</v>
      </c>
      <c r="Q1097" t="s">
        <v>6975</v>
      </c>
      <c r="R1097">
        <f>IF(ISERROR(VLOOKUP(G1097,Stage2EnergyNTopology!$D$1:$D$224,1,FALSE)),0,1)</f>
        <v>1</v>
      </c>
      <c r="S1097">
        <f>IF(ISERROR(VLOOKUP($G1097,Stage2EnergyNTopology!$E$1:$E$224,1,FALSE)),0,1)</f>
        <v>1</v>
      </c>
    </row>
    <row r="1098" spans="1:19" hidden="1" x14ac:dyDescent="0.3">
      <c r="A1098" t="s">
        <v>6832</v>
      </c>
      <c r="B1098" t="s">
        <v>927</v>
      </c>
      <c r="C1098" s="1">
        <v>3.4843908E-2</v>
      </c>
      <c r="D1098" s="1">
        <v>8.5488944162843028E-2</v>
      </c>
      <c r="E1098" s="1">
        <v>-0.26295013583715698</v>
      </c>
      <c r="F1098" s="1">
        <v>0.30419937150230297</v>
      </c>
      <c r="G1098" t="s">
        <v>6701</v>
      </c>
      <c r="H1098">
        <v>2</v>
      </c>
      <c r="I1098" t="s">
        <v>6851</v>
      </c>
      <c r="J1098" s="1">
        <v>0.95817099999999999</v>
      </c>
      <c r="K1098" s="1">
        <v>4.8244699999999998</v>
      </c>
      <c r="L1098" s="1">
        <v>6.2184699999999999</v>
      </c>
      <c r="M1098" s="1">
        <v>4843.0600000000004</v>
      </c>
      <c r="N1098" s="1">
        <v>0.59860000000000002</v>
      </c>
      <c r="O1098" s="1">
        <v>0.62473199999999995</v>
      </c>
      <c r="Q1098" t="s">
        <v>6975</v>
      </c>
      <c r="R1098">
        <f>IF(ISERROR(VLOOKUP(G1098,Stage2EnergyNTopology!$D$1:$D$224,1,FALSE)),0,1)</f>
        <v>1</v>
      </c>
      <c r="S1098">
        <f>IF(ISERROR(VLOOKUP($G1098,Stage2EnergyNTopology!$E$1:$E$224,1,FALSE)),0,1)</f>
        <v>1</v>
      </c>
    </row>
    <row r="1099" spans="1:19" hidden="1" x14ac:dyDescent="0.3">
      <c r="A1099" t="s">
        <v>6968</v>
      </c>
      <c r="B1099" t="s">
        <v>6076</v>
      </c>
      <c r="C1099" s="1">
        <v>3.4453986930207403E-2</v>
      </c>
      <c r="E1099" s="1">
        <v>-0.26374515616917699</v>
      </c>
      <c r="F1099" s="1">
        <v>0.304029176869547</v>
      </c>
      <c r="G1099" t="s">
        <v>6701</v>
      </c>
      <c r="H1099">
        <v>2</v>
      </c>
      <c r="I1099" t="s">
        <v>6851</v>
      </c>
      <c r="J1099" s="1">
        <v>0.95817099999999999</v>
      </c>
      <c r="K1099" s="1">
        <v>4.8244699999999998</v>
      </c>
      <c r="L1099" s="1">
        <v>6.2184699999999999</v>
      </c>
      <c r="M1099" s="1">
        <v>4848.5600000000004</v>
      </c>
      <c r="N1099" s="1">
        <v>0.59831999999999996</v>
      </c>
      <c r="O1099" s="1">
        <v>0.62444</v>
      </c>
      <c r="Q1099" t="s">
        <v>6975</v>
      </c>
      <c r="R1099">
        <f>IF(ISERROR(VLOOKUP(G1099,Stage2EnergyNTopology!$D$1:$D$224,1,FALSE)),0,1)</f>
        <v>1</v>
      </c>
      <c r="S1099">
        <f>IF(ISERROR(VLOOKUP($G1099,Stage2EnergyNTopology!$E$1:$E$224,1,FALSE)),0,1)</f>
        <v>1</v>
      </c>
    </row>
    <row r="1100" spans="1:19" hidden="1" x14ac:dyDescent="0.3">
      <c r="A1100" t="s">
        <v>6832</v>
      </c>
      <c r="B1100" t="s">
        <v>740</v>
      </c>
      <c r="C1100" s="1">
        <v>6.3049456000000004E-2</v>
      </c>
      <c r="D1100" s="1">
        <v>0.76068804095405806</v>
      </c>
      <c r="E1100" s="1">
        <v>0.130193480954058</v>
      </c>
      <c r="F1100" s="1">
        <v>0.30394820192167998</v>
      </c>
      <c r="G1100" t="s">
        <v>6714</v>
      </c>
      <c r="H1100">
        <v>2</v>
      </c>
      <c r="I1100" t="s">
        <v>6851</v>
      </c>
      <c r="J1100" s="1">
        <v>1.1113</v>
      </c>
      <c r="K1100" s="1">
        <v>3.9913500000000002</v>
      </c>
      <c r="L1100" s="1">
        <v>5.7204100000000002</v>
      </c>
      <c r="M1100" s="1">
        <v>4011.07</v>
      </c>
      <c r="N1100" s="1">
        <v>0.60319999999999996</v>
      </c>
      <c r="O1100" s="1">
        <v>0.54278700000000002</v>
      </c>
      <c r="Q1100" t="s">
        <v>6975</v>
      </c>
      <c r="R1100">
        <f>IF(ISERROR(VLOOKUP(G1100,Stage2EnergyNTopology!$D$1:$D$224,1,FALSE)),0,1)</f>
        <v>1</v>
      </c>
      <c r="S1100">
        <f>IF(ISERROR(VLOOKUP($G1100,Stage2EnergyNTopology!$E$1:$E$224,1,FALSE)),0,1)</f>
        <v>1</v>
      </c>
    </row>
    <row r="1101" spans="1:19" hidden="1" x14ac:dyDescent="0.3">
      <c r="A1101" t="s">
        <v>6832</v>
      </c>
      <c r="B1101" t="s">
        <v>442</v>
      </c>
      <c r="C1101" s="1">
        <v>9.9876021999999995E-2</v>
      </c>
      <c r="D1101" s="1">
        <v>1.9181205759941351</v>
      </c>
      <c r="E1101" s="1">
        <v>0.91936035599413501</v>
      </c>
      <c r="F1101" s="1">
        <v>0.303916713406434</v>
      </c>
      <c r="G1101" t="s">
        <v>6701</v>
      </c>
      <c r="H1101">
        <v>2</v>
      </c>
      <c r="I1101" t="s">
        <v>6842</v>
      </c>
      <c r="J1101" s="1">
        <v>1.46035</v>
      </c>
      <c r="K1101" s="1">
        <v>5.3869199999999999</v>
      </c>
      <c r="L1101" s="1">
        <v>6.8117799999999997</v>
      </c>
      <c r="M1101" s="1">
        <v>3245.17</v>
      </c>
      <c r="N1101" s="1">
        <v>0.55300000000000005</v>
      </c>
      <c r="O1101" s="1">
        <v>0.37867699999999999</v>
      </c>
      <c r="Q1101" t="s">
        <v>6975</v>
      </c>
      <c r="R1101">
        <f>IF(ISERROR(VLOOKUP(G1101,Stage2EnergyNTopology!$D$1:$D$224,1,FALSE)),0,1)</f>
        <v>1</v>
      </c>
      <c r="S1101">
        <f>IF(ISERROR(VLOOKUP($G1101,Stage2EnergyNTopology!$E$1:$E$224,1,FALSE)),0,1)</f>
        <v>1</v>
      </c>
    </row>
    <row r="1102" spans="1:19" hidden="1" x14ac:dyDescent="0.3">
      <c r="A1102" t="s">
        <v>6832</v>
      </c>
      <c r="B1102" t="s">
        <v>911</v>
      </c>
      <c r="C1102" s="1">
        <v>3.7909298000000001E-2</v>
      </c>
      <c r="D1102" s="1">
        <v>1.67282929864687</v>
      </c>
      <c r="E1102" s="1">
        <v>1.29373631864687</v>
      </c>
      <c r="F1102" s="1">
        <v>0.30348980246295998</v>
      </c>
      <c r="G1102" t="s">
        <v>6714</v>
      </c>
      <c r="H1102">
        <v>2</v>
      </c>
      <c r="I1102" t="s">
        <v>6849</v>
      </c>
      <c r="J1102" s="1">
        <v>1.5482899999999999</v>
      </c>
      <c r="K1102" s="1">
        <v>5.3978999999999999</v>
      </c>
      <c r="L1102" s="1">
        <v>5.6336000000000004</v>
      </c>
      <c r="M1102" s="1">
        <v>2530.2199999999998</v>
      </c>
      <c r="N1102" s="1">
        <v>0.57630000000000003</v>
      </c>
      <c r="O1102" s="1">
        <v>0.37221700000000002</v>
      </c>
      <c r="Q1102" t="s">
        <v>6975</v>
      </c>
      <c r="R1102">
        <f>IF(ISERROR(VLOOKUP(G1102,Stage2EnergyNTopology!$D$1:$D$224,1,FALSE)),0,1)</f>
        <v>1</v>
      </c>
      <c r="S1102">
        <f>IF(ISERROR(VLOOKUP($G1102,Stage2EnergyNTopology!$E$1:$E$224,1,FALSE)),0,1)</f>
        <v>1</v>
      </c>
    </row>
    <row r="1103" spans="1:19" hidden="1" x14ac:dyDescent="0.3">
      <c r="A1103" t="s">
        <v>6832</v>
      </c>
      <c r="B1103" t="s">
        <v>418</v>
      </c>
      <c r="C1103" s="1">
        <v>0.102720148</v>
      </c>
      <c r="D1103" s="1">
        <v>1.0635921319708681</v>
      </c>
      <c r="E1103" s="1">
        <v>3.6390651970868E-2</v>
      </c>
      <c r="F1103" s="1">
        <v>0.30338545417292401</v>
      </c>
      <c r="G1103" t="s">
        <v>6774</v>
      </c>
      <c r="H1103">
        <v>4</v>
      </c>
      <c r="I1103" t="s">
        <v>6932</v>
      </c>
      <c r="J1103" s="1">
        <v>1.10693</v>
      </c>
      <c r="K1103" s="1">
        <v>3.7168999999999999</v>
      </c>
      <c r="L1103" s="1">
        <v>7.2912100000000004</v>
      </c>
      <c r="M1103" s="1">
        <v>4030.61</v>
      </c>
      <c r="N1103" s="1">
        <v>0.57640000000000002</v>
      </c>
      <c r="O1103" s="1">
        <v>0.52071800000000001</v>
      </c>
      <c r="Q1103" t="s">
        <v>6975</v>
      </c>
      <c r="R1103">
        <f>IF(ISERROR(VLOOKUP(G1103,Stage2EnergyNTopology!$D$1:$D$224,1,FALSE)),0,1)</f>
        <v>1</v>
      </c>
      <c r="S1103">
        <f>IF(ISERROR(VLOOKUP($G1103,Stage2EnergyNTopology!$E$1:$E$224,1,FALSE)),0,1)</f>
        <v>1</v>
      </c>
    </row>
    <row r="1104" spans="1:19" hidden="1" x14ac:dyDescent="0.3">
      <c r="A1104" t="s">
        <v>6968</v>
      </c>
      <c r="B1104" t="s">
        <v>5968</v>
      </c>
      <c r="C1104" s="1">
        <v>5.86370098698678E-2</v>
      </c>
      <c r="E1104" s="1">
        <v>0.94177859420380505</v>
      </c>
      <c r="F1104" s="1">
        <v>0.30313171253739002</v>
      </c>
      <c r="G1104" t="s">
        <v>6741</v>
      </c>
      <c r="H1104">
        <v>2</v>
      </c>
      <c r="I1104" t="s">
        <v>6876</v>
      </c>
      <c r="J1104" s="1">
        <v>1.3102400000000001</v>
      </c>
      <c r="K1104" s="1">
        <v>4.1586499999999997</v>
      </c>
      <c r="L1104" s="1">
        <v>5.5610900000000001</v>
      </c>
      <c r="M1104" s="1">
        <v>3277.23</v>
      </c>
      <c r="N1104" s="1">
        <v>0.59687999999999997</v>
      </c>
      <c r="O1104" s="1">
        <v>0.45555099999999998</v>
      </c>
      <c r="Q1104" t="s">
        <v>6975</v>
      </c>
      <c r="R1104">
        <f>IF(ISERROR(VLOOKUP(G1104,Stage2EnergyNTopology!$D$1:$D$224,1,FALSE)),0,1)</f>
        <v>0</v>
      </c>
      <c r="S1104">
        <f>IF(ISERROR(VLOOKUP($G1104,Stage2EnergyNTopology!$E$1:$E$224,1,FALSE)),0,1)</f>
        <v>1</v>
      </c>
    </row>
    <row r="1105" spans="1:19" hidden="1" x14ac:dyDescent="0.3">
      <c r="A1105" t="s">
        <v>6968</v>
      </c>
      <c r="B1105" t="s">
        <v>5675</v>
      </c>
      <c r="C1105" s="1">
        <v>0.10031557768070599</v>
      </c>
      <c r="E1105" s="1">
        <v>0.91030335892168202</v>
      </c>
      <c r="F1105" s="1">
        <v>0.30290035442778002</v>
      </c>
      <c r="G1105" t="s">
        <v>6701</v>
      </c>
      <c r="H1105">
        <v>2</v>
      </c>
      <c r="I1105" t="s">
        <v>6842</v>
      </c>
      <c r="J1105" s="1">
        <v>1.46035</v>
      </c>
      <c r="K1105" s="1">
        <v>5.3869199999999999</v>
      </c>
      <c r="L1105" s="1">
        <v>6.8117799999999997</v>
      </c>
      <c r="M1105" s="1">
        <v>3250.42</v>
      </c>
      <c r="N1105" s="1">
        <v>0.55184</v>
      </c>
      <c r="O1105" s="1">
        <v>0.37788300000000002</v>
      </c>
      <c r="Q1105" t="s">
        <v>6975</v>
      </c>
      <c r="R1105">
        <f>IF(ISERROR(VLOOKUP(G1105,Stage2EnergyNTopology!$D$1:$D$224,1,FALSE)),0,1)</f>
        <v>1</v>
      </c>
      <c r="S1105">
        <f>IF(ISERROR(VLOOKUP($G1105,Stage2EnergyNTopology!$E$1:$E$224,1,FALSE)),0,1)</f>
        <v>1</v>
      </c>
    </row>
    <row r="1106" spans="1:19" hidden="1" x14ac:dyDescent="0.3">
      <c r="A1106" t="s">
        <v>6832</v>
      </c>
      <c r="B1106" t="s">
        <v>451</v>
      </c>
      <c r="C1106" s="1">
        <v>9.9200852000000006E-2</v>
      </c>
      <c r="D1106" s="1">
        <v>0.78671436156859009</v>
      </c>
      <c r="E1106" s="1">
        <v>-0.20529415843141</v>
      </c>
      <c r="F1106" s="1">
        <v>0.30289245932508702</v>
      </c>
      <c r="G1106" t="s">
        <v>6736</v>
      </c>
      <c r="H1106">
        <v>2</v>
      </c>
      <c r="I1106" t="s">
        <v>6850</v>
      </c>
      <c r="J1106" s="1">
        <v>1.0797000000000001</v>
      </c>
      <c r="K1106" s="1">
        <v>5.6269099999999996</v>
      </c>
      <c r="L1106" s="1">
        <v>7.6454300000000002</v>
      </c>
      <c r="M1106" s="1">
        <v>4317.43</v>
      </c>
      <c r="N1106" s="1">
        <v>0.55940000000000001</v>
      </c>
      <c r="O1106" s="1">
        <v>0.51810699999999998</v>
      </c>
      <c r="Q1106" t="s">
        <v>6975</v>
      </c>
      <c r="R1106">
        <f>IF(ISERROR(VLOOKUP(G1106,Stage2EnergyNTopology!$D$1:$D$224,1,FALSE)),0,1)</f>
        <v>0</v>
      </c>
      <c r="S1106">
        <f>IF(ISERROR(VLOOKUP($G1106,Stage2EnergyNTopology!$E$1:$E$224,1,FALSE)),0,1)</f>
        <v>1</v>
      </c>
    </row>
    <row r="1107" spans="1:19" hidden="1" x14ac:dyDescent="0.3">
      <c r="A1107" t="s">
        <v>6832</v>
      </c>
      <c r="B1107" t="s">
        <v>644</v>
      </c>
      <c r="C1107" s="1">
        <v>8.0430964999999993E-2</v>
      </c>
      <c r="D1107" s="1">
        <v>0.57862264990215595</v>
      </c>
      <c r="E1107" s="1">
        <v>-0.22568700009784401</v>
      </c>
      <c r="F1107" s="1">
        <v>0.30281512465259303</v>
      </c>
      <c r="G1107" t="s">
        <v>6715</v>
      </c>
      <c r="H1107">
        <v>2</v>
      </c>
      <c r="I1107" t="s">
        <v>6847</v>
      </c>
      <c r="J1107" s="1">
        <v>0.99408300000000005</v>
      </c>
      <c r="K1107" s="1">
        <v>4.0562500000000004</v>
      </c>
      <c r="L1107" s="1">
        <v>6.8113900000000003</v>
      </c>
      <c r="M1107" s="1">
        <v>4462.16</v>
      </c>
      <c r="N1107" s="1">
        <v>0.59250000000000003</v>
      </c>
      <c r="O1107" s="1">
        <v>0.59602699999999997</v>
      </c>
      <c r="Q1107" t="s">
        <v>6975</v>
      </c>
      <c r="R1107">
        <f>IF(ISERROR(VLOOKUP(G1107,Stage2EnergyNTopology!$D$1:$D$224,1,FALSE)),0,1)</f>
        <v>0</v>
      </c>
      <c r="S1107">
        <f>IF(ISERROR(VLOOKUP($G1107,Stage2EnergyNTopology!$E$1:$E$224,1,FALSE)),0,1)</f>
        <v>1</v>
      </c>
    </row>
    <row r="1108" spans="1:19" hidden="1" x14ac:dyDescent="0.3">
      <c r="A1108" t="s">
        <v>6968</v>
      </c>
      <c r="B1108" t="s">
        <v>6003</v>
      </c>
      <c r="C1108" s="1">
        <v>5.1650530961229103E-2</v>
      </c>
      <c r="E1108" s="1">
        <v>-0.29885747932391998</v>
      </c>
      <c r="F1108" s="1">
        <v>0.30279368967801401</v>
      </c>
      <c r="G1108" t="s">
        <v>6703</v>
      </c>
      <c r="H1108">
        <v>2</v>
      </c>
      <c r="I1108" t="s">
        <v>6847</v>
      </c>
      <c r="J1108" s="1">
        <v>1.02508</v>
      </c>
      <c r="K1108" s="1">
        <v>6.4414100000000003</v>
      </c>
      <c r="L1108" s="1">
        <v>6.9961900000000004</v>
      </c>
      <c r="M1108" s="1">
        <v>4685.47</v>
      </c>
      <c r="N1108" s="1">
        <v>0.57072000000000001</v>
      </c>
      <c r="O1108" s="1">
        <v>0.55675699999999995</v>
      </c>
      <c r="Q1108" t="s">
        <v>6975</v>
      </c>
      <c r="R1108">
        <f>IF(ISERROR(VLOOKUP(G1108,Stage2EnergyNTopology!$D$1:$D$224,1,FALSE)),0,1)</f>
        <v>1</v>
      </c>
      <c r="S1108">
        <f>IF(ISERROR(VLOOKUP($G1108,Stage2EnergyNTopology!$E$1:$E$224,1,FALSE)),0,1)</f>
        <v>1</v>
      </c>
    </row>
    <row r="1109" spans="1:19" hidden="1" x14ac:dyDescent="0.3">
      <c r="A1109" t="s">
        <v>6832</v>
      </c>
      <c r="B1109" t="s">
        <v>444</v>
      </c>
      <c r="C1109" s="1">
        <v>9.9659679000000001E-2</v>
      </c>
      <c r="D1109" s="1">
        <v>0.64433034170446402</v>
      </c>
      <c r="E1109" s="1">
        <v>-0.35226644829553599</v>
      </c>
      <c r="F1109" s="1">
        <v>0.30264996561123803</v>
      </c>
      <c r="G1109" t="s">
        <v>6710</v>
      </c>
      <c r="H1109">
        <v>2</v>
      </c>
      <c r="I1109" t="s">
        <v>6842</v>
      </c>
      <c r="J1109" s="1">
        <v>1.0366299999999999</v>
      </c>
      <c r="K1109" s="1">
        <v>5.3750400000000003</v>
      </c>
      <c r="L1109" s="1">
        <v>9.0782399999999992</v>
      </c>
      <c r="M1109" s="1">
        <v>4618.05</v>
      </c>
      <c r="N1109" s="1">
        <v>0.54720000000000002</v>
      </c>
      <c r="O1109" s="1">
        <v>0.527864</v>
      </c>
      <c r="Q1109" t="s">
        <v>6975</v>
      </c>
      <c r="R1109">
        <f>IF(ISERROR(VLOOKUP(G1109,Stage2EnergyNTopology!$D$1:$D$224,1,FALSE)),0,1)</f>
        <v>1</v>
      </c>
      <c r="S1109">
        <f>IF(ISERROR(VLOOKUP($G1109,Stage2EnergyNTopology!$E$1:$E$224,1,FALSE)),0,1)</f>
        <v>1</v>
      </c>
    </row>
    <row r="1110" spans="1:19" hidden="1" x14ac:dyDescent="0.3">
      <c r="A1110" t="s">
        <v>6832</v>
      </c>
      <c r="B1110" t="s">
        <v>408</v>
      </c>
      <c r="C1110" s="1">
        <v>0.10397060399999999</v>
      </c>
      <c r="D1110" s="1">
        <v>1.858813205621747</v>
      </c>
      <c r="E1110" s="1">
        <v>0.81910716562174701</v>
      </c>
      <c r="F1110" s="1">
        <v>0.30254821256894898</v>
      </c>
      <c r="G1110" t="s">
        <v>6700</v>
      </c>
      <c r="H1110">
        <v>2</v>
      </c>
      <c r="I1110" t="s">
        <v>6851</v>
      </c>
      <c r="J1110" s="1">
        <v>1.4954799999999999</v>
      </c>
      <c r="K1110" s="1">
        <v>5.7484299999999999</v>
      </c>
      <c r="L1110" s="1">
        <v>7.1421999999999999</v>
      </c>
      <c r="M1110" s="1">
        <v>3315.47</v>
      </c>
      <c r="N1110" s="1">
        <v>0.53969999999999996</v>
      </c>
      <c r="O1110" s="1">
        <v>0.36088799999999999</v>
      </c>
      <c r="Q1110" t="s">
        <v>6975</v>
      </c>
      <c r="R1110">
        <f>IF(ISERROR(VLOOKUP(G1110,Stage2EnergyNTopology!$D$1:$D$224,1,FALSE)),0,1)</f>
        <v>1</v>
      </c>
      <c r="S1110">
        <f>IF(ISERROR(VLOOKUP($G1110,Stage2EnergyNTopology!$E$1:$E$224,1,FALSE)),0,1)</f>
        <v>1</v>
      </c>
    </row>
    <row r="1111" spans="1:19" hidden="1" x14ac:dyDescent="0.3">
      <c r="A1111" t="s">
        <v>6968</v>
      </c>
      <c r="B1111" t="s">
        <v>5688</v>
      </c>
      <c r="C1111" s="1">
        <v>9.9369124702890999E-2</v>
      </c>
      <c r="E1111" s="1">
        <v>-0.35499343970688801</v>
      </c>
      <c r="F1111" s="1">
        <v>0.30226266867913898</v>
      </c>
      <c r="G1111" t="s">
        <v>6710</v>
      </c>
      <c r="H1111">
        <v>2</v>
      </c>
      <c r="I1111" t="s">
        <v>6842</v>
      </c>
      <c r="J1111" s="1">
        <v>1.0366299999999999</v>
      </c>
      <c r="K1111" s="1">
        <v>5.3750400000000003</v>
      </c>
      <c r="L1111" s="1">
        <v>9.0782399999999992</v>
      </c>
      <c r="M1111" s="1">
        <v>4623.49</v>
      </c>
      <c r="N1111" s="1">
        <v>0.54688000000000003</v>
      </c>
      <c r="O1111" s="1">
        <v>0.527555</v>
      </c>
      <c r="Q1111" t="s">
        <v>6975</v>
      </c>
      <c r="R1111">
        <f>IF(ISERROR(VLOOKUP(G1111,Stage2EnergyNTopology!$D$1:$D$224,1,FALSE)),0,1)</f>
        <v>1</v>
      </c>
      <c r="S1111">
        <f>IF(ISERROR(VLOOKUP($G1111,Stage2EnergyNTopology!$E$1:$E$224,1,FALSE)),0,1)</f>
        <v>1</v>
      </c>
    </row>
    <row r="1112" spans="1:19" hidden="1" x14ac:dyDescent="0.3">
      <c r="A1112" t="s">
        <v>6832</v>
      </c>
      <c r="B1112" t="s">
        <v>910</v>
      </c>
      <c r="C1112" s="1">
        <v>3.8073896000000003E-2</v>
      </c>
      <c r="D1112" s="1">
        <v>9.8683156965925001E-2</v>
      </c>
      <c r="E1112" s="1">
        <v>-0.28205580303407501</v>
      </c>
      <c r="F1112" s="1">
        <v>0.301049859311732</v>
      </c>
      <c r="G1112" t="s">
        <v>6701</v>
      </c>
      <c r="H1112">
        <v>2</v>
      </c>
      <c r="I1112" t="s">
        <v>6851</v>
      </c>
      <c r="J1112" s="1">
        <v>0.95822200000000002</v>
      </c>
      <c r="K1112" s="1">
        <v>4.9046799999999999</v>
      </c>
      <c r="L1112" s="1">
        <v>6.2181699999999998</v>
      </c>
      <c r="M1112" s="1">
        <v>4842.71</v>
      </c>
      <c r="N1112" s="1">
        <v>0.59370000000000001</v>
      </c>
      <c r="O1112" s="1">
        <v>0.61958500000000005</v>
      </c>
      <c r="Q1112" t="s">
        <v>6975</v>
      </c>
      <c r="R1112">
        <f>IF(ISERROR(VLOOKUP(G1112,Stage2EnergyNTopology!$D$1:$D$224,1,FALSE)),0,1)</f>
        <v>1</v>
      </c>
      <c r="S1112">
        <f>IF(ISERROR(VLOOKUP($G1112,Stage2EnergyNTopology!$E$1:$E$224,1,FALSE)),0,1)</f>
        <v>1</v>
      </c>
    </row>
    <row r="1113" spans="1:19" hidden="1" x14ac:dyDescent="0.3">
      <c r="A1113" t="s">
        <v>6832</v>
      </c>
      <c r="B1113" t="s">
        <v>1242</v>
      </c>
      <c r="C1113" s="1">
        <v>-7.3826046000000006E-2</v>
      </c>
      <c r="D1113" s="1">
        <v>0.24016599529675997</v>
      </c>
      <c r="E1113" s="1">
        <v>0.97842645529675998</v>
      </c>
      <c r="F1113" s="1">
        <v>0.30100875244348002</v>
      </c>
      <c r="G1113" t="s">
        <v>6703</v>
      </c>
      <c r="H1113">
        <v>2</v>
      </c>
      <c r="I1113" t="s">
        <v>6843</v>
      </c>
      <c r="J1113" s="1">
        <v>0.51524999999999999</v>
      </c>
      <c r="K1113" s="1">
        <v>9.8928999999999991</v>
      </c>
      <c r="L1113" s="1">
        <v>20.376850000000001</v>
      </c>
      <c r="M1113" s="1">
        <v>3545.21</v>
      </c>
      <c r="N1113" s="1">
        <v>0.8276</v>
      </c>
      <c r="O1113" s="1">
        <v>1.6062099999999999</v>
      </c>
      <c r="Q1113" t="s">
        <v>6975</v>
      </c>
      <c r="R1113">
        <f>IF(ISERROR(VLOOKUP(G1113,Stage2EnergyNTopology!$D$1:$D$224,1,FALSE)),0,1)</f>
        <v>1</v>
      </c>
      <c r="S1113">
        <f>IF(ISERROR(VLOOKUP($G1113,Stage2EnergyNTopology!$E$1:$E$224,1,FALSE)),0,1)</f>
        <v>1</v>
      </c>
    </row>
    <row r="1114" spans="1:19" hidden="1" x14ac:dyDescent="0.3">
      <c r="A1114" t="s">
        <v>6832</v>
      </c>
      <c r="B1114" t="s">
        <v>1034</v>
      </c>
      <c r="C1114" s="1">
        <v>1.1389893999999999E-2</v>
      </c>
      <c r="D1114" s="1">
        <v>-9.5075754778724E-2</v>
      </c>
      <c r="E1114" s="1">
        <v>-0.20897469477872399</v>
      </c>
      <c r="F1114" s="1">
        <v>0.30094649516769001</v>
      </c>
      <c r="G1114" t="s">
        <v>6707</v>
      </c>
      <c r="H1114">
        <v>2</v>
      </c>
      <c r="I1114" t="s">
        <v>6842</v>
      </c>
      <c r="J1114" s="1">
        <v>0.98865400000000003</v>
      </c>
      <c r="K1114" s="1">
        <v>2.2065899999999998</v>
      </c>
      <c r="L1114" s="1">
        <v>9.9063499999999998</v>
      </c>
      <c r="M1114" s="1">
        <v>5287.09</v>
      </c>
      <c r="N1114" s="1">
        <v>0.54890000000000005</v>
      </c>
      <c r="O1114" s="1">
        <v>0.555199</v>
      </c>
      <c r="Q1114" t="s">
        <v>6975</v>
      </c>
      <c r="R1114">
        <f>IF(ISERROR(VLOOKUP(G1114,Stage2EnergyNTopology!$D$1:$D$224,1,FALSE)),0,1)</f>
        <v>0</v>
      </c>
      <c r="S1114">
        <f>IF(ISERROR(VLOOKUP($G1114,Stage2EnergyNTopology!$E$1:$E$224,1,FALSE)),0,1)</f>
        <v>1</v>
      </c>
    </row>
    <row r="1115" spans="1:19" hidden="1" x14ac:dyDescent="0.3">
      <c r="A1115" t="s">
        <v>6968</v>
      </c>
      <c r="B1115" t="s">
        <v>5809</v>
      </c>
      <c r="C1115" s="1">
        <v>8.6466956615867202E-2</v>
      </c>
      <c r="E1115" s="1">
        <v>0.54003721212851696</v>
      </c>
      <c r="F1115" s="1">
        <v>0.30079196698521998</v>
      </c>
      <c r="G1115" t="s">
        <v>6699</v>
      </c>
      <c r="H1115">
        <v>2</v>
      </c>
      <c r="I1115" t="s">
        <v>6851</v>
      </c>
      <c r="J1115" s="1">
        <v>1.4133599999999999</v>
      </c>
      <c r="K1115" s="1">
        <v>5.3154500000000002</v>
      </c>
      <c r="L1115" s="1">
        <v>6.3406099999999999</v>
      </c>
      <c r="M1115" s="1">
        <v>3590.06</v>
      </c>
      <c r="N1115" s="1">
        <v>0.56562000000000001</v>
      </c>
      <c r="O1115" s="1">
        <v>0.40019399999999999</v>
      </c>
      <c r="Q1115" t="s">
        <v>6975</v>
      </c>
      <c r="R1115">
        <f>IF(ISERROR(VLOOKUP(G1115,Stage2EnergyNTopology!$D$1:$D$224,1,FALSE)),0,1)</f>
        <v>1</v>
      </c>
      <c r="S1115">
        <f>IF(ISERROR(VLOOKUP($G1115,Stage2EnergyNTopology!$E$1:$E$224,1,FALSE)),0,1)</f>
        <v>1</v>
      </c>
    </row>
    <row r="1116" spans="1:19" hidden="1" x14ac:dyDescent="0.3">
      <c r="A1116" t="s">
        <v>6968</v>
      </c>
      <c r="B1116" t="s">
        <v>5915</v>
      </c>
      <c r="C1116" s="1">
        <v>7.0482805749448402E-2</v>
      </c>
      <c r="E1116" s="1">
        <v>0.84087868507684305</v>
      </c>
      <c r="F1116" s="1">
        <v>0.30071670276229301</v>
      </c>
      <c r="G1116" t="s">
        <v>6698</v>
      </c>
      <c r="H1116">
        <v>2</v>
      </c>
      <c r="I1116" t="s">
        <v>6841</v>
      </c>
      <c r="J1116" s="1">
        <v>1.31765</v>
      </c>
      <c r="K1116" s="1">
        <v>3.1768299999999998</v>
      </c>
      <c r="L1116" s="1">
        <v>6.2513899999999998</v>
      </c>
      <c r="M1116" s="1">
        <v>3333.76</v>
      </c>
      <c r="N1116" s="1">
        <v>0.58718000000000004</v>
      </c>
      <c r="O1116" s="1">
        <v>0.44562800000000002</v>
      </c>
      <c r="Q1116" t="s">
        <v>6975</v>
      </c>
      <c r="R1116">
        <f>IF(ISERROR(VLOOKUP(G1116,Stage2EnergyNTopology!$D$1:$D$224,1,FALSE)),0,1)</f>
        <v>1</v>
      </c>
      <c r="S1116">
        <f>IF(ISERROR(VLOOKUP($G1116,Stage2EnergyNTopology!$E$1:$E$224,1,FALSE)),0,1)</f>
        <v>1</v>
      </c>
    </row>
    <row r="1117" spans="1:19" hidden="1" x14ac:dyDescent="0.3">
      <c r="A1117" t="s">
        <v>6968</v>
      </c>
      <c r="B1117" t="s">
        <v>5629</v>
      </c>
      <c r="C1117" s="1">
        <v>0.104745646239463</v>
      </c>
      <c r="E1117" s="1">
        <v>1.7912195133544199E-2</v>
      </c>
      <c r="F1117" s="1">
        <v>0.30066839840751702</v>
      </c>
      <c r="G1117" t="s">
        <v>6803</v>
      </c>
      <c r="H1117">
        <v>4</v>
      </c>
      <c r="I1117" t="s">
        <v>6932</v>
      </c>
      <c r="J1117" s="1">
        <v>1.10693</v>
      </c>
      <c r="K1117" s="1">
        <v>3.7168999999999999</v>
      </c>
      <c r="L1117" s="1">
        <v>7.2912100000000004</v>
      </c>
      <c r="M1117" s="1">
        <v>4034.79</v>
      </c>
      <c r="N1117" s="1">
        <v>0.57347999999999999</v>
      </c>
      <c r="O1117" s="1">
        <v>0.51807999999999998</v>
      </c>
      <c r="Q1117" t="s">
        <v>6975</v>
      </c>
      <c r="R1117">
        <f>IF(ISERROR(VLOOKUP(G1117,Stage2EnergyNTopology!$D$1:$D$224,1,FALSE)),0,1)</f>
        <v>1</v>
      </c>
      <c r="S1117">
        <f>IF(ISERROR(VLOOKUP($G1117,Stage2EnergyNTopology!$E$1:$E$224,1,FALSE)),0,1)</f>
        <v>1</v>
      </c>
    </row>
    <row r="1118" spans="1:19" hidden="1" x14ac:dyDescent="0.3">
      <c r="A1118" t="s">
        <v>6968</v>
      </c>
      <c r="B1118" t="s">
        <v>5970</v>
      </c>
      <c r="C1118" s="1">
        <v>5.8568647994445701E-2</v>
      </c>
      <c r="E1118" s="1">
        <v>-0.21724734765794501</v>
      </c>
      <c r="F1118" s="1">
        <v>0.30030609320264601</v>
      </c>
      <c r="G1118" t="s">
        <v>6703</v>
      </c>
      <c r="H1118">
        <v>2</v>
      </c>
      <c r="I1118" t="s">
        <v>6851</v>
      </c>
      <c r="J1118" s="1">
        <v>0.98930200000000001</v>
      </c>
      <c r="K1118" s="1">
        <v>4.4690599999999998</v>
      </c>
      <c r="L1118" s="1">
        <v>5.8009300000000001</v>
      </c>
      <c r="M1118" s="1">
        <v>4483.2299999999996</v>
      </c>
      <c r="N1118" s="1">
        <v>0.60106000000000004</v>
      </c>
      <c r="O1118" s="1">
        <v>0.60755999999999999</v>
      </c>
      <c r="Q1118" t="s">
        <v>6975</v>
      </c>
      <c r="R1118">
        <f>IF(ISERROR(VLOOKUP(G1118,Stage2EnergyNTopology!$D$1:$D$224,1,FALSE)),0,1)</f>
        <v>1</v>
      </c>
      <c r="S1118">
        <f>IF(ISERROR(VLOOKUP($G1118,Stage2EnergyNTopology!$E$1:$E$224,1,FALSE)),0,1)</f>
        <v>1</v>
      </c>
    </row>
    <row r="1119" spans="1:19" hidden="1" x14ac:dyDescent="0.3">
      <c r="A1119" t="s">
        <v>6968</v>
      </c>
      <c r="B1119" t="s">
        <v>6060</v>
      </c>
      <c r="C1119" s="1">
        <v>3.9000885804608802E-2</v>
      </c>
      <c r="E1119" s="1">
        <v>-0.28669968639363802</v>
      </c>
      <c r="F1119" s="1">
        <v>0.30026540265749602</v>
      </c>
      <c r="G1119" t="s">
        <v>6701</v>
      </c>
      <c r="H1119">
        <v>2</v>
      </c>
      <c r="I1119" t="s">
        <v>6851</v>
      </c>
      <c r="J1119" s="1">
        <v>0.95822200000000002</v>
      </c>
      <c r="K1119" s="1">
        <v>4.9046799999999999</v>
      </c>
      <c r="L1119" s="1">
        <v>6.2181699999999998</v>
      </c>
      <c r="M1119" s="1">
        <v>4842.1499999999996</v>
      </c>
      <c r="N1119" s="1">
        <v>0.59265999999999996</v>
      </c>
      <c r="O1119" s="1">
        <v>0.61849900000000002</v>
      </c>
      <c r="Q1119" t="s">
        <v>6975</v>
      </c>
      <c r="R1119">
        <f>IF(ISERROR(VLOOKUP(G1119,Stage2EnergyNTopology!$D$1:$D$224,1,FALSE)),0,1)</f>
        <v>1</v>
      </c>
      <c r="S1119">
        <f>IF(ISERROR(VLOOKUP($G1119,Stage2EnergyNTopology!$E$1:$E$224,1,FALSE)),0,1)</f>
        <v>1</v>
      </c>
    </row>
    <row r="1120" spans="1:19" hidden="1" x14ac:dyDescent="0.3">
      <c r="A1120" t="s">
        <v>6832</v>
      </c>
      <c r="B1120" t="s">
        <v>759</v>
      </c>
      <c r="C1120" s="1">
        <v>5.9400539000000002E-2</v>
      </c>
      <c r="D1120" s="1">
        <v>0.78283260003017696</v>
      </c>
      <c r="E1120" s="1">
        <v>0.188827210030177</v>
      </c>
      <c r="F1120" s="1">
        <v>0.30025983081630297</v>
      </c>
      <c r="G1120" t="s">
        <v>6736</v>
      </c>
      <c r="H1120">
        <v>2</v>
      </c>
      <c r="I1120" t="s">
        <v>6851</v>
      </c>
      <c r="J1120" s="1">
        <v>1.12799</v>
      </c>
      <c r="K1120" s="1">
        <v>3.9594200000000002</v>
      </c>
      <c r="L1120" s="1">
        <v>5.4783600000000003</v>
      </c>
      <c r="M1120" s="1">
        <v>3942.56</v>
      </c>
      <c r="N1120" s="1">
        <v>0.60229999999999995</v>
      </c>
      <c r="O1120" s="1">
        <v>0.53395800000000004</v>
      </c>
      <c r="Q1120" t="s">
        <v>6975</v>
      </c>
      <c r="R1120">
        <f>IF(ISERROR(VLOOKUP(G1120,Stage2EnergyNTopology!$D$1:$D$224,1,FALSE)),0,1)</f>
        <v>0</v>
      </c>
      <c r="S1120">
        <f>IF(ISERROR(VLOOKUP($G1120,Stage2EnergyNTopology!$E$1:$E$224,1,FALSE)),0,1)</f>
        <v>1</v>
      </c>
    </row>
    <row r="1121" spans="1:19" hidden="1" x14ac:dyDescent="0.3">
      <c r="A1121" t="s">
        <v>6832</v>
      </c>
      <c r="B1121" t="s">
        <v>766</v>
      </c>
      <c r="C1121" s="1">
        <v>5.8724666000000002E-2</v>
      </c>
      <c r="D1121" s="1">
        <v>0.369432782048986</v>
      </c>
      <c r="E1121" s="1">
        <v>-0.21781387795101401</v>
      </c>
      <c r="F1121" s="1">
        <v>0.30018187381452399</v>
      </c>
      <c r="G1121" t="s">
        <v>6703</v>
      </c>
      <c r="H1121">
        <v>2</v>
      </c>
      <c r="I1121" t="s">
        <v>6851</v>
      </c>
      <c r="J1121" s="1">
        <v>0.98930200000000001</v>
      </c>
      <c r="K1121" s="1">
        <v>4.4690599999999998</v>
      </c>
      <c r="L1121" s="1">
        <v>5.8009300000000001</v>
      </c>
      <c r="M1121" s="1">
        <v>4482.76</v>
      </c>
      <c r="N1121" s="1">
        <v>0.60089999999999999</v>
      </c>
      <c r="O1121" s="1">
        <v>0.60739799999999999</v>
      </c>
      <c r="Q1121" t="s">
        <v>6975</v>
      </c>
      <c r="R1121">
        <f>IF(ISERROR(VLOOKUP(G1121,Stage2EnergyNTopology!$D$1:$D$224,1,FALSE)),0,1)</f>
        <v>1</v>
      </c>
      <c r="S1121">
        <f>IF(ISERROR(VLOOKUP($G1121,Stage2EnergyNTopology!$E$1:$E$224,1,FALSE)),0,1)</f>
        <v>1</v>
      </c>
    </row>
    <row r="1122" spans="1:19" hidden="1" x14ac:dyDescent="0.3">
      <c r="A1122" t="s">
        <v>6968</v>
      </c>
      <c r="B1122" t="s">
        <v>6059</v>
      </c>
      <c r="C1122" s="1">
        <v>3.9383723699610802E-2</v>
      </c>
      <c r="E1122" s="1">
        <v>-0.30293036485521302</v>
      </c>
      <c r="F1122" s="1">
        <v>0.29979162698262102</v>
      </c>
      <c r="G1122" t="s">
        <v>6708</v>
      </c>
      <c r="H1122">
        <v>2</v>
      </c>
      <c r="I1122" t="s">
        <v>6851</v>
      </c>
      <c r="J1122" s="1">
        <v>0.96341399999999999</v>
      </c>
      <c r="K1122" s="1">
        <v>5.6558200000000003</v>
      </c>
      <c r="L1122" s="1">
        <v>7.0803500000000001</v>
      </c>
      <c r="M1122" s="1">
        <v>4916.25</v>
      </c>
      <c r="N1122" s="1">
        <v>0.57367999999999997</v>
      </c>
      <c r="O1122" s="1">
        <v>0.59546600000000005</v>
      </c>
      <c r="Q1122" t="s">
        <v>6975</v>
      </c>
      <c r="R1122">
        <f>IF(ISERROR(VLOOKUP(G1122,Stage2EnergyNTopology!$D$1:$D$224,1,FALSE)),0,1)</f>
        <v>1</v>
      </c>
      <c r="S1122">
        <f>IF(ISERROR(VLOOKUP($G1122,Stage2EnergyNTopology!$E$1:$E$224,1,FALSE)),0,1)</f>
        <v>1</v>
      </c>
    </row>
    <row r="1123" spans="1:19" hidden="1" x14ac:dyDescent="0.3">
      <c r="A1123" t="s">
        <v>6832</v>
      </c>
      <c r="B1123" t="s">
        <v>901</v>
      </c>
      <c r="C1123" s="1">
        <v>3.9726196999999998E-2</v>
      </c>
      <c r="D1123" s="1">
        <v>0.12722326193963596</v>
      </c>
      <c r="E1123" s="1">
        <v>-0.27003870806036401</v>
      </c>
      <c r="F1123" s="1">
        <v>0.29976115429407801</v>
      </c>
      <c r="G1123" t="s">
        <v>6743</v>
      </c>
      <c r="H1123">
        <v>2</v>
      </c>
      <c r="I1123" t="s">
        <v>6859</v>
      </c>
      <c r="J1123" s="1">
        <v>0.93305899999999997</v>
      </c>
      <c r="K1123" s="1">
        <v>5.46835</v>
      </c>
      <c r="L1123" s="1">
        <v>5.7120100000000003</v>
      </c>
      <c r="M1123" s="1">
        <v>4665.62</v>
      </c>
      <c r="N1123" s="1">
        <v>0.59319999999999995</v>
      </c>
      <c r="O1123" s="1">
        <v>0.63575800000000005</v>
      </c>
      <c r="Q1123" t="s">
        <v>6975</v>
      </c>
      <c r="R1123">
        <f>IF(ISERROR(VLOOKUP(G1123,Stage2EnergyNTopology!$D$1:$D$224,1,FALSE)),0,1)</f>
        <v>0</v>
      </c>
      <c r="S1123">
        <f>IF(ISERROR(VLOOKUP($G1123,Stage2EnergyNTopology!$E$1:$E$224,1,FALSE)),0,1)</f>
        <v>1</v>
      </c>
    </row>
    <row r="1124" spans="1:19" hidden="1" x14ac:dyDescent="0.3">
      <c r="A1124" t="s">
        <v>6968</v>
      </c>
      <c r="B1124" t="s">
        <v>5913</v>
      </c>
      <c r="C1124" s="1">
        <v>7.0735430945516001E-2</v>
      </c>
      <c r="E1124" s="1">
        <v>0.80204929673445802</v>
      </c>
      <c r="F1124" s="1">
        <v>0.29970472403487203</v>
      </c>
      <c r="G1124" t="s">
        <v>6721</v>
      </c>
      <c r="H1124">
        <v>2</v>
      </c>
      <c r="I1124" t="s">
        <v>6841</v>
      </c>
      <c r="J1124" s="1">
        <v>1.30924</v>
      </c>
      <c r="K1124" s="1">
        <v>3.1650299999999998</v>
      </c>
      <c r="L1124" s="1">
        <v>6.2273699999999996</v>
      </c>
      <c r="M1124" s="1">
        <v>3367.23</v>
      </c>
      <c r="N1124" s="1">
        <v>0.58687999999999996</v>
      </c>
      <c r="O1124" s="1">
        <v>0.44825999999999999</v>
      </c>
      <c r="Q1124" t="s">
        <v>6975</v>
      </c>
      <c r="R1124">
        <f>IF(ISERROR(VLOOKUP(G1124,Stage2EnergyNTopology!$D$1:$D$224,1,FALSE)),0,1)</f>
        <v>0</v>
      </c>
      <c r="S1124">
        <f>IF(ISERROR(VLOOKUP($G1124,Stage2EnergyNTopology!$E$1:$E$224,1,FALSE)),0,1)</f>
        <v>1</v>
      </c>
    </row>
    <row r="1125" spans="1:19" hidden="1" x14ac:dyDescent="0.3">
      <c r="A1125" t="s">
        <v>6968</v>
      </c>
      <c r="B1125" t="s">
        <v>5993</v>
      </c>
      <c r="C1125" s="1">
        <v>5.4069436729069303E-2</v>
      </c>
      <c r="E1125" s="1">
        <v>-0.31524026903580799</v>
      </c>
      <c r="F1125" s="1">
        <v>0.29965485003681702</v>
      </c>
      <c r="G1125" t="s">
        <v>6710</v>
      </c>
      <c r="H1125">
        <v>2</v>
      </c>
      <c r="I1125" t="s">
        <v>6851</v>
      </c>
      <c r="J1125" s="1">
        <v>0.95583600000000002</v>
      </c>
      <c r="K1125" s="1">
        <v>5.6888699999999996</v>
      </c>
      <c r="L1125" s="1">
        <v>7.1442899999999998</v>
      </c>
      <c r="M1125" s="1">
        <v>4799.7700000000004</v>
      </c>
      <c r="N1125" s="1">
        <v>0.57267999999999997</v>
      </c>
      <c r="O1125" s="1">
        <v>0.59914000000000001</v>
      </c>
      <c r="Q1125" t="s">
        <v>6975</v>
      </c>
      <c r="R1125">
        <f>IF(ISERROR(VLOOKUP(G1125,Stage2EnergyNTopology!$D$1:$D$224,1,FALSE)),0,1)</f>
        <v>1</v>
      </c>
      <c r="S1125">
        <f>IF(ISERROR(VLOOKUP($G1125,Stage2EnergyNTopology!$E$1:$E$224,1,FALSE)),0,1)</f>
        <v>1</v>
      </c>
    </row>
    <row r="1126" spans="1:19" hidden="1" x14ac:dyDescent="0.3">
      <c r="A1126" t="s">
        <v>6968</v>
      </c>
      <c r="B1126" t="s">
        <v>5469</v>
      </c>
      <c r="C1126" s="1">
        <v>0.118775393762344</v>
      </c>
      <c r="E1126" s="1">
        <v>-5.2252820882832098E-2</v>
      </c>
      <c r="F1126" s="1">
        <v>0.299613758452076</v>
      </c>
      <c r="G1126" t="s">
        <v>6801</v>
      </c>
      <c r="H1126">
        <v>4</v>
      </c>
      <c r="I1126" t="s">
        <v>6911</v>
      </c>
      <c r="J1126" s="1">
        <v>1.17296</v>
      </c>
      <c r="K1126" s="1">
        <v>4.2915000000000001</v>
      </c>
      <c r="L1126" s="1">
        <v>7.9153399999999996</v>
      </c>
      <c r="M1126" s="1">
        <v>4065.43</v>
      </c>
      <c r="N1126" s="1">
        <v>0.55603999999999998</v>
      </c>
      <c r="O1126" s="1">
        <v>0.474049</v>
      </c>
      <c r="Q1126" t="s">
        <v>6975</v>
      </c>
      <c r="R1126">
        <f>IF(ISERROR(VLOOKUP(G1126,Stage2EnergyNTopology!$D$1:$D$224,1,FALSE)),0,1)</f>
        <v>0</v>
      </c>
      <c r="S1126">
        <f>IF(ISERROR(VLOOKUP($G1126,Stage2EnergyNTopology!$E$1:$E$224,1,FALSE)),0,1)</f>
        <v>0</v>
      </c>
    </row>
    <row r="1127" spans="1:19" hidden="1" x14ac:dyDescent="0.3">
      <c r="A1127" t="s">
        <v>6832</v>
      </c>
      <c r="B1127" t="s">
        <v>809</v>
      </c>
      <c r="C1127" s="1">
        <v>5.3454551000000003E-2</v>
      </c>
      <c r="D1127" s="1">
        <v>0.25933925600297608</v>
      </c>
      <c r="E1127" s="1">
        <v>-0.27520625399702398</v>
      </c>
      <c r="F1127" s="1">
        <v>0.299557088483766</v>
      </c>
      <c r="G1127" t="s">
        <v>6701</v>
      </c>
      <c r="H1127">
        <v>2</v>
      </c>
      <c r="I1127" t="s">
        <v>6842</v>
      </c>
      <c r="J1127" s="1">
        <v>0.93565100000000001</v>
      </c>
      <c r="K1127" s="1">
        <v>4.6700699999999999</v>
      </c>
      <c r="L1127" s="1">
        <v>6.1034699999999997</v>
      </c>
      <c r="M1127" s="1">
        <v>4656.67</v>
      </c>
      <c r="N1127" s="1">
        <v>0.59519999999999995</v>
      </c>
      <c r="O1127" s="1">
        <v>0.63613500000000001</v>
      </c>
      <c r="Q1127" t="s">
        <v>6975</v>
      </c>
      <c r="R1127">
        <f>IF(ISERROR(VLOOKUP(G1127,Stage2EnergyNTopology!$D$1:$D$224,1,FALSE)),0,1)</f>
        <v>1</v>
      </c>
      <c r="S1127">
        <f>IF(ISERROR(VLOOKUP($G1127,Stage2EnergyNTopology!$E$1:$E$224,1,FALSE)),0,1)</f>
        <v>1</v>
      </c>
    </row>
    <row r="1128" spans="1:19" hidden="1" x14ac:dyDescent="0.3">
      <c r="A1128" t="s">
        <v>6832</v>
      </c>
      <c r="B1128" t="s">
        <v>738</v>
      </c>
      <c r="C1128" s="1">
        <v>6.3646585000000006E-2</v>
      </c>
      <c r="D1128" s="1">
        <v>1.4508594365938321</v>
      </c>
      <c r="E1128" s="1">
        <v>0.81439358659383199</v>
      </c>
      <c r="F1128" s="1">
        <v>0.29947017836364498</v>
      </c>
      <c r="G1128" t="s">
        <v>6735</v>
      </c>
      <c r="H1128">
        <v>2</v>
      </c>
      <c r="I1128" t="s">
        <v>6842</v>
      </c>
      <c r="J1128" s="1">
        <v>1.2805</v>
      </c>
      <c r="K1128" s="1">
        <v>3.9937900000000002</v>
      </c>
      <c r="L1128" s="1">
        <v>5.6301199999999998</v>
      </c>
      <c r="M1128" s="1">
        <v>3383.58</v>
      </c>
      <c r="N1128" s="1">
        <v>0.59240000000000004</v>
      </c>
      <c r="O1128" s="1">
        <v>0.46263300000000002</v>
      </c>
      <c r="Q1128" t="s">
        <v>6975</v>
      </c>
      <c r="R1128">
        <f>IF(ISERROR(VLOOKUP(G1128,Stage2EnergyNTopology!$D$1:$D$224,1,FALSE)),0,1)</f>
        <v>0</v>
      </c>
      <c r="S1128">
        <f>IF(ISERROR(VLOOKUP($G1128,Stage2EnergyNTopology!$E$1:$E$224,1,FALSE)),0,1)</f>
        <v>1</v>
      </c>
    </row>
    <row r="1129" spans="1:19" hidden="1" x14ac:dyDescent="0.3">
      <c r="A1129" t="s">
        <v>6968</v>
      </c>
      <c r="B1129" t="s">
        <v>5909</v>
      </c>
      <c r="C1129" s="1">
        <v>7.1365853146027503E-2</v>
      </c>
      <c r="E1129" s="1">
        <v>0.74232102401454703</v>
      </c>
      <c r="F1129" s="1">
        <v>0.29938014664479301</v>
      </c>
      <c r="G1129" t="s">
        <v>6700</v>
      </c>
      <c r="H1129">
        <v>2</v>
      </c>
      <c r="I1129" t="s">
        <v>6841</v>
      </c>
      <c r="J1129" s="1">
        <v>1.2922400000000001</v>
      </c>
      <c r="K1129" s="1">
        <v>3.1627700000000001</v>
      </c>
      <c r="L1129" s="1">
        <v>6.2254199999999997</v>
      </c>
      <c r="M1129" s="1">
        <v>3420.49</v>
      </c>
      <c r="N1129" s="1">
        <v>0.58701999999999999</v>
      </c>
      <c r="O1129" s="1">
        <v>0.45426699999999998</v>
      </c>
      <c r="Q1129" t="s">
        <v>6975</v>
      </c>
      <c r="R1129">
        <f>IF(ISERROR(VLOOKUP(G1129,Stage2EnergyNTopology!$D$1:$D$224,1,FALSE)),0,1)</f>
        <v>1</v>
      </c>
      <c r="S1129">
        <f>IF(ISERROR(VLOOKUP($G1129,Stage2EnergyNTopology!$E$1:$E$224,1,FALSE)),0,1)</f>
        <v>1</v>
      </c>
    </row>
    <row r="1130" spans="1:19" hidden="1" x14ac:dyDescent="0.3">
      <c r="A1130" t="s">
        <v>6968</v>
      </c>
      <c r="B1130" t="s">
        <v>5888</v>
      </c>
      <c r="C1130" s="1">
        <v>7.5424247325657598E-2</v>
      </c>
      <c r="E1130" s="1">
        <v>3.8093925263970901E-2</v>
      </c>
      <c r="F1130" s="1">
        <v>0.29900170753552502</v>
      </c>
      <c r="G1130" t="s">
        <v>6732</v>
      </c>
      <c r="H1130">
        <v>1</v>
      </c>
      <c r="I1130" t="s">
        <v>6899</v>
      </c>
      <c r="J1130" s="1">
        <v>1.0294300000000001</v>
      </c>
      <c r="K1130" s="1">
        <v>5.0163900000000003</v>
      </c>
      <c r="L1130" s="1">
        <v>5.91852</v>
      </c>
      <c r="M1130" s="1">
        <v>4073.16</v>
      </c>
      <c r="N1130" s="1">
        <v>0.58435999999999999</v>
      </c>
      <c r="O1130" s="1">
        <v>0.56765200000000005</v>
      </c>
      <c r="Q1130" t="s">
        <v>6975</v>
      </c>
      <c r="R1130">
        <f>IF(ISERROR(VLOOKUP(G1130,Stage2EnergyNTopology!$D$1:$D$224,1,FALSE)),0,1)</f>
        <v>0</v>
      </c>
      <c r="S1130">
        <f>IF(ISERROR(VLOOKUP($G1130,Stage2EnergyNTopology!$E$1:$E$224,1,FALSE)),0,1)</f>
        <v>1</v>
      </c>
    </row>
    <row r="1131" spans="1:19" hidden="1" x14ac:dyDescent="0.3">
      <c r="A1131" t="s">
        <v>6832</v>
      </c>
      <c r="B1131" t="s">
        <v>611</v>
      </c>
      <c r="C1131" s="1">
        <v>8.3873522000000006E-2</v>
      </c>
      <c r="D1131" s="1">
        <v>1.6820863770028809</v>
      </c>
      <c r="E1131" s="1">
        <v>0.84335115700288099</v>
      </c>
      <c r="F1131" s="1">
        <v>0.29891996534736898</v>
      </c>
      <c r="G1131" t="s">
        <v>6715</v>
      </c>
      <c r="H1131">
        <v>2</v>
      </c>
      <c r="I1131" t="s">
        <v>6882</v>
      </c>
      <c r="J1131" s="1">
        <v>1.5244599999999999</v>
      </c>
      <c r="K1131" s="1">
        <v>3.92354</v>
      </c>
      <c r="L1131" s="1">
        <v>6.4262699999999997</v>
      </c>
      <c r="M1131" s="1">
        <v>3317.31</v>
      </c>
      <c r="N1131" s="1">
        <v>0.57369999999999999</v>
      </c>
      <c r="O1131" s="1">
        <v>0.37633</v>
      </c>
      <c r="Q1131" t="s">
        <v>6975</v>
      </c>
      <c r="R1131">
        <f>IF(ISERROR(VLOOKUP(G1131,Stage2EnergyNTopology!$D$1:$D$224,1,FALSE)),0,1)</f>
        <v>0</v>
      </c>
      <c r="S1131">
        <f>IF(ISERROR(VLOOKUP($G1131,Stage2EnergyNTopology!$E$1:$E$224,1,FALSE)),0,1)</f>
        <v>1</v>
      </c>
    </row>
    <row r="1132" spans="1:19" hidden="1" x14ac:dyDescent="0.3">
      <c r="A1132" t="s">
        <v>6832</v>
      </c>
      <c r="B1132" t="s">
        <v>421</v>
      </c>
      <c r="C1132" s="1">
        <v>0.10221685799999999</v>
      </c>
      <c r="D1132" s="1">
        <v>0.69577875075193996</v>
      </c>
      <c r="E1132" s="1">
        <v>-0.32638982924805998</v>
      </c>
      <c r="F1132" s="1">
        <v>0.29886998734841302</v>
      </c>
      <c r="G1132" t="s">
        <v>6703</v>
      </c>
      <c r="H1132">
        <v>2</v>
      </c>
      <c r="I1132" t="s">
        <v>6936</v>
      </c>
      <c r="J1132" s="1">
        <v>1.14002</v>
      </c>
      <c r="K1132" s="1">
        <v>5.7055199999999999</v>
      </c>
      <c r="L1132" s="1">
        <v>8.4417100000000005</v>
      </c>
      <c r="M1132" s="1">
        <v>4457.16</v>
      </c>
      <c r="N1132" s="1">
        <v>0.54520000000000002</v>
      </c>
      <c r="O1132" s="1">
        <v>0.47823599999999999</v>
      </c>
      <c r="Q1132" t="s">
        <v>6975</v>
      </c>
      <c r="R1132">
        <f>IF(ISERROR(VLOOKUP(G1132,Stage2EnergyNTopology!$D$1:$D$224,1,FALSE)),0,1)</f>
        <v>1</v>
      </c>
      <c r="S1132">
        <f>IF(ISERROR(VLOOKUP($G1132,Stage2EnergyNTopology!$E$1:$E$224,1,FALSE)),0,1)</f>
        <v>1</v>
      </c>
    </row>
    <row r="1133" spans="1:19" hidden="1" x14ac:dyDescent="0.3">
      <c r="A1133" t="s">
        <v>6832</v>
      </c>
      <c r="B1133" t="s">
        <v>432</v>
      </c>
      <c r="C1133" s="1">
        <v>0.100825894</v>
      </c>
      <c r="D1133" s="1">
        <v>1.932767150817875</v>
      </c>
      <c r="E1133" s="1">
        <v>0.92450821081787504</v>
      </c>
      <c r="F1133" s="1">
        <v>0.29882096584331802</v>
      </c>
      <c r="G1133" t="s">
        <v>6698</v>
      </c>
      <c r="H1133">
        <v>2</v>
      </c>
      <c r="I1133" t="s">
        <v>6851</v>
      </c>
      <c r="J1133" s="1">
        <v>1.54132</v>
      </c>
      <c r="K1133" s="1">
        <v>5.68466</v>
      </c>
      <c r="L1133" s="1">
        <v>6.8908699999999996</v>
      </c>
      <c r="M1133" s="1">
        <v>3210.5</v>
      </c>
      <c r="N1133" s="1">
        <v>0.54090000000000005</v>
      </c>
      <c r="O1133" s="1">
        <v>0.35093200000000002</v>
      </c>
      <c r="Q1133" t="s">
        <v>6975</v>
      </c>
      <c r="R1133">
        <f>IF(ISERROR(VLOOKUP(G1133,Stage2EnergyNTopology!$D$1:$D$224,1,FALSE)),0,1)</f>
        <v>1</v>
      </c>
      <c r="S1133">
        <f>IF(ISERROR(VLOOKUP($G1133,Stage2EnergyNTopology!$E$1:$E$224,1,FALSE)),0,1)</f>
        <v>1</v>
      </c>
    </row>
    <row r="1134" spans="1:19" hidden="1" x14ac:dyDescent="0.3">
      <c r="A1134" t="s">
        <v>6832</v>
      </c>
      <c r="B1134" t="s">
        <v>1347</v>
      </c>
      <c r="C1134" s="1">
        <v>-0.264303122</v>
      </c>
      <c r="D1134" s="1">
        <v>-1.8757602540918472</v>
      </c>
      <c r="E1134" s="1">
        <v>0.76727096590815302</v>
      </c>
      <c r="F1134" s="1">
        <v>0.29871541382706102</v>
      </c>
      <c r="G1134" t="s">
        <v>6702</v>
      </c>
      <c r="H1134">
        <v>2</v>
      </c>
      <c r="I1134" t="s">
        <v>6889</v>
      </c>
      <c r="J1134" s="1">
        <v>0.47121499999999999</v>
      </c>
      <c r="K1134" s="1">
        <v>8.0976099999999995</v>
      </c>
      <c r="L1134" s="1">
        <v>14.762130000000001</v>
      </c>
      <c r="M1134" s="1">
        <v>3681.71</v>
      </c>
      <c r="N1134" s="1">
        <v>0.83160000000000001</v>
      </c>
      <c r="O1134" s="1">
        <v>1.7647999999999999</v>
      </c>
      <c r="Q1134" t="s">
        <v>6975</v>
      </c>
      <c r="R1134">
        <f>IF(ISERROR(VLOOKUP(G1134,Stage2EnergyNTopology!$D$1:$D$224,1,FALSE)),0,1)</f>
        <v>1</v>
      </c>
      <c r="S1134">
        <f>IF(ISERROR(VLOOKUP($G1134,Stage2EnergyNTopology!$E$1:$E$224,1,FALSE)),0,1)</f>
        <v>1</v>
      </c>
    </row>
    <row r="1135" spans="1:19" hidden="1" x14ac:dyDescent="0.3">
      <c r="A1135" t="s">
        <v>6968</v>
      </c>
      <c r="B1135" t="s">
        <v>6040</v>
      </c>
      <c r="C1135" s="1">
        <v>4.3769681236259197E-2</v>
      </c>
      <c r="E1135" s="1">
        <v>0.47699576332328603</v>
      </c>
      <c r="F1135" s="1">
        <v>0.29869601828787801</v>
      </c>
      <c r="G1135" t="s">
        <v>6714</v>
      </c>
      <c r="H1135">
        <v>2</v>
      </c>
      <c r="I1135" t="s">
        <v>6849</v>
      </c>
      <c r="J1135" s="1">
        <v>1.1911799999999999</v>
      </c>
      <c r="K1135" s="1">
        <v>3.6978</v>
      </c>
      <c r="L1135" s="1">
        <v>5.0747299999999997</v>
      </c>
      <c r="M1135" s="1">
        <v>3690.83</v>
      </c>
      <c r="N1135" s="1">
        <v>0.60770000000000002</v>
      </c>
      <c r="O1135" s="1">
        <v>0.51016399999999995</v>
      </c>
      <c r="Q1135" t="s">
        <v>6975</v>
      </c>
      <c r="R1135">
        <f>IF(ISERROR(VLOOKUP(G1135,Stage2EnergyNTopology!$D$1:$D$224,1,FALSE)),0,1)</f>
        <v>1</v>
      </c>
      <c r="S1135">
        <f>IF(ISERROR(VLOOKUP($G1135,Stage2EnergyNTopology!$E$1:$E$224,1,FALSE)),0,1)</f>
        <v>1</v>
      </c>
    </row>
    <row r="1136" spans="1:19" hidden="1" x14ac:dyDescent="0.3">
      <c r="A1136" t="s">
        <v>6968</v>
      </c>
      <c r="B1136" t="s">
        <v>5815</v>
      </c>
      <c r="C1136" s="1">
        <v>8.5578027031356196E-2</v>
      </c>
      <c r="E1136" s="1">
        <v>-0.220469484080001</v>
      </c>
      <c r="F1136" s="1">
        <v>0.298290089908192</v>
      </c>
      <c r="G1136" t="s">
        <v>6715</v>
      </c>
      <c r="H1136">
        <v>2</v>
      </c>
      <c r="I1136" t="s">
        <v>6839</v>
      </c>
      <c r="J1136" s="1">
        <v>1.0725</v>
      </c>
      <c r="K1136" s="1">
        <v>4.5158399999999999</v>
      </c>
      <c r="L1136" s="1">
        <v>6.6019300000000003</v>
      </c>
      <c r="M1136" s="1">
        <v>4387.9399999999996</v>
      </c>
      <c r="N1136" s="1">
        <v>0.58516000000000001</v>
      </c>
      <c r="O1136" s="1">
        <v>0.54560200000000003</v>
      </c>
      <c r="Q1136" t="s">
        <v>6975</v>
      </c>
      <c r="R1136">
        <f>IF(ISERROR(VLOOKUP(G1136,Stage2EnergyNTopology!$D$1:$D$224,1,FALSE)),0,1)</f>
        <v>0</v>
      </c>
      <c r="S1136">
        <f>IF(ISERROR(VLOOKUP($G1136,Stage2EnergyNTopology!$E$1:$E$224,1,FALSE)),0,1)</f>
        <v>1</v>
      </c>
    </row>
    <row r="1137" spans="1:19" hidden="1" x14ac:dyDescent="0.3">
      <c r="A1137" t="s">
        <v>6832</v>
      </c>
      <c r="B1137" t="s">
        <v>245</v>
      </c>
      <c r="C1137" s="1">
        <v>0.119782166</v>
      </c>
      <c r="D1137" s="1">
        <v>1.1324663170037756</v>
      </c>
      <c r="E1137" s="1">
        <v>-6.5355342996224405E-2</v>
      </c>
      <c r="F1137" s="1">
        <v>0.29771259176550102</v>
      </c>
      <c r="G1137" t="s">
        <v>6769</v>
      </c>
      <c r="H1137">
        <v>4</v>
      </c>
      <c r="I1137" t="s">
        <v>6911</v>
      </c>
      <c r="J1137" s="1">
        <v>1.17296</v>
      </c>
      <c r="K1137" s="1">
        <v>4.2915000000000001</v>
      </c>
      <c r="L1137" s="1">
        <v>7.9153399999999996</v>
      </c>
      <c r="M1137" s="1">
        <v>4068.96</v>
      </c>
      <c r="N1137" s="1">
        <v>0.55410000000000004</v>
      </c>
      <c r="O1137" s="1">
        <v>0.47239500000000001</v>
      </c>
      <c r="Q1137" t="s">
        <v>6975</v>
      </c>
      <c r="R1137">
        <f>IF(ISERROR(VLOOKUP(G1137,Stage2EnergyNTopology!$D$1:$D$224,1,FALSE)),0,1)</f>
        <v>0</v>
      </c>
      <c r="S1137">
        <f>IF(ISERROR(VLOOKUP($G1137,Stage2EnergyNTopology!$E$1:$E$224,1,FALSE)),0,1)</f>
        <v>0</v>
      </c>
    </row>
    <row r="1138" spans="1:19" hidden="1" x14ac:dyDescent="0.3">
      <c r="A1138" t="s">
        <v>6968</v>
      </c>
      <c r="B1138" t="s">
        <v>6131</v>
      </c>
      <c r="C1138" s="1">
        <v>1.45568171647817E-2</v>
      </c>
      <c r="E1138" s="1">
        <v>-0.22646787659433401</v>
      </c>
      <c r="F1138" s="1">
        <v>0.29761672157868302</v>
      </c>
      <c r="G1138" t="s">
        <v>6707</v>
      </c>
      <c r="H1138">
        <v>2</v>
      </c>
      <c r="I1138" t="s">
        <v>6842</v>
      </c>
      <c r="J1138" s="1">
        <v>0.98865400000000003</v>
      </c>
      <c r="K1138" s="1">
        <v>2.2065899999999998</v>
      </c>
      <c r="L1138" s="1">
        <v>9.9063499999999998</v>
      </c>
      <c r="M1138" s="1">
        <v>5285.66</v>
      </c>
      <c r="N1138" s="1">
        <v>0.54361999999999999</v>
      </c>
      <c r="O1138" s="1">
        <v>0.54985899999999999</v>
      </c>
      <c r="Q1138" t="s">
        <v>6975</v>
      </c>
      <c r="R1138">
        <f>IF(ISERROR(VLOOKUP(G1138,Stage2EnergyNTopology!$D$1:$D$224,1,FALSE)),0,1)</f>
        <v>0</v>
      </c>
      <c r="S1138">
        <f>IF(ISERROR(VLOOKUP($G1138,Stage2EnergyNTopology!$E$1:$E$224,1,FALSE)),0,1)</f>
        <v>1</v>
      </c>
    </row>
    <row r="1139" spans="1:19" hidden="1" x14ac:dyDescent="0.3">
      <c r="A1139" t="s">
        <v>6968</v>
      </c>
      <c r="B1139" t="s">
        <v>6330</v>
      </c>
      <c r="C1139" s="1">
        <v>-0.14380603542800199</v>
      </c>
      <c r="E1139" s="1">
        <v>5.3816877980534E-2</v>
      </c>
      <c r="F1139" s="1">
        <v>0.29757449081975001</v>
      </c>
      <c r="G1139" t="s">
        <v>6701</v>
      </c>
      <c r="H1139">
        <v>2</v>
      </c>
      <c r="I1139" t="s">
        <v>6842</v>
      </c>
      <c r="J1139" s="1">
        <v>0.39666899999999999</v>
      </c>
      <c r="K1139" s="1">
        <v>19.56277</v>
      </c>
      <c r="L1139" s="1">
        <v>24.508659999999999</v>
      </c>
      <c r="M1139" s="1">
        <v>4135.3999999999996</v>
      </c>
      <c r="N1139" s="1">
        <v>0.85255999999999998</v>
      </c>
      <c r="O1139" s="1">
        <v>2.1493000000000002</v>
      </c>
      <c r="Q1139" t="s">
        <v>6975</v>
      </c>
      <c r="R1139">
        <f>IF(ISERROR(VLOOKUP(G1139,Stage2EnergyNTopology!$D$1:$D$224,1,FALSE)),0,1)</f>
        <v>1</v>
      </c>
      <c r="S1139">
        <f>IF(ISERROR(VLOOKUP($G1139,Stage2EnergyNTopology!$E$1:$E$224,1,FALSE)),0,1)</f>
        <v>1</v>
      </c>
    </row>
    <row r="1140" spans="1:19" hidden="1" x14ac:dyDescent="0.3">
      <c r="A1140" t="s">
        <v>6968</v>
      </c>
      <c r="B1140" t="s">
        <v>5781</v>
      </c>
      <c r="C1140" s="1">
        <v>8.9081240170825901E-2</v>
      </c>
      <c r="E1140" s="1">
        <v>-0.31982330520047397</v>
      </c>
      <c r="F1140" s="1">
        <v>0.29751129023661099</v>
      </c>
      <c r="G1140" t="s">
        <v>6710</v>
      </c>
      <c r="H1140">
        <v>2</v>
      </c>
      <c r="I1140" t="s">
        <v>6944</v>
      </c>
      <c r="J1140" s="1">
        <v>1.01495</v>
      </c>
      <c r="K1140" s="1">
        <v>5.2766500000000001</v>
      </c>
      <c r="L1140" s="1">
        <v>7.5026200000000003</v>
      </c>
      <c r="M1140" s="1">
        <v>4566.9799999999996</v>
      </c>
      <c r="N1140" s="1">
        <v>0.56632000000000005</v>
      </c>
      <c r="O1140" s="1">
        <v>0.55797799999999997</v>
      </c>
      <c r="Q1140" t="s">
        <v>6975</v>
      </c>
      <c r="R1140">
        <f>IF(ISERROR(VLOOKUP(G1140,Stage2EnergyNTopology!$D$1:$D$224,1,FALSE)),0,1)</f>
        <v>1</v>
      </c>
      <c r="S1140">
        <f>IF(ISERROR(VLOOKUP($G1140,Stage2EnergyNTopology!$E$1:$E$224,1,FALSE)),0,1)</f>
        <v>1</v>
      </c>
    </row>
    <row r="1141" spans="1:19" hidden="1" x14ac:dyDescent="0.3">
      <c r="A1141" t="s">
        <v>6832</v>
      </c>
      <c r="B1141" t="s">
        <v>553</v>
      </c>
      <c r="C1141" s="1">
        <v>8.9701086999999999E-2</v>
      </c>
      <c r="D1141" s="1">
        <v>0.57646800297033995</v>
      </c>
      <c r="E1141" s="1">
        <v>-0.32054286702966001</v>
      </c>
      <c r="F1141" s="1">
        <v>0.29719186113785201</v>
      </c>
      <c r="G1141" t="s">
        <v>6710</v>
      </c>
      <c r="H1141">
        <v>2</v>
      </c>
      <c r="I1141" t="s">
        <v>6944</v>
      </c>
      <c r="J1141" s="1">
        <v>1.01495</v>
      </c>
      <c r="K1141" s="1">
        <v>5.2766500000000001</v>
      </c>
      <c r="L1141" s="1">
        <v>7.5026200000000003</v>
      </c>
      <c r="M1141" s="1">
        <v>4561.6499999999996</v>
      </c>
      <c r="N1141" s="1">
        <v>0.56579999999999997</v>
      </c>
      <c r="O1141" s="1">
        <v>0.55746600000000002</v>
      </c>
      <c r="Q1141" t="s">
        <v>6975</v>
      </c>
      <c r="R1141">
        <f>IF(ISERROR(VLOOKUP(G1141,Stage2EnergyNTopology!$D$1:$D$224,1,FALSE)),0,1)</f>
        <v>1</v>
      </c>
      <c r="S1141">
        <f>IF(ISERROR(VLOOKUP($G1141,Stage2EnergyNTopology!$E$1:$E$224,1,FALSE)),0,1)</f>
        <v>1</v>
      </c>
    </row>
    <row r="1142" spans="1:19" hidden="1" x14ac:dyDescent="0.3">
      <c r="A1142" t="s">
        <v>6968</v>
      </c>
      <c r="B1142" t="s">
        <v>6048</v>
      </c>
      <c r="C1142" s="1">
        <v>4.1692707617894599E-2</v>
      </c>
      <c r="E1142" s="1">
        <v>-0.28851430358171198</v>
      </c>
      <c r="F1142" s="1">
        <v>0.29698715379607099</v>
      </c>
      <c r="G1142" t="s">
        <v>6743</v>
      </c>
      <c r="H1142">
        <v>2</v>
      </c>
      <c r="I1142" t="s">
        <v>6859</v>
      </c>
      <c r="J1142" s="1">
        <v>0.93305899999999997</v>
      </c>
      <c r="K1142" s="1">
        <v>5.46835</v>
      </c>
      <c r="L1142" s="1">
        <v>5.7120100000000003</v>
      </c>
      <c r="M1142" s="1">
        <v>4677.18</v>
      </c>
      <c r="N1142" s="1">
        <v>0.58965999999999996</v>
      </c>
      <c r="O1142" s="1">
        <v>0.63196399999999997</v>
      </c>
      <c r="Q1142" t="s">
        <v>6975</v>
      </c>
      <c r="R1142">
        <f>IF(ISERROR(VLOOKUP(G1142,Stage2EnergyNTopology!$D$1:$D$224,1,FALSE)),0,1)</f>
        <v>0</v>
      </c>
      <c r="S1142">
        <f>IF(ISERROR(VLOOKUP($G1142,Stage2EnergyNTopology!$E$1:$E$224,1,FALSE)),0,1)</f>
        <v>1</v>
      </c>
    </row>
    <row r="1143" spans="1:19" hidden="1" x14ac:dyDescent="0.3">
      <c r="A1143" t="s">
        <v>6968</v>
      </c>
      <c r="B1143" t="s">
        <v>5657</v>
      </c>
      <c r="C1143" s="1">
        <v>0.10187248832767599</v>
      </c>
      <c r="E1143" s="1">
        <v>-5.2918237676016597E-2</v>
      </c>
      <c r="F1143" s="1">
        <v>0.29698669876207001</v>
      </c>
      <c r="G1143" t="s">
        <v>6700</v>
      </c>
      <c r="H1143">
        <v>2</v>
      </c>
      <c r="I1143" t="s">
        <v>6892</v>
      </c>
      <c r="J1143" s="1">
        <v>1.1132500000000001</v>
      </c>
      <c r="K1143" s="1">
        <v>3.8097300000000001</v>
      </c>
      <c r="L1143" s="1">
        <v>7.0446499999999999</v>
      </c>
      <c r="M1143" s="1">
        <v>4103.75</v>
      </c>
      <c r="N1143" s="1">
        <v>0.57523999999999997</v>
      </c>
      <c r="O1143" s="1">
        <v>0.51672099999999999</v>
      </c>
      <c r="Q1143" t="s">
        <v>6975</v>
      </c>
      <c r="R1143">
        <f>IF(ISERROR(VLOOKUP(G1143,Stage2EnergyNTopology!$D$1:$D$224,1,FALSE)),0,1)</f>
        <v>1</v>
      </c>
      <c r="S1143">
        <f>IF(ISERROR(VLOOKUP($G1143,Stage2EnergyNTopology!$E$1:$E$224,1,FALSE)),0,1)</f>
        <v>1</v>
      </c>
    </row>
    <row r="1144" spans="1:19" hidden="1" x14ac:dyDescent="0.3">
      <c r="A1144" t="s">
        <v>6968</v>
      </c>
      <c r="B1144" t="s">
        <v>6016</v>
      </c>
      <c r="C1144" s="1">
        <v>4.9673908039821801E-2</v>
      </c>
      <c r="E1144" s="1">
        <v>-0.29809509796839501</v>
      </c>
      <c r="F1144" s="1">
        <v>0.29697395828295597</v>
      </c>
      <c r="G1144" t="s">
        <v>6710</v>
      </c>
      <c r="H1144">
        <v>2</v>
      </c>
      <c r="I1144" t="s">
        <v>6841</v>
      </c>
      <c r="J1144" s="1">
        <v>0.95602600000000004</v>
      </c>
      <c r="K1144" s="1">
        <v>5.4486999999999997</v>
      </c>
      <c r="L1144" s="1">
        <v>6.0297400000000003</v>
      </c>
      <c r="M1144" s="1">
        <v>4682.0200000000004</v>
      </c>
      <c r="N1144" s="1">
        <v>0.58609999999999995</v>
      </c>
      <c r="O1144" s="1">
        <v>0.61305900000000002</v>
      </c>
      <c r="Q1144" t="s">
        <v>6975</v>
      </c>
      <c r="R1144">
        <f>IF(ISERROR(VLOOKUP(G1144,Stage2EnergyNTopology!$D$1:$D$224,1,FALSE)),0,1)</f>
        <v>1</v>
      </c>
      <c r="S1144">
        <f>IF(ISERROR(VLOOKUP($G1144,Stage2EnergyNTopology!$E$1:$E$224,1,FALSE)),0,1)</f>
        <v>1</v>
      </c>
    </row>
    <row r="1145" spans="1:19" hidden="1" x14ac:dyDescent="0.3">
      <c r="A1145" t="s">
        <v>6832</v>
      </c>
      <c r="B1145" t="s">
        <v>802</v>
      </c>
      <c r="C1145" s="1">
        <v>5.3980269999999997E-2</v>
      </c>
      <c r="D1145" s="1">
        <v>0.19708792048077095</v>
      </c>
      <c r="E1145" s="1">
        <v>-0.34271477951922902</v>
      </c>
      <c r="F1145" s="1">
        <v>0.29685435925229903</v>
      </c>
      <c r="G1145" t="s">
        <v>6715</v>
      </c>
      <c r="H1145">
        <v>2</v>
      </c>
      <c r="I1145" t="s">
        <v>6945</v>
      </c>
      <c r="J1145" s="1">
        <v>1.06856</v>
      </c>
      <c r="K1145" s="1">
        <v>6.1872800000000003</v>
      </c>
      <c r="L1145" s="1">
        <v>7.19339</v>
      </c>
      <c r="M1145" s="1">
        <v>4778</v>
      </c>
      <c r="N1145" s="1">
        <v>0.56430000000000002</v>
      </c>
      <c r="O1145" s="1">
        <v>0.52809600000000001</v>
      </c>
      <c r="Q1145" t="s">
        <v>6975</v>
      </c>
      <c r="R1145">
        <f>IF(ISERROR(VLOOKUP(G1145,Stage2EnergyNTopology!$D$1:$D$224,1,FALSE)),0,1)</f>
        <v>0</v>
      </c>
      <c r="S1145">
        <f>IF(ISERROR(VLOOKUP($G1145,Stage2EnergyNTopology!$E$1:$E$224,1,FALSE)),0,1)</f>
        <v>1</v>
      </c>
    </row>
    <row r="1146" spans="1:19" hidden="1" x14ac:dyDescent="0.3">
      <c r="A1146" t="s">
        <v>6832</v>
      </c>
      <c r="B1146" t="s">
        <v>667</v>
      </c>
      <c r="C1146" s="1">
        <v>7.7231769000000006E-2</v>
      </c>
      <c r="D1146" s="1">
        <v>0.79661094747522121</v>
      </c>
      <c r="E1146" s="1">
        <v>2.4293257475221201E-2</v>
      </c>
      <c r="F1146" s="1">
        <v>0.29678393923626201</v>
      </c>
      <c r="G1146" t="s">
        <v>6732</v>
      </c>
      <c r="H1146">
        <v>1</v>
      </c>
      <c r="I1146" t="s">
        <v>6899</v>
      </c>
      <c r="J1146" s="1">
        <v>1.0294300000000001</v>
      </c>
      <c r="K1146" s="1">
        <v>5.0163900000000003</v>
      </c>
      <c r="L1146" s="1">
        <v>5.91852</v>
      </c>
      <c r="M1146" s="1">
        <v>4074.74</v>
      </c>
      <c r="N1146" s="1">
        <v>0.58179999999999998</v>
      </c>
      <c r="O1146" s="1">
        <v>0.56516500000000003</v>
      </c>
      <c r="Q1146" t="s">
        <v>6975</v>
      </c>
      <c r="R1146">
        <f>IF(ISERROR(VLOOKUP(G1146,Stage2EnergyNTopology!$D$1:$D$224,1,FALSE)),0,1)</f>
        <v>0</v>
      </c>
      <c r="S1146">
        <f>IF(ISERROR(VLOOKUP($G1146,Stage2EnergyNTopology!$E$1:$E$224,1,FALSE)),0,1)</f>
        <v>1</v>
      </c>
    </row>
    <row r="1147" spans="1:19" hidden="1" x14ac:dyDescent="0.3">
      <c r="A1147" t="s">
        <v>6969</v>
      </c>
      <c r="B1147" t="s">
        <v>5150</v>
      </c>
      <c r="C1147" s="1">
        <v>4.3770183874285599E-2</v>
      </c>
      <c r="E1147" s="1">
        <v>-0.268185266522873</v>
      </c>
      <c r="F1147" s="1">
        <v>0.29665686698704402</v>
      </c>
      <c r="G1147" t="s">
        <v>6703</v>
      </c>
      <c r="H1147">
        <v>2</v>
      </c>
      <c r="I1147" t="s">
        <v>6842</v>
      </c>
      <c r="J1147" s="1">
        <v>1.0438000000000001</v>
      </c>
      <c r="K1147" s="1">
        <v>4.1022400000000001</v>
      </c>
      <c r="L1147" s="1">
        <v>5.2529300000000001</v>
      </c>
      <c r="M1147" s="1">
        <v>4611.7</v>
      </c>
      <c r="N1147" s="1">
        <v>0.60833999999999999</v>
      </c>
      <c r="O1147" s="1">
        <v>0.58281300000000003</v>
      </c>
      <c r="Q1147" t="s">
        <v>6975</v>
      </c>
      <c r="R1147">
        <f>IF(ISERROR(VLOOKUP(G1147,Stage2EnergyNTopology!$D$1:$D$224,1,FALSE)),0,1)</f>
        <v>1</v>
      </c>
      <c r="S1147">
        <f>IF(ISERROR(VLOOKUP($G1147,Stage2EnergyNTopology!$E$1:$E$224,1,FALSE)),0,1)</f>
        <v>1</v>
      </c>
    </row>
    <row r="1148" spans="1:19" hidden="1" x14ac:dyDescent="0.3">
      <c r="A1148" t="s">
        <v>6968</v>
      </c>
      <c r="B1148" t="s">
        <v>5950</v>
      </c>
      <c r="C1148" s="1">
        <v>6.2403554213337702E-2</v>
      </c>
      <c r="E1148" s="1">
        <v>-0.33520704794940098</v>
      </c>
      <c r="F1148" s="1">
        <v>0.29664511142129302</v>
      </c>
      <c r="G1148" t="s">
        <v>6707</v>
      </c>
      <c r="H1148">
        <v>2</v>
      </c>
      <c r="I1148" t="s">
        <v>6892</v>
      </c>
      <c r="J1148" s="1">
        <v>0.97086399999999995</v>
      </c>
      <c r="K1148" s="1">
        <v>5.1087699999999998</v>
      </c>
      <c r="L1148" s="1">
        <v>7.6204499999999999</v>
      </c>
      <c r="M1148" s="1">
        <v>4867.74</v>
      </c>
      <c r="N1148" s="1">
        <v>0.56781999999999999</v>
      </c>
      <c r="O1148" s="1">
        <v>0.58486000000000005</v>
      </c>
      <c r="Q1148" t="s">
        <v>6975</v>
      </c>
      <c r="R1148">
        <f>IF(ISERROR(VLOOKUP(G1148,Stage2EnergyNTopology!$D$1:$D$224,1,FALSE)),0,1)</f>
        <v>0</v>
      </c>
      <c r="S1148">
        <f>IF(ISERROR(VLOOKUP($G1148,Stage2EnergyNTopology!$E$1:$E$224,1,FALSE)),0,1)</f>
        <v>1</v>
      </c>
    </row>
    <row r="1149" spans="1:19" hidden="1" x14ac:dyDescent="0.3">
      <c r="A1149" t="s">
        <v>6968</v>
      </c>
      <c r="B1149" t="s">
        <v>5652</v>
      </c>
      <c r="C1149" s="1">
        <v>0.102017315989147</v>
      </c>
      <c r="E1149" s="1">
        <v>1.1368773070743401</v>
      </c>
      <c r="F1149" s="1">
        <v>0.29655085326147201</v>
      </c>
      <c r="G1149" t="s">
        <v>6710</v>
      </c>
      <c r="H1149">
        <v>2</v>
      </c>
      <c r="I1149" t="s">
        <v>6842</v>
      </c>
      <c r="J1149" s="1">
        <v>1.3767499999999999</v>
      </c>
      <c r="K1149" s="1">
        <v>5.5420299999999996</v>
      </c>
      <c r="L1149" s="1">
        <v>6.7663900000000003</v>
      </c>
      <c r="M1149" s="1">
        <v>2955.58</v>
      </c>
      <c r="N1149" s="1">
        <v>0.53956000000000004</v>
      </c>
      <c r="O1149" s="1">
        <v>0.39190799999999998</v>
      </c>
      <c r="Q1149" t="s">
        <v>6975</v>
      </c>
      <c r="R1149">
        <f>IF(ISERROR(VLOOKUP(G1149,Stage2EnergyNTopology!$D$1:$D$224,1,FALSE)),0,1)</f>
        <v>1</v>
      </c>
      <c r="S1149">
        <f>IF(ISERROR(VLOOKUP($G1149,Stage2EnergyNTopology!$E$1:$E$224,1,FALSE)),0,1)</f>
        <v>1</v>
      </c>
    </row>
    <row r="1150" spans="1:19" hidden="1" x14ac:dyDescent="0.3">
      <c r="A1150" t="s">
        <v>6832</v>
      </c>
      <c r="B1150" t="s">
        <v>1298</v>
      </c>
      <c r="C1150" s="1">
        <v>-0.13637755400000001</v>
      </c>
      <c r="D1150" s="1">
        <v>-1.2929080482986266</v>
      </c>
      <c r="E1150" s="1">
        <v>7.08674917013737E-2</v>
      </c>
      <c r="F1150" s="1">
        <v>0.29642463549294501</v>
      </c>
      <c r="G1150" t="s">
        <v>6701</v>
      </c>
      <c r="H1150">
        <v>2</v>
      </c>
      <c r="I1150" t="s">
        <v>6842</v>
      </c>
      <c r="J1150" s="1">
        <v>0.39666899999999999</v>
      </c>
      <c r="K1150" s="1">
        <v>19.56277</v>
      </c>
      <c r="L1150" s="1">
        <v>24.508659999999999</v>
      </c>
      <c r="M1150" s="1">
        <v>4135.1499999999996</v>
      </c>
      <c r="N1150" s="1">
        <v>0.84770000000000001</v>
      </c>
      <c r="O1150" s="1">
        <v>2.1370399999999998</v>
      </c>
      <c r="Q1150" t="s">
        <v>6975</v>
      </c>
      <c r="R1150">
        <f>IF(ISERROR(VLOOKUP(G1150,Stage2EnergyNTopology!$D$1:$D$224,1,FALSE)),0,1)</f>
        <v>1</v>
      </c>
      <c r="S1150">
        <f>IF(ISERROR(VLOOKUP($G1150,Stage2EnergyNTopology!$E$1:$E$224,1,FALSE)),0,1)</f>
        <v>1</v>
      </c>
    </row>
    <row r="1151" spans="1:19" hidden="1" x14ac:dyDescent="0.3">
      <c r="A1151" t="s">
        <v>6968</v>
      </c>
      <c r="B1151" t="s">
        <v>5585</v>
      </c>
      <c r="C1151" s="1">
        <v>0.108991022215048</v>
      </c>
      <c r="E1151" s="1">
        <v>-0.19062655013766899</v>
      </c>
      <c r="F1151" s="1">
        <v>0.296191403665857</v>
      </c>
      <c r="G1151" t="s">
        <v>6703</v>
      </c>
      <c r="H1151">
        <v>2</v>
      </c>
      <c r="I1151" t="s">
        <v>6842</v>
      </c>
      <c r="J1151" s="1">
        <v>1.13364</v>
      </c>
      <c r="K1151" s="1">
        <v>3.9472299999999998</v>
      </c>
      <c r="L1151" s="1">
        <v>7.4803100000000002</v>
      </c>
      <c r="M1151" s="1">
        <v>4250.1400000000003</v>
      </c>
      <c r="N1151" s="1">
        <v>0.56989999999999996</v>
      </c>
      <c r="O1151" s="1">
        <v>0.502718</v>
      </c>
      <c r="Q1151" t="s">
        <v>6975</v>
      </c>
      <c r="R1151">
        <f>IF(ISERROR(VLOOKUP(G1151,Stage2EnergyNTopology!$D$1:$D$224,1,FALSE)),0,1)</f>
        <v>1</v>
      </c>
      <c r="S1151">
        <f>IF(ISERROR(VLOOKUP($G1151,Stage2EnergyNTopology!$E$1:$E$224,1,FALSE)),0,1)</f>
        <v>1</v>
      </c>
    </row>
    <row r="1152" spans="1:19" hidden="1" x14ac:dyDescent="0.3">
      <c r="A1152" t="s">
        <v>6968</v>
      </c>
      <c r="B1152" t="s">
        <v>5682</v>
      </c>
      <c r="C1152" s="1">
        <v>9.9806471698576996E-2</v>
      </c>
      <c r="E1152" s="1">
        <v>-0.137923927424833</v>
      </c>
      <c r="F1152" s="1">
        <v>0.29617006969565701</v>
      </c>
      <c r="G1152" t="s">
        <v>6735</v>
      </c>
      <c r="H1152">
        <v>2</v>
      </c>
      <c r="I1152" t="s">
        <v>6842</v>
      </c>
      <c r="J1152" s="1">
        <v>1.1084000000000001</v>
      </c>
      <c r="K1152" s="1">
        <v>5.3956600000000003</v>
      </c>
      <c r="L1152" s="1">
        <v>7.0718399999999999</v>
      </c>
      <c r="M1152" s="1">
        <v>4193.4799999999996</v>
      </c>
      <c r="N1152" s="1">
        <v>0.56030000000000002</v>
      </c>
      <c r="O1152" s="1">
        <v>0.50550200000000001</v>
      </c>
      <c r="Q1152" t="s">
        <v>6975</v>
      </c>
      <c r="R1152">
        <f>IF(ISERROR(VLOOKUP(G1152,Stage2EnergyNTopology!$D$1:$D$224,1,FALSE)),0,1)</f>
        <v>0</v>
      </c>
      <c r="S1152">
        <f>IF(ISERROR(VLOOKUP($G1152,Stage2EnergyNTopology!$E$1:$E$224,1,FALSE)),0,1)</f>
        <v>1</v>
      </c>
    </row>
    <row r="1153" spans="1:19" hidden="1" x14ac:dyDescent="0.3">
      <c r="A1153" t="s">
        <v>6968</v>
      </c>
      <c r="B1153" t="s">
        <v>5901</v>
      </c>
      <c r="C1153" s="1">
        <v>7.2305602982334002E-2</v>
      </c>
      <c r="E1153" s="1">
        <v>-2.0257288423449999E-2</v>
      </c>
      <c r="F1153" s="1">
        <v>0.29577370979636902</v>
      </c>
      <c r="G1153" t="s">
        <v>6713</v>
      </c>
      <c r="H1153">
        <v>2</v>
      </c>
      <c r="I1153" t="s">
        <v>6892</v>
      </c>
      <c r="J1153" s="1">
        <v>1.09335</v>
      </c>
      <c r="K1153" s="1">
        <v>4.9759200000000003</v>
      </c>
      <c r="L1153" s="1">
        <v>5.6940299999999997</v>
      </c>
      <c r="M1153" s="1">
        <v>4123.1400000000003</v>
      </c>
      <c r="N1153" s="1">
        <v>0.58640000000000003</v>
      </c>
      <c r="O1153" s="1">
        <v>0.53633299999999995</v>
      </c>
      <c r="Q1153" t="s">
        <v>6975</v>
      </c>
      <c r="R1153">
        <f>IF(ISERROR(VLOOKUP(G1153,Stage2EnergyNTopology!$D$1:$D$224,1,FALSE)),0,1)</f>
        <v>1</v>
      </c>
      <c r="S1153">
        <f>IF(ISERROR(VLOOKUP($G1153,Stage2EnergyNTopology!$E$1:$E$224,1,FALSE)),0,1)</f>
        <v>1</v>
      </c>
    </row>
    <row r="1154" spans="1:19" hidden="1" x14ac:dyDescent="0.3">
      <c r="A1154" t="s">
        <v>6968</v>
      </c>
      <c r="B1154" t="s">
        <v>5810</v>
      </c>
      <c r="C1154" s="1">
        <v>8.6290119576554594E-2</v>
      </c>
      <c r="E1154" s="1">
        <v>0.832181331739962</v>
      </c>
      <c r="F1154" s="1">
        <v>0.29566795360144998</v>
      </c>
      <c r="G1154" t="s">
        <v>6715</v>
      </c>
      <c r="H1154">
        <v>2</v>
      </c>
      <c r="I1154" t="s">
        <v>6882</v>
      </c>
      <c r="J1154" s="1">
        <v>1.5244599999999999</v>
      </c>
      <c r="K1154" s="1">
        <v>3.92354</v>
      </c>
      <c r="L1154" s="1">
        <v>6.4262699999999997</v>
      </c>
      <c r="M1154" s="1">
        <v>3316.77</v>
      </c>
      <c r="N1154" s="1">
        <v>0.56991999999999998</v>
      </c>
      <c r="O1154" s="1">
        <v>0.37385000000000002</v>
      </c>
      <c r="Q1154" t="s">
        <v>6975</v>
      </c>
      <c r="R1154">
        <f>IF(ISERROR(VLOOKUP(G1154,Stage2EnergyNTopology!$D$1:$D$224,1,FALSE)),0,1)</f>
        <v>0</v>
      </c>
      <c r="S1154">
        <f>IF(ISERROR(VLOOKUP($G1154,Stage2EnergyNTopology!$E$1:$E$224,1,FALSE)),0,1)</f>
        <v>1</v>
      </c>
    </row>
    <row r="1155" spans="1:19" hidden="1" x14ac:dyDescent="0.3">
      <c r="A1155" t="s">
        <v>6832</v>
      </c>
      <c r="B1155" t="s">
        <v>604</v>
      </c>
      <c r="C1155" s="1">
        <v>8.4610161000000003E-2</v>
      </c>
      <c r="D1155" s="1">
        <v>0.95488351188298404</v>
      </c>
      <c r="E1155" s="1">
        <v>0.10878190188298401</v>
      </c>
      <c r="F1155" s="1">
        <v>0.29566430427100998</v>
      </c>
      <c r="G1155" t="s">
        <v>6741</v>
      </c>
      <c r="H1155">
        <v>2</v>
      </c>
      <c r="I1155" t="s">
        <v>6895</v>
      </c>
      <c r="J1155" s="1">
        <v>1.13618</v>
      </c>
      <c r="K1155" s="1">
        <v>5.1225500000000004</v>
      </c>
      <c r="L1155" s="1">
        <v>6.0952900000000003</v>
      </c>
      <c r="M1155" s="1">
        <v>3966.42</v>
      </c>
      <c r="N1155" s="1">
        <v>0.57420000000000004</v>
      </c>
      <c r="O1155" s="1">
        <v>0.50537699999999997</v>
      </c>
      <c r="Q1155" t="s">
        <v>6975</v>
      </c>
      <c r="R1155">
        <f>IF(ISERROR(VLOOKUP(G1155,Stage2EnergyNTopology!$D$1:$D$224,1,FALSE)),0,1)</f>
        <v>0</v>
      </c>
      <c r="S1155">
        <f>IF(ISERROR(VLOOKUP($G1155,Stage2EnergyNTopology!$E$1:$E$224,1,FALSE)),0,1)</f>
        <v>1</v>
      </c>
    </row>
    <row r="1156" spans="1:19" hidden="1" x14ac:dyDescent="0.3">
      <c r="A1156" t="s">
        <v>6832</v>
      </c>
      <c r="B1156" t="s">
        <v>880</v>
      </c>
      <c r="C1156" s="1">
        <v>4.3803675E-2</v>
      </c>
      <c r="D1156" s="1">
        <v>0.10991862180630196</v>
      </c>
      <c r="E1156" s="1">
        <v>-0.32811812819369801</v>
      </c>
      <c r="F1156" s="1">
        <v>0.29554062660668801</v>
      </c>
      <c r="G1156" t="s">
        <v>6708</v>
      </c>
      <c r="H1156">
        <v>2</v>
      </c>
      <c r="I1156" t="s">
        <v>6851</v>
      </c>
      <c r="J1156" s="1">
        <v>0.96341399999999999</v>
      </c>
      <c r="K1156" s="1">
        <v>5.6558200000000003</v>
      </c>
      <c r="L1156" s="1">
        <v>7.0803500000000001</v>
      </c>
      <c r="M1156" s="1">
        <v>4911.05</v>
      </c>
      <c r="N1156" s="1">
        <v>0.56789999999999996</v>
      </c>
      <c r="O1156" s="1">
        <v>0.58946600000000005</v>
      </c>
      <c r="Q1156" t="s">
        <v>6975</v>
      </c>
      <c r="R1156">
        <f>IF(ISERROR(VLOOKUP(G1156,Stage2EnergyNTopology!$D$1:$D$224,1,FALSE)),0,1)</f>
        <v>1</v>
      </c>
      <c r="S1156">
        <f>IF(ISERROR(VLOOKUP($G1156,Stage2EnergyNTopology!$E$1:$E$224,1,FALSE)),0,1)</f>
        <v>1</v>
      </c>
    </row>
    <row r="1157" spans="1:19" hidden="1" x14ac:dyDescent="0.3">
      <c r="A1157" t="s">
        <v>6832</v>
      </c>
      <c r="B1157" t="s">
        <v>420</v>
      </c>
      <c r="C1157" s="1">
        <v>0.102254287</v>
      </c>
      <c r="D1157" s="1">
        <v>2.1594060239257402</v>
      </c>
      <c r="E1157" s="1">
        <v>1.1368631539257401</v>
      </c>
      <c r="F1157" s="1">
        <v>0.29549135262208498</v>
      </c>
      <c r="G1157" t="s">
        <v>6710</v>
      </c>
      <c r="H1157">
        <v>2</v>
      </c>
      <c r="I1157" t="s">
        <v>6842</v>
      </c>
      <c r="J1157" s="1">
        <v>1.3767499999999999</v>
      </c>
      <c r="K1157" s="1">
        <v>5.5420299999999996</v>
      </c>
      <c r="L1157" s="1">
        <v>6.7663900000000003</v>
      </c>
      <c r="M1157" s="1">
        <v>2950.25</v>
      </c>
      <c r="N1157" s="1">
        <v>0.53810000000000002</v>
      </c>
      <c r="O1157" s="1">
        <v>0.390847</v>
      </c>
      <c r="Q1157" t="s">
        <v>6975</v>
      </c>
      <c r="R1157">
        <f>IF(ISERROR(VLOOKUP(G1157,Stage2EnergyNTopology!$D$1:$D$224,1,FALSE)),0,1)</f>
        <v>1</v>
      </c>
      <c r="S1157">
        <f>IF(ISERROR(VLOOKUP($G1157,Stage2EnergyNTopology!$E$1:$E$224,1,FALSE)),0,1)</f>
        <v>1</v>
      </c>
    </row>
    <row r="1158" spans="1:19" hidden="1" x14ac:dyDescent="0.3">
      <c r="A1158" t="s">
        <v>6832</v>
      </c>
      <c r="B1158" t="s">
        <v>736</v>
      </c>
      <c r="C1158" s="1">
        <v>6.3724955E-2</v>
      </c>
      <c r="D1158" s="1">
        <v>0.29434968785790894</v>
      </c>
      <c r="E1158" s="1">
        <v>-0.34289986214209101</v>
      </c>
      <c r="F1158" s="1">
        <v>0.29535480860726399</v>
      </c>
      <c r="G1158" t="s">
        <v>6707</v>
      </c>
      <c r="H1158">
        <v>2</v>
      </c>
      <c r="I1158" t="s">
        <v>6892</v>
      </c>
      <c r="J1158" s="1">
        <v>0.97086399999999995</v>
      </c>
      <c r="K1158" s="1">
        <v>5.1087699999999998</v>
      </c>
      <c r="L1158" s="1">
        <v>7.6204499999999999</v>
      </c>
      <c r="M1158" s="1">
        <v>4865.8</v>
      </c>
      <c r="N1158" s="1">
        <v>0.56610000000000005</v>
      </c>
      <c r="O1158" s="1">
        <v>0.58308899999999997</v>
      </c>
      <c r="Q1158" t="s">
        <v>6975</v>
      </c>
      <c r="R1158">
        <f>IF(ISERROR(VLOOKUP(G1158,Stage2EnergyNTopology!$D$1:$D$224,1,FALSE)),0,1)</f>
        <v>0</v>
      </c>
      <c r="S1158">
        <f>IF(ISERROR(VLOOKUP($G1158,Stage2EnergyNTopology!$E$1:$E$224,1,FALSE)),0,1)</f>
        <v>1</v>
      </c>
    </row>
    <row r="1159" spans="1:19" hidden="1" x14ac:dyDescent="0.3">
      <c r="A1159" t="s">
        <v>6832</v>
      </c>
      <c r="B1159" t="s">
        <v>397</v>
      </c>
      <c r="C1159" s="1">
        <v>0.10513154199999999</v>
      </c>
      <c r="D1159" s="1">
        <v>0.80352579536033886</v>
      </c>
      <c r="E1159" s="1">
        <v>-0.247789624639661</v>
      </c>
      <c r="F1159" s="1">
        <v>0.29522412591180403</v>
      </c>
      <c r="G1159" t="s">
        <v>6715</v>
      </c>
      <c r="H1159">
        <v>2</v>
      </c>
      <c r="I1159" t="s">
        <v>6839</v>
      </c>
      <c r="J1159" s="1">
        <v>1.11589</v>
      </c>
      <c r="K1159" s="1">
        <v>4.9423000000000004</v>
      </c>
      <c r="L1159" s="1">
        <v>7.43893</v>
      </c>
      <c r="M1159" s="1">
        <v>4333.79</v>
      </c>
      <c r="N1159" s="1">
        <v>0.56230000000000002</v>
      </c>
      <c r="O1159" s="1">
        <v>0.50390199999999996</v>
      </c>
      <c r="Q1159" t="s">
        <v>6975</v>
      </c>
      <c r="R1159">
        <f>IF(ISERROR(VLOOKUP(G1159,Stage2EnergyNTopology!$D$1:$D$224,1,FALSE)),0,1)</f>
        <v>0</v>
      </c>
      <c r="S1159">
        <f>IF(ISERROR(VLOOKUP($G1159,Stage2EnergyNTopology!$E$1:$E$224,1,FALSE)),0,1)</f>
        <v>1</v>
      </c>
    </row>
    <row r="1160" spans="1:19" hidden="1" x14ac:dyDescent="0.3">
      <c r="A1160" t="s">
        <v>6832</v>
      </c>
      <c r="B1160" t="s">
        <v>347</v>
      </c>
      <c r="C1160" s="1">
        <v>0.109791455</v>
      </c>
      <c r="D1160" s="1">
        <v>0.90395543409144108</v>
      </c>
      <c r="E1160" s="1">
        <v>-0.19395911590855899</v>
      </c>
      <c r="F1160" s="1">
        <v>0.295208517040008</v>
      </c>
      <c r="G1160" t="s">
        <v>6703</v>
      </c>
      <c r="H1160">
        <v>2</v>
      </c>
      <c r="I1160" t="s">
        <v>6842</v>
      </c>
      <c r="J1160" s="1">
        <v>1.13364</v>
      </c>
      <c r="K1160" s="1">
        <v>3.9472299999999998</v>
      </c>
      <c r="L1160" s="1">
        <v>7.4803100000000002</v>
      </c>
      <c r="M1160" s="1">
        <v>4246.96</v>
      </c>
      <c r="N1160" s="1">
        <v>0.56869999999999998</v>
      </c>
      <c r="O1160" s="1">
        <v>0.50165899999999997</v>
      </c>
      <c r="Q1160" t="s">
        <v>6975</v>
      </c>
      <c r="R1160">
        <f>IF(ISERROR(VLOOKUP(G1160,Stage2EnergyNTopology!$D$1:$D$224,1,FALSE)),0,1)</f>
        <v>1</v>
      </c>
      <c r="S1160">
        <f>IF(ISERROR(VLOOKUP($G1160,Stage2EnergyNTopology!$E$1:$E$224,1,FALSE)),0,1)</f>
        <v>1</v>
      </c>
    </row>
    <row r="1161" spans="1:19" hidden="1" x14ac:dyDescent="0.3">
      <c r="A1161" t="s">
        <v>6968</v>
      </c>
      <c r="B1161" t="s">
        <v>5927</v>
      </c>
      <c r="C1161" s="1">
        <v>6.7792271952403296E-2</v>
      </c>
      <c r="E1161" s="1">
        <v>0.79962225303995904</v>
      </c>
      <c r="F1161" s="1">
        <v>0.29501365672440999</v>
      </c>
      <c r="G1161" t="s">
        <v>6735</v>
      </c>
      <c r="H1161">
        <v>2</v>
      </c>
      <c r="I1161" t="s">
        <v>6842</v>
      </c>
      <c r="J1161" s="1">
        <v>1.2805</v>
      </c>
      <c r="K1161" s="1">
        <v>3.9937900000000002</v>
      </c>
      <c r="L1161" s="1">
        <v>5.6301199999999998</v>
      </c>
      <c r="M1161" s="1">
        <v>3381.37</v>
      </c>
      <c r="N1161" s="1">
        <v>0.58687999999999996</v>
      </c>
      <c r="O1161" s="1">
        <v>0.45832200000000001</v>
      </c>
      <c r="Q1161" t="s">
        <v>6975</v>
      </c>
      <c r="R1161">
        <f>IF(ISERROR(VLOOKUP(G1161,Stage2EnergyNTopology!$D$1:$D$224,1,FALSE)),0,1)</f>
        <v>0</v>
      </c>
      <c r="S1161">
        <f>IF(ISERROR(VLOOKUP($G1161,Stage2EnergyNTopology!$E$1:$E$224,1,FALSE)),0,1)</f>
        <v>1</v>
      </c>
    </row>
    <row r="1162" spans="1:19" hidden="1" x14ac:dyDescent="0.3">
      <c r="A1162" t="s">
        <v>6968</v>
      </c>
      <c r="B1162" t="s">
        <v>5847</v>
      </c>
      <c r="C1162" s="1">
        <v>8.0753530123456402E-2</v>
      </c>
      <c r="E1162" s="1">
        <v>-0.38357291499375201</v>
      </c>
      <c r="F1162" s="1">
        <v>0.294987815160837</v>
      </c>
      <c r="G1162" t="s">
        <v>6703</v>
      </c>
      <c r="H1162">
        <v>2</v>
      </c>
      <c r="I1162" t="s">
        <v>6851</v>
      </c>
      <c r="J1162" s="1">
        <v>1.13348</v>
      </c>
      <c r="K1162" s="1">
        <v>5.8923199999999998</v>
      </c>
      <c r="L1162" s="1">
        <v>8.2662499999999994</v>
      </c>
      <c r="M1162" s="1">
        <v>4695.4399999999996</v>
      </c>
      <c r="N1162" s="1">
        <v>0.54830000000000001</v>
      </c>
      <c r="O1162" s="1">
        <v>0.48373300000000002</v>
      </c>
      <c r="Q1162" t="s">
        <v>6975</v>
      </c>
      <c r="R1162">
        <f>IF(ISERROR(VLOOKUP(G1162,Stage2EnergyNTopology!$D$1:$D$224,1,FALSE)),0,1)</f>
        <v>1</v>
      </c>
      <c r="S1162">
        <f>IF(ISERROR(VLOOKUP($G1162,Stage2EnergyNTopology!$E$1:$E$224,1,FALSE)),0,1)</f>
        <v>1</v>
      </c>
    </row>
    <row r="1163" spans="1:19" hidden="1" x14ac:dyDescent="0.3">
      <c r="A1163" t="s">
        <v>6832</v>
      </c>
      <c r="B1163" t="s">
        <v>246</v>
      </c>
      <c r="C1163" s="1">
        <v>0.119710488</v>
      </c>
      <c r="D1163" s="1">
        <v>1.0045058680453789</v>
      </c>
      <c r="E1163" s="1">
        <v>-0.19259901195462101</v>
      </c>
      <c r="F1163" s="1">
        <v>0.29497522817378402</v>
      </c>
      <c r="G1163" t="s">
        <v>6701</v>
      </c>
      <c r="H1163">
        <v>2</v>
      </c>
      <c r="I1163" t="s">
        <v>6841</v>
      </c>
      <c r="J1163" s="1">
        <v>1.2079</v>
      </c>
      <c r="K1163" s="1">
        <v>4.6921900000000001</v>
      </c>
      <c r="L1163" s="1">
        <v>8.1062799999999999</v>
      </c>
      <c r="M1163" s="1">
        <v>4192.07</v>
      </c>
      <c r="N1163" s="1">
        <v>0.54810000000000003</v>
      </c>
      <c r="O1163" s="1">
        <v>0.453764</v>
      </c>
      <c r="Q1163" t="s">
        <v>6975</v>
      </c>
      <c r="R1163">
        <f>IF(ISERROR(VLOOKUP(G1163,Stage2EnergyNTopology!$D$1:$D$224,1,FALSE)),0,1)</f>
        <v>1</v>
      </c>
      <c r="S1163">
        <f>IF(ISERROR(VLOOKUP($G1163,Stage2EnergyNTopology!$E$1:$E$224,1,FALSE)),0,1)</f>
        <v>1</v>
      </c>
    </row>
    <row r="1164" spans="1:19" hidden="1" x14ac:dyDescent="0.3">
      <c r="A1164" t="s">
        <v>6832</v>
      </c>
      <c r="B1164" t="s">
        <v>824</v>
      </c>
      <c r="C1164" s="1">
        <v>5.2431974999999999E-2</v>
      </c>
      <c r="D1164" s="1">
        <v>0.21580087428655298</v>
      </c>
      <c r="E1164" s="1">
        <v>-0.30851887571344699</v>
      </c>
      <c r="F1164" s="1">
        <v>0.29496766885565201</v>
      </c>
      <c r="G1164" t="s">
        <v>6710</v>
      </c>
      <c r="H1164">
        <v>2</v>
      </c>
      <c r="I1164" t="s">
        <v>6841</v>
      </c>
      <c r="J1164" s="1">
        <v>0.95602600000000004</v>
      </c>
      <c r="K1164" s="1">
        <v>5.4486999999999997</v>
      </c>
      <c r="L1164" s="1">
        <v>6.0297400000000003</v>
      </c>
      <c r="M1164" s="1">
        <v>4671.6099999999997</v>
      </c>
      <c r="N1164" s="1">
        <v>0.58350000000000002</v>
      </c>
      <c r="O1164" s="1">
        <v>0.61033899999999996</v>
      </c>
      <c r="Q1164" t="s">
        <v>6975</v>
      </c>
      <c r="R1164">
        <f>IF(ISERROR(VLOOKUP(G1164,Stage2EnergyNTopology!$D$1:$D$224,1,FALSE)),0,1)</f>
        <v>1</v>
      </c>
      <c r="S1164">
        <f>IF(ISERROR(VLOOKUP($G1164,Stage2EnergyNTopology!$E$1:$E$224,1,FALSE)),0,1)</f>
        <v>1</v>
      </c>
    </row>
    <row r="1165" spans="1:19" hidden="1" x14ac:dyDescent="0.3">
      <c r="A1165" t="s">
        <v>6832</v>
      </c>
      <c r="B1165" t="s">
        <v>305</v>
      </c>
      <c r="C1165" s="1">
        <v>0.113127113</v>
      </c>
      <c r="D1165" s="1">
        <v>2.0402849560679028</v>
      </c>
      <c r="E1165" s="1">
        <v>0.90901382606790304</v>
      </c>
      <c r="F1165" s="1">
        <v>0.29494735229151697</v>
      </c>
      <c r="G1165" t="s">
        <v>6700</v>
      </c>
      <c r="H1165">
        <v>2</v>
      </c>
      <c r="I1165" t="s">
        <v>6842</v>
      </c>
      <c r="J1165" s="1">
        <v>1.4764999999999999</v>
      </c>
      <c r="K1165" s="1">
        <v>5.75162</v>
      </c>
      <c r="L1165" s="1">
        <v>7.4622200000000003</v>
      </c>
      <c r="M1165" s="1">
        <v>3184.96</v>
      </c>
      <c r="N1165" s="1">
        <v>0.52100000000000002</v>
      </c>
      <c r="O1165" s="1">
        <v>0.35286200000000001</v>
      </c>
      <c r="Q1165" t="s">
        <v>6975</v>
      </c>
      <c r="R1165">
        <f>IF(ISERROR(VLOOKUP(G1165,Stage2EnergyNTopology!$D$1:$D$224,1,FALSE)),0,1)</f>
        <v>1</v>
      </c>
      <c r="S1165">
        <f>IF(ISERROR(VLOOKUP($G1165,Stage2EnergyNTopology!$E$1:$E$224,1,FALSE)),0,1)</f>
        <v>1</v>
      </c>
    </row>
    <row r="1166" spans="1:19" hidden="1" x14ac:dyDescent="0.3">
      <c r="A1166" t="s">
        <v>6832</v>
      </c>
      <c r="B1166" t="s">
        <v>765</v>
      </c>
      <c r="C1166" s="1">
        <v>5.8757841999999998E-2</v>
      </c>
      <c r="D1166" s="1">
        <v>0.24443060131646893</v>
      </c>
      <c r="E1166" s="1">
        <v>-0.343147818683531</v>
      </c>
      <c r="F1166" s="1">
        <v>0.29493921313716698</v>
      </c>
      <c r="G1166" t="s">
        <v>6710</v>
      </c>
      <c r="H1166">
        <v>2</v>
      </c>
      <c r="I1166" t="s">
        <v>6851</v>
      </c>
      <c r="J1166" s="1">
        <v>0.95583600000000002</v>
      </c>
      <c r="K1166" s="1">
        <v>5.6888699999999996</v>
      </c>
      <c r="L1166" s="1">
        <v>7.1442899999999998</v>
      </c>
      <c r="M1166" s="1">
        <v>4792.68</v>
      </c>
      <c r="N1166" s="1">
        <v>0.56640000000000001</v>
      </c>
      <c r="O1166" s="1">
        <v>0.59257000000000004</v>
      </c>
      <c r="Q1166" t="s">
        <v>6975</v>
      </c>
      <c r="R1166">
        <f>IF(ISERROR(VLOOKUP(G1166,Stage2EnergyNTopology!$D$1:$D$224,1,FALSE)),0,1)</f>
        <v>1</v>
      </c>
      <c r="S1166">
        <f>IF(ISERROR(VLOOKUP($G1166,Stage2EnergyNTopology!$E$1:$E$224,1,FALSE)),0,1)</f>
        <v>1</v>
      </c>
    </row>
    <row r="1167" spans="1:19" hidden="1" x14ac:dyDescent="0.3">
      <c r="A1167" t="s">
        <v>6832</v>
      </c>
      <c r="B1167" t="s">
        <v>378</v>
      </c>
      <c r="C1167" s="1">
        <v>0.106757373</v>
      </c>
      <c r="D1167" s="1">
        <v>0.83200977388101216</v>
      </c>
      <c r="E1167" s="1">
        <v>-0.235563956118988</v>
      </c>
      <c r="F1167" s="1">
        <v>0.29460228920129999</v>
      </c>
      <c r="G1167" t="s">
        <v>6715</v>
      </c>
      <c r="H1167">
        <v>2</v>
      </c>
      <c r="I1167" t="s">
        <v>6839</v>
      </c>
      <c r="J1167" s="1">
        <v>1.1242099999999999</v>
      </c>
      <c r="K1167" s="1">
        <v>4.8718700000000004</v>
      </c>
      <c r="L1167" s="1">
        <v>7.4321999999999999</v>
      </c>
      <c r="M1167" s="1">
        <v>4306.1099999999997</v>
      </c>
      <c r="N1167" s="1">
        <v>0.56159999999999999</v>
      </c>
      <c r="O1167" s="1">
        <v>0.499552</v>
      </c>
      <c r="Q1167" t="s">
        <v>6975</v>
      </c>
      <c r="R1167">
        <f>IF(ISERROR(VLOOKUP(G1167,Stage2EnergyNTopology!$D$1:$D$224,1,FALSE)),0,1)</f>
        <v>0</v>
      </c>
      <c r="S1167">
        <f>IF(ISERROR(VLOOKUP($G1167,Stage2EnergyNTopology!$E$1:$E$224,1,FALSE)),0,1)</f>
        <v>1</v>
      </c>
    </row>
    <row r="1168" spans="1:19" hidden="1" x14ac:dyDescent="0.3">
      <c r="A1168" t="s">
        <v>6968</v>
      </c>
      <c r="B1168" t="s">
        <v>5907</v>
      </c>
      <c r="C1168" s="1">
        <v>7.1567396419431703E-2</v>
      </c>
      <c r="E1168" s="1">
        <v>-0.35426279494739499</v>
      </c>
      <c r="F1168" s="1">
        <v>0.29410110284028801</v>
      </c>
      <c r="G1168" t="s">
        <v>6782</v>
      </c>
      <c r="H1168">
        <v>4</v>
      </c>
      <c r="I1168" t="s">
        <v>6839</v>
      </c>
      <c r="J1168" s="1">
        <v>0.98684400000000005</v>
      </c>
      <c r="K1168" s="1">
        <v>5.3991600000000002</v>
      </c>
      <c r="L1168" s="1">
        <v>7.3738000000000001</v>
      </c>
      <c r="M1168" s="1">
        <v>4752.78</v>
      </c>
      <c r="N1168" s="1">
        <v>0.56525999999999998</v>
      </c>
      <c r="O1168" s="1">
        <v>0.57279599999999997</v>
      </c>
      <c r="Q1168" t="s">
        <v>6975</v>
      </c>
      <c r="R1168">
        <f>IF(ISERROR(VLOOKUP(G1168,Stage2EnergyNTopology!$D$1:$D$224,1,FALSE)),0,1)</f>
        <v>0</v>
      </c>
      <c r="S1168">
        <f>IF(ISERROR(VLOOKUP($G1168,Stage2EnergyNTopology!$E$1:$E$224,1,FALSE)),0,1)</f>
        <v>0</v>
      </c>
    </row>
    <row r="1169" spans="1:19" hidden="1" x14ac:dyDescent="0.3">
      <c r="A1169" t="s">
        <v>6968</v>
      </c>
      <c r="B1169" t="s">
        <v>5800</v>
      </c>
      <c r="C1169" s="1">
        <v>8.7648216713467106E-2</v>
      </c>
      <c r="E1169" s="1">
        <v>0.50505598429889798</v>
      </c>
      <c r="F1169" s="1">
        <v>0.29405326230078499</v>
      </c>
      <c r="G1169" t="s">
        <v>6699</v>
      </c>
      <c r="H1169">
        <v>2</v>
      </c>
      <c r="I1169" t="s">
        <v>6851</v>
      </c>
      <c r="J1169" s="1">
        <v>1.42462</v>
      </c>
      <c r="K1169" s="1">
        <v>5.1874000000000002</v>
      </c>
      <c r="L1169" s="1">
        <v>6.2338399999999998</v>
      </c>
      <c r="M1169" s="1">
        <v>3599</v>
      </c>
      <c r="N1169" s="1">
        <v>0.56206</v>
      </c>
      <c r="O1169" s="1">
        <v>0.394534</v>
      </c>
      <c r="Q1169" t="s">
        <v>6975</v>
      </c>
      <c r="R1169">
        <f>IF(ISERROR(VLOOKUP(G1169,Stage2EnergyNTopology!$D$1:$D$224,1,FALSE)),0,1)</f>
        <v>1</v>
      </c>
      <c r="S1169">
        <f>IF(ISERROR(VLOOKUP($G1169,Stage2EnergyNTopology!$E$1:$E$224,1,FALSE)),0,1)</f>
        <v>1</v>
      </c>
    </row>
    <row r="1170" spans="1:19" hidden="1" x14ac:dyDescent="0.3">
      <c r="A1170" t="s">
        <v>6832</v>
      </c>
      <c r="B1170" t="s">
        <v>817</v>
      </c>
      <c r="C1170" s="1">
        <v>5.2970180999999998E-2</v>
      </c>
      <c r="D1170" s="1">
        <v>0.22958551809651895</v>
      </c>
      <c r="E1170" s="1">
        <v>-0.30011629190348099</v>
      </c>
      <c r="F1170" s="1">
        <v>0.29391692638362799</v>
      </c>
      <c r="G1170" t="s">
        <v>6743</v>
      </c>
      <c r="H1170">
        <v>2</v>
      </c>
      <c r="I1170" t="s">
        <v>6859</v>
      </c>
      <c r="J1170" s="1">
        <v>0.951349</v>
      </c>
      <c r="K1170" s="1">
        <v>5.34971</v>
      </c>
      <c r="L1170" s="1">
        <v>5.8194800000000004</v>
      </c>
      <c r="M1170" s="1">
        <v>4623.92</v>
      </c>
      <c r="N1170" s="1">
        <v>0.58560000000000001</v>
      </c>
      <c r="O1170" s="1">
        <v>0.61554699999999996</v>
      </c>
      <c r="Q1170" t="s">
        <v>6975</v>
      </c>
      <c r="R1170">
        <f>IF(ISERROR(VLOOKUP(G1170,Stage2EnergyNTopology!$D$1:$D$224,1,FALSE)),0,1)</f>
        <v>0</v>
      </c>
      <c r="S1170">
        <f>IF(ISERROR(VLOOKUP($G1170,Stage2EnergyNTopology!$E$1:$E$224,1,FALSE)),0,1)</f>
        <v>1</v>
      </c>
    </row>
    <row r="1171" spans="1:19" hidden="1" x14ac:dyDescent="0.3">
      <c r="A1171" t="s">
        <v>6968</v>
      </c>
      <c r="B1171" t="s">
        <v>5630</v>
      </c>
      <c r="C1171" s="1">
        <v>0.104469237545782</v>
      </c>
      <c r="E1171" s="1">
        <v>-0.35572115935947501</v>
      </c>
      <c r="F1171" s="1">
        <v>0.29369824968675201</v>
      </c>
      <c r="G1171" t="s">
        <v>6703</v>
      </c>
      <c r="H1171">
        <v>2</v>
      </c>
      <c r="I1171" t="s">
        <v>6936</v>
      </c>
      <c r="J1171" s="1">
        <v>1.14002</v>
      </c>
      <c r="K1171" s="1">
        <v>5.7055199999999999</v>
      </c>
      <c r="L1171" s="1">
        <v>8.4417100000000005</v>
      </c>
      <c r="M1171" s="1">
        <v>4457.68</v>
      </c>
      <c r="N1171" s="1">
        <v>0.53903999999999996</v>
      </c>
      <c r="O1171" s="1">
        <v>0.472833</v>
      </c>
      <c r="Q1171" t="s">
        <v>6975</v>
      </c>
      <c r="R1171">
        <f>IF(ISERROR(VLOOKUP(G1171,Stage2EnergyNTopology!$D$1:$D$224,1,FALSE)),0,1)</f>
        <v>1</v>
      </c>
      <c r="S1171">
        <f>IF(ISERROR(VLOOKUP($G1171,Stage2EnergyNTopology!$E$1:$E$224,1,FALSE)),0,1)</f>
        <v>1</v>
      </c>
    </row>
    <row r="1172" spans="1:19" hidden="1" x14ac:dyDescent="0.3">
      <c r="A1172" t="s">
        <v>6832</v>
      </c>
      <c r="B1172" t="s">
        <v>745</v>
      </c>
      <c r="C1172" s="1">
        <v>6.2372538999999998E-2</v>
      </c>
      <c r="D1172" s="1">
        <v>0.80710483909015895</v>
      </c>
      <c r="E1172" s="1">
        <v>0.18337944909015899</v>
      </c>
      <c r="F1172" s="1">
        <v>0.293684621862421</v>
      </c>
      <c r="G1172" t="s">
        <v>6707</v>
      </c>
      <c r="H1172">
        <v>2</v>
      </c>
      <c r="I1172" t="s">
        <v>6904</v>
      </c>
      <c r="J1172" s="1">
        <v>1.1013200000000001</v>
      </c>
      <c r="K1172" s="1">
        <v>3.4215499999999999</v>
      </c>
      <c r="L1172" s="1">
        <v>5.5560200000000002</v>
      </c>
      <c r="M1172" s="1">
        <v>3913.4</v>
      </c>
      <c r="N1172" s="1">
        <v>0.59760000000000002</v>
      </c>
      <c r="O1172" s="1">
        <v>0.54261999999999999</v>
      </c>
      <c r="Q1172" t="s">
        <v>6975</v>
      </c>
      <c r="R1172">
        <f>IF(ISERROR(VLOOKUP(G1172,Stage2EnergyNTopology!$D$1:$D$224,1,FALSE)),0,1)</f>
        <v>0</v>
      </c>
      <c r="S1172">
        <f>IF(ISERROR(VLOOKUP($G1172,Stage2EnergyNTopology!$E$1:$E$224,1,FALSE)),0,1)</f>
        <v>1</v>
      </c>
    </row>
    <row r="1173" spans="1:19" hidden="1" x14ac:dyDescent="0.3">
      <c r="A1173" t="s">
        <v>6968</v>
      </c>
      <c r="B1173" t="s">
        <v>5676</v>
      </c>
      <c r="C1173" s="1">
        <v>0.100356931178783</v>
      </c>
      <c r="E1173" s="1">
        <v>-0.26719883329969102</v>
      </c>
      <c r="F1173" s="1">
        <v>0.29320807242808999</v>
      </c>
      <c r="G1173" t="s">
        <v>6715</v>
      </c>
      <c r="H1173">
        <v>2</v>
      </c>
      <c r="I1173" t="s">
        <v>6911</v>
      </c>
      <c r="J1173" s="1">
        <v>1.10711</v>
      </c>
      <c r="K1173" s="1">
        <v>4.21326</v>
      </c>
      <c r="L1173" s="1">
        <v>7.0985800000000001</v>
      </c>
      <c r="M1173" s="1">
        <v>4383.05</v>
      </c>
      <c r="N1173" s="1">
        <v>0.57421999999999995</v>
      </c>
      <c r="O1173" s="1">
        <v>0.51866599999999996</v>
      </c>
      <c r="Q1173" t="s">
        <v>6975</v>
      </c>
      <c r="R1173">
        <f>IF(ISERROR(VLOOKUP(G1173,Stage2EnergyNTopology!$D$1:$D$224,1,FALSE)),0,1)</f>
        <v>0</v>
      </c>
      <c r="S1173">
        <f>IF(ISERROR(VLOOKUP($G1173,Stage2EnergyNTopology!$E$1:$E$224,1,FALSE)),0,1)</f>
        <v>1</v>
      </c>
    </row>
    <row r="1174" spans="1:19" hidden="1" x14ac:dyDescent="0.3">
      <c r="A1174" t="s">
        <v>6968</v>
      </c>
      <c r="B1174" t="s">
        <v>5605</v>
      </c>
      <c r="C1174" s="1">
        <v>0.10718514799979</v>
      </c>
      <c r="E1174" s="1">
        <v>-0.37755430895931003</v>
      </c>
      <c r="F1174" s="1">
        <v>0.29312948266821198</v>
      </c>
      <c r="G1174" t="s">
        <v>6710</v>
      </c>
      <c r="H1174">
        <v>2</v>
      </c>
      <c r="I1174" t="s">
        <v>6842</v>
      </c>
      <c r="J1174" s="1">
        <v>1.01746</v>
      </c>
      <c r="K1174" s="1">
        <v>3.8445900000000002</v>
      </c>
      <c r="L1174" s="1">
        <v>8.4323300000000003</v>
      </c>
      <c r="M1174" s="1">
        <v>4624.18</v>
      </c>
      <c r="N1174" s="1">
        <v>0.56072</v>
      </c>
      <c r="O1174" s="1">
        <v>0.551095</v>
      </c>
      <c r="Q1174" t="s">
        <v>6975</v>
      </c>
      <c r="R1174">
        <f>IF(ISERROR(VLOOKUP(G1174,Stage2EnergyNTopology!$D$1:$D$224,1,FALSE)),0,1)</f>
        <v>1</v>
      </c>
      <c r="S1174">
        <f>IF(ISERROR(VLOOKUP($G1174,Stage2EnergyNTopology!$E$1:$E$224,1,FALSE)),0,1)</f>
        <v>1</v>
      </c>
    </row>
    <row r="1175" spans="1:19" hidden="1" x14ac:dyDescent="0.3">
      <c r="A1175" t="s">
        <v>6832</v>
      </c>
      <c r="B1175" t="s">
        <v>662</v>
      </c>
      <c r="C1175" s="1">
        <v>7.7709122000000005E-2</v>
      </c>
      <c r="D1175" s="1">
        <v>1.7242203569711032</v>
      </c>
      <c r="E1175" s="1">
        <v>0.94712913697110301</v>
      </c>
      <c r="F1175" s="1">
        <v>0.29293864032054201</v>
      </c>
      <c r="G1175" t="s">
        <v>6714</v>
      </c>
      <c r="H1175">
        <v>2</v>
      </c>
      <c r="I1175" t="s">
        <v>6842</v>
      </c>
      <c r="J1175" s="1">
        <v>1.41157</v>
      </c>
      <c r="K1175" s="1">
        <v>4.4147499999999997</v>
      </c>
      <c r="L1175" s="1">
        <v>5.82674</v>
      </c>
      <c r="M1175" s="1">
        <v>3223.11</v>
      </c>
      <c r="N1175" s="1">
        <v>0.5746</v>
      </c>
      <c r="O1175" s="1">
        <v>0.40706399999999998</v>
      </c>
      <c r="Q1175" t="s">
        <v>6975</v>
      </c>
      <c r="R1175">
        <f>IF(ISERROR(VLOOKUP(G1175,Stage2EnergyNTopology!$D$1:$D$224,1,FALSE)),0,1)</f>
        <v>1</v>
      </c>
      <c r="S1175">
        <f>IF(ISERROR(VLOOKUP($G1175,Stage2EnergyNTopology!$E$1:$E$224,1,FALSE)),0,1)</f>
        <v>1</v>
      </c>
    </row>
    <row r="1176" spans="1:19" hidden="1" x14ac:dyDescent="0.3">
      <c r="A1176" t="s">
        <v>6968</v>
      </c>
      <c r="B1176" t="s">
        <v>5637</v>
      </c>
      <c r="C1176" s="1">
        <v>0.10368944710936601</v>
      </c>
      <c r="E1176" s="1">
        <v>1.12165344232774</v>
      </c>
      <c r="F1176" s="1">
        <v>0.29290368892957502</v>
      </c>
      <c r="G1176" t="s">
        <v>6710</v>
      </c>
      <c r="H1176">
        <v>2</v>
      </c>
      <c r="I1176" t="s">
        <v>6842</v>
      </c>
      <c r="J1176" s="1">
        <v>1.3931800000000001</v>
      </c>
      <c r="K1176" s="1">
        <v>5.51288</v>
      </c>
      <c r="L1176" s="1">
        <v>6.7944800000000001</v>
      </c>
      <c r="M1176" s="1">
        <v>2959.57</v>
      </c>
      <c r="N1176" s="1">
        <v>0.53459999999999996</v>
      </c>
      <c r="O1176" s="1">
        <v>0.38372600000000001</v>
      </c>
      <c r="Q1176" t="s">
        <v>6975</v>
      </c>
      <c r="R1176">
        <f>IF(ISERROR(VLOOKUP(G1176,Stage2EnergyNTopology!$D$1:$D$224,1,FALSE)),0,1)</f>
        <v>1</v>
      </c>
      <c r="S1176">
        <f>IF(ISERROR(VLOOKUP($G1176,Stage2EnergyNTopology!$E$1:$E$224,1,FALSE)),0,1)</f>
        <v>1</v>
      </c>
    </row>
    <row r="1177" spans="1:19" hidden="1" x14ac:dyDescent="0.3">
      <c r="A1177" t="s">
        <v>6832</v>
      </c>
      <c r="B1177" t="s">
        <v>445</v>
      </c>
      <c r="C1177" s="1">
        <v>9.9521889000000002E-2</v>
      </c>
      <c r="D1177" s="1">
        <v>1.4172304427466591</v>
      </c>
      <c r="E1177" s="1">
        <v>0.42201155274665902</v>
      </c>
      <c r="F1177" s="1">
        <v>0.292676495914582</v>
      </c>
      <c r="G1177" t="s">
        <v>6732</v>
      </c>
      <c r="H1177">
        <v>1</v>
      </c>
      <c r="I1177" t="s">
        <v>6859</v>
      </c>
      <c r="J1177" s="1">
        <v>1.2417</v>
      </c>
      <c r="K1177" s="1">
        <v>4.6863700000000001</v>
      </c>
      <c r="L1177" s="1">
        <v>6.5405100000000003</v>
      </c>
      <c r="M1177" s="1">
        <v>3660.13</v>
      </c>
      <c r="N1177" s="1">
        <v>0.56059999999999999</v>
      </c>
      <c r="O1177" s="1">
        <v>0.45147700000000002</v>
      </c>
      <c r="Q1177" t="s">
        <v>6975</v>
      </c>
      <c r="R1177">
        <f>IF(ISERROR(VLOOKUP(G1177,Stage2EnergyNTopology!$D$1:$D$224,1,FALSE)),0,1)</f>
        <v>0</v>
      </c>
      <c r="S1177">
        <f>IF(ISERROR(VLOOKUP($G1177,Stage2EnergyNTopology!$E$1:$E$224,1,FALSE)),0,1)</f>
        <v>1</v>
      </c>
    </row>
    <row r="1178" spans="1:19" hidden="1" x14ac:dyDescent="0.3">
      <c r="A1178" t="s">
        <v>6832</v>
      </c>
      <c r="B1178" t="s">
        <v>1061</v>
      </c>
      <c r="C1178" s="1">
        <v>3.4637449999999998E-3</v>
      </c>
      <c r="D1178" s="1">
        <v>-0.23532781329118097</v>
      </c>
      <c r="E1178" s="1">
        <v>-0.26996526329118098</v>
      </c>
      <c r="F1178" s="1">
        <v>0.29260703141112099</v>
      </c>
      <c r="G1178" t="s">
        <v>6701</v>
      </c>
      <c r="H1178">
        <v>2</v>
      </c>
      <c r="I1178" t="s">
        <v>6851</v>
      </c>
      <c r="J1178" s="1">
        <v>0.95171499999999998</v>
      </c>
      <c r="K1178" s="1">
        <v>4.8700799999999997</v>
      </c>
      <c r="L1178" s="1">
        <v>6.2165499999999998</v>
      </c>
      <c r="M1178" s="1">
        <v>5170.9799999999996</v>
      </c>
      <c r="N1178" s="1">
        <v>0.57169999999999999</v>
      </c>
      <c r="O1178" s="1">
        <v>0.60070500000000004</v>
      </c>
      <c r="Q1178" t="s">
        <v>6975</v>
      </c>
      <c r="R1178">
        <f>IF(ISERROR(VLOOKUP(G1178,Stage2EnergyNTopology!$D$1:$D$224,1,FALSE)),0,1)</f>
        <v>1</v>
      </c>
      <c r="S1178">
        <f>IF(ISERROR(VLOOKUP($G1178,Stage2EnergyNTopology!$E$1:$E$224,1,FALSE)),0,1)</f>
        <v>1</v>
      </c>
    </row>
    <row r="1179" spans="1:19" hidden="1" x14ac:dyDescent="0.3">
      <c r="A1179" t="s">
        <v>6832</v>
      </c>
      <c r="B1179" t="s">
        <v>685</v>
      </c>
      <c r="C1179" s="1">
        <v>7.3507380999999997E-2</v>
      </c>
      <c r="D1179" s="1">
        <v>0.37033955885435293</v>
      </c>
      <c r="E1179" s="1">
        <v>-0.364734251145647</v>
      </c>
      <c r="F1179" s="1">
        <v>0.29229406464178298</v>
      </c>
      <c r="G1179" t="s">
        <v>6782</v>
      </c>
      <c r="H1179">
        <v>4</v>
      </c>
      <c r="I1179" t="s">
        <v>6839</v>
      </c>
      <c r="J1179" s="1">
        <v>0.98684400000000005</v>
      </c>
      <c r="K1179" s="1">
        <v>5.3991600000000002</v>
      </c>
      <c r="L1179" s="1">
        <v>7.3738000000000001</v>
      </c>
      <c r="M1179" s="1">
        <v>4747.29</v>
      </c>
      <c r="N1179" s="1">
        <v>0.56289999999999996</v>
      </c>
      <c r="O1179" s="1">
        <v>0.57040400000000002</v>
      </c>
      <c r="Q1179" t="s">
        <v>6975</v>
      </c>
      <c r="R1179">
        <f>IF(ISERROR(VLOOKUP(G1179,Stage2EnergyNTopology!$D$1:$D$224,1,FALSE)),0,1)</f>
        <v>0</v>
      </c>
      <c r="S1179">
        <f>IF(ISERROR(VLOOKUP($G1179,Stage2EnergyNTopology!$E$1:$E$224,1,FALSE)),0,1)</f>
        <v>0</v>
      </c>
    </row>
    <row r="1180" spans="1:19" hidden="1" x14ac:dyDescent="0.3">
      <c r="A1180" t="s">
        <v>6968</v>
      </c>
      <c r="B1180" t="s">
        <v>5804</v>
      </c>
      <c r="C1180" s="1">
        <v>8.7342067080363101E-2</v>
      </c>
      <c r="E1180" s="1">
        <v>8.9223918164958393E-2</v>
      </c>
      <c r="F1180" s="1">
        <v>0.29176548832336502</v>
      </c>
      <c r="G1180" t="s">
        <v>6741</v>
      </c>
      <c r="H1180">
        <v>2</v>
      </c>
      <c r="I1180" t="s">
        <v>6895</v>
      </c>
      <c r="J1180" s="1">
        <v>1.13618</v>
      </c>
      <c r="K1180" s="1">
        <v>5.1225500000000004</v>
      </c>
      <c r="L1180" s="1">
        <v>6.0952900000000003</v>
      </c>
      <c r="M1180" s="1">
        <v>3965.76</v>
      </c>
      <c r="N1180" s="1">
        <v>0.56981999999999999</v>
      </c>
      <c r="O1180" s="1">
        <v>0.50152200000000002</v>
      </c>
      <c r="Q1180" t="s">
        <v>6975</v>
      </c>
      <c r="R1180">
        <f>IF(ISERROR(VLOOKUP(G1180,Stage2EnergyNTopology!$D$1:$D$224,1,FALSE)),0,1)</f>
        <v>0</v>
      </c>
      <c r="S1180">
        <f>IF(ISERROR(VLOOKUP($G1180,Stage2EnergyNTopology!$E$1:$E$224,1,FALSE)),0,1)</f>
        <v>1</v>
      </c>
    </row>
    <row r="1181" spans="1:19" hidden="1" x14ac:dyDescent="0.3">
      <c r="A1181" t="s">
        <v>6968</v>
      </c>
      <c r="B1181" t="s">
        <v>5413</v>
      </c>
      <c r="C1181" s="1">
        <v>0.123170539111487</v>
      </c>
      <c r="E1181" s="1">
        <v>-0.13692417809089999</v>
      </c>
      <c r="F1181" s="1">
        <v>0.29171149561479698</v>
      </c>
      <c r="G1181" t="s">
        <v>6701</v>
      </c>
      <c r="H1181">
        <v>2</v>
      </c>
      <c r="I1181" t="s">
        <v>6841</v>
      </c>
      <c r="J1181" s="1">
        <v>1.21926</v>
      </c>
      <c r="K1181" s="1">
        <v>4.6921900000000001</v>
      </c>
      <c r="L1181" s="1">
        <v>8.1062799999999999</v>
      </c>
      <c r="M1181" s="1">
        <v>4099.78</v>
      </c>
      <c r="N1181" s="1">
        <v>0.54112000000000005</v>
      </c>
      <c r="O1181" s="1">
        <v>0.44380999999999998</v>
      </c>
      <c r="Q1181" t="s">
        <v>6975</v>
      </c>
      <c r="R1181">
        <f>IF(ISERROR(VLOOKUP(G1181,Stage2EnergyNTopology!$D$1:$D$224,1,FALSE)),0,1)</f>
        <v>1</v>
      </c>
      <c r="S1181">
        <f>IF(ISERROR(VLOOKUP($G1181,Stage2EnergyNTopology!$E$1:$E$224,1,FALSE)),0,1)</f>
        <v>1</v>
      </c>
    </row>
    <row r="1182" spans="1:19" hidden="1" x14ac:dyDescent="0.3">
      <c r="A1182" t="s">
        <v>6968</v>
      </c>
      <c r="B1182" t="s">
        <v>5989</v>
      </c>
      <c r="C1182" s="1">
        <v>5.4523813530755999E-2</v>
      </c>
      <c r="E1182" s="1">
        <v>-0.31612533693000699</v>
      </c>
      <c r="F1182" s="1">
        <v>0.29154182484173902</v>
      </c>
      <c r="G1182" t="s">
        <v>6743</v>
      </c>
      <c r="H1182">
        <v>2</v>
      </c>
      <c r="I1182" t="s">
        <v>6859</v>
      </c>
      <c r="J1182" s="1">
        <v>0.951349</v>
      </c>
      <c r="K1182" s="1">
        <v>5.34971</v>
      </c>
      <c r="L1182" s="1">
        <v>5.8194800000000004</v>
      </c>
      <c r="M1182" s="1">
        <v>4634.01</v>
      </c>
      <c r="N1182" s="1">
        <v>0.5827</v>
      </c>
      <c r="O1182" s="1">
        <v>0.61249799999999999</v>
      </c>
      <c r="Q1182" t="s">
        <v>6975</v>
      </c>
      <c r="R1182">
        <f>IF(ISERROR(VLOOKUP(G1182,Stage2EnergyNTopology!$D$1:$D$224,1,FALSE)),0,1)</f>
        <v>0</v>
      </c>
      <c r="S1182">
        <f>IF(ISERROR(VLOOKUP($G1182,Stage2EnergyNTopology!$E$1:$E$224,1,FALSE)),0,1)</f>
        <v>1</v>
      </c>
    </row>
    <row r="1183" spans="1:19" hidden="1" x14ac:dyDescent="0.3">
      <c r="A1183" t="s">
        <v>6832</v>
      </c>
      <c r="B1183" t="s">
        <v>411</v>
      </c>
      <c r="C1183" s="1">
        <v>0.103810939</v>
      </c>
      <c r="D1183" s="1">
        <v>2.16317306239256</v>
      </c>
      <c r="E1183" s="1">
        <v>1.12506367239256</v>
      </c>
      <c r="F1183" s="1">
        <v>0.29143166222353201</v>
      </c>
      <c r="G1183" t="s">
        <v>6710</v>
      </c>
      <c r="H1183">
        <v>2</v>
      </c>
      <c r="I1183" t="s">
        <v>6842</v>
      </c>
      <c r="J1183" s="1">
        <v>1.3931800000000001</v>
      </c>
      <c r="K1183" s="1">
        <v>5.51288</v>
      </c>
      <c r="L1183" s="1">
        <v>6.7944800000000001</v>
      </c>
      <c r="M1183" s="1">
        <v>2946.85</v>
      </c>
      <c r="N1183" s="1">
        <v>0.53249999999999997</v>
      </c>
      <c r="O1183" s="1">
        <v>0.38221899999999998</v>
      </c>
      <c r="Q1183" t="s">
        <v>6975</v>
      </c>
      <c r="R1183">
        <f>IF(ISERROR(VLOOKUP(G1183,Stage2EnergyNTopology!$D$1:$D$224,1,FALSE)),0,1)</f>
        <v>1</v>
      </c>
      <c r="S1183">
        <f>IF(ISERROR(VLOOKUP($G1183,Stage2EnergyNTopology!$E$1:$E$224,1,FALSE)),0,1)</f>
        <v>1</v>
      </c>
    </row>
    <row r="1184" spans="1:19" hidden="1" x14ac:dyDescent="0.3">
      <c r="A1184" t="s">
        <v>6969</v>
      </c>
      <c r="B1184" t="s">
        <v>5142</v>
      </c>
      <c r="C1184" s="1">
        <v>8.9238488090942397E-2</v>
      </c>
      <c r="E1184" s="1">
        <v>-0.113926991985174</v>
      </c>
      <c r="F1184" s="1">
        <v>0.29138432995258601</v>
      </c>
      <c r="G1184" t="s">
        <v>6700</v>
      </c>
      <c r="H1184">
        <v>2</v>
      </c>
      <c r="I1184" t="s">
        <v>6850</v>
      </c>
      <c r="J1184" s="1">
        <v>1.2460500000000001</v>
      </c>
      <c r="K1184" s="1">
        <v>6.3260899999999998</v>
      </c>
      <c r="L1184" s="1">
        <v>7.0229400000000002</v>
      </c>
      <c r="M1184" s="1">
        <v>4115.42</v>
      </c>
      <c r="N1184" s="1">
        <v>0.54276000000000002</v>
      </c>
      <c r="O1184" s="1">
        <v>0.43558400000000003</v>
      </c>
      <c r="Q1184" t="s">
        <v>6975</v>
      </c>
      <c r="R1184">
        <f>IF(ISERROR(VLOOKUP(G1184,Stage2EnergyNTopology!$D$1:$D$224,1,FALSE)),0,1)</f>
        <v>1</v>
      </c>
      <c r="S1184">
        <f>IF(ISERROR(VLOOKUP($G1184,Stage2EnergyNTopology!$E$1:$E$224,1,FALSE)),0,1)</f>
        <v>1</v>
      </c>
    </row>
    <row r="1185" spans="1:19" hidden="1" x14ac:dyDescent="0.3">
      <c r="A1185" t="s">
        <v>6968</v>
      </c>
      <c r="B1185" t="s">
        <v>5731</v>
      </c>
      <c r="C1185" s="1">
        <v>9.4386159651940693E-2</v>
      </c>
      <c r="E1185" s="1">
        <v>1.0266028207681801</v>
      </c>
      <c r="F1185" s="1">
        <v>0.29096311471789599</v>
      </c>
      <c r="G1185" t="s">
        <v>6701</v>
      </c>
      <c r="H1185">
        <v>2</v>
      </c>
      <c r="I1185" t="s">
        <v>6842</v>
      </c>
      <c r="J1185" s="1">
        <v>1.8561399999999999</v>
      </c>
      <c r="K1185" s="1">
        <v>6.3667800000000003</v>
      </c>
      <c r="L1185" s="1">
        <v>7.38612</v>
      </c>
      <c r="M1185" s="1">
        <v>3005.18</v>
      </c>
      <c r="N1185" s="1">
        <v>0.50693999999999995</v>
      </c>
      <c r="O1185" s="1">
        <v>0.27311600000000003</v>
      </c>
      <c r="Q1185" t="s">
        <v>6975</v>
      </c>
      <c r="R1185">
        <f>IF(ISERROR(VLOOKUP(G1185,Stage2EnergyNTopology!$D$1:$D$224,1,FALSE)),0,1)</f>
        <v>1</v>
      </c>
      <c r="S1185">
        <f>IF(ISERROR(VLOOKUP($G1185,Stage2EnergyNTopology!$E$1:$E$224,1,FALSE)),0,1)</f>
        <v>1</v>
      </c>
    </row>
    <row r="1186" spans="1:19" hidden="1" x14ac:dyDescent="0.3">
      <c r="A1186" t="s">
        <v>6832</v>
      </c>
      <c r="B1186" t="s">
        <v>324</v>
      </c>
      <c r="C1186" s="1">
        <v>0.111548259</v>
      </c>
      <c r="D1186" s="1">
        <v>1.7571850740907582</v>
      </c>
      <c r="E1186" s="1">
        <v>0.64170248409075803</v>
      </c>
      <c r="F1186" s="1">
        <v>0.29058221508695098</v>
      </c>
      <c r="G1186" t="s">
        <v>6700</v>
      </c>
      <c r="H1186">
        <v>2</v>
      </c>
      <c r="I1186" t="s">
        <v>6842</v>
      </c>
      <c r="J1186" s="1">
        <v>1.3391599999999999</v>
      </c>
      <c r="K1186" s="1">
        <v>4.9398900000000001</v>
      </c>
      <c r="L1186" s="1">
        <v>7.0205399999999996</v>
      </c>
      <c r="M1186" s="1">
        <v>3448.64</v>
      </c>
      <c r="N1186" s="1">
        <v>0.54120000000000001</v>
      </c>
      <c r="O1186" s="1">
        <v>0.40413300000000002</v>
      </c>
      <c r="Q1186" t="s">
        <v>6975</v>
      </c>
      <c r="R1186">
        <f>IF(ISERROR(VLOOKUP(G1186,Stage2EnergyNTopology!$D$1:$D$224,1,FALSE)),0,1)</f>
        <v>1</v>
      </c>
      <c r="S1186">
        <f>IF(ISERROR(VLOOKUP($G1186,Stage2EnergyNTopology!$E$1:$E$224,1,FALSE)),0,1)</f>
        <v>1</v>
      </c>
    </row>
    <row r="1187" spans="1:19" hidden="1" x14ac:dyDescent="0.3">
      <c r="A1187" t="s">
        <v>6968</v>
      </c>
      <c r="B1187" t="s">
        <v>5727</v>
      </c>
      <c r="C1187" s="1">
        <v>9.4937977023577994E-2</v>
      </c>
      <c r="E1187" s="1">
        <v>0.24049856238338199</v>
      </c>
      <c r="F1187" s="1">
        <v>0.29012231435843899</v>
      </c>
      <c r="G1187" t="s">
        <v>6730</v>
      </c>
      <c r="H1187">
        <v>1</v>
      </c>
      <c r="I1187" t="s">
        <v>6847</v>
      </c>
      <c r="J1187" s="1">
        <v>1.2896099999999999</v>
      </c>
      <c r="K1187" s="1">
        <v>4.4928600000000003</v>
      </c>
      <c r="L1187" s="1">
        <v>6.3907400000000001</v>
      </c>
      <c r="M1187" s="1">
        <v>3805.36</v>
      </c>
      <c r="N1187" s="1">
        <v>0.56620000000000004</v>
      </c>
      <c r="O1187" s="1">
        <v>0.43904599999999999</v>
      </c>
      <c r="Q1187" t="s">
        <v>6975</v>
      </c>
      <c r="R1187">
        <f>IF(ISERROR(VLOOKUP(G1187,Stage2EnergyNTopology!$D$1:$D$224,1,FALSE)),0,1)</f>
        <v>0</v>
      </c>
      <c r="S1187">
        <f>IF(ISERROR(VLOOKUP($G1187,Stage2EnergyNTopology!$E$1:$E$224,1,FALSE)),0,1)</f>
        <v>1</v>
      </c>
    </row>
    <row r="1188" spans="1:19" hidden="1" x14ac:dyDescent="0.3">
      <c r="A1188" t="s">
        <v>6832</v>
      </c>
      <c r="B1188" t="s">
        <v>603</v>
      </c>
      <c r="C1188" s="1">
        <v>8.4640722000000002E-2</v>
      </c>
      <c r="D1188" s="1">
        <v>0.78090393308706507</v>
      </c>
      <c r="E1188" s="1">
        <v>-6.5503286912934999E-2</v>
      </c>
      <c r="F1188" s="1">
        <v>0.29009000026281201</v>
      </c>
      <c r="G1188" t="s">
        <v>6738</v>
      </c>
      <c r="H1188">
        <v>2</v>
      </c>
      <c r="I1188" t="s">
        <v>6851</v>
      </c>
      <c r="J1188" s="1">
        <v>1.1234599999999999</v>
      </c>
      <c r="K1188" s="1">
        <v>3.9676300000000002</v>
      </c>
      <c r="L1188" s="1">
        <v>6.0586099999999998</v>
      </c>
      <c r="M1188" s="1">
        <v>4123.76</v>
      </c>
      <c r="N1188" s="1">
        <v>0.58399999999999996</v>
      </c>
      <c r="O1188" s="1">
        <v>0.51982399999999995</v>
      </c>
      <c r="Q1188" t="s">
        <v>6975</v>
      </c>
      <c r="R1188">
        <f>IF(ISERROR(VLOOKUP(G1188,Stage2EnergyNTopology!$D$1:$D$224,1,FALSE)),0,1)</f>
        <v>0</v>
      </c>
      <c r="S1188">
        <f>IF(ISERROR(VLOOKUP($G1188,Stage2EnergyNTopology!$E$1:$E$224,1,FALSE)),0,1)</f>
        <v>1</v>
      </c>
    </row>
    <row r="1189" spans="1:19" hidden="1" x14ac:dyDescent="0.3">
      <c r="A1189" t="s">
        <v>6968</v>
      </c>
      <c r="B1189" t="s">
        <v>5889</v>
      </c>
      <c r="C1189" s="1">
        <v>7.51957738409198E-2</v>
      </c>
      <c r="E1189" s="1">
        <v>0.61470298251002398</v>
      </c>
      <c r="F1189" s="1">
        <v>0.29003196958129202</v>
      </c>
      <c r="G1189" t="s">
        <v>6701</v>
      </c>
      <c r="H1189">
        <v>2</v>
      </c>
      <c r="I1189" t="s">
        <v>6841</v>
      </c>
      <c r="J1189" s="1">
        <v>1.4694400000000001</v>
      </c>
      <c r="K1189" s="1">
        <v>2.85127</v>
      </c>
      <c r="L1189" s="1">
        <v>6.3573000000000004</v>
      </c>
      <c r="M1189" s="1">
        <v>3484.21</v>
      </c>
      <c r="N1189" s="1">
        <v>0.57726</v>
      </c>
      <c r="O1189" s="1">
        <v>0.39284400000000003</v>
      </c>
      <c r="Q1189" t="s">
        <v>6975</v>
      </c>
      <c r="R1189">
        <f>IF(ISERROR(VLOOKUP(G1189,Stage2EnergyNTopology!$D$1:$D$224,1,FALSE)),0,1)</f>
        <v>1</v>
      </c>
      <c r="S1189">
        <f>IF(ISERROR(VLOOKUP($G1189,Stage2EnergyNTopology!$E$1:$E$224,1,FALSE)),0,1)</f>
        <v>1</v>
      </c>
    </row>
    <row r="1190" spans="1:19" hidden="1" x14ac:dyDescent="0.3">
      <c r="A1190" t="s">
        <v>6968</v>
      </c>
      <c r="B1190" t="s">
        <v>5801</v>
      </c>
      <c r="C1190" s="1">
        <v>8.7432018943764497E-2</v>
      </c>
      <c r="E1190" s="1">
        <v>0.48163643467002298</v>
      </c>
      <c r="F1190" s="1">
        <v>0.28995810806286498</v>
      </c>
      <c r="G1190" t="s">
        <v>6699</v>
      </c>
      <c r="H1190">
        <v>2</v>
      </c>
      <c r="I1190" t="s">
        <v>6851</v>
      </c>
      <c r="J1190" s="1">
        <v>1.4349499999999999</v>
      </c>
      <c r="K1190" s="1">
        <v>5.0833399999999997</v>
      </c>
      <c r="L1190" s="1">
        <v>6.1373300000000004</v>
      </c>
      <c r="M1190" s="1">
        <v>3607.41</v>
      </c>
      <c r="N1190" s="1">
        <v>0.56098000000000003</v>
      </c>
      <c r="O1190" s="1">
        <v>0.39094099999999998</v>
      </c>
      <c r="Q1190" t="s">
        <v>6975</v>
      </c>
      <c r="R1190">
        <f>IF(ISERROR(VLOOKUP(G1190,Stage2EnergyNTopology!$D$1:$D$224,1,FALSE)),0,1)</f>
        <v>1</v>
      </c>
      <c r="S1190">
        <f>IF(ISERROR(VLOOKUP($G1190,Stage2EnergyNTopology!$E$1:$E$224,1,FALSE)),0,1)</f>
        <v>1</v>
      </c>
    </row>
    <row r="1191" spans="1:19" hidden="1" x14ac:dyDescent="0.3">
      <c r="A1191" t="s">
        <v>6832</v>
      </c>
      <c r="B1191" t="s">
        <v>628</v>
      </c>
      <c r="C1191" s="1">
        <v>8.1755073999999997E-2</v>
      </c>
      <c r="D1191" s="1">
        <v>0.52823758815416788</v>
      </c>
      <c r="E1191" s="1">
        <v>-0.28931315184583201</v>
      </c>
      <c r="F1191" s="1">
        <v>0.289892960526131</v>
      </c>
      <c r="G1191" t="s">
        <v>6708</v>
      </c>
      <c r="H1191">
        <v>2</v>
      </c>
      <c r="I1191" t="s">
        <v>6842</v>
      </c>
      <c r="J1191" s="1">
        <v>1.1092</v>
      </c>
      <c r="K1191" s="1">
        <v>6.1908099999999999</v>
      </c>
      <c r="L1191" s="1">
        <v>6.8055000000000003</v>
      </c>
      <c r="M1191" s="1">
        <v>4390.28</v>
      </c>
      <c r="N1191" s="1">
        <v>0.55449999999999999</v>
      </c>
      <c r="O1191" s="1">
        <v>0.49991099999999999</v>
      </c>
      <c r="Q1191" t="s">
        <v>6975</v>
      </c>
      <c r="R1191">
        <f>IF(ISERROR(VLOOKUP(G1191,Stage2EnergyNTopology!$D$1:$D$224,1,FALSE)),0,1)</f>
        <v>1</v>
      </c>
      <c r="S1191">
        <f>IF(ISERROR(VLOOKUP($G1191,Stage2EnergyNTopology!$E$1:$E$224,1,FALSE)),0,1)</f>
        <v>1</v>
      </c>
    </row>
    <row r="1192" spans="1:19" hidden="1" x14ac:dyDescent="0.3">
      <c r="A1192" t="s">
        <v>6832</v>
      </c>
      <c r="B1192" t="s">
        <v>426</v>
      </c>
      <c r="C1192" s="1">
        <v>0.101550497</v>
      </c>
      <c r="D1192" s="1">
        <v>1.142478432746822</v>
      </c>
      <c r="E1192" s="1">
        <v>0.126973462746822</v>
      </c>
      <c r="F1192" s="1">
        <v>0.28921868297151698</v>
      </c>
      <c r="G1192" t="s">
        <v>6735</v>
      </c>
      <c r="H1192">
        <v>2</v>
      </c>
      <c r="I1192" t="s">
        <v>6851</v>
      </c>
      <c r="J1192" s="1">
        <v>1.17018</v>
      </c>
      <c r="K1192" s="1">
        <v>4.2623499999999996</v>
      </c>
      <c r="L1192" s="1">
        <v>6.6173299999999999</v>
      </c>
      <c r="M1192" s="1">
        <v>3898.11</v>
      </c>
      <c r="N1192" s="1">
        <v>0.56499999999999995</v>
      </c>
      <c r="O1192" s="1">
        <v>0.48283300000000001</v>
      </c>
      <c r="Q1192" t="s">
        <v>6975</v>
      </c>
      <c r="R1192">
        <f>IF(ISERROR(VLOOKUP(G1192,Stage2EnergyNTopology!$D$1:$D$224,1,FALSE)),0,1)</f>
        <v>0</v>
      </c>
      <c r="S1192">
        <f>IF(ISERROR(VLOOKUP($G1192,Stage2EnergyNTopology!$E$1:$E$224,1,FALSE)),0,1)</f>
        <v>1</v>
      </c>
    </row>
    <row r="1193" spans="1:19" hidden="1" x14ac:dyDescent="0.3">
      <c r="A1193" t="s">
        <v>6832</v>
      </c>
      <c r="B1193" t="s">
        <v>686</v>
      </c>
      <c r="C1193" s="1">
        <v>7.3419398999999996E-2</v>
      </c>
      <c r="D1193" s="1">
        <v>0.46544549782747496</v>
      </c>
      <c r="E1193" s="1">
        <v>-0.268748492172525</v>
      </c>
      <c r="F1193" s="1">
        <v>0.28909900816592199</v>
      </c>
      <c r="G1193" t="s">
        <v>6707</v>
      </c>
      <c r="H1193">
        <v>2</v>
      </c>
      <c r="I1193" t="s">
        <v>6851</v>
      </c>
      <c r="J1193" s="1">
        <v>0.99112900000000004</v>
      </c>
      <c r="K1193" s="1">
        <v>4.7798499999999997</v>
      </c>
      <c r="L1193" s="1">
        <v>5.8853299999999997</v>
      </c>
      <c r="M1193" s="1">
        <v>4438.91</v>
      </c>
      <c r="N1193" s="1">
        <v>0.58289999999999997</v>
      </c>
      <c r="O1193" s="1">
        <v>0.588117</v>
      </c>
      <c r="Q1193" t="s">
        <v>6975</v>
      </c>
      <c r="R1193">
        <f>IF(ISERROR(VLOOKUP(G1193,Stage2EnergyNTopology!$D$1:$D$224,1,FALSE)),0,1)</f>
        <v>0</v>
      </c>
      <c r="S1193">
        <f>IF(ISERROR(VLOOKUP($G1193,Stage2EnergyNTopology!$E$1:$E$224,1,FALSE)),0,1)</f>
        <v>1</v>
      </c>
    </row>
    <row r="1194" spans="1:19" hidden="1" x14ac:dyDescent="0.3">
      <c r="A1194" t="s">
        <v>6832</v>
      </c>
      <c r="B1194" t="s">
        <v>639</v>
      </c>
      <c r="C1194" s="1">
        <v>8.0770601999999997E-2</v>
      </c>
      <c r="D1194" s="1">
        <v>1.0809125508297048</v>
      </c>
      <c r="E1194" s="1">
        <v>0.27320653082970497</v>
      </c>
      <c r="F1194" s="1">
        <v>0.28880288485406602</v>
      </c>
      <c r="G1194" t="s">
        <v>6701</v>
      </c>
      <c r="H1194">
        <v>2</v>
      </c>
      <c r="I1194" t="s">
        <v>6921</v>
      </c>
      <c r="J1194" s="1">
        <v>1.2433399999999999</v>
      </c>
      <c r="K1194" s="1">
        <v>4.3613400000000002</v>
      </c>
      <c r="L1194" s="1">
        <v>5.7865500000000001</v>
      </c>
      <c r="M1194" s="1">
        <v>3797.57</v>
      </c>
      <c r="N1194" s="1">
        <v>0.57750000000000001</v>
      </c>
      <c r="O1194" s="1">
        <v>0.464476</v>
      </c>
      <c r="Q1194" t="s">
        <v>6975</v>
      </c>
      <c r="R1194">
        <f>IF(ISERROR(VLOOKUP(G1194,Stage2EnergyNTopology!$D$1:$D$224,1,FALSE)),0,1)</f>
        <v>1</v>
      </c>
      <c r="S1194">
        <f>IF(ISERROR(VLOOKUP($G1194,Stage2EnergyNTopology!$E$1:$E$224,1,FALSE)),0,1)</f>
        <v>1</v>
      </c>
    </row>
    <row r="1195" spans="1:19" hidden="1" x14ac:dyDescent="0.3">
      <c r="A1195" t="s">
        <v>6968</v>
      </c>
      <c r="B1195" t="s">
        <v>6154</v>
      </c>
      <c r="C1195" s="1">
        <v>7.6580488794724096E-3</v>
      </c>
      <c r="E1195" s="1">
        <v>-0.29015427849000403</v>
      </c>
      <c r="F1195" s="1">
        <v>0.28880266213374101</v>
      </c>
      <c r="G1195" t="s">
        <v>6701</v>
      </c>
      <c r="H1195">
        <v>2</v>
      </c>
      <c r="I1195" t="s">
        <v>6851</v>
      </c>
      <c r="J1195" s="1">
        <v>0.95171499999999998</v>
      </c>
      <c r="K1195" s="1">
        <v>4.8700799999999997</v>
      </c>
      <c r="L1195" s="1">
        <v>6.2165499999999998</v>
      </c>
      <c r="M1195" s="1">
        <v>5169.3</v>
      </c>
      <c r="N1195" s="1">
        <v>0.56632000000000005</v>
      </c>
      <c r="O1195" s="1">
        <v>0.59505200000000003</v>
      </c>
      <c r="Q1195" t="s">
        <v>6975</v>
      </c>
      <c r="R1195">
        <f>IF(ISERROR(VLOOKUP(G1195,Stage2EnergyNTopology!$D$1:$D$224,1,FALSE)),0,1)</f>
        <v>1</v>
      </c>
      <c r="S1195">
        <f>IF(ISERROR(VLOOKUP($G1195,Stage2EnergyNTopology!$E$1:$E$224,1,FALSE)),0,1)</f>
        <v>1</v>
      </c>
    </row>
    <row r="1196" spans="1:19" hidden="1" x14ac:dyDescent="0.3">
      <c r="A1196" t="s">
        <v>6832</v>
      </c>
      <c r="B1196" t="s">
        <v>900</v>
      </c>
      <c r="C1196" s="1">
        <v>3.9840947000000002E-2</v>
      </c>
      <c r="D1196" s="1">
        <v>6.6078300346689045E-2</v>
      </c>
      <c r="E1196" s="1">
        <v>-0.332331169653311</v>
      </c>
      <c r="F1196" s="1">
        <v>0.28865392187193301</v>
      </c>
      <c r="G1196" t="s">
        <v>6701</v>
      </c>
      <c r="H1196">
        <v>2</v>
      </c>
      <c r="I1196" t="s">
        <v>6895</v>
      </c>
      <c r="J1196" s="1">
        <v>1.00542</v>
      </c>
      <c r="K1196" s="1">
        <v>4.8358800000000004</v>
      </c>
      <c r="L1196" s="1">
        <v>7.2844100000000003</v>
      </c>
      <c r="M1196" s="1">
        <v>5071.4799999999996</v>
      </c>
      <c r="N1196" s="1">
        <v>0.56000000000000005</v>
      </c>
      <c r="O1196" s="1">
        <v>0.55698199999999998</v>
      </c>
      <c r="Q1196" t="s">
        <v>6975</v>
      </c>
      <c r="R1196">
        <f>IF(ISERROR(VLOOKUP(G1196,Stage2EnergyNTopology!$D$1:$D$224,1,FALSE)),0,1)</f>
        <v>1</v>
      </c>
      <c r="S1196">
        <f>IF(ISERROR(VLOOKUP($G1196,Stage2EnergyNTopology!$E$1:$E$224,1,FALSE)),0,1)</f>
        <v>1</v>
      </c>
    </row>
    <row r="1197" spans="1:19" hidden="1" x14ac:dyDescent="0.3">
      <c r="A1197" t="s">
        <v>6832</v>
      </c>
      <c r="B1197" t="s">
        <v>808</v>
      </c>
      <c r="C1197" s="1">
        <v>5.3544866000000003E-2</v>
      </c>
      <c r="D1197" s="1">
        <v>0.23480043396695199</v>
      </c>
      <c r="E1197" s="1">
        <v>-0.30064822603304803</v>
      </c>
      <c r="F1197" s="1">
        <v>0.288447709676935</v>
      </c>
      <c r="G1197" t="s">
        <v>6701</v>
      </c>
      <c r="H1197">
        <v>2</v>
      </c>
      <c r="I1197" t="s">
        <v>6841</v>
      </c>
      <c r="J1197" s="1">
        <v>0.96735800000000005</v>
      </c>
      <c r="K1197" s="1">
        <v>3.5784400000000001</v>
      </c>
      <c r="L1197" s="1">
        <v>5.3917200000000003</v>
      </c>
      <c r="M1197" s="1">
        <v>4567.68</v>
      </c>
      <c r="N1197" s="1">
        <v>0.5998</v>
      </c>
      <c r="O1197" s="1">
        <v>0.62003900000000001</v>
      </c>
      <c r="Q1197" t="s">
        <v>6975</v>
      </c>
      <c r="R1197">
        <f>IF(ISERROR(VLOOKUP(G1197,Stage2EnergyNTopology!$D$1:$D$224,1,FALSE)),0,1)</f>
        <v>1</v>
      </c>
      <c r="S1197">
        <f>IF(ISERROR(VLOOKUP($G1197,Stage2EnergyNTopology!$E$1:$E$224,1,FALSE)),0,1)</f>
        <v>1</v>
      </c>
    </row>
    <row r="1198" spans="1:19" hidden="1" x14ac:dyDescent="0.3">
      <c r="A1198" t="s">
        <v>6969</v>
      </c>
      <c r="B1198" t="s">
        <v>5156</v>
      </c>
      <c r="C1198" s="1">
        <v>3.61992877752903E-3</v>
      </c>
      <c r="E1198" s="1">
        <v>-0.32745076806114698</v>
      </c>
      <c r="F1198" s="1">
        <v>0.28821983933060402</v>
      </c>
      <c r="G1198" t="s">
        <v>6715</v>
      </c>
      <c r="H1198">
        <v>2</v>
      </c>
      <c r="I1198" t="s">
        <v>6851</v>
      </c>
      <c r="J1198" s="1">
        <v>1.0555600000000001</v>
      </c>
      <c r="K1198" s="1">
        <v>6.3857499999999998</v>
      </c>
      <c r="L1198" s="1">
        <v>6.6243600000000002</v>
      </c>
      <c r="M1198" s="1">
        <v>5112.2700000000004</v>
      </c>
      <c r="N1198" s="1">
        <v>0.55110000000000003</v>
      </c>
      <c r="O1198" s="1">
        <v>0.52209300000000003</v>
      </c>
      <c r="Q1198" t="s">
        <v>6975</v>
      </c>
      <c r="R1198">
        <f>IF(ISERROR(VLOOKUP(G1198,Stage2EnergyNTopology!$D$1:$D$224,1,FALSE)),0,1)</f>
        <v>0</v>
      </c>
      <c r="S1198">
        <f>IF(ISERROR(VLOOKUP($G1198,Stage2EnergyNTopology!$E$1:$E$224,1,FALSE)),0,1)</f>
        <v>1</v>
      </c>
    </row>
    <row r="1199" spans="1:19" hidden="1" x14ac:dyDescent="0.3">
      <c r="A1199" t="s">
        <v>6968</v>
      </c>
      <c r="B1199" t="s">
        <v>5831</v>
      </c>
      <c r="C1199" s="1">
        <v>8.3423652086269104E-2</v>
      </c>
      <c r="E1199" s="1">
        <v>-0.290933637421814</v>
      </c>
      <c r="F1199" s="1">
        <v>0.28818786061889101</v>
      </c>
      <c r="G1199" t="s">
        <v>6708</v>
      </c>
      <c r="H1199">
        <v>2</v>
      </c>
      <c r="I1199" t="s">
        <v>6842</v>
      </c>
      <c r="J1199" s="1">
        <v>1.1092</v>
      </c>
      <c r="K1199" s="1">
        <v>6.1908099999999999</v>
      </c>
      <c r="L1199" s="1">
        <v>6.8055000000000003</v>
      </c>
      <c r="M1199" s="1">
        <v>4374.4799999999996</v>
      </c>
      <c r="N1199" s="1">
        <v>0.55208000000000002</v>
      </c>
      <c r="O1199" s="1">
        <v>0.49773000000000001</v>
      </c>
      <c r="Q1199" t="s">
        <v>6975</v>
      </c>
      <c r="R1199">
        <f>IF(ISERROR(VLOOKUP(G1199,Stage2EnergyNTopology!$D$1:$D$224,1,FALSE)),0,1)</f>
        <v>1</v>
      </c>
      <c r="S1199">
        <f>IF(ISERROR(VLOOKUP($G1199,Stage2EnergyNTopology!$E$1:$E$224,1,FALSE)),0,1)</f>
        <v>1</v>
      </c>
    </row>
    <row r="1200" spans="1:19" hidden="1" x14ac:dyDescent="0.3">
      <c r="A1200" t="s">
        <v>6968</v>
      </c>
      <c r="B1200" t="s">
        <v>6057</v>
      </c>
      <c r="C1200" s="1">
        <v>3.9532647552618302E-2</v>
      </c>
      <c r="E1200" s="1">
        <v>-0.33390004214107899</v>
      </c>
      <c r="F1200" s="1">
        <v>0.28809868782399101</v>
      </c>
      <c r="G1200" t="s">
        <v>6701</v>
      </c>
      <c r="H1200">
        <v>2</v>
      </c>
      <c r="I1200" t="s">
        <v>6895</v>
      </c>
      <c r="J1200" s="1">
        <v>1.00542</v>
      </c>
      <c r="K1200" s="1">
        <v>4.8358800000000004</v>
      </c>
      <c r="L1200" s="1">
        <v>7.2844100000000003</v>
      </c>
      <c r="M1200" s="1">
        <v>5076.51</v>
      </c>
      <c r="N1200" s="1">
        <v>0.55901999999999996</v>
      </c>
      <c r="O1200" s="1">
        <v>0.55600700000000003</v>
      </c>
      <c r="Q1200" t="s">
        <v>6975</v>
      </c>
      <c r="R1200">
        <f>IF(ISERROR(VLOOKUP(G1200,Stage2EnergyNTopology!$D$1:$D$224,1,FALSE)),0,1)</f>
        <v>1</v>
      </c>
      <c r="S1200">
        <f>IF(ISERROR(VLOOKUP($G1200,Stage2EnergyNTopology!$E$1:$E$224,1,FALSE)),0,1)</f>
        <v>1</v>
      </c>
    </row>
    <row r="1201" spans="1:19" hidden="1" x14ac:dyDescent="0.3">
      <c r="A1201" t="s">
        <v>6968</v>
      </c>
      <c r="B1201" t="s">
        <v>5995</v>
      </c>
      <c r="C1201" s="1">
        <v>5.3580843420086899E-2</v>
      </c>
      <c r="E1201" s="1">
        <v>-0.30554041791106501</v>
      </c>
      <c r="F1201" s="1">
        <v>0.28806956415618601</v>
      </c>
      <c r="G1201" t="s">
        <v>6701</v>
      </c>
      <c r="H1201">
        <v>2</v>
      </c>
      <c r="I1201" t="s">
        <v>6841</v>
      </c>
      <c r="J1201" s="1">
        <v>0.96735800000000005</v>
      </c>
      <c r="K1201" s="1">
        <v>3.5784400000000001</v>
      </c>
      <c r="L1201" s="1">
        <v>5.3917200000000003</v>
      </c>
      <c r="M1201" s="1">
        <v>4577.07</v>
      </c>
      <c r="N1201" s="1">
        <v>0.59936</v>
      </c>
      <c r="O1201" s="1">
        <v>0.61958400000000002</v>
      </c>
      <c r="Q1201" t="s">
        <v>6975</v>
      </c>
      <c r="R1201">
        <f>IF(ISERROR(VLOOKUP(G1201,Stage2EnergyNTopology!$D$1:$D$224,1,FALSE)),0,1)</f>
        <v>1</v>
      </c>
      <c r="S1201">
        <f>IF(ISERROR(VLOOKUP($G1201,Stage2EnergyNTopology!$E$1:$E$224,1,FALSE)),0,1)</f>
        <v>1</v>
      </c>
    </row>
    <row r="1202" spans="1:19" hidden="1" x14ac:dyDescent="0.3">
      <c r="A1202" t="s">
        <v>6968</v>
      </c>
      <c r="B1202" t="s">
        <v>5843</v>
      </c>
      <c r="C1202" s="1">
        <v>8.1413151512652299E-2</v>
      </c>
      <c r="E1202" s="1">
        <v>0.28774157124786198</v>
      </c>
      <c r="F1202" s="1">
        <v>0.28801929499906498</v>
      </c>
      <c r="G1202" t="s">
        <v>6701</v>
      </c>
      <c r="H1202">
        <v>2</v>
      </c>
      <c r="I1202" t="s">
        <v>6921</v>
      </c>
      <c r="J1202" s="1">
        <v>1.2433399999999999</v>
      </c>
      <c r="K1202" s="1">
        <v>4.3613400000000002</v>
      </c>
      <c r="L1202" s="1">
        <v>5.7865500000000001</v>
      </c>
      <c r="M1202" s="1">
        <v>3782.21</v>
      </c>
      <c r="N1202" s="1">
        <v>0.57638</v>
      </c>
      <c r="O1202" s="1">
        <v>0.46357599999999999</v>
      </c>
      <c r="Q1202" t="s">
        <v>6975</v>
      </c>
      <c r="R1202">
        <f>IF(ISERROR(VLOOKUP(G1202,Stage2EnergyNTopology!$D$1:$D$224,1,FALSE)),0,1)</f>
        <v>1</v>
      </c>
      <c r="S1202">
        <f>IF(ISERROR(VLOOKUP($G1202,Stage2EnergyNTopology!$E$1:$E$224,1,FALSE)),0,1)</f>
        <v>1</v>
      </c>
    </row>
    <row r="1203" spans="1:19" hidden="1" x14ac:dyDescent="0.3">
      <c r="A1203" t="s">
        <v>6832</v>
      </c>
      <c r="B1203" t="s">
        <v>754</v>
      </c>
      <c r="C1203" s="1">
        <v>6.0076021E-2</v>
      </c>
      <c r="D1203" s="1">
        <v>0.80669492844582302</v>
      </c>
      <c r="E1203" s="1">
        <v>0.20593471844582301</v>
      </c>
      <c r="F1203" s="1">
        <v>0.28799599070232901</v>
      </c>
      <c r="G1203" t="s">
        <v>6701</v>
      </c>
      <c r="H1203">
        <v>2</v>
      </c>
      <c r="I1203" t="s">
        <v>6842</v>
      </c>
      <c r="J1203" s="1">
        <v>1.19228</v>
      </c>
      <c r="K1203" s="1">
        <v>3.75719</v>
      </c>
      <c r="L1203" s="1">
        <v>5.1787999999999998</v>
      </c>
      <c r="M1203" s="1">
        <v>3876.06</v>
      </c>
      <c r="N1203" s="1">
        <v>0.59470000000000001</v>
      </c>
      <c r="O1203" s="1">
        <v>0.49879200000000001</v>
      </c>
      <c r="Q1203" t="s">
        <v>6975</v>
      </c>
      <c r="R1203">
        <f>IF(ISERROR(VLOOKUP(G1203,Stage2EnergyNTopology!$D$1:$D$224,1,FALSE)),0,1)</f>
        <v>1</v>
      </c>
      <c r="S1203">
        <f>IF(ISERROR(VLOOKUP($G1203,Stage2EnergyNTopology!$E$1:$E$224,1,FALSE)),0,1)</f>
        <v>1</v>
      </c>
    </row>
    <row r="1204" spans="1:19" hidden="1" x14ac:dyDescent="0.3">
      <c r="A1204" t="s">
        <v>6968</v>
      </c>
      <c r="B1204" t="s">
        <v>5648</v>
      </c>
      <c r="C1204" s="1">
        <v>0.10234702304846501</v>
      </c>
      <c r="E1204" s="1">
        <v>0.40426004233558299</v>
      </c>
      <c r="F1204" s="1">
        <v>0.28781821341880298</v>
      </c>
      <c r="G1204" t="s">
        <v>6732</v>
      </c>
      <c r="H1204">
        <v>1</v>
      </c>
      <c r="I1204" t="s">
        <v>6859</v>
      </c>
      <c r="J1204" s="1">
        <v>1.2417</v>
      </c>
      <c r="K1204" s="1">
        <v>4.6863700000000001</v>
      </c>
      <c r="L1204" s="1">
        <v>6.5405100000000003</v>
      </c>
      <c r="M1204" s="1">
        <v>3657.02</v>
      </c>
      <c r="N1204" s="1">
        <v>0.55530000000000002</v>
      </c>
      <c r="O1204" s="1">
        <v>0.44720900000000002</v>
      </c>
      <c r="Q1204" t="s">
        <v>6975</v>
      </c>
      <c r="R1204">
        <f>IF(ISERROR(VLOOKUP(G1204,Stage2EnergyNTopology!$D$1:$D$224,1,FALSE)),0,1)</f>
        <v>0</v>
      </c>
      <c r="S1204">
        <f>IF(ISERROR(VLOOKUP($G1204,Stage2EnergyNTopology!$E$1:$E$224,1,FALSE)),0,1)</f>
        <v>1</v>
      </c>
    </row>
    <row r="1205" spans="1:19" hidden="1" x14ac:dyDescent="0.3">
      <c r="A1205" t="s">
        <v>6832</v>
      </c>
      <c r="B1205" t="s">
        <v>997</v>
      </c>
      <c r="C1205" s="1">
        <v>1.9871661999999998E-2</v>
      </c>
      <c r="D1205" s="1">
        <v>-0.154175373375359</v>
      </c>
      <c r="E1205" s="1">
        <v>-0.35289199337535898</v>
      </c>
      <c r="F1205" s="1">
        <v>0.28776555725472502</v>
      </c>
      <c r="G1205" t="s">
        <v>6710</v>
      </c>
      <c r="H1205">
        <v>2</v>
      </c>
      <c r="I1205" t="s">
        <v>6847</v>
      </c>
      <c r="J1205" s="1">
        <v>0.96157099999999995</v>
      </c>
      <c r="K1205" s="1">
        <v>6.3675499999999996</v>
      </c>
      <c r="L1205" s="1">
        <v>6.6704299999999996</v>
      </c>
      <c r="M1205" s="1">
        <v>5004.71</v>
      </c>
      <c r="N1205" s="1">
        <v>0.55289999999999995</v>
      </c>
      <c r="O1205" s="1">
        <v>0.57499699999999998</v>
      </c>
      <c r="Q1205" t="s">
        <v>6975</v>
      </c>
      <c r="R1205">
        <f>IF(ISERROR(VLOOKUP(G1205,Stage2EnergyNTopology!$D$1:$D$224,1,FALSE)),0,1)</f>
        <v>1</v>
      </c>
      <c r="S1205">
        <f>IF(ISERROR(VLOOKUP($G1205,Stage2EnergyNTopology!$E$1:$E$224,1,FALSE)),0,1)</f>
        <v>1</v>
      </c>
    </row>
    <row r="1206" spans="1:19" hidden="1" x14ac:dyDescent="0.3">
      <c r="A1206" t="s">
        <v>6832</v>
      </c>
      <c r="B1206" t="s">
        <v>598</v>
      </c>
      <c r="C1206" s="1">
        <v>8.5847831999999999E-2</v>
      </c>
      <c r="D1206" s="1">
        <v>1.4076175724709201</v>
      </c>
      <c r="E1206" s="1">
        <v>0.54913925247091999</v>
      </c>
      <c r="F1206" s="1">
        <v>0.28765037069660998</v>
      </c>
      <c r="G1206" t="s">
        <v>6731</v>
      </c>
      <c r="H1206">
        <v>1</v>
      </c>
      <c r="I1206" t="s">
        <v>6884</v>
      </c>
      <c r="J1206" s="1">
        <v>1.25566</v>
      </c>
      <c r="K1206" s="1">
        <v>5.22994</v>
      </c>
      <c r="L1206" s="1">
        <v>5.8443500000000004</v>
      </c>
      <c r="M1206" s="1">
        <v>3560.89</v>
      </c>
      <c r="N1206" s="1">
        <v>0.56169999999999998</v>
      </c>
      <c r="O1206" s="1">
        <v>0.44733400000000001</v>
      </c>
      <c r="Q1206" t="s">
        <v>6975</v>
      </c>
      <c r="R1206">
        <f>IF(ISERROR(VLOOKUP(G1206,Stage2EnergyNTopology!$D$1:$D$224,1,FALSE)),0,1)</f>
        <v>0</v>
      </c>
      <c r="S1206">
        <f>IF(ISERROR(VLOOKUP($G1206,Stage2EnergyNTopology!$E$1:$E$224,1,FALSE)),0,1)</f>
        <v>1</v>
      </c>
    </row>
    <row r="1207" spans="1:19" hidden="1" x14ac:dyDescent="0.3">
      <c r="A1207" t="s">
        <v>6969</v>
      </c>
      <c r="B1207" t="s">
        <v>5138</v>
      </c>
      <c r="C1207" s="1">
        <v>9.4521449766085203E-2</v>
      </c>
      <c r="E1207" s="1">
        <v>-0.12630255663815099</v>
      </c>
      <c r="F1207" s="1">
        <v>0.28748435371201297</v>
      </c>
      <c r="G1207" t="s">
        <v>6712</v>
      </c>
      <c r="H1207">
        <v>2</v>
      </c>
      <c r="I1207" t="s">
        <v>6850</v>
      </c>
      <c r="J1207" s="1">
        <v>1.25972</v>
      </c>
      <c r="K1207" s="1">
        <v>6.1450899999999997</v>
      </c>
      <c r="L1207" s="1">
        <v>7.0800400000000003</v>
      </c>
      <c r="M1207" s="1">
        <v>4104.57</v>
      </c>
      <c r="N1207" s="1">
        <v>0.53942000000000001</v>
      </c>
      <c r="O1207" s="1">
        <v>0.428205</v>
      </c>
      <c r="Q1207" t="s">
        <v>6975</v>
      </c>
      <c r="R1207">
        <f>IF(ISERROR(VLOOKUP(G1207,Stage2EnergyNTopology!$D$1:$D$224,1,FALSE)),0,1)</f>
        <v>0</v>
      </c>
      <c r="S1207">
        <f>IF(ISERROR(VLOOKUP($G1207,Stage2EnergyNTopology!$E$1:$E$224,1,FALSE)),0,1)</f>
        <v>1</v>
      </c>
    </row>
    <row r="1208" spans="1:19" hidden="1" x14ac:dyDescent="0.3">
      <c r="A1208" t="s">
        <v>6832</v>
      </c>
      <c r="B1208" t="s">
        <v>1259</v>
      </c>
      <c r="C1208" s="1">
        <v>-8.9981938999999997E-2</v>
      </c>
      <c r="D1208" s="1">
        <v>3.2406273500733995E-2</v>
      </c>
      <c r="E1208" s="1">
        <v>0.93222566350073399</v>
      </c>
      <c r="F1208" s="1">
        <v>0.28707538876201899</v>
      </c>
      <c r="G1208" t="s">
        <v>6742</v>
      </c>
      <c r="H1208">
        <v>4</v>
      </c>
      <c r="I1208" t="s">
        <v>6877</v>
      </c>
      <c r="J1208" s="1">
        <v>0.50204000000000004</v>
      </c>
      <c r="K1208" s="1">
        <v>14.39603</v>
      </c>
      <c r="L1208" s="1">
        <v>17.097660000000001</v>
      </c>
      <c r="M1208" s="1">
        <v>3439.59</v>
      </c>
      <c r="N1208" s="1">
        <v>0.82199999999999995</v>
      </c>
      <c r="O1208" s="1">
        <v>1.6373200000000001</v>
      </c>
      <c r="Q1208" t="s">
        <v>6975</v>
      </c>
      <c r="R1208">
        <f>IF(ISERROR(VLOOKUP(G1208,Stage2EnergyNTopology!$D$1:$D$224,1,FALSE)),0,1)</f>
        <v>0</v>
      </c>
      <c r="S1208">
        <f>IF(ISERROR(VLOOKUP($G1208,Stage2EnergyNTopology!$E$1:$E$224,1,FALSE)),0,1)</f>
        <v>0</v>
      </c>
    </row>
    <row r="1209" spans="1:19" hidden="1" x14ac:dyDescent="0.3">
      <c r="A1209" t="s">
        <v>6832</v>
      </c>
      <c r="B1209" t="s">
        <v>525</v>
      </c>
      <c r="C1209" s="1">
        <v>9.1614390000000004E-2</v>
      </c>
      <c r="D1209" s="1">
        <v>1.295090680646334</v>
      </c>
      <c r="E1209" s="1">
        <v>0.37894678064633402</v>
      </c>
      <c r="F1209" s="1">
        <v>0.28701436005595499</v>
      </c>
      <c r="G1209" t="s">
        <v>6701</v>
      </c>
      <c r="H1209">
        <v>2</v>
      </c>
      <c r="I1209" t="s">
        <v>6842</v>
      </c>
      <c r="J1209" s="1">
        <v>1.28721</v>
      </c>
      <c r="K1209" s="1">
        <v>2.7883399999999998</v>
      </c>
      <c r="L1209" s="1">
        <v>6.7826599999999999</v>
      </c>
      <c r="M1209" s="1">
        <v>3659.99</v>
      </c>
      <c r="N1209" s="1">
        <v>0.56840000000000002</v>
      </c>
      <c r="O1209" s="1">
        <v>0.441575</v>
      </c>
      <c r="Q1209" t="s">
        <v>6975</v>
      </c>
      <c r="R1209">
        <f>IF(ISERROR(VLOOKUP(G1209,Stage2EnergyNTopology!$D$1:$D$224,1,FALSE)),0,1)</f>
        <v>1</v>
      </c>
      <c r="S1209">
        <f>IF(ISERROR(VLOOKUP($G1209,Stage2EnergyNTopology!$E$1:$E$224,1,FALSE)),0,1)</f>
        <v>1</v>
      </c>
    </row>
    <row r="1210" spans="1:19" hidden="1" x14ac:dyDescent="0.3">
      <c r="A1210" t="s">
        <v>6832</v>
      </c>
      <c r="B1210" t="s">
        <v>770</v>
      </c>
      <c r="C1210" s="1">
        <v>5.8205457000000002E-2</v>
      </c>
      <c r="D1210" s="1">
        <v>1.1342045313764091</v>
      </c>
      <c r="E1210" s="1">
        <v>0.55214996137640904</v>
      </c>
      <c r="F1210" s="1">
        <v>0.28698722007148902</v>
      </c>
      <c r="G1210" t="s">
        <v>6707</v>
      </c>
      <c r="H1210">
        <v>2</v>
      </c>
      <c r="I1210" t="s">
        <v>6904</v>
      </c>
      <c r="J1210" s="1">
        <v>1.1993</v>
      </c>
      <c r="K1210" s="1">
        <v>3.7363400000000002</v>
      </c>
      <c r="L1210" s="1">
        <v>5.1671100000000001</v>
      </c>
      <c r="M1210" s="1">
        <v>3581.53</v>
      </c>
      <c r="N1210" s="1">
        <v>0.59089999999999998</v>
      </c>
      <c r="O1210" s="1">
        <v>0.49270399999999998</v>
      </c>
      <c r="Q1210" t="s">
        <v>6975</v>
      </c>
      <c r="R1210">
        <f>IF(ISERROR(VLOOKUP(G1210,Stage2EnergyNTopology!$D$1:$D$224,1,FALSE)),0,1)</f>
        <v>0</v>
      </c>
      <c r="S1210">
        <f>IF(ISERROR(VLOOKUP($G1210,Stage2EnergyNTopology!$E$1:$E$224,1,FALSE)),0,1)</f>
        <v>1</v>
      </c>
    </row>
    <row r="1211" spans="1:19" hidden="1" x14ac:dyDescent="0.3">
      <c r="A1211" t="s">
        <v>6968</v>
      </c>
      <c r="B1211" t="s">
        <v>5865</v>
      </c>
      <c r="C1211" s="1">
        <v>7.8811034366693997E-2</v>
      </c>
      <c r="E1211" s="1">
        <v>-0.373763912331603</v>
      </c>
      <c r="F1211" s="1">
        <v>0.28681747995953</v>
      </c>
      <c r="G1211" t="s">
        <v>6703</v>
      </c>
      <c r="H1211">
        <v>2</v>
      </c>
      <c r="I1211" t="s">
        <v>6946</v>
      </c>
      <c r="J1211" s="1">
        <v>1.0528599999999999</v>
      </c>
      <c r="K1211" s="1">
        <v>5.0588300000000004</v>
      </c>
      <c r="L1211" s="1">
        <v>6.6674199999999999</v>
      </c>
      <c r="M1211" s="1">
        <v>4656.3500000000004</v>
      </c>
      <c r="N1211" s="1">
        <v>0.56964000000000004</v>
      </c>
      <c r="O1211" s="1">
        <v>0.54103900000000005</v>
      </c>
      <c r="Q1211" t="s">
        <v>6975</v>
      </c>
      <c r="R1211">
        <f>IF(ISERROR(VLOOKUP(G1211,Stage2EnergyNTopology!$D$1:$D$224,1,FALSE)),0,1)</f>
        <v>1</v>
      </c>
      <c r="S1211">
        <f>IF(ISERROR(VLOOKUP($G1211,Stage2EnergyNTopology!$E$1:$E$224,1,FALSE)),0,1)</f>
        <v>1</v>
      </c>
    </row>
    <row r="1212" spans="1:19" hidden="1" x14ac:dyDescent="0.3">
      <c r="A1212" t="s">
        <v>6832</v>
      </c>
      <c r="B1212" t="s">
        <v>669</v>
      </c>
      <c r="C1212" s="1">
        <v>7.6722314E-2</v>
      </c>
      <c r="D1212" s="1">
        <v>1.79546338449145</v>
      </c>
      <c r="E1212" s="1">
        <v>1.02824024449145</v>
      </c>
      <c r="F1212" s="1">
        <v>0.28673018191111499</v>
      </c>
      <c r="G1212" t="s">
        <v>6713</v>
      </c>
      <c r="H1212">
        <v>2</v>
      </c>
      <c r="I1212" t="s">
        <v>6842</v>
      </c>
      <c r="J1212" s="1">
        <v>1.45065</v>
      </c>
      <c r="K1212" s="1">
        <v>4.3382399999999999</v>
      </c>
      <c r="L1212" s="1">
        <v>5.7110700000000003</v>
      </c>
      <c r="M1212" s="1">
        <v>3114.65</v>
      </c>
      <c r="N1212" s="1">
        <v>0.56979999999999997</v>
      </c>
      <c r="O1212" s="1">
        <v>0.392789</v>
      </c>
      <c r="Q1212" t="s">
        <v>6975</v>
      </c>
      <c r="R1212">
        <f>IF(ISERROR(VLOOKUP(G1212,Stage2EnergyNTopology!$D$1:$D$224,1,FALSE)),0,1)</f>
        <v>1</v>
      </c>
      <c r="S1212">
        <f>IF(ISERROR(VLOOKUP($G1212,Stage2EnergyNTopology!$E$1:$E$224,1,FALSE)),0,1)</f>
        <v>1</v>
      </c>
    </row>
    <row r="1213" spans="1:19" hidden="1" x14ac:dyDescent="0.3">
      <c r="A1213" t="s">
        <v>6968</v>
      </c>
      <c r="B1213" t="s">
        <v>5922</v>
      </c>
      <c r="C1213" s="1">
        <v>6.9640345544912496E-2</v>
      </c>
      <c r="E1213" s="1">
        <v>0.138291995384932</v>
      </c>
      <c r="F1213" s="1">
        <v>0.28607889495815098</v>
      </c>
      <c r="G1213" t="s">
        <v>6707</v>
      </c>
      <c r="H1213">
        <v>2</v>
      </c>
      <c r="I1213" t="s">
        <v>6904</v>
      </c>
      <c r="J1213" s="1">
        <v>1.1013200000000001</v>
      </c>
      <c r="K1213" s="1">
        <v>3.4215499999999999</v>
      </c>
      <c r="L1213" s="1">
        <v>5.5560200000000002</v>
      </c>
      <c r="M1213" s="1">
        <v>3919.67</v>
      </c>
      <c r="N1213" s="1">
        <v>0.58919999999999995</v>
      </c>
      <c r="O1213" s="1">
        <v>0.53499300000000005</v>
      </c>
      <c r="Q1213" t="s">
        <v>6975</v>
      </c>
      <c r="R1213">
        <f>IF(ISERROR(VLOOKUP(G1213,Stage2EnergyNTopology!$D$1:$D$224,1,FALSE)),0,1)</f>
        <v>0</v>
      </c>
      <c r="S1213">
        <f>IF(ISERROR(VLOOKUP($G1213,Stage2EnergyNTopology!$E$1:$E$224,1,FALSE)),0,1)</f>
        <v>1</v>
      </c>
    </row>
    <row r="1214" spans="1:19" hidden="1" x14ac:dyDescent="0.3">
      <c r="A1214" t="s">
        <v>6832</v>
      </c>
      <c r="B1214" t="s">
        <v>656</v>
      </c>
      <c r="C1214" s="1">
        <v>7.8518163000000002E-2</v>
      </c>
      <c r="D1214" s="1">
        <v>1.380291166701626</v>
      </c>
      <c r="E1214" s="1">
        <v>0.59510953670162603</v>
      </c>
      <c r="F1214" s="1">
        <v>0.285840613451601</v>
      </c>
      <c r="G1214" t="s">
        <v>6701</v>
      </c>
      <c r="H1214">
        <v>2</v>
      </c>
      <c r="I1214" t="s">
        <v>6841</v>
      </c>
      <c r="J1214" s="1">
        <v>1.4694400000000001</v>
      </c>
      <c r="K1214" s="1">
        <v>2.85127</v>
      </c>
      <c r="L1214" s="1">
        <v>6.3573000000000004</v>
      </c>
      <c r="M1214" s="1">
        <v>3487.24</v>
      </c>
      <c r="N1214" s="1">
        <v>0.57279999999999998</v>
      </c>
      <c r="O1214" s="1">
        <v>0.38980900000000002</v>
      </c>
      <c r="Q1214" t="s">
        <v>6975</v>
      </c>
      <c r="R1214">
        <f>IF(ISERROR(VLOOKUP(G1214,Stage2EnergyNTopology!$D$1:$D$224,1,FALSE)),0,1)</f>
        <v>1</v>
      </c>
      <c r="S1214">
        <f>IF(ISERROR(VLOOKUP($G1214,Stage2EnergyNTopology!$E$1:$E$224,1,FALSE)),0,1)</f>
        <v>1</v>
      </c>
    </row>
    <row r="1215" spans="1:19" hidden="1" x14ac:dyDescent="0.3">
      <c r="A1215" t="s">
        <v>6832</v>
      </c>
      <c r="B1215" t="s">
        <v>505</v>
      </c>
      <c r="C1215" s="1">
        <v>9.4287935000000003E-2</v>
      </c>
      <c r="D1215" s="1">
        <v>1.95115315198256</v>
      </c>
      <c r="E1215" s="1">
        <v>1.0082738019825599</v>
      </c>
      <c r="F1215" s="1">
        <v>0.28556798857257898</v>
      </c>
      <c r="G1215" t="s">
        <v>6701</v>
      </c>
      <c r="H1215">
        <v>2</v>
      </c>
      <c r="I1215" t="s">
        <v>6842</v>
      </c>
      <c r="J1215" s="1">
        <v>1.8561399999999999</v>
      </c>
      <c r="K1215" s="1">
        <v>6.3667800000000003</v>
      </c>
      <c r="L1215" s="1">
        <v>7.38612</v>
      </c>
      <c r="M1215" s="1">
        <v>3005.45</v>
      </c>
      <c r="N1215" s="1">
        <v>0.50049999999999994</v>
      </c>
      <c r="O1215" s="1">
        <v>0.269646</v>
      </c>
      <c r="Q1215" t="s">
        <v>6975</v>
      </c>
      <c r="R1215">
        <f>IF(ISERROR(VLOOKUP(G1215,Stage2EnergyNTopology!$D$1:$D$224,1,FALSE)),0,1)</f>
        <v>1</v>
      </c>
      <c r="S1215">
        <f>IF(ISERROR(VLOOKUP($G1215,Stage2EnergyNTopology!$E$1:$E$224,1,FALSE)),0,1)</f>
        <v>1</v>
      </c>
    </row>
    <row r="1216" spans="1:19" hidden="1" x14ac:dyDescent="0.3">
      <c r="A1216" t="s">
        <v>6832</v>
      </c>
      <c r="B1216" t="s">
        <v>788</v>
      </c>
      <c r="C1216" s="1">
        <v>5.5477433E-2</v>
      </c>
      <c r="D1216" s="1">
        <v>0.18500657764106498</v>
      </c>
      <c r="E1216" s="1">
        <v>-0.369767752358935</v>
      </c>
      <c r="F1216" s="1">
        <v>0.28555356667570198</v>
      </c>
      <c r="G1216" t="s">
        <v>6701</v>
      </c>
      <c r="H1216">
        <v>2</v>
      </c>
      <c r="I1216" t="s">
        <v>6842</v>
      </c>
      <c r="J1216" s="1">
        <v>0.98092199999999996</v>
      </c>
      <c r="K1216" s="1">
        <v>4.5868599999999997</v>
      </c>
      <c r="L1216" s="1">
        <v>6.6207500000000001</v>
      </c>
      <c r="M1216" s="1">
        <v>4917.83</v>
      </c>
      <c r="N1216" s="1">
        <v>0.57040000000000002</v>
      </c>
      <c r="O1216" s="1">
        <v>0.58149399999999996</v>
      </c>
      <c r="Q1216" t="s">
        <v>6975</v>
      </c>
      <c r="R1216">
        <f>IF(ISERROR(VLOOKUP(G1216,Stage2EnergyNTopology!$D$1:$D$224,1,FALSE)),0,1)</f>
        <v>1</v>
      </c>
      <c r="S1216">
        <f>IF(ISERROR(VLOOKUP($G1216,Stage2EnergyNTopology!$E$1:$E$224,1,FALSE)),0,1)</f>
        <v>1</v>
      </c>
    </row>
    <row r="1217" spans="1:19" hidden="1" x14ac:dyDescent="0.3">
      <c r="A1217" t="s">
        <v>6968</v>
      </c>
      <c r="B1217" t="s">
        <v>5659</v>
      </c>
      <c r="C1217" s="1">
        <v>0.101627473483815</v>
      </c>
      <c r="E1217" s="1">
        <v>0.61504185400462796</v>
      </c>
      <c r="F1217" s="1">
        <v>0.28555250977842001</v>
      </c>
      <c r="G1217" t="s">
        <v>6797</v>
      </c>
      <c r="H1217">
        <v>4</v>
      </c>
      <c r="I1217" t="s">
        <v>6847</v>
      </c>
      <c r="J1217" s="1">
        <v>1.4570099999999999</v>
      </c>
      <c r="K1217" s="1">
        <v>6.2433800000000002</v>
      </c>
      <c r="L1217" s="1">
        <v>7.1219999999999999</v>
      </c>
      <c r="M1217" s="1">
        <v>3431.28</v>
      </c>
      <c r="N1217" s="1">
        <v>0.51685999999999999</v>
      </c>
      <c r="O1217" s="1">
        <v>0.35474099999999997</v>
      </c>
      <c r="Q1217" t="s">
        <v>6975</v>
      </c>
      <c r="R1217">
        <f>IF(ISERROR(VLOOKUP(G1217,Stage2EnergyNTopology!$D$1:$D$224,1,FALSE)),0,1)</f>
        <v>0</v>
      </c>
      <c r="S1217">
        <f>IF(ISERROR(VLOOKUP($G1217,Stage2EnergyNTopology!$E$1:$E$224,1,FALSE)),0,1)</f>
        <v>0</v>
      </c>
    </row>
    <row r="1218" spans="1:19" hidden="1" x14ac:dyDescent="0.3">
      <c r="A1218" t="s">
        <v>6968</v>
      </c>
      <c r="B1218" t="s">
        <v>5965</v>
      </c>
      <c r="C1218" s="1">
        <v>5.9488458217946003E-2</v>
      </c>
      <c r="E1218" s="1">
        <v>0.55809044553166498</v>
      </c>
      <c r="F1218" s="1">
        <v>0.28549876680951197</v>
      </c>
      <c r="G1218" t="s">
        <v>6707</v>
      </c>
      <c r="H1218">
        <v>2</v>
      </c>
      <c r="I1218" t="s">
        <v>6904</v>
      </c>
      <c r="J1218" s="1">
        <v>1.1993</v>
      </c>
      <c r="K1218" s="1">
        <v>3.7363400000000002</v>
      </c>
      <c r="L1218" s="1">
        <v>5.1671100000000001</v>
      </c>
      <c r="M1218" s="1">
        <v>3571.44</v>
      </c>
      <c r="N1218" s="1">
        <v>0.58911999999999998</v>
      </c>
      <c r="O1218" s="1">
        <v>0.49121999999999999</v>
      </c>
      <c r="Q1218" t="s">
        <v>6975</v>
      </c>
      <c r="R1218">
        <f>IF(ISERROR(VLOOKUP(G1218,Stage2EnergyNTopology!$D$1:$D$224,1,FALSE)),0,1)</f>
        <v>0</v>
      </c>
      <c r="S1218">
        <f>IF(ISERROR(VLOOKUP($G1218,Stage2EnergyNTopology!$E$1:$E$224,1,FALSE)),0,1)</f>
        <v>1</v>
      </c>
    </row>
    <row r="1219" spans="1:19" hidden="1" x14ac:dyDescent="0.3">
      <c r="A1219" t="s">
        <v>6832</v>
      </c>
      <c r="B1219" t="s">
        <v>711</v>
      </c>
      <c r="C1219" s="1">
        <v>6.9309877000000006E-2</v>
      </c>
      <c r="D1219" s="1">
        <v>0.31420876182485008</v>
      </c>
      <c r="E1219" s="1">
        <v>-0.37889000817515001</v>
      </c>
      <c r="F1219" s="1">
        <v>0.285294163337455</v>
      </c>
      <c r="G1219" t="s">
        <v>6715</v>
      </c>
      <c r="H1219">
        <v>2</v>
      </c>
      <c r="I1219" t="s">
        <v>6892</v>
      </c>
      <c r="J1219" s="1">
        <v>0.97312699999999996</v>
      </c>
      <c r="K1219" s="1">
        <v>3.2314600000000002</v>
      </c>
      <c r="L1219" s="1">
        <v>7.1402400000000004</v>
      </c>
      <c r="M1219" s="1">
        <v>4875.99</v>
      </c>
      <c r="N1219" s="1">
        <v>0.57450000000000001</v>
      </c>
      <c r="O1219" s="1">
        <v>0.59036500000000003</v>
      </c>
      <c r="Q1219" t="s">
        <v>6975</v>
      </c>
      <c r="R1219">
        <f>IF(ISERROR(VLOOKUP(G1219,Stage2EnergyNTopology!$D$1:$D$224,1,FALSE)),0,1)</f>
        <v>0</v>
      </c>
      <c r="S1219">
        <f>IF(ISERROR(VLOOKUP($G1219,Stage2EnergyNTopology!$E$1:$E$224,1,FALSE)),0,1)</f>
        <v>1</v>
      </c>
    </row>
    <row r="1220" spans="1:19" hidden="1" x14ac:dyDescent="0.3">
      <c r="A1220" t="s">
        <v>6832</v>
      </c>
      <c r="B1220" t="s">
        <v>684</v>
      </c>
      <c r="C1220" s="1">
        <v>7.3928038000000001E-2</v>
      </c>
      <c r="D1220" s="1">
        <v>1.186472010987262</v>
      </c>
      <c r="E1220" s="1">
        <v>0.447191630987262</v>
      </c>
      <c r="F1220" s="1">
        <v>0.28523608623394497</v>
      </c>
      <c r="G1220" t="s">
        <v>6735</v>
      </c>
      <c r="H1220">
        <v>2</v>
      </c>
      <c r="I1220" t="s">
        <v>6859</v>
      </c>
      <c r="J1220" s="1">
        <v>1.1754100000000001</v>
      </c>
      <c r="K1220" s="1">
        <v>4.9257099999999996</v>
      </c>
      <c r="L1220" s="1">
        <v>5.3529</v>
      </c>
      <c r="M1220" s="1">
        <v>3657</v>
      </c>
      <c r="N1220" s="1">
        <v>0.57350000000000001</v>
      </c>
      <c r="O1220" s="1">
        <v>0.48791299999999999</v>
      </c>
      <c r="Q1220" t="s">
        <v>6975</v>
      </c>
      <c r="R1220">
        <f>IF(ISERROR(VLOOKUP(G1220,Stage2EnergyNTopology!$D$1:$D$224,1,FALSE)),0,1)</f>
        <v>0</v>
      </c>
      <c r="S1220">
        <f>IF(ISERROR(VLOOKUP($G1220,Stage2EnergyNTopology!$E$1:$E$224,1,FALSE)),0,1)</f>
        <v>1</v>
      </c>
    </row>
    <row r="1221" spans="1:19" hidden="1" x14ac:dyDescent="0.3">
      <c r="A1221" t="s">
        <v>6968</v>
      </c>
      <c r="B1221" t="s">
        <v>5613</v>
      </c>
      <c r="C1221" s="1">
        <v>0.106088556751643</v>
      </c>
      <c r="E1221" s="1">
        <v>3.5364785944363201E-2</v>
      </c>
      <c r="F1221" s="1">
        <v>0.28502671963371301</v>
      </c>
      <c r="G1221" t="s">
        <v>6707</v>
      </c>
      <c r="H1221">
        <v>2</v>
      </c>
      <c r="I1221" t="s">
        <v>6883</v>
      </c>
      <c r="J1221" s="1">
        <v>1.10182</v>
      </c>
      <c r="K1221" s="1">
        <v>3.9760300000000002</v>
      </c>
      <c r="L1221" s="1">
        <v>6.7537200000000004</v>
      </c>
      <c r="M1221" s="1">
        <v>3962.28</v>
      </c>
      <c r="N1221" s="1">
        <v>0.56208000000000002</v>
      </c>
      <c r="O1221" s="1">
        <v>0.51013699999999995</v>
      </c>
      <c r="Q1221" t="s">
        <v>6975</v>
      </c>
      <c r="R1221">
        <f>IF(ISERROR(VLOOKUP(G1221,Stage2EnergyNTopology!$D$1:$D$224,1,FALSE)),0,1)</f>
        <v>0</v>
      </c>
      <c r="S1221">
        <f>IF(ISERROR(VLOOKUP($G1221,Stage2EnergyNTopology!$E$1:$E$224,1,FALSE)),0,1)</f>
        <v>1</v>
      </c>
    </row>
    <row r="1222" spans="1:19" hidden="1" x14ac:dyDescent="0.3">
      <c r="A1222" t="s">
        <v>6832</v>
      </c>
      <c r="B1222" t="s">
        <v>744</v>
      </c>
      <c r="C1222" s="1">
        <v>6.2832290999999998E-2</v>
      </c>
      <c r="D1222" s="1">
        <v>1.4991560765284628</v>
      </c>
      <c r="E1222" s="1">
        <v>0.87083316652846299</v>
      </c>
      <c r="F1222" s="1">
        <v>0.28496192562314099</v>
      </c>
      <c r="G1222" t="s">
        <v>6703</v>
      </c>
      <c r="H1222">
        <v>2</v>
      </c>
      <c r="I1222" t="s">
        <v>6839</v>
      </c>
      <c r="J1222" s="1">
        <v>1.65828</v>
      </c>
      <c r="K1222" s="1">
        <v>7.8944700000000001</v>
      </c>
      <c r="L1222" s="1">
        <v>8.1300600000000003</v>
      </c>
      <c r="M1222" s="1">
        <v>3054.94</v>
      </c>
      <c r="N1222" s="1">
        <v>0.45669999999999999</v>
      </c>
      <c r="O1222" s="1">
        <v>0.27540500000000001</v>
      </c>
      <c r="Q1222" t="s">
        <v>6975</v>
      </c>
      <c r="R1222">
        <f>IF(ISERROR(VLOOKUP(G1222,Stage2EnergyNTopology!$D$1:$D$224,1,FALSE)),0,1)</f>
        <v>1</v>
      </c>
      <c r="S1222">
        <f>IF(ISERROR(VLOOKUP($G1222,Stage2EnergyNTopology!$E$1:$E$224,1,FALSE)),0,1)</f>
        <v>1</v>
      </c>
    </row>
    <row r="1223" spans="1:19" hidden="1" x14ac:dyDescent="0.3">
      <c r="A1223" t="s">
        <v>6832</v>
      </c>
      <c r="B1223" t="s">
        <v>550</v>
      </c>
      <c r="C1223" s="1">
        <v>8.9931955999999993E-2</v>
      </c>
      <c r="D1223" s="1">
        <v>0.61444899709626188</v>
      </c>
      <c r="E1223" s="1">
        <v>-0.28487056290373802</v>
      </c>
      <c r="F1223" s="1">
        <v>0.284931918835511</v>
      </c>
      <c r="G1223" t="s">
        <v>6781</v>
      </c>
      <c r="H1223">
        <v>4</v>
      </c>
      <c r="I1223" t="s">
        <v>6892</v>
      </c>
      <c r="J1223" s="1">
        <v>0.99473100000000003</v>
      </c>
      <c r="K1223" s="1">
        <v>3.2495699999999998</v>
      </c>
      <c r="L1223" s="1">
        <v>6.5621</v>
      </c>
      <c r="M1223" s="1">
        <v>4386.4799999999996</v>
      </c>
      <c r="N1223" s="1">
        <v>0.5806</v>
      </c>
      <c r="O1223" s="1">
        <v>0.58367500000000005</v>
      </c>
      <c r="Q1223" t="s">
        <v>6975</v>
      </c>
      <c r="R1223">
        <f>IF(ISERROR(VLOOKUP(G1223,Stage2EnergyNTopology!$D$1:$D$224,1,FALSE)),0,1)</f>
        <v>0</v>
      </c>
      <c r="S1223">
        <f>IF(ISERROR(VLOOKUP($G1223,Stage2EnergyNTopology!$E$1:$E$224,1,FALSE)),0,1)</f>
        <v>0</v>
      </c>
    </row>
    <row r="1224" spans="1:19" hidden="1" x14ac:dyDescent="0.3">
      <c r="A1224" t="s">
        <v>6968</v>
      </c>
      <c r="B1224" t="s">
        <v>5947</v>
      </c>
      <c r="C1224" s="1">
        <v>6.2673198240828107E-2</v>
      </c>
      <c r="E1224" s="1">
        <v>0.876557464859824</v>
      </c>
      <c r="F1224" s="1">
        <v>0.28492948983851801</v>
      </c>
      <c r="G1224" t="s">
        <v>6703</v>
      </c>
      <c r="H1224">
        <v>2</v>
      </c>
      <c r="I1224" t="s">
        <v>6839</v>
      </c>
      <c r="J1224" s="1">
        <v>1.65828</v>
      </c>
      <c r="K1224" s="1">
        <v>7.8944700000000001</v>
      </c>
      <c r="L1224" s="1">
        <v>8.1300600000000003</v>
      </c>
      <c r="M1224" s="1">
        <v>3047.14</v>
      </c>
      <c r="N1224" s="1">
        <v>0.45639999999999997</v>
      </c>
      <c r="O1224" s="1">
        <v>0.27522400000000002</v>
      </c>
      <c r="Q1224" t="s">
        <v>6975</v>
      </c>
      <c r="R1224">
        <f>IF(ISERROR(VLOOKUP(G1224,Stage2EnergyNTopology!$D$1:$D$224,1,FALSE)),0,1)</f>
        <v>1</v>
      </c>
      <c r="S1224">
        <f>IF(ISERROR(VLOOKUP($G1224,Stage2EnergyNTopology!$E$1:$E$224,1,FALSE)),0,1)</f>
        <v>1</v>
      </c>
    </row>
    <row r="1225" spans="1:19" hidden="1" x14ac:dyDescent="0.3">
      <c r="A1225" t="s">
        <v>6968</v>
      </c>
      <c r="B1225" t="s">
        <v>5808</v>
      </c>
      <c r="C1225" s="1">
        <v>8.6514711185006907E-2</v>
      </c>
      <c r="E1225" s="1">
        <v>0.597475612046105</v>
      </c>
      <c r="F1225" s="1">
        <v>0.28437616631488</v>
      </c>
      <c r="G1225" t="s">
        <v>6716</v>
      </c>
      <c r="H1225">
        <v>4</v>
      </c>
      <c r="I1225" t="s">
        <v>6874</v>
      </c>
      <c r="J1225" s="1">
        <v>1.3083199999999999</v>
      </c>
      <c r="K1225" s="1">
        <v>4.7223100000000002</v>
      </c>
      <c r="L1225" s="1">
        <v>5.82674</v>
      </c>
      <c r="M1225" s="1">
        <v>3511.05</v>
      </c>
      <c r="N1225" s="1">
        <v>0.56381999999999999</v>
      </c>
      <c r="O1225" s="1">
        <v>0.430948</v>
      </c>
      <c r="Q1225" t="s">
        <v>6975</v>
      </c>
      <c r="R1225">
        <f>IF(ISERROR(VLOOKUP(G1225,Stage2EnergyNTopology!$D$1:$D$224,1,FALSE)),0,1)</f>
        <v>0</v>
      </c>
      <c r="S1225">
        <f>IF(ISERROR(VLOOKUP($G1225,Stage2EnergyNTopology!$E$1:$E$224,1,FALSE)),0,1)</f>
        <v>1</v>
      </c>
    </row>
    <row r="1226" spans="1:19" hidden="1" x14ac:dyDescent="0.3">
      <c r="A1226" t="s">
        <v>6832</v>
      </c>
      <c r="B1226" t="s">
        <v>789</v>
      </c>
      <c r="C1226" s="1">
        <v>5.5199027999999997E-2</v>
      </c>
      <c r="D1226" s="1">
        <v>0.22765544701829094</v>
      </c>
      <c r="E1226" s="1">
        <v>-0.32433483298170901</v>
      </c>
      <c r="F1226" s="1">
        <v>0.28436466297346202</v>
      </c>
      <c r="G1226" t="s">
        <v>6701</v>
      </c>
      <c r="H1226">
        <v>2</v>
      </c>
      <c r="I1226" t="s">
        <v>6911</v>
      </c>
      <c r="J1226" s="1">
        <v>1.04759</v>
      </c>
      <c r="K1226" s="1">
        <v>3.8424</v>
      </c>
      <c r="L1226" s="1">
        <v>5.1095800000000002</v>
      </c>
      <c r="M1226" s="1">
        <v>4571.3599999999997</v>
      </c>
      <c r="N1226" s="1">
        <v>0.59750000000000003</v>
      </c>
      <c r="O1226" s="1">
        <v>0.57035400000000003</v>
      </c>
      <c r="Q1226" t="s">
        <v>6975</v>
      </c>
      <c r="R1226">
        <f>IF(ISERROR(VLOOKUP(G1226,Stage2EnergyNTopology!$D$1:$D$224,1,FALSE)),0,1)</f>
        <v>1</v>
      </c>
      <c r="S1226">
        <f>IF(ISERROR(VLOOKUP($G1226,Stage2EnergyNTopology!$E$1:$E$224,1,FALSE)),0,1)</f>
        <v>1</v>
      </c>
    </row>
    <row r="1227" spans="1:19" hidden="1" x14ac:dyDescent="0.3">
      <c r="A1227" t="s">
        <v>6832</v>
      </c>
      <c r="B1227" t="s">
        <v>635</v>
      </c>
      <c r="C1227" s="1">
        <v>8.1046690000000005E-2</v>
      </c>
      <c r="D1227" s="1">
        <v>0.42240200791946797</v>
      </c>
      <c r="E1227" s="1">
        <v>-0.38806489208053202</v>
      </c>
      <c r="F1227" s="1">
        <v>0.28423191846863999</v>
      </c>
      <c r="G1227" t="s">
        <v>6703</v>
      </c>
      <c r="H1227">
        <v>2</v>
      </c>
      <c r="I1227" t="s">
        <v>6946</v>
      </c>
      <c r="J1227" s="1">
        <v>1.0528599999999999</v>
      </c>
      <c r="K1227" s="1">
        <v>5.0588300000000004</v>
      </c>
      <c r="L1227" s="1">
        <v>6.6674199999999999</v>
      </c>
      <c r="M1227" s="1">
        <v>4653.8599999999997</v>
      </c>
      <c r="N1227" s="1">
        <v>0.5665</v>
      </c>
      <c r="O1227" s="1">
        <v>0.53805700000000001</v>
      </c>
      <c r="Q1227" t="s">
        <v>6975</v>
      </c>
      <c r="R1227">
        <f>IF(ISERROR(VLOOKUP(G1227,Stage2EnergyNTopology!$D$1:$D$224,1,FALSE)),0,1)</f>
        <v>1</v>
      </c>
      <c r="S1227">
        <f>IF(ISERROR(VLOOKUP($G1227,Stage2EnergyNTopology!$E$1:$E$224,1,FALSE)),0,1)</f>
        <v>1</v>
      </c>
    </row>
    <row r="1228" spans="1:19" hidden="1" x14ac:dyDescent="0.3">
      <c r="A1228" t="s">
        <v>6968</v>
      </c>
      <c r="B1228" t="s">
        <v>5787</v>
      </c>
      <c r="C1228" s="1">
        <v>8.8660993794351106E-2</v>
      </c>
      <c r="E1228" s="1">
        <v>0.46032545283154902</v>
      </c>
      <c r="F1228" s="1">
        <v>0.28422585783693699</v>
      </c>
      <c r="G1228" t="s">
        <v>6699</v>
      </c>
      <c r="H1228">
        <v>2</v>
      </c>
      <c r="I1228" t="s">
        <v>6851</v>
      </c>
      <c r="J1228" s="1">
        <v>1.44364</v>
      </c>
      <c r="K1228" s="1">
        <v>4.9998199999999997</v>
      </c>
      <c r="L1228" s="1">
        <v>6.0577199999999998</v>
      </c>
      <c r="M1228" s="1">
        <v>3607.85</v>
      </c>
      <c r="N1228" s="1">
        <v>0.55745999999999996</v>
      </c>
      <c r="O1228" s="1">
        <v>0.38614799999999999</v>
      </c>
      <c r="Q1228" t="s">
        <v>6975</v>
      </c>
      <c r="R1228">
        <f>IF(ISERROR(VLOOKUP(G1228,Stage2EnergyNTopology!$D$1:$D$224,1,FALSE)),0,1)</f>
        <v>1</v>
      </c>
      <c r="S1228">
        <f>IF(ISERROR(VLOOKUP($G1228,Stage2EnergyNTopology!$E$1:$E$224,1,FALSE)),0,1)</f>
        <v>1</v>
      </c>
    </row>
    <row r="1229" spans="1:19" hidden="1" x14ac:dyDescent="0.3">
      <c r="A1229" t="s">
        <v>6832</v>
      </c>
      <c r="B1229" t="s">
        <v>725</v>
      </c>
      <c r="C1229" s="1">
        <v>6.6502094999999997E-2</v>
      </c>
      <c r="D1229" s="1">
        <v>0.78113186455683592</v>
      </c>
      <c r="E1229" s="1">
        <v>0.116110914556836</v>
      </c>
      <c r="F1229" s="1">
        <v>0.28420822993303102</v>
      </c>
      <c r="G1229" t="s">
        <v>6707</v>
      </c>
      <c r="H1229">
        <v>2</v>
      </c>
      <c r="I1229" t="s">
        <v>6904</v>
      </c>
      <c r="J1229" s="1">
        <v>1.0878399999999999</v>
      </c>
      <c r="K1229" s="1">
        <v>3.6883900000000001</v>
      </c>
      <c r="L1229" s="1">
        <v>5.2981400000000001</v>
      </c>
      <c r="M1229" s="1">
        <v>3942.24</v>
      </c>
      <c r="N1229" s="1">
        <v>0.58950000000000002</v>
      </c>
      <c r="O1229" s="1">
        <v>0.54189799999999999</v>
      </c>
      <c r="Q1229" t="s">
        <v>6975</v>
      </c>
      <c r="R1229">
        <f>IF(ISERROR(VLOOKUP(G1229,Stage2EnergyNTopology!$D$1:$D$224,1,FALSE)),0,1)</f>
        <v>0</v>
      </c>
      <c r="S1229">
        <f>IF(ISERROR(VLOOKUP($G1229,Stage2EnergyNTopology!$E$1:$E$224,1,FALSE)),0,1)</f>
        <v>1</v>
      </c>
    </row>
    <row r="1230" spans="1:19" hidden="1" x14ac:dyDescent="0.3">
      <c r="A1230" t="s">
        <v>6968</v>
      </c>
      <c r="B1230" t="s">
        <v>5592</v>
      </c>
      <c r="C1230" s="1">
        <v>0.107875459792575</v>
      </c>
      <c r="E1230" s="1">
        <v>0.64166354651148005</v>
      </c>
      <c r="F1230" s="1">
        <v>0.28417707259895197</v>
      </c>
      <c r="G1230" t="s">
        <v>6736</v>
      </c>
      <c r="H1230">
        <v>2</v>
      </c>
      <c r="I1230" t="s">
        <v>6851</v>
      </c>
      <c r="J1230" s="1">
        <v>1.5073700000000001</v>
      </c>
      <c r="K1230" s="1">
        <v>5.7831700000000001</v>
      </c>
      <c r="L1230" s="1">
        <v>7.2121000000000004</v>
      </c>
      <c r="M1230" s="1">
        <v>3405.89</v>
      </c>
      <c r="N1230" s="1">
        <v>0.51914000000000005</v>
      </c>
      <c r="O1230" s="1">
        <v>0.34440199999999999</v>
      </c>
      <c r="Q1230" t="s">
        <v>6975</v>
      </c>
      <c r="R1230">
        <f>IF(ISERROR(VLOOKUP(G1230,Stage2EnergyNTopology!$D$1:$D$224,1,FALSE)),0,1)</f>
        <v>0</v>
      </c>
      <c r="S1230">
        <f>IF(ISERROR(VLOOKUP($G1230,Stage2EnergyNTopology!$E$1:$E$224,1,FALSE)),0,1)</f>
        <v>1</v>
      </c>
    </row>
    <row r="1231" spans="1:19" hidden="1" x14ac:dyDescent="0.3">
      <c r="A1231" t="s">
        <v>6832</v>
      </c>
      <c r="B1231" t="s">
        <v>670</v>
      </c>
      <c r="C1231" s="1">
        <v>7.6457406000000006E-2</v>
      </c>
      <c r="D1231" s="1">
        <v>1.8516664206397202</v>
      </c>
      <c r="E1231" s="1">
        <v>1.08709236063972</v>
      </c>
      <c r="F1231" s="1">
        <v>0.28381257139587501</v>
      </c>
      <c r="G1231" t="s">
        <v>6700</v>
      </c>
      <c r="H1231">
        <v>2</v>
      </c>
      <c r="I1231" t="s">
        <v>6842</v>
      </c>
      <c r="J1231" s="1">
        <v>1.49411</v>
      </c>
      <c r="K1231" s="1">
        <v>4.32517</v>
      </c>
      <c r="L1231" s="1">
        <v>5.7036300000000004</v>
      </c>
      <c r="M1231" s="1">
        <v>3028.15</v>
      </c>
      <c r="N1231" s="1">
        <v>0.56569999999999998</v>
      </c>
      <c r="O1231" s="1">
        <v>0.37862000000000001</v>
      </c>
      <c r="Q1231" t="s">
        <v>6975</v>
      </c>
      <c r="R1231">
        <f>IF(ISERROR(VLOOKUP(G1231,Stage2EnergyNTopology!$D$1:$D$224,1,FALSE)),0,1)</f>
        <v>1</v>
      </c>
      <c r="S1231">
        <f>IF(ISERROR(VLOOKUP($G1231,Stage2EnergyNTopology!$E$1:$E$224,1,FALSE)),0,1)</f>
        <v>1</v>
      </c>
    </row>
    <row r="1232" spans="1:19" hidden="1" x14ac:dyDescent="0.3">
      <c r="A1232" t="s">
        <v>6968</v>
      </c>
      <c r="B1232" t="s">
        <v>5908</v>
      </c>
      <c r="C1232" s="1">
        <v>7.1455374128189905E-2</v>
      </c>
      <c r="E1232" s="1">
        <v>-0.38795210356406301</v>
      </c>
      <c r="F1232" s="1">
        <v>0.28378878337389701</v>
      </c>
      <c r="G1232" t="s">
        <v>6715</v>
      </c>
      <c r="H1232">
        <v>2</v>
      </c>
      <c r="I1232" t="s">
        <v>6892</v>
      </c>
      <c r="J1232" s="1">
        <v>0.97312699999999996</v>
      </c>
      <c r="K1232" s="1">
        <v>3.2314600000000002</v>
      </c>
      <c r="L1232" s="1">
        <v>7.1402400000000004</v>
      </c>
      <c r="M1232" s="1">
        <v>4869.6000000000004</v>
      </c>
      <c r="N1232" s="1">
        <v>0.57272000000000001</v>
      </c>
      <c r="O1232" s="1">
        <v>0.58853599999999995</v>
      </c>
      <c r="Q1232" t="s">
        <v>6975</v>
      </c>
      <c r="R1232">
        <f>IF(ISERROR(VLOOKUP(G1232,Stage2EnergyNTopology!$D$1:$D$224,1,FALSE)),0,1)</f>
        <v>0</v>
      </c>
      <c r="S1232">
        <f>IF(ISERROR(VLOOKUP($G1232,Stage2EnergyNTopology!$E$1:$E$224,1,FALSE)),0,1)</f>
        <v>1</v>
      </c>
    </row>
    <row r="1233" spans="1:19" hidden="1" x14ac:dyDescent="0.3">
      <c r="A1233" t="s">
        <v>6968</v>
      </c>
      <c r="B1233" t="s">
        <v>5608</v>
      </c>
      <c r="C1233" s="1">
        <v>0.10666658383809099</v>
      </c>
      <c r="E1233" s="1">
        <v>0.32425319214965598</v>
      </c>
      <c r="F1233" s="1">
        <v>0.28375357943850199</v>
      </c>
      <c r="G1233" t="s">
        <v>6710</v>
      </c>
      <c r="H1233">
        <v>2</v>
      </c>
      <c r="I1233" t="s">
        <v>6842</v>
      </c>
      <c r="J1233" s="1">
        <v>1.1762999999999999</v>
      </c>
      <c r="K1233" s="1">
        <v>3.93981</v>
      </c>
      <c r="L1233" s="1">
        <v>6.7298099999999996</v>
      </c>
      <c r="M1233" s="1">
        <v>3704.12</v>
      </c>
      <c r="N1233" s="1">
        <v>0.55578000000000005</v>
      </c>
      <c r="O1233" s="1">
        <v>0.47248000000000001</v>
      </c>
      <c r="Q1233" t="s">
        <v>6975</v>
      </c>
      <c r="R1233">
        <f>IF(ISERROR(VLOOKUP(G1233,Stage2EnergyNTopology!$D$1:$D$224,1,FALSE)),0,1)</f>
        <v>1</v>
      </c>
      <c r="S1233">
        <f>IF(ISERROR(VLOOKUP($G1233,Stage2EnergyNTopology!$E$1:$E$224,1,FALSE)),0,1)</f>
        <v>1</v>
      </c>
    </row>
    <row r="1234" spans="1:19" hidden="1" x14ac:dyDescent="0.3">
      <c r="A1234" t="s">
        <v>6832</v>
      </c>
      <c r="B1234" t="s">
        <v>710</v>
      </c>
      <c r="C1234" s="1">
        <v>6.9401331999999996E-2</v>
      </c>
      <c r="D1234" s="1">
        <v>0.24954545721017191</v>
      </c>
      <c r="E1234" s="1">
        <v>-0.44446786278982803</v>
      </c>
      <c r="F1234" s="1">
        <v>0.28351046627736898</v>
      </c>
      <c r="G1234" t="s">
        <v>6701</v>
      </c>
      <c r="H1234">
        <v>2</v>
      </c>
      <c r="I1234" t="s">
        <v>6842</v>
      </c>
      <c r="J1234" s="1">
        <v>1.11639</v>
      </c>
      <c r="K1234" s="1">
        <v>5.89466</v>
      </c>
      <c r="L1234" s="1">
        <v>8.75197</v>
      </c>
      <c r="M1234" s="1">
        <v>4873.93</v>
      </c>
      <c r="N1234" s="1">
        <v>0.52680000000000005</v>
      </c>
      <c r="O1234" s="1">
        <v>0.47187800000000002</v>
      </c>
      <c r="Q1234" t="s">
        <v>6975</v>
      </c>
      <c r="R1234">
        <f>IF(ISERROR(VLOOKUP(G1234,Stage2EnergyNTopology!$D$1:$D$224,1,FALSE)),0,1)</f>
        <v>1</v>
      </c>
      <c r="S1234">
        <f>IF(ISERROR(VLOOKUP($G1234,Stage2EnergyNTopology!$E$1:$E$224,1,FALSE)),0,1)</f>
        <v>1</v>
      </c>
    </row>
    <row r="1235" spans="1:19" hidden="1" x14ac:dyDescent="0.3">
      <c r="A1235" t="s">
        <v>6968</v>
      </c>
      <c r="B1235" t="s">
        <v>5465</v>
      </c>
      <c r="C1235" s="1">
        <v>0.118883281418735</v>
      </c>
      <c r="E1235" s="1">
        <v>0.61698821190347597</v>
      </c>
      <c r="F1235" s="1">
        <v>0.283453921546649</v>
      </c>
      <c r="G1235" t="s">
        <v>6708</v>
      </c>
      <c r="H1235">
        <v>2</v>
      </c>
      <c r="I1235" t="s">
        <v>6842</v>
      </c>
      <c r="J1235" s="1">
        <v>1.4561999999999999</v>
      </c>
      <c r="K1235" s="1">
        <v>5.5200100000000001</v>
      </c>
      <c r="L1235" s="1">
        <v>7.7530000000000001</v>
      </c>
      <c r="M1235" s="1">
        <v>3405.43</v>
      </c>
      <c r="N1235" s="1">
        <v>0.50924000000000003</v>
      </c>
      <c r="O1235" s="1">
        <v>0.34970499999999999</v>
      </c>
      <c r="Q1235" t="s">
        <v>6975</v>
      </c>
      <c r="R1235">
        <f>IF(ISERROR(VLOOKUP(G1235,Stage2EnergyNTopology!$D$1:$D$224,1,FALSE)),0,1)</f>
        <v>1</v>
      </c>
      <c r="S1235">
        <f>IF(ISERROR(VLOOKUP($G1235,Stage2EnergyNTopology!$E$1:$E$224,1,FALSE)),0,1)</f>
        <v>1</v>
      </c>
    </row>
    <row r="1236" spans="1:19" hidden="1" x14ac:dyDescent="0.3">
      <c r="A1236" t="s">
        <v>6968</v>
      </c>
      <c r="B1236" t="s">
        <v>5939</v>
      </c>
      <c r="C1236" s="1">
        <v>6.5210546730697302E-2</v>
      </c>
      <c r="E1236" s="1">
        <v>-0.38657666792075601</v>
      </c>
      <c r="F1236" s="1">
        <v>0.28335553406497299</v>
      </c>
      <c r="G1236" t="s">
        <v>6800</v>
      </c>
      <c r="H1236">
        <v>4</v>
      </c>
      <c r="I1236" t="s">
        <v>6842</v>
      </c>
      <c r="J1236" s="1">
        <v>1.07809</v>
      </c>
      <c r="K1236" s="1">
        <v>5.2403399999999998</v>
      </c>
      <c r="L1236" s="1">
        <v>6.0647799999999998</v>
      </c>
      <c r="M1236" s="1">
        <v>4708.43</v>
      </c>
      <c r="N1236" s="1">
        <v>0.57223999999999997</v>
      </c>
      <c r="O1236" s="1">
        <v>0.53078800000000004</v>
      </c>
      <c r="Q1236" t="s">
        <v>6975</v>
      </c>
      <c r="R1236">
        <f>IF(ISERROR(VLOOKUP(G1236,Stage2EnergyNTopology!$D$1:$D$224,1,FALSE)),0,1)</f>
        <v>0</v>
      </c>
      <c r="S1236">
        <f>IF(ISERROR(VLOOKUP($G1236,Stage2EnergyNTopology!$E$1:$E$224,1,FALSE)),0,1)</f>
        <v>0</v>
      </c>
    </row>
    <row r="1237" spans="1:19" hidden="1" x14ac:dyDescent="0.3">
      <c r="A1237" t="s">
        <v>6968</v>
      </c>
      <c r="B1237" t="s">
        <v>5929</v>
      </c>
      <c r="C1237" s="1">
        <v>6.7624658880515498E-2</v>
      </c>
      <c r="E1237" s="1">
        <v>0.54487573647826204</v>
      </c>
      <c r="F1237" s="1">
        <v>0.283197799862277</v>
      </c>
      <c r="G1237" t="s">
        <v>6707</v>
      </c>
      <c r="H1237">
        <v>2</v>
      </c>
      <c r="I1237" t="s">
        <v>6904</v>
      </c>
      <c r="J1237" s="1">
        <v>1.2078500000000001</v>
      </c>
      <c r="K1237" s="1">
        <v>3.4716</v>
      </c>
      <c r="L1237" s="1">
        <v>5.4626999999999999</v>
      </c>
      <c r="M1237" s="1">
        <v>3563.84</v>
      </c>
      <c r="N1237" s="1">
        <v>0.58309999999999995</v>
      </c>
      <c r="O1237" s="1">
        <v>0.48275800000000002</v>
      </c>
      <c r="Q1237" t="s">
        <v>6975</v>
      </c>
      <c r="R1237">
        <f>IF(ISERROR(VLOOKUP(G1237,Stage2EnergyNTopology!$D$1:$D$224,1,FALSE)),0,1)</f>
        <v>0</v>
      </c>
      <c r="S1237">
        <f>IF(ISERROR(VLOOKUP($G1237,Stage2EnergyNTopology!$E$1:$E$224,1,FALSE)),0,1)</f>
        <v>1</v>
      </c>
    </row>
    <row r="1238" spans="1:19" hidden="1" x14ac:dyDescent="0.3">
      <c r="A1238" t="s">
        <v>6968</v>
      </c>
      <c r="B1238" t="s">
        <v>5594</v>
      </c>
      <c r="C1238" s="1">
        <v>0.10780670001310801</v>
      </c>
      <c r="E1238" s="1">
        <v>0.58680914475298895</v>
      </c>
      <c r="F1238" s="1">
        <v>0.28318734316634597</v>
      </c>
      <c r="G1238" t="s">
        <v>6713</v>
      </c>
      <c r="H1238">
        <v>2</v>
      </c>
      <c r="I1238" t="s">
        <v>6851</v>
      </c>
      <c r="J1238" s="1">
        <v>1.4881200000000001</v>
      </c>
      <c r="K1238" s="1">
        <v>5.8007499999999999</v>
      </c>
      <c r="L1238" s="1">
        <v>7.2147500000000004</v>
      </c>
      <c r="M1238" s="1">
        <v>3449.01</v>
      </c>
      <c r="N1238" s="1">
        <v>0.51870000000000005</v>
      </c>
      <c r="O1238" s="1">
        <v>0.34856100000000001</v>
      </c>
      <c r="Q1238" t="s">
        <v>6975</v>
      </c>
      <c r="R1238">
        <f>IF(ISERROR(VLOOKUP(G1238,Stage2EnergyNTopology!$D$1:$D$224,1,FALSE)),0,1)</f>
        <v>1</v>
      </c>
      <c r="S1238">
        <f>IF(ISERROR(VLOOKUP($G1238,Stage2EnergyNTopology!$E$1:$E$224,1,FALSE)),0,1)</f>
        <v>1</v>
      </c>
    </row>
    <row r="1239" spans="1:19" hidden="1" x14ac:dyDescent="0.3">
      <c r="A1239" t="s">
        <v>6968</v>
      </c>
      <c r="B1239" t="s">
        <v>5931</v>
      </c>
      <c r="C1239" s="1">
        <v>6.7455530262239993E-2</v>
      </c>
      <c r="E1239" s="1">
        <v>0.11036617874844699</v>
      </c>
      <c r="F1239" s="1">
        <v>0.283159651346373</v>
      </c>
      <c r="G1239" t="s">
        <v>6707</v>
      </c>
      <c r="H1239">
        <v>2</v>
      </c>
      <c r="I1239" t="s">
        <v>6904</v>
      </c>
      <c r="J1239" s="1">
        <v>1.0878399999999999</v>
      </c>
      <c r="K1239" s="1">
        <v>3.6883900000000001</v>
      </c>
      <c r="L1239" s="1">
        <v>5.2981400000000001</v>
      </c>
      <c r="M1239" s="1">
        <v>3942.71</v>
      </c>
      <c r="N1239" s="1">
        <v>0.58835999999999999</v>
      </c>
      <c r="O1239" s="1">
        <v>0.54085000000000005</v>
      </c>
      <c r="Q1239" t="s">
        <v>6975</v>
      </c>
      <c r="R1239">
        <f>IF(ISERROR(VLOOKUP(G1239,Stage2EnergyNTopology!$D$1:$D$224,1,FALSE)),0,1)</f>
        <v>0</v>
      </c>
      <c r="S1239">
        <f>IF(ISERROR(VLOOKUP($G1239,Stage2EnergyNTopology!$E$1:$E$224,1,FALSE)),0,1)</f>
        <v>1</v>
      </c>
    </row>
    <row r="1240" spans="1:19" hidden="1" x14ac:dyDescent="0.3">
      <c r="A1240" t="s">
        <v>6832</v>
      </c>
      <c r="B1240" t="s">
        <v>1012</v>
      </c>
      <c r="C1240" s="1">
        <v>1.6009025999999999E-2</v>
      </c>
      <c r="D1240" s="1">
        <v>-0.25940044969304299</v>
      </c>
      <c r="E1240" s="1">
        <v>-0.41949070969304297</v>
      </c>
      <c r="F1240" s="1">
        <v>0.28295109172031901</v>
      </c>
      <c r="G1240" t="s">
        <v>6710</v>
      </c>
      <c r="H1240">
        <v>2</v>
      </c>
      <c r="I1240" t="s">
        <v>6876</v>
      </c>
      <c r="J1240" s="1">
        <v>1.03874</v>
      </c>
      <c r="K1240" s="1">
        <v>7.3936900000000003</v>
      </c>
      <c r="L1240" s="1">
        <v>8.0856399999999997</v>
      </c>
      <c r="M1240" s="1">
        <v>4968.9799999999996</v>
      </c>
      <c r="N1240" s="1">
        <v>0.51570000000000005</v>
      </c>
      <c r="O1240" s="1">
        <v>0.49646800000000002</v>
      </c>
      <c r="Q1240" t="s">
        <v>6975</v>
      </c>
      <c r="R1240">
        <f>IF(ISERROR(VLOOKUP(G1240,Stage2EnergyNTopology!$D$1:$D$224,1,FALSE)),0,1)</f>
        <v>1</v>
      </c>
      <c r="S1240">
        <f>IF(ISERROR(VLOOKUP($G1240,Stage2EnergyNTopology!$E$1:$E$224,1,FALSE)),0,1)</f>
        <v>1</v>
      </c>
    </row>
    <row r="1241" spans="1:19" hidden="1" x14ac:dyDescent="0.3">
      <c r="A1241" t="s">
        <v>6969</v>
      </c>
      <c r="B1241" t="s">
        <v>5160</v>
      </c>
      <c r="C1241" s="1">
        <v>-2.5143868151167498E-2</v>
      </c>
      <c r="E1241" s="1">
        <v>-0.24325486639037999</v>
      </c>
      <c r="F1241" s="1">
        <v>0.28284671169742798</v>
      </c>
      <c r="G1241" t="s">
        <v>6703</v>
      </c>
      <c r="H1241">
        <v>2</v>
      </c>
      <c r="I1241" t="s">
        <v>6851</v>
      </c>
      <c r="J1241" s="1">
        <v>1.0135400000000001</v>
      </c>
      <c r="K1241" s="1">
        <v>4.2764699999999998</v>
      </c>
      <c r="L1241" s="1">
        <v>5.5004799999999996</v>
      </c>
      <c r="M1241" s="1">
        <v>5376.98</v>
      </c>
      <c r="N1241" s="1">
        <v>0.55227999999999999</v>
      </c>
      <c r="O1241" s="1">
        <v>0.544902</v>
      </c>
      <c r="Q1241" t="s">
        <v>6975</v>
      </c>
      <c r="R1241">
        <f>IF(ISERROR(VLOOKUP(G1241,Stage2EnergyNTopology!$D$1:$D$224,1,FALSE)),0,1)</f>
        <v>1</v>
      </c>
      <c r="S1241">
        <f>IF(ISERROR(VLOOKUP($G1241,Stage2EnergyNTopology!$E$1:$E$224,1,FALSE)),0,1)</f>
        <v>1</v>
      </c>
    </row>
    <row r="1242" spans="1:19" hidden="1" x14ac:dyDescent="0.3">
      <c r="A1242" t="s">
        <v>6832</v>
      </c>
      <c r="B1242" t="s">
        <v>633</v>
      </c>
      <c r="C1242" s="1">
        <v>8.1401590999999995E-2</v>
      </c>
      <c r="D1242" s="1">
        <v>0.59299269665763099</v>
      </c>
      <c r="E1242" s="1">
        <v>-0.22102321334236899</v>
      </c>
      <c r="F1242" s="1">
        <v>0.28273339590868002</v>
      </c>
      <c r="G1242" t="s">
        <v>6715</v>
      </c>
      <c r="H1242">
        <v>2</v>
      </c>
      <c r="I1242" t="s">
        <v>6839</v>
      </c>
      <c r="J1242" s="1">
        <v>1.0751200000000001</v>
      </c>
      <c r="K1242" s="1">
        <v>3.6257799999999998</v>
      </c>
      <c r="L1242" s="1">
        <v>5.8322000000000003</v>
      </c>
      <c r="M1242" s="1">
        <v>4289.8</v>
      </c>
      <c r="N1242" s="1">
        <v>0.58540000000000003</v>
      </c>
      <c r="O1242" s="1">
        <v>0.54449499999999995</v>
      </c>
      <c r="Q1242" t="s">
        <v>6975</v>
      </c>
      <c r="R1242">
        <f>IF(ISERROR(VLOOKUP(G1242,Stage2EnergyNTopology!$D$1:$D$224,1,FALSE)),0,1)</f>
        <v>0</v>
      </c>
      <c r="S1242">
        <f>IF(ISERROR(VLOOKUP($G1242,Stage2EnergyNTopology!$E$1:$E$224,1,FALSE)),0,1)</f>
        <v>1</v>
      </c>
    </row>
    <row r="1243" spans="1:19" hidden="1" x14ac:dyDescent="0.3">
      <c r="A1243" t="s">
        <v>6832</v>
      </c>
      <c r="B1243" t="s">
        <v>558</v>
      </c>
      <c r="C1243" s="1">
        <v>8.9240283000000004E-2</v>
      </c>
      <c r="D1243" s="1">
        <v>1.5077418330048979</v>
      </c>
      <c r="E1243" s="1">
        <v>0.61533900300489797</v>
      </c>
      <c r="F1243" s="1">
        <v>0.28261645767243099</v>
      </c>
      <c r="G1243" t="s">
        <v>6736</v>
      </c>
      <c r="H1243">
        <v>2</v>
      </c>
      <c r="I1243" t="s">
        <v>6892</v>
      </c>
      <c r="J1243" s="1">
        <v>1.32918</v>
      </c>
      <c r="K1243" s="1">
        <v>5.0648900000000001</v>
      </c>
      <c r="L1243" s="1">
        <v>5.8828199999999997</v>
      </c>
      <c r="M1243" s="1">
        <v>3486.3</v>
      </c>
      <c r="N1243" s="1">
        <v>0.55649999999999999</v>
      </c>
      <c r="O1243" s="1">
        <v>0.41867799999999999</v>
      </c>
      <c r="Q1243" t="s">
        <v>6975</v>
      </c>
      <c r="R1243">
        <f>IF(ISERROR(VLOOKUP(G1243,Stage2EnergyNTopology!$D$1:$D$224,1,FALSE)),0,1)</f>
        <v>0</v>
      </c>
      <c r="S1243">
        <f>IF(ISERROR(VLOOKUP($G1243,Stage2EnergyNTopology!$E$1:$E$224,1,FALSE)),0,1)</f>
        <v>1</v>
      </c>
    </row>
    <row r="1244" spans="1:19" hidden="1" x14ac:dyDescent="0.3">
      <c r="A1244" t="s">
        <v>6968</v>
      </c>
      <c r="B1244" t="s">
        <v>5687</v>
      </c>
      <c r="C1244" s="1">
        <v>9.9432009261555404E-2</v>
      </c>
      <c r="E1244" s="1">
        <v>-0.33237936445782801</v>
      </c>
      <c r="F1244" s="1">
        <v>0.28250571636203498</v>
      </c>
      <c r="G1244" t="s">
        <v>6715</v>
      </c>
      <c r="H1244">
        <v>2</v>
      </c>
      <c r="I1244" t="s">
        <v>6892</v>
      </c>
      <c r="J1244" s="1">
        <v>1.1282799999999999</v>
      </c>
      <c r="K1244" s="1">
        <v>4.20031</v>
      </c>
      <c r="L1244" s="1">
        <v>6.7008700000000001</v>
      </c>
      <c r="M1244" s="1">
        <v>4422.4399999999996</v>
      </c>
      <c r="N1244" s="1">
        <v>0.5696</v>
      </c>
      <c r="O1244" s="1">
        <v>0.50484099999999998</v>
      </c>
      <c r="Q1244" t="s">
        <v>6975</v>
      </c>
      <c r="R1244">
        <f>IF(ISERROR(VLOOKUP(G1244,Stage2EnergyNTopology!$D$1:$D$224,1,FALSE)),0,1)</f>
        <v>0</v>
      </c>
      <c r="S1244">
        <f>IF(ISERROR(VLOOKUP($G1244,Stage2EnergyNTopology!$E$1:$E$224,1,FALSE)),0,1)</f>
        <v>1</v>
      </c>
    </row>
    <row r="1245" spans="1:19" hidden="1" x14ac:dyDescent="0.3">
      <c r="A1245" t="s">
        <v>6832</v>
      </c>
      <c r="B1245" t="s">
        <v>574</v>
      </c>
      <c r="C1245" s="1">
        <v>8.8285481999999998E-2</v>
      </c>
      <c r="D1245" s="1">
        <v>1.326098964511512</v>
      </c>
      <c r="E1245" s="1">
        <v>0.44324414451151201</v>
      </c>
      <c r="F1245" s="1">
        <v>0.28240470382835098</v>
      </c>
      <c r="G1245" t="s">
        <v>6709</v>
      </c>
      <c r="H1245">
        <v>2</v>
      </c>
      <c r="I1245" t="s">
        <v>6892</v>
      </c>
      <c r="J1245" s="1">
        <v>1.2855000000000001</v>
      </c>
      <c r="K1245" s="1">
        <v>5.1134700000000004</v>
      </c>
      <c r="L1245" s="1">
        <v>5.8566000000000003</v>
      </c>
      <c r="M1245" s="1">
        <v>3627.62</v>
      </c>
      <c r="N1245" s="1">
        <v>0.55820000000000003</v>
      </c>
      <c r="O1245" s="1">
        <v>0.434228</v>
      </c>
      <c r="Q1245" t="s">
        <v>6975</v>
      </c>
      <c r="R1245">
        <f>IF(ISERROR(VLOOKUP(G1245,Stage2EnergyNTopology!$D$1:$D$224,1,FALSE)),0,1)</f>
        <v>1</v>
      </c>
      <c r="S1245">
        <f>IF(ISERROR(VLOOKUP($G1245,Stage2EnergyNTopology!$E$1:$E$224,1,FALSE)),0,1)</f>
        <v>1</v>
      </c>
    </row>
    <row r="1246" spans="1:19" hidden="1" x14ac:dyDescent="0.3">
      <c r="A1246" t="s">
        <v>6968</v>
      </c>
      <c r="B1246" t="s">
        <v>6080</v>
      </c>
      <c r="C1246" s="1">
        <v>3.3878009931690302E-2</v>
      </c>
      <c r="E1246" s="1">
        <v>-0.399957335568071</v>
      </c>
      <c r="F1246" s="1">
        <v>0.28234355132271499</v>
      </c>
      <c r="G1246" t="s">
        <v>6715</v>
      </c>
      <c r="H1246">
        <v>2</v>
      </c>
      <c r="I1246" t="s">
        <v>6915</v>
      </c>
      <c r="J1246" s="1">
        <v>1.0799099999999999</v>
      </c>
      <c r="K1246" s="1">
        <v>6.3684599999999998</v>
      </c>
      <c r="L1246" s="1">
        <v>7.6052099999999996</v>
      </c>
      <c r="M1246" s="1">
        <v>5009.6099999999997</v>
      </c>
      <c r="N1246" s="1">
        <v>0.53444000000000003</v>
      </c>
      <c r="O1246" s="1">
        <v>0.49489300000000003</v>
      </c>
      <c r="Q1246" t="s">
        <v>6975</v>
      </c>
      <c r="R1246">
        <f>IF(ISERROR(VLOOKUP(G1246,Stage2EnergyNTopology!$D$1:$D$224,1,FALSE)),0,1)</f>
        <v>0</v>
      </c>
      <c r="S1246">
        <f>IF(ISERROR(VLOOKUP($G1246,Stage2EnergyNTopology!$E$1:$E$224,1,FALSE)),0,1)</f>
        <v>1</v>
      </c>
    </row>
    <row r="1247" spans="1:19" hidden="1" x14ac:dyDescent="0.3">
      <c r="A1247" t="s">
        <v>6969</v>
      </c>
      <c r="B1247" t="s">
        <v>5137</v>
      </c>
      <c r="C1247" s="1">
        <v>9.7352839079453801E-2</v>
      </c>
      <c r="E1247" s="1">
        <v>-0.17661636205093101</v>
      </c>
      <c r="F1247" s="1">
        <v>0.28221364767350099</v>
      </c>
      <c r="G1247" t="s">
        <v>6736</v>
      </c>
      <c r="H1247">
        <v>2</v>
      </c>
      <c r="I1247" t="s">
        <v>6850</v>
      </c>
      <c r="J1247" s="1">
        <v>1.2332700000000001</v>
      </c>
      <c r="K1247" s="1">
        <v>5.7422800000000001</v>
      </c>
      <c r="L1247" s="1">
        <v>6.7815599999999998</v>
      </c>
      <c r="M1247" s="1">
        <v>4152.28</v>
      </c>
      <c r="N1247" s="1">
        <v>0.54545999999999994</v>
      </c>
      <c r="O1247" s="1">
        <v>0.44228899999999999</v>
      </c>
      <c r="Q1247" t="s">
        <v>6975</v>
      </c>
      <c r="R1247">
        <f>IF(ISERROR(VLOOKUP(G1247,Stage2EnergyNTopology!$D$1:$D$224,1,FALSE)),0,1)</f>
        <v>0</v>
      </c>
      <c r="S1247">
        <f>IF(ISERROR(VLOOKUP($G1247,Stage2EnergyNTopology!$E$1:$E$224,1,FALSE)),0,1)</f>
        <v>1</v>
      </c>
    </row>
    <row r="1248" spans="1:19" hidden="1" x14ac:dyDescent="0.3">
      <c r="A1248" t="s">
        <v>6968</v>
      </c>
      <c r="B1248" t="s">
        <v>5470</v>
      </c>
      <c r="C1248" s="1">
        <v>0.118588836990719</v>
      </c>
      <c r="E1248" s="1">
        <v>0.80214382800511597</v>
      </c>
      <c r="F1248" s="1">
        <v>0.28216191746948399</v>
      </c>
      <c r="G1248" t="s">
        <v>6710</v>
      </c>
      <c r="H1248">
        <v>2</v>
      </c>
      <c r="I1248" t="s">
        <v>6842</v>
      </c>
      <c r="J1248" s="1">
        <v>1.4312400000000001</v>
      </c>
      <c r="K1248" s="1">
        <v>5.4586699999999997</v>
      </c>
      <c r="L1248" s="1">
        <v>7.4859299999999998</v>
      </c>
      <c r="M1248" s="1">
        <v>3250.17</v>
      </c>
      <c r="N1248" s="1">
        <v>0.51122000000000001</v>
      </c>
      <c r="O1248" s="1">
        <v>0.357186</v>
      </c>
      <c r="Q1248" t="s">
        <v>6975</v>
      </c>
      <c r="R1248">
        <f>IF(ISERROR(VLOOKUP(G1248,Stage2EnergyNTopology!$D$1:$D$224,1,FALSE)),0,1)</f>
        <v>1</v>
      </c>
      <c r="S1248">
        <f>IF(ISERROR(VLOOKUP($G1248,Stage2EnergyNTopology!$E$1:$E$224,1,FALSE)),0,1)</f>
        <v>1</v>
      </c>
    </row>
    <row r="1249" spans="1:19" hidden="1" x14ac:dyDescent="0.3">
      <c r="A1249" t="s">
        <v>6832</v>
      </c>
      <c r="B1249" t="s">
        <v>390</v>
      </c>
      <c r="C1249" s="1">
        <v>0.10546865499999999</v>
      </c>
      <c r="D1249" s="1">
        <v>1.0352434960751693</v>
      </c>
      <c r="E1249" s="1">
        <v>-1.9443053924830599E-2</v>
      </c>
      <c r="F1249" s="1">
        <v>0.28206841826122703</v>
      </c>
      <c r="G1249" t="s">
        <v>6698</v>
      </c>
      <c r="H1249">
        <v>2</v>
      </c>
      <c r="I1249" t="s">
        <v>6842</v>
      </c>
      <c r="J1249" s="1">
        <v>1.26291</v>
      </c>
      <c r="K1249" s="1">
        <v>5.7422199999999997</v>
      </c>
      <c r="L1249" s="1">
        <v>7.1103100000000001</v>
      </c>
      <c r="M1249" s="1">
        <v>3967.61</v>
      </c>
      <c r="N1249" s="1">
        <v>0.53369999999999995</v>
      </c>
      <c r="O1249" s="1">
        <v>0.42259400000000003</v>
      </c>
      <c r="Q1249" t="s">
        <v>6975</v>
      </c>
      <c r="R1249">
        <f>IF(ISERROR(VLOOKUP(G1249,Stage2EnergyNTopology!$D$1:$D$224,1,FALSE)),0,1)</f>
        <v>1</v>
      </c>
      <c r="S1249">
        <f>IF(ISERROR(VLOOKUP($G1249,Stage2EnergyNTopology!$E$1:$E$224,1,FALSE)),0,1)</f>
        <v>1</v>
      </c>
    </row>
    <row r="1250" spans="1:19" hidden="1" x14ac:dyDescent="0.3">
      <c r="A1250" t="s">
        <v>6968</v>
      </c>
      <c r="B1250" t="s">
        <v>5622</v>
      </c>
      <c r="C1250" s="1">
        <v>0.105489689510845</v>
      </c>
      <c r="E1250" s="1">
        <v>-1.96946656416708E-2</v>
      </c>
      <c r="F1250" s="1">
        <v>0.28201162065288599</v>
      </c>
      <c r="G1250" t="s">
        <v>6698</v>
      </c>
      <c r="H1250">
        <v>2</v>
      </c>
      <c r="I1250" t="s">
        <v>6842</v>
      </c>
      <c r="J1250" s="1">
        <v>1.26291</v>
      </c>
      <c r="K1250" s="1">
        <v>5.7422199999999997</v>
      </c>
      <c r="L1250" s="1">
        <v>7.1103100000000001</v>
      </c>
      <c r="M1250" s="1">
        <v>3967.59</v>
      </c>
      <c r="N1250" s="1">
        <v>0.53364</v>
      </c>
      <c r="O1250" s="1">
        <v>0.42254700000000001</v>
      </c>
      <c r="Q1250" t="s">
        <v>6975</v>
      </c>
      <c r="R1250">
        <f>IF(ISERROR(VLOOKUP(G1250,Stage2EnergyNTopology!$D$1:$D$224,1,FALSE)),0,1)</f>
        <v>1</v>
      </c>
      <c r="S1250">
        <f>IF(ISERROR(VLOOKUP($G1250,Stage2EnergyNTopology!$E$1:$E$224,1,FALSE)),0,1)</f>
        <v>1</v>
      </c>
    </row>
    <row r="1251" spans="1:19" hidden="1" x14ac:dyDescent="0.3">
      <c r="A1251" t="s">
        <v>6832</v>
      </c>
      <c r="B1251" t="s">
        <v>1331</v>
      </c>
      <c r="C1251" s="1">
        <v>-0.203180846</v>
      </c>
      <c r="D1251" s="1">
        <v>-1.3360707324998673</v>
      </c>
      <c r="E1251" s="1">
        <v>0.69573772750013296</v>
      </c>
      <c r="F1251" s="1">
        <v>0.28186121400832898</v>
      </c>
      <c r="G1251" t="s">
        <v>6696</v>
      </c>
      <c r="H1251">
        <v>2</v>
      </c>
      <c r="I1251" t="s">
        <v>6855</v>
      </c>
      <c r="J1251" s="1">
        <v>0.45931699999999998</v>
      </c>
      <c r="K1251" s="1">
        <v>12.22532</v>
      </c>
      <c r="L1251" s="1">
        <v>15.559900000000001</v>
      </c>
      <c r="M1251" s="1">
        <v>3688.6</v>
      </c>
      <c r="N1251" s="1">
        <v>0.83120000000000005</v>
      </c>
      <c r="O1251" s="1">
        <v>1.8096399999999999</v>
      </c>
      <c r="Q1251" t="s">
        <v>6975</v>
      </c>
      <c r="R1251">
        <f>IF(ISERROR(VLOOKUP(G1251,Stage2EnergyNTopology!$D$1:$D$224,1,FALSE)),0,1)</f>
        <v>1</v>
      </c>
      <c r="S1251">
        <f>IF(ISERROR(VLOOKUP($G1251,Stage2EnergyNTopology!$E$1:$E$224,1,FALSE)),0,1)</f>
        <v>1</v>
      </c>
    </row>
    <row r="1252" spans="1:19" hidden="1" x14ac:dyDescent="0.3">
      <c r="A1252" t="s">
        <v>6832</v>
      </c>
      <c r="B1252" t="s">
        <v>467</v>
      </c>
      <c r="C1252" s="1">
        <v>9.8428395000000002E-2</v>
      </c>
      <c r="D1252" s="1">
        <v>1.5610548077029369</v>
      </c>
      <c r="E1252" s="1">
        <v>0.57677085770293701</v>
      </c>
      <c r="F1252" s="1">
        <v>0.28185543376961603</v>
      </c>
      <c r="G1252" t="s">
        <v>6715</v>
      </c>
      <c r="H1252">
        <v>2</v>
      </c>
      <c r="I1252" t="s">
        <v>6842</v>
      </c>
      <c r="J1252" s="1">
        <v>1.4560999999999999</v>
      </c>
      <c r="K1252" s="1">
        <v>4.5734500000000002</v>
      </c>
      <c r="L1252" s="1">
        <v>6.38666</v>
      </c>
      <c r="M1252" s="1">
        <v>3495.56</v>
      </c>
      <c r="N1252" s="1">
        <v>0.55110000000000003</v>
      </c>
      <c r="O1252" s="1">
        <v>0.37847599999999998</v>
      </c>
      <c r="Q1252" t="s">
        <v>6975</v>
      </c>
      <c r="R1252">
        <f>IF(ISERROR(VLOOKUP(G1252,Stage2EnergyNTopology!$D$1:$D$224,1,FALSE)),0,1)</f>
        <v>0</v>
      </c>
      <c r="S1252">
        <f>IF(ISERROR(VLOOKUP($G1252,Stage2EnergyNTopology!$E$1:$E$224,1,FALSE)),0,1)</f>
        <v>1</v>
      </c>
    </row>
    <row r="1253" spans="1:19" hidden="1" x14ac:dyDescent="0.3">
      <c r="A1253" t="s">
        <v>6968</v>
      </c>
      <c r="B1253" t="s">
        <v>5812</v>
      </c>
      <c r="C1253" s="1">
        <v>8.5858009568579405E-2</v>
      </c>
      <c r="E1253" s="1">
        <v>0.49950516952052298</v>
      </c>
      <c r="F1253" s="1">
        <v>0.28165895809937702</v>
      </c>
      <c r="G1253" t="s">
        <v>6715</v>
      </c>
      <c r="H1253">
        <v>2</v>
      </c>
      <c r="I1253" t="s">
        <v>6842</v>
      </c>
      <c r="J1253" s="1">
        <v>1.2897700000000001</v>
      </c>
      <c r="K1253" s="1">
        <v>3.0202100000000001</v>
      </c>
      <c r="L1253" s="1">
        <v>6.2832100000000004</v>
      </c>
      <c r="M1253" s="1">
        <v>3563.02</v>
      </c>
      <c r="N1253" s="1">
        <v>0.56920000000000004</v>
      </c>
      <c r="O1253" s="1">
        <v>0.44131900000000002</v>
      </c>
      <c r="Q1253" t="s">
        <v>6975</v>
      </c>
      <c r="R1253">
        <f>IF(ISERROR(VLOOKUP(G1253,Stage2EnergyNTopology!$D$1:$D$224,1,FALSE)),0,1)</f>
        <v>0</v>
      </c>
      <c r="S1253">
        <f>IF(ISERROR(VLOOKUP($G1253,Stage2EnergyNTopology!$E$1:$E$224,1,FALSE)),0,1)</f>
        <v>1</v>
      </c>
    </row>
    <row r="1254" spans="1:19" hidden="1" x14ac:dyDescent="0.3">
      <c r="A1254" t="s">
        <v>6968</v>
      </c>
      <c r="B1254" t="s">
        <v>6129</v>
      </c>
      <c r="C1254" s="1">
        <v>1.57622606634172E-2</v>
      </c>
      <c r="E1254" s="1">
        <v>-0.42574443356675501</v>
      </c>
      <c r="F1254" s="1">
        <v>0.28157729737298298</v>
      </c>
      <c r="G1254" t="s">
        <v>6710</v>
      </c>
      <c r="H1254">
        <v>2</v>
      </c>
      <c r="I1254" t="s">
        <v>6876</v>
      </c>
      <c r="J1254" s="1">
        <v>1.03874</v>
      </c>
      <c r="K1254" s="1">
        <v>7.3936900000000003</v>
      </c>
      <c r="L1254" s="1">
        <v>8.0856399999999997</v>
      </c>
      <c r="M1254" s="1">
        <v>4973.25</v>
      </c>
      <c r="N1254" s="1">
        <v>0.51356000000000002</v>
      </c>
      <c r="O1254" s="1">
        <v>0.49440800000000001</v>
      </c>
      <c r="Q1254" t="s">
        <v>6975</v>
      </c>
      <c r="R1254">
        <f>IF(ISERROR(VLOOKUP(G1254,Stage2EnergyNTopology!$D$1:$D$224,1,FALSE)),0,1)</f>
        <v>1</v>
      </c>
      <c r="S1254">
        <f>IF(ISERROR(VLOOKUP($G1254,Stage2EnergyNTopology!$E$1:$E$224,1,FALSE)),0,1)</f>
        <v>1</v>
      </c>
    </row>
    <row r="1255" spans="1:19" hidden="1" x14ac:dyDescent="0.3">
      <c r="A1255" t="s">
        <v>6968</v>
      </c>
      <c r="B1255" t="s">
        <v>5920</v>
      </c>
      <c r="C1255" s="1">
        <v>7.0261992843223597E-2</v>
      </c>
      <c r="E1255" s="1">
        <v>-0.457313743679299</v>
      </c>
      <c r="F1255" s="1">
        <v>0.28110629644340901</v>
      </c>
      <c r="G1255" t="s">
        <v>6701</v>
      </c>
      <c r="H1255">
        <v>2</v>
      </c>
      <c r="I1255" t="s">
        <v>6842</v>
      </c>
      <c r="J1255" s="1">
        <v>1.11639</v>
      </c>
      <c r="K1255" s="1">
        <v>5.89466</v>
      </c>
      <c r="L1255" s="1">
        <v>8.75197</v>
      </c>
      <c r="M1255" s="1">
        <v>4874.6099999999997</v>
      </c>
      <c r="N1255" s="1">
        <v>0.52351999999999999</v>
      </c>
      <c r="O1255" s="1">
        <v>0.46894000000000002</v>
      </c>
      <c r="Q1255" t="s">
        <v>6975</v>
      </c>
      <c r="R1255">
        <f>IF(ISERROR(VLOOKUP(G1255,Stage2EnergyNTopology!$D$1:$D$224,1,FALSE)),0,1)</f>
        <v>1</v>
      </c>
      <c r="S1255">
        <f>IF(ISERROR(VLOOKUP($G1255,Stage2EnergyNTopology!$E$1:$E$224,1,FALSE)),0,1)</f>
        <v>1</v>
      </c>
    </row>
    <row r="1256" spans="1:19" hidden="1" x14ac:dyDescent="0.3">
      <c r="A1256" t="s">
        <v>6832</v>
      </c>
      <c r="B1256" t="s">
        <v>567</v>
      </c>
      <c r="C1256" s="1">
        <v>8.8752249000000005E-2</v>
      </c>
      <c r="D1256" s="1">
        <v>1.468547602501985</v>
      </c>
      <c r="E1256" s="1">
        <v>0.58102511250198496</v>
      </c>
      <c r="F1256" s="1">
        <v>0.28075889838525703</v>
      </c>
      <c r="G1256" t="s">
        <v>6716</v>
      </c>
      <c r="H1256">
        <v>4</v>
      </c>
      <c r="I1256" t="s">
        <v>6874</v>
      </c>
      <c r="J1256" s="1">
        <v>1.3083199999999999</v>
      </c>
      <c r="K1256" s="1">
        <v>4.7223100000000002</v>
      </c>
      <c r="L1256" s="1">
        <v>5.82674</v>
      </c>
      <c r="M1256" s="1">
        <v>3512.52</v>
      </c>
      <c r="N1256" s="1">
        <v>0.55989999999999995</v>
      </c>
      <c r="O1256" s="1">
        <v>0.427952</v>
      </c>
      <c r="Q1256" t="s">
        <v>6975</v>
      </c>
      <c r="R1256">
        <f>IF(ISERROR(VLOOKUP(G1256,Stage2EnergyNTopology!$D$1:$D$224,1,FALSE)),0,1)</f>
        <v>0</v>
      </c>
      <c r="S1256">
        <f>IF(ISERROR(VLOOKUP($G1256,Stage2EnergyNTopology!$E$1:$E$224,1,FALSE)),0,1)</f>
        <v>1</v>
      </c>
    </row>
    <row r="1257" spans="1:19" hidden="1" x14ac:dyDescent="0.3">
      <c r="A1257" t="s">
        <v>6968</v>
      </c>
      <c r="B1257" t="s">
        <v>5776</v>
      </c>
      <c r="C1257" s="1">
        <v>8.9366927601740101E-2</v>
      </c>
      <c r="E1257" s="1">
        <v>0.44123904244940199</v>
      </c>
      <c r="F1257" s="1">
        <v>0.28073353330454698</v>
      </c>
      <c r="G1257" t="s">
        <v>6699</v>
      </c>
      <c r="H1257">
        <v>2</v>
      </c>
      <c r="I1257" t="s">
        <v>6851</v>
      </c>
      <c r="J1257" s="1">
        <v>1.44984</v>
      </c>
      <c r="K1257" s="1">
        <v>4.9277499999999996</v>
      </c>
      <c r="L1257" s="1">
        <v>6.0116699999999996</v>
      </c>
      <c r="M1257" s="1">
        <v>3613.11</v>
      </c>
      <c r="N1257" s="1">
        <v>0.55564000000000002</v>
      </c>
      <c r="O1257" s="1">
        <v>0.383241</v>
      </c>
      <c r="Q1257" t="s">
        <v>6975</v>
      </c>
      <c r="R1257">
        <f>IF(ISERROR(VLOOKUP(G1257,Stage2EnergyNTopology!$D$1:$D$224,1,FALSE)),0,1)</f>
        <v>1</v>
      </c>
      <c r="S1257">
        <f>IF(ISERROR(VLOOKUP($G1257,Stage2EnergyNTopology!$E$1:$E$224,1,FALSE)),0,1)</f>
        <v>1</v>
      </c>
    </row>
    <row r="1258" spans="1:19" hidden="1" x14ac:dyDescent="0.3">
      <c r="A1258" t="s">
        <v>6968</v>
      </c>
      <c r="B1258" t="s">
        <v>5967</v>
      </c>
      <c r="C1258" s="1">
        <v>5.89761753448729E-2</v>
      </c>
      <c r="E1258" s="1">
        <v>-0.34616402510233002</v>
      </c>
      <c r="F1258" s="1">
        <v>0.28065608682697701</v>
      </c>
      <c r="G1258" t="s">
        <v>6701</v>
      </c>
      <c r="H1258">
        <v>2</v>
      </c>
      <c r="I1258" t="s">
        <v>6911</v>
      </c>
      <c r="J1258" s="1">
        <v>1.04759</v>
      </c>
      <c r="K1258" s="1">
        <v>3.8424</v>
      </c>
      <c r="L1258" s="1">
        <v>5.1095800000000002</v>
      </c>
      <c r="M1258" s="1">
        <v>4574.9399999999996</v>
      </c>
      <c r="N1258" s="1">
        <v>0.59321999999999997</v>
      </c>
      <c r="O1258" s="1">
        <v>0.56626900000000002</v>
      </c>
      <c r="Q1258" t="s">
        <v>6975</v>
      </c>
      <c r="R1258">
        <f>IF(ISERROR(VLOOKUP(G1258,Stage2EnergyNTopology!$D$1:$D$224,1,FALSE)),0,1)</f>
        <v>1</v>
      </c>
      <c r="S1258">
        <f>IF(ISERROR(VLOOKUP($G1258,Stage2EnergyNTopology!$E$1:$E$224,1,FALSE)),0,1)</f>
        <v>1</v>
      </c>
    </row>
    <row r="1259" spans="1:19" hidden="1" x14ac:dyDescent="0.3">
      <c r="A1259" t="s">
        <v>6968</v>
      </c>
      <c r="B1259" t="s">
        <v>5650</v>
      </c>
      <c r="C1259" s="1">
        <v>0.102188026451016</v>
      </c>
      <c r="E1259" s="1">
        <v>-0.25883801707472198</v>
      </c>
      <c r="F1259" s="1">
        <v>0.28043148553743502</v>
      </c>
      <c r="G1259" t="s">
        <v>6703</v>
      </c>
      <c r="H1259">
        <v>2</v>
      </c>
      <c r="I1259" t="s">
        <v>6907</v>
      </c>
      <c r="J1259" s="1">
        <v>1.1870099999999999</v>
      </c>
      <c r="K1259" s="1">
        <v>5.2012700000000001</v>
      </c>
      <c r="L1259" s="1">
        <v>6.7683600000000004</v>
      </c>
      <c r="M1259" s="1">
        <v>4256.0600000000004</v>
      </c>
      <c r="N1259" s="1">
        <v>0.55266000000000004</v>
      </c>
      <c r="O1259" s="1">
        <v>0.46558899999999998</v>
      </c>
      <c r="Q1259" t="s">
        <v>6975</v>
      </c>
      <c r="R1259">
        <f>IF(ISERROR(VLOOKUP(G1259,Stage2EnergyNTopology!$D$1:$D$224,1,FALSE)),0,1)</f>
        <v>1</v>
      </c>
      <c r="S1259">
        <f>IF(ISERROR(VLOOKUP($G1259,Stage2EnergyNTopology!$E$1:$E$224,1,FALSE)),0,1)</f>
        <v>1</v>
      </c>
    </row>
    <row r="1260" spans="1:19" hidden="1" x14ac:dyDescent="0.3">
      <c r="A1260" t="s">
        <v>6968</v>
      </c>
      <c r="B1260" t="s">
        <v>5855</v>
      </c>
      <c r="C1260" s="1">
        <v>7.9684626975208506E-2</v>
      </c>
      <c r="E1260" s="1">
        <v>0.253695293466495</v>
      </c>
      <c r="F1260" s="1">
        <v>0.28040650153680602</v>
      </c>
      <c r="G1260" t="s">
        <v>6745</v>
      </c>
      <c r="H1260">
        <v>2</v>
      </c>
      <c r="I1260" t="s">
        <v>6842</v>
      </c>
      <c r="J1260" s="1">
        <v>1.10771</v>
      </c>
      <c r="K1260" s="1">
        <v>3.9904000000000002</v>
      </c>
      <c r="L1260" s="1">
        <v>5.5773999999999999</v>
      </c>
      <c r="M1260" s="1">
        <v>3795.23</v>
      </c>
      <c r="N1260" s="1">
        <v>0.57543999999999995</v>
      </c>
      <c r="O1260" s="1">
        <v>0.51948700000000003</v>
      </c>
      <c r="Q1260" t="s">
        <v>6975</v>
      </c>
      <c r="R1260">
        <f>IF(ISERROR(VLOOKUP(G1260,Stage2EnergyNTopology!$D$1:$D$224,1,FALSE)),0,1)</f>
        <v>0</v>
      </c>
      <c r="S1260">
        <f>IF(ISERROR(VLOOKUP($G1260,Stage2EnergyNTopology!$E$1:$E$224,1,FALSE)),0,1)</f>
        <v>1</v>
      </c>
    </row>
    <row r="1261" spans="1:19" hidden="1" x14ac:dyDescent="0.3">
      <c r="A1261" t="s">
        <v>6832</v>
      </c>
      <c r="B1261" t="s">
        <v>359</v>
      </c>
      <c r="C1261" s="1">
        <v>0.108701214</v>
      </c>
      <c r="D1261" s="1">
        <v>1.398668193695848</v>
      </c>
      <c r="E1261" s="1">
        <v>0.31165605369584798</v>
      </c>
      <c r="F1261" s="1">
        <v>0.28025299642823298</v>
      </c>
      <c r="G1261" t="s">
        <v>6710</v>
      </c>
      <c r="H1261">
        <v>2</v>
      </c>
      <c r="I1261" t="s">
        <v>6842</v>
      </c>
      <c r="J1261" s="1">
        <v>1.1762999999999999</v>
      </c>
      <c r="K1261" s="1">
        <v>3.93981</v>
      </c>
      <c r="L1261" s="1">
        <v>6.7298099999999996</v>
      </c>
      <c r="M1261" s="1">
        <v>3701.87</v>
      </c>
      <c r="N1261" s="1">
        <v>0.55210000000000004</v>
      </c>
      <c r="O1261" s="1">
        <v>0.46935199999999999</v>
      </c>
      <c r="Q1261" t="s">
        <v>6975</v>
      </c>
      <c r="R1261">
        <f>IF(ISERROR(VLOOKUP(G1261,Stage2EnergyNTopology!$D$1:$D$224,1,FALSE)),0,1)</f>
        <v>1</v>
      </c>
      <c r="S1261">
        <f>IF(ISERROR(VLOOKUP($G1261,Stage2EnergyNTopology!$E$1:$E$224,1,FALSE)),0,1)</f>
        <v>1</v>
      </c>
    </row>
    <row r="1262" spans="1:19" hidden="1" x14ac:dyDescent="0.3">
      <c r="A1262" t="s">
        <v>6968</v>
      </c>
      <c r="B1262" t="s">
        <v>6092</v>
      </c>
      <c r="C1262" s="1">
        <v>3.06897505328389E-2</v>
      </c>
      <c r="E1262" s="1">
        <v>-0.36232601066403303</v>
      </c>
      <c r="F1262" s="1">
        <v>0.280155523760234</v>
      </c>
      <c r="G1262" t="s">
        <v>6701</v>
      </c>
      <c r="H1262">
        <v>2</v>
      </c>
      <c r="I1262" t="s">
        <v>6851</v>
      </c>
      <c r="J1262" s="1">
        <v>0.99652200000000002</v>
      </c>
      <c r="K1262" s="1">
        <v>5.3710399999999998</v>
      </c>
      <c r="L1262" s="1">
        <v>7.42441</v>
      </c>
      <c r="M1262" s="1">
        <v>5136.18</v>
      </c>
      <c r="N1262" s="1">
        <v>0.53788000000000002</v>
      </c>
      <c r="O1262" s="1">
        <v>0.53975700000000004</v>
      </c>
      <c r="Q1262" t="s">
        <v>6975</v>
      </c>
      <c r="R1262">
        <f>IF(ISERROR(VLOOKUP(G1262,Stage2EnergyNTopology!$D$1:$D$224,1,FALSE)),0,1)</f>
        <v>1</v>
      </c>
      <c r="S1262">
        <f>IF(ISERROR(VLOOKUP($G1262,Stage2EnergyNTopology!$E$1:$E$224,1,FALSE)),0,1)</f>
        <v>1</v>
      </c>
    </row>
    <row r="1263" spans="1:19" hidden="1" x14ac:dyDescent="0.3">
      <c r="A1263" t="s">
        <v>6832</v>
      </c>
      <c r="B1263" t="s">
        <v>722</v>
      </c>
      <c r="C1263" s="1">
        <v>6.7239273000000002E-2</v>
      </c>
      <c r="D1263" s="1">
        <v>0.27229614085859499</v>
      </c>
      <c r="E1263" s="1">
        <v>-0.400096589141405</v>
      </c>
      <c r="F1263" s="1">
        <v>0.28001032990962599</v>
      </c>
      <c r="G1263" t="s">
        <v>6710</v>
      </c>
      <c r="H1263">
        <v>2</v>
      </c>
      <c r="I1263" t="s">
        <v>6851</v>
      </c>
      <c r="J1263" s="1">
        <v>1.0026900000000001</v>
      </c>
      <c r="K1263" s="1">
        <v>5.1196599999999997</v>
      </c>
      <c r="L1263" s="1">
        <v>6.0381799999999997</v>
      </c>
      <c r="M1263" s="1">
        <v>4712.26</v>
      </c>
      <c r="N1263" s="1">
        <v>0.56879999999999997</v>
      </c>
      <c r="O1263" s="1">
        <v>0.56727300000000003</v>
      </c>
      <c r="Q1263" t="s">
        <v>6975</v>
      </c>
      <c r="R1263">
        <f>IF(ISERROR(VLOOKUP(G1263,Stage2EnergyNTopology!$D$1:$D$224,1,FALSE)),0,1)</f>
        <v>1</v>
      </c>
      <c r="S1263">
        <f>IF(ISERROR(VLOOKUP($G1263,Stage2EnergyNTopology!$E$1:$E$224,1,FALSE)),0,1)</f>
        <v>1</v>
      </c>
    </row>
    <row r="1264" spans="1:19" hidden="1" x14ac:dyDescent="0.3">
      <c r="A1264" t="s">
        <v>6832</v>
      </c>
      <c r="B1264" t="s">
        <v>890</v>
      </c>
      <c r="C1264" s="1">
        <v>4.1794141E-2</v>
      </c>
      <c r="D1264" s="1">
        <v>1.6490427981751301</v>
      </c>
      <c r="E1264" s="1">
        <v>1.23110138817513</v>
      </c>
      <c r="F1264" s="1">
        <v>0.27996634240748502</v>
      </c>
      <c r="G1264" t="s">
        <v>6698</v>
      </c>
      <c r="H1264">
        <v>2</v>
      </c>
      <c r="I1264" t="s">
        <v>6840</v>
      </c>
      <c r="J1264" s="1">
        <v>1.6375900000000001</v>
      </c>
      <c r="K1264" s="1">
        <v>4.1847599999999998</v>
      </c>
      <c r="L1264" s="1">
        <v>4.9769800000000002</v>
      </c>
      <c r="M1264" s="1">
        <v>2742.16</v>
      </c>
      <c r="N1264" s="1">
        <v>0.57520000000000004</v>
      </c>
      <c r="O1264" s="1">
        <v>0.35124699999999998</v>
      </c>
      <c r="Q1264" t="s">
        <v>6975</v>
      </c>
      <c r="R1264">
        <f>IF(ISERROR(VLOOKUP(G1264,Stage2EnergyNTopology!$D$1:$D$224,1,FALSE)),0,1)</f>
        <v>1</v>
      </c>
      <c r="S1264">
        <f>IF(ISERROR(VLOOKUP($G1264,Stage2EnergyNTopology!$E$1:$E$224,1,FALSE)),0,1)</f>
        <v>1</v>
      </c>
    </row>
    <row r="1265" spans="1:19" hidden="1" x14ac:dyDescent="0.3">
      <c r="A1265" t="s">
        <v>6832</v>
      </c>
      <c r="B1265" t="s">
        <v>562</v>
      </c>
      <c r="C1265" s="1">
        <v>8.8885826000000001E-2</v>
      </c>
      <c r="D1265" s="1">
        <v>1.486535135433247</v>
      </c>
      <c r="E1265" s="1">
        <v>0.59767687543324699</v>
      </c>
      <c r="F1265" s="1">
        <v>0.279965494383209</v>
      </c>
      <c r="G1265" t="s">
        <v>6710</v>
      </c>
      <c r="H1265">
        <v>2</v>
      </c>
      <c r="I1265" t="s">
        <v>6903</v>
      </c>
      <c r="J1265" s="1">
        <v>1.2085600000000001</v>
      </c>
      <c r="K1265" s="1">
        <v>4.8171999999999997</v>
      </c>
      <c r="L1265" s="1">
        <v>5.758</v>
      </c>
      <c r="M1265" s="1">
        <v>3502.06</v>
      </c>
      <c r="N1265" s="1">
        <v>0.55889999999999995</v>
      </c>
      <c r="O1265" s="1">
        <v>0.462451</v>
      </c>
      <c r="Q1265" t="s">
        <v>6975</v>
      </c>
      <c r="R1265">
        <f>IF(ISERROR(VLOOKUP(G1265,Stage2EnergyNTopology!$D$1:$D$224,1,FALSE)),0,1)</f>
        <v>1</v>
      </c>
      <c r="S1265">
        <f>IF(ISERROR(VLOOKUP($G1265,Stage2EnergyNTopology!$E$1:$E$224,1,FALSE)),0,1)</f>
        <v>1</v>
      </c>
    </row>
    <row r="1266" spans="1:19" hidden="1" x14ac:dyDescent="0.3">
      <c r="A1266" t="s">
        <v>6968</v>
      </c>
      <c r="B1266" t="s">
        <v>5702</v>
      </c>
      <c r="C1266" s="1">
        <v>9.7692340300281594E-2</v>
      </c>
      <c r="E1266" s="1">
        <v>0.22785165139635699</v>
      </c>
      <c r="F1266" s="1">
        <v>0.27987143932675201</v>
      </c>
      <c r="G1266" t="s">
        <v>6711</v>
      </c>
      <c r="H1266">
        <v>4</v>
      </c>
      <c r="I1266" t="s">
        <v>6851</v>
      </c>
      <c r="J1266" s="1">
        <v>1.39405</v>
      </c>
      <c r="K1266" s="1">
        <v>4.6571499999999997</v>
      </c>
      <c r="L1266" s="1">
        <v>6.33927</v>
      </c>
      <c r="M1266" s="1">
        <v>3773.82</v>
      </c>
      <c r="N1266" s="1">
        <v>0.55430000000000001</v>
      </c>
      <c r="O1266" s="1">
        <v>0.397619</v>
      </c>
      <c r="Q1266" t="s">
        <v>6975</v>
      </c>
      <c r="R1266">
        <f>IF(ISERROR(VLOOKUP(G1266,Stage2EnergyNTopology!$D$1:$D$224,1,FALSE)),0,1)</f>
        <v>0</v>
      </c>
      <c r="S1266">
        <f>IF(ISERROR(VLOOKUP($G1266,Stage2EnergyNTopology!$E$1:$E$224,1,FALSE)),0,1)</f>
        <v>0</v>
      </c>
    </row>
    <row r="1267" spans="1:19" hidden="1" x14ac:dyDescent="0.3">
      <c r="A1267" t="s">
        <v>6832</v>
      </c>
      <c r="B1267" t="s">
        <v>680</v>
      </c>
      <c r="C1267" s="1">
        <v>7.4809885000000007E-2</v>
      </c>
      <c r="D1267" s="1">
        <v>0.49392880891374608</v>
      </c>
      <c r="E1267" s="1">
        <v>-0.25417004108625402</v>
      </c>
      <c r="F1267" s="1">
        <v>0.27970042208639301</v>
      </c>
      <c r="G1267" t="s">
        <v>6701</v>
      </c>
      <c r="H1267">
        <v>2</v>
      </c>
      <c r="I1267" t="s">
        <v>6871</v>
      </c>
      <c r="J1267" s="1">
        <v>1.0177</v>
      </c>
      <c r="K1267" s="1">
        <v>3.4753400000000001</v>
      </c>
      <c r="L1267" s="1">
        <v>5.5752600000000001</v>
      </c>
      <c r="M1267" s="1">
        <v>4336.33</v>
      </c>
      <c r="N1267" s="1">
        <v>0.58720000000000006</v>
      </c>
      <c r="O1267" s="1">
        <v>0.57698499999999997</v>
      </c>
      <c r="Q1267" t="s">
        <v>6975</v>
      </c>
      <c r="R1267">
        <f>IF(ISERROR(VLOOKUP(G1267,Stage2EnergyNTopology!$D$1:$D$224,1,FALSE)),0,1)</f>
        <v>1</v>
      </c>
      <c r="S1267">
        <f>IF(ISERROR(VLOOKUP($G1267,Stage2EnergyNTopology!$E$1:$E$224,1,FALSE)),0,1)</f>
        <v>1</v>
      </c>
    </row>
    <row r="1268" spans="1:19" hidden="1" x14ac:dyDescent="0.3">
      <c r="A1268" t="s">
        <v>6968</v>
      </c>
      <c r="B1268" t="s">
        <v>5876</v>
      </c>
      <c r="C1268" s="1">
        <v>7.78656944262862E-2</v>
      </c>
      <c r="E1268" s="1">
        <v>0.434756106775813</v>
      </c>
      <c r="F1268" s="1">
        <v>0.27959998692761401</v>
      </c>
      <c r="G1268" t="s">
        <v>6735</v>
      </c>
      <c r="H1268">
        <v>2</v>
      </c>
      <c r="I1268" t="s">
        <v>6859</v>
      </c>
      <c r="J1268" s="1">
        <v>1.1754100000000001</v>
      </c>
      <c r="K1268" s="1">
        <v>4.9257099999999996</v>
      </c>
      <c r="L1268" s="1">
        <v>5.3529</v>
      </c>
      <c r="M1268" s="1">
        <v>3646.9</v>
      </c>
      <c r="N1268" s="1">
        <v>0.56716</v>
      </c>
      <c r="O1268" s="1">
        <v>0.48251899999999998</v>
      </c>
      <c r="Q1268" t="s">
        <v>6975</v>
      </c>
      <c r="R1268">
        <f>IF(ISERROR(VLOOKUP(G1268,Stage2EnergyNTopology!$D$1:$D$224,1,FALSE)),0,1)</f>
        <v>0</v>
      </c>
      <c r="S1268">
        <f>IF(ISERROR(VLOOKUP($G1268,Stage2EnergyNTopology!$E$1:$E$224,1,FALSE)),0,1)</f>
        <v>1</v>
      </c>
    </row>
    <row r="1269" spans="1:19" hidden="1" x14ac:dyDescent="0.3">
      <c r="A1269" t="s">
        <v>6832</v>
      </c>
      <c r="B1269" t="s">
        <v>731</v>
      </c>
      <c r="C1269" s="1">
        <v>6.5322560000000002E-2</v>
      </c>
      <c r="D1269" s="1">
        <v>0.25349440174032306</v>
      </c>
      <c r="E1269" s="1">
        <v>-0.39973119825967701</v>
      </c>
      <c r="F1269" s="1">
        <v>0.27943525650956402</v>
      </c>
      <c r="G1269" t="s">
        <v>6701</v>
      </c>
      <c r="H1269">
        <v>2</v>
      </c>
      <c r="I1269" t="s">
        <v>6851</v>
      </c>
      <c r="J1269" s="1">
        <v>1.0076499999999999</v>
      </c>
      <c r="K1269" s="1">
        <v>3.9361000000000002</v>
      </c>
      <c r="L1269" s="1">
        <v>7.0144700000000002</v>
      </c>
      <c r="M1269" s="1">
        <v>4959.93</v>
      </c>
      <c r="N1269" s="1">
        <v>0.56220000000000003</v>
      </c>
      <c r="O1269" s="1">
        <v>0.55793000000000004</v>
      </c>
      <c r="Q1269" t="s">
        <v>6975</v>
      </c>
      <c r="R1269">
        <f>IF(ISERROR(VLOOKUP(G1269,Stage2EnergyNTopology!$D$1:$D$224,1,FALSE)),0,1)</f>
        <v>1</v>
      </c>
      <c r="S1269">
        <f>IF(ISERROR(VLOOKUP($G1269,Stage2EnergyNTopology!$E$1:$E$224,1,FALSE)),0,1)</f>
        <v>1</v>
      </c>
    </row>
    <row r="1270" spans="1:19" hidden="1" x14ac:dyDescent="0.3">
      <c r="A1270" t="s">
        <v>6968</v>
      </c>
      <c r="B1270" t="s">
        <v>5697</v>
      </c>
      <c r="C1270" s="1">
        <v>9.8135130831186607E-2</v>
      </c>
      <c r="E1270" s="1">
        <v>0.47727481225615798</v>
      </c>
      <c r="F1270" s="1">
        <v>0.27939908759677301</v>
      </c>
      <c r="G1270" t="s">
        <v>6703</v>
      </c>
      <c r="H1270">
        <v>2</v>
      </c>
      <c r="I1270" t="s">
        <v>6842</v>
      </c>
      <c r="J1270" s="1">
        <v>1.5243599999999999</v>
      </c>
      <c r="K1270" s="1">
        <v>5.5685099999999998</v>
      </c>
      <c r="L1270" s="1">
        <v>6.5922000000000001</v>
      </c>
      <c r="M1270" s="1">
        <v>3552.36</v>
      </c>
      <c r="N1270" s="1">
        <v>0.53359999999999996</v>
      </c>
      <c r="O1270" s="1">
        <v>0.35004800000000003</v>
      </c>
      <c r="Q1270" t="s">
        <v>6975</v>
      </c>
      <c r="R1270">
        <f>IF(ISERROR(VLOOKUP(G1270,Stage2EnergyNTopology!$D$1:$D$224,1,FALSE)),0,1)</f>
        <v>1</v>
      </c>
      <c r="S1270">
        <f>IF(ISERROR(VLOOKUP($G1270,Stage2EnergyNTopology!$E$1:$E$224,1,FALSE)),0,1)</f>
        <v>1</v>
      </c>
    </row>
    <row r="1271" spans="1:19" hidden="1" x14ac:dyDescent="0.3">
      <c r="A1271" t="s">
        <v>6832</v>
      </c>
      <c r="B1271" t="s">
        <v>291</v>
      </c>
      <c r="C1271" s="1">
        <v>0.114838232</v>
      </c>
      <c r="D1271" s="1">
        <v>1.109532942393235</v>
      </c>
      <c r="E1271" s="1">
        <v>-3.8849377606765101E-2</v>
      </c>
      <c r="F1271" s="1">
        <v>0.27933401827634502</v>
      </c>
      <c r="G1271" t="s">
        <v>6701</v>
      </c>
      <c r="H1271">
        <v>2</v>
      </c>
      <c r="I1271" t="s">
        <v>6842</v>
      </c>
      <c r="J1271" s="1">
        <v>1.2897099999999999</v>
      </c>
      <c r="K1271" s="1">
        <v>3.9881600000000001</v>
      </c>
      <c r="L1271" s="1">
        <v>7.1421700000000001</v>
      </c>
      <c r="M1271" s="1">
        <v>3979.46</v>
      </c>
      <c r="N1271" s="1">
        <v>0.55030000000000001</v>
      </c>
      <c r="O1271" s="1">
        <v>0.42668600000000001</v>
      </c>
      <c r="Q1271" t="s">
        <v>6975</v>
      </c>
      <c r="R1271">
        <f>IF(ISERROR(VLOOKUP(G1271,Stage2EnergyNTopology!$D$1:$D$224,1,FALSE)),0,1)</f>
        <v>1</v>
      </c>
      <c r="S1271">
        <f>IF(ISERROR(VLOOKUP($G1271,Stage2EnergyNTopology!$E$1:$E$224,1,FALSE)),0,1)</f>
        <v>1</v>
      </c>
    </row>
    <row r="1272" spans="1:19" hidden="1" x14ac:dyDescent="0.3">
      <c r="A1272" t="s">
        <v>6832</v>
      </c>
      <c r="B1272" t="s">
        <v>702</v>
      </c>
      <c r="C1272" s="1">
        <v>7.0931114000000003E-2</v>
      </c>
      <c r="D1272" s="1">
        <v>1.2362559576462839</v>
      </c>
      <c r="E1272" s="1">
        <v>0.52694481764628398</v>
      </c>
      <c r="F1272" s="1">
        <v>0.27926603359556401</v>
      </c>
      <c r="G1272" t="s">
        <v>6707</v>
      </c>
      <c r="H1272">
        <v>2</v>
      </c>
      <c r="I1272" t="s">
        <v>6904</v>
      </c>
      <c r="J1272" s="1">
        <v>1.2078500000000001</v>
      </c>
      <c r="K1272" s="1">
        <v>3.4716</v>
      </c>
      <c r="L1272" s="1">
        <v>5.4626999999999999</v>
      </c>
      <c r="M1272" s="1">
        <v>3565.35</v>
      </c>
      <c r="N1272" s="1">
        <v>0.57879999999999998</v>
      </c>
      <c r="O1272" s="1">
        <v>0.47919800000000001</v>
      </c>
      <c r="Q1272" t="s">
        <v>6975</v>
      </c>
      <c r="R1272">
        <f>IF(ISERROR(VLOOKUP(G1272,Stage2EnergyNTopology!$D$1:$D$224,1,FALSE)),0,1)</f>
        <v>0</v>
      </c>
      <c r="S1272">
        <f>IF(ISERROR(VLOOKUP($G1272,Stage2EnergyNTopology!$E$1:$E$224,1,FALSE)),0,1)</f>
        <v>1</v>
      </c>
    </row>
    <row r="1273" spans="1:19" hidden="1" x14ac:dyDescent="0.3">
      <c r="A1273" t="s">
        <v>6832</v>
      </c>
      <c r="B1273" t="s">
        <v>559</v>
      </c>
      <c r="C1273" s="1">
        <v>8.9192353000000002E-2</v>
      </c>
      <c r="D1273" s="1">
        <v>1.588686873606423</v>
      </c>
      <c r="E1273" s="1">
        <v>0.696763343606423</v>
      </c>
      <c r="F1273" s="1">
        <v>0.27900678884928698</v>
      </c>
      <c r="G1273" t="s">
        <v>6712</v>
      </c>
      <c r="H1273">
        <v>2</v>
      </c>
      <c r="I1273" t="s">
        <v>6892</v>
      </c>
      <c r="J1273" s="1">
        <v>1.35032</v>
      </c>
      <c r="K1273" s="1">
        <v>5.0507900000000001</v>
      </c>
      <c r="L1273" s="1">
        <v>5.7966100000000003</v>
      </c>
      <c r="M1273" s="1">
        <v>3408.55</v>
      </c>
      <c r="N1273" s="1">
        <v>0.55359999999999998</v>
      </c>
      <c r="O1273" s="1">
        <v>0.40997499999999998</v>
      </c>
      <c r="Q1273" t="s">
        <v>6975</v>
      </c>
      <c r="R1273">
        <f>IF(ISERROR(VLOOKUP(G1273,Stage2EnergyNTopology!$D$1:$D$224,1,FALSE)),0,1)</f>
        <v>0</v>
      </c>
      <c r="S1273">
        <f>IF(ISERROR(VLOOKUP($G1273,Stage2EnergyNTopology!$E$1:$E$224,1,FALSE)),0,1)</f>
        <v>1</v>
      </c>
    </row>
    <row r="1274" spans="1:19" hidden="1" x14ac:dyDescent="0.3">
      <c r="A1274" t="s">
        <v>6832</v>
      </c>
      <c r="B1274" t="s">
        <v>724</v>
      </c>
      <c r="C1274" s="1">
        <v>6.6939604999999999E-2</v>
      </c>
      <c r="D1274" s="1">
        <v>0.45314444376357299</v>
      </c>
      <c r="E1274" s="1">
        <v>-0.216251606236427</v>
      </c>
      <c r="F1274" s="1">
        <v>0.278331772918612</v>
      </c>
      <c r="G1274" t="s">
        <v>6701</v>
      </c>
      <c r="H1274">
        <v>2</v>
      </c>
      <c r="I1274" t="s">
        <v>6851</v>
      </c>
      <c r="J1274" s="1">
        <v>1.0931500000000001</v>
      </c>
      <c r="K1274" s="1">
        <v>4.4222200000000003</v>
      </c>
      <c r="L1274" s="1">
        <v>4.9917699999999998</v>
      </c>
      <c r="M1274" s="1">
        <v>4284.83</v>
      </c>
      <c r="N1274" s="1">
        <v>0.58589999999999998</v>
      </c>
      <c r="O1274" s="1">
        <v>0.53597499999999998</v>
      </c>
      <c r="Q1274" t="s">
        <v>6975</v>
      </c>
      <c r="R1274">
        <f>IF(ISERROR(VLOOKUP(G1274,Stage2EnergyNTopology!$D$1:$D$224,1,FALSE)),0,1)</f>
        <v>1</v>
      </c>
      <c r="S1274">
        <f>IF(ISERROR(VLOOKUP($G1274,Stage2EnergyNTopology!$E$1:$E$224,1,FALSE)),0,1)</f>
        <v>1</v>
      </c>
    </row>
    <row r="1275" spans="1:19" hidden="1" x14ac:dyDescent="0.3">
      <c r="A1275" t="s">
        <v>6968</v>
      </c>
      <c r="B1275" t="s">
        <v>5885</v>
      </c>
      <c r="C1275" s="1">
        <v>7.6142404042027503E-2</v>
      </c>
      <c r="E1275" s="1">
        <v>-0.26521527544977702</v>
      </c>
      <c r="F1275" s="1">
        <v>0.27822359703852501</v>
      </c>
      <c r="G1275" t="s">
        <v>6701</v>
      </c>
      <c r="H1275">
        <v>2</v>
      </c>
      <c r="I1275" t="s">
        <v>6871</v>
      </c>
      <c r="J1275" s="1">
        <v>1.0177</v>
      </c>
      <c r="K1275" s="1">
        <v>3.4753400000000001</v>
      </c>
      <c r="L1275" s="1">
        <v>5.5752600000000001</v>
      </c>
      <c r="M1275" s="1">
        <v>4341.29</v>
      </c>
      <c r="N1275" s="1">
        <v>0.58564000000000005</v>
      </c>
      <c r="O1275" s="1">
        <v>0.57545199999999996</v>
      </c>
      <c r="Q1275" t="s">
        <v>6975</v>
      </c>
      <c r="R1275">
        <f>IF(ISERROR(VLOOKUP(G1275,Stage2EnergyNTopology!$D$1:$D$224,1,FALSE)),0,1)</f>
        <v>1</v>
      </c>
      <c r="S1275">
        <f>IF(ISERROR(VLOOKUP($G1275,Stage2EnergyNTopology!$E$1:$E$224,1,FALSE)),0,1)</f>
        <v>1</v>
      </c>
    </row>
    <row r="1276" spans="1:19" hidden="1" x14ac:dyDescent="0.3">
      <c r="A1276" t="s">
        <v>6968</v>
      </c>
      <c r="B1276" t="s">
        <v>5634</v>
      </c>
      <c r="C1276" s="1">
        <v>0.104199081491387</v>
      </c>
      <c r="E1276" s="1">
        <v>-0.31206724976293698</v>
      </c>
      <c r="F1276" s="1">
        <v>0.27821918947776197</v>
      </c>
      <c r="G1276" t="s">
        <v>6707</v>
      </c>
      <c r="H1276">
        <v>2</v>
      </c>
      <c r="I1276" t="s">
        <v>6841</v>
      </c>
      <c r="J1276" s="1">
        <v>1.0584499999999999</v>
      </c>
      <c r="K1276" s="1">
        <v>5.2524199999999999</v>
      </c>
      <c r="L1276" s="1">
        <v>6.8827800000000003</v>
      </c>
      <c r="M1276" s="1">
        <v>4325.08</v>
      </c>
      <c r="N1276" s="1">
        <v>0.54859999999999998</v>
      </c>
      <c r="O1276" s="1">
        <v>0.51830299999999996</v>
      </c>
      <c r="Q1276" t="s">
        <v>6975</v>
      </c>
      <c r="R1276">
        <f>IF(ISERROR(VLOOKUP(G1276,Stage2EnergyNTopology!$D$1:$D$224,1,FALSE)),0,1)</f>
        <v>0</v>
      </c>
      <c r="S1276">
        <f>IF(ISERROR(VLOOKUP($G1276,Stage2EnergyNTopology!$E$1:$E$224,1,FALSE)),0,1)</f>
        <v>1</v>
      </c>
    </row>
    <row r="1277" spans="1:19" hidden="1" x14ac:dyDescent="0.3">
      <c r="A1277" t="s">
        <v>6832</v>
      </c>
      <c r="B1277" t="s">
        <v>299</v>
      </c>
      <c r="C1277" s="1">
        <v>0.113734037</v>
      </c>
      <c r="D1277" s="1">
        <v>0.67985356591205903</v>
      </c>
      <c r="E1277" s="1">
        <v>-0.45748680408794101</v>
      </c>
      <c r="F1277" s="1">
        <v>0.27812028952648699</v>
      </c>
      <c r="G1277" t="s">
        <v>6703</v>
      </c>
      <c r="H1277">
        <v>2</v>
      </c>
      <c r="I1277" t="s">
        <v>6936</v>
      </c>
      <c r="J1277" s="1">
        <v>1.1655</v>
      </c>
      <c r="K1277" s="1">
        <v>5.1776600000000004</v>
      </c>
      <c r="L1277" s="1">
        <v>8.4300599999999992</v>
      </c>
      <c r="M1277" s="1">
        <v>4522.2700000000004</v>
      </c>
      <c r="N1277" s="1">
        <v>0.52910000000000001</v>
      </c>
      <c r="O1277" s="1">
        <v>0.45396999999999998</v>
      </c>
      <c r="Q1277" t="s">
        <v>6975</v>
      </c>
      <c r="R1277">
        <f>IF(ISERROR(VLOOKUP(G1277,Stage2EnergyNTopology!$D$1:$D$224,1,FALSE)),0,1)</f>
        <v>1</v>
      </c>
      <c r="S1277">
        <f>IF(ISERROR(VLOOKUP($G1277,Stage2EnergyNTopology!$E$1:$E$224,1,FALSE)),0,1)</f>
        <v>1</v>
      </c>
    </row>
    <row r="1278" spans="1:19" hidden="1" x14ac:dyDescent="0.3">
      <c r="A1278" t="s">
        <v>6968</v>
      </c>
      <c r="B1278" t="s">
        <v>5588</v>
      </c>
      <c r="C1278" s="1">
        <v>0.10836597391427399</v>
      </c>
      <c r="E1278" s="1">
        <v>0.76790128951723802</v>
      </c>
      <c r="F1278" s="1">
        <v>0.27791584224848398</v>
      </c>
      <c r="G1278" t="s">
        <v>6700</v>
      </c>
      <c r="H1278">
        <v>2</v>
      </c>
      <c r="I1278" t="s">
        <v>6851</v>
      </c>
      <c r="J1278" s="1">
        <v>1.56281</v>
      </c>
      <c r="K1278" s="1">
        <v>5.7484299999999999</v>
      </c>
      <c r="L1278" s="1">
        <v>7.1421999999999999</v>
      </c>
      <c r="M1278" s="1">
        <v>3275.69</v>
      </c>
      <c r="N1278" s="1">
        <v>0.51190000000000002</v>
      </c>
      <c r="O1278" s="1">
        <v>0.32755099999999998</v>
      </c>
      <c r="Q1278" t="s">
        <v>6975</v>
      </c>
      <c r="R1278">
        <f>IF(ISERROR(VLOOKUP(G1278,Stage2EnergyNTopology!$D$1:$D$224,1,FALSE)),0,1)</f>
        <v>1</v>
      </c>
      <c r="S1278">
        <f>IF(ISERROR(VLOOKUP($G1278,Stage2EnergyNTopology!$E$1:$E$224,1,FALSE)),0,1)</f>
        <v>1</v>
      </c>
    </row>
    <row r="1279" spans="1:19" hidden="1" x14ac:dyDescent="0.3">
      <c r="A1279" t="s">
        <v>6832</v>
      </c>
      <c r="B1279" t="s">
        <v>671</v>
      </c>
      <c r="C1279" s="1">
        <v>7.6357499999999995E-2</v>
      </c>
      <c r="D1279" s="1">
        <v>0.3362344912083739</v>
      </c>
      <c r="E1279" s="1">
        <v>-0.42734050879162599</v>
      </c>
      <c r="F1279" s="1">
        <v>0.27763745017879798</v>
      </c>
      <c r="G1279" t="s">
        <v>6715</v>
      </c>
      <c r="H1279">
        <v>2</v>
      </c>
      <c r="I1279" t="s">
        <v>6841</v>
      </c>
      <c r="J1279" s="1">
        <v>1.0279199999999999</v>
      </c>
      <c r="K1279" s="1">
        <v>4.35738</v>
      </c>
      <c r="L1279" s="1">
        <v>6.9297700000000004</v>
      </c>
      <c r="M1279" s="1">
        <v>4858.05</v>
      </c>
      <c r="N1279" s="1">
        <v>0.56020000000000003</v>
      </c>
      <c r="O1279" s="1">
        <v>0.54498400000000002</v>
      </c>
      <c r="Q1279" t="s">
        <v>6975</v>
      </c>
      <c r="R1279">
        <f>IF(ISERROR(VLOOKUP(G1279,Stage2EnergyNTopology!$D$1:$D$224,1,FALSE)),0,1)</f>
        <v>0</v>
      </c>
      <c r="S1279">
        <f>IF(ISERROR(VLOOKUP($G1279,Stage2EnergyNTopology!$E$1:$E$224,1,FALSE)),0,1)</f>
        <v>1</v>
      </c>
    </row>
    <row r="1280" spans="1:19" hidden="1" x14ac:dyDescent="0.3">
      <c r="A1280" t="s">
        <v>6832</v>
      </c>
      <c r="B1280" t="s">
        <v>730</v>
      </c>
      <c r="C1280" s="1">
        <v>6.5607499E-2</v>
      </c>
      <c r="D1280" s="1">
        <v>0.25079696841034804</v>
      </c>
      <c r="E1280" s="1">
        <v>-0.40527802158965198</v>
      </c>
      <c r="F1280" s="1">
        <v>0.27757362344002201</v>
      </c>
      <c r="G1280" t="s">
        <v>6701</v>
      </c>
      <c r="H1280">
        <v>2</v>
      </c>
      <c r="I1280" t="s">
        <v>6947</v>
      </c>
      <c r="J1280" s="1">
        <v>1.02207</v>
      </c>
      <c r="K1280" s="1">
        <v>3.9668600000000001</v>
      </c>
      <c r="L1280" s="1">
        <v>7.3571799999999996</v>
      </c>
      <c r="M1280" s="1">
        <v>5005.6099999999997</v>
      </c>
      <c r="N1280" s="1">
        <v>0.55389999999999995</v>
      </c>
      <c r="O1280" s="1">
        <v>0.54193899999999995</v>
      </c>
      <c r="Q1280" t="s">
        <v>6975</v>
      </c>
      <c r="R1280">
        <f>IF(ISERROR(VLOOKUP(G1280,Stage2EnergyNTopology!$D$1:$D$224,1,FALSE)),0,1)</f>
        <v>1</v>
      </c>
      <c r="S1280">
        <f>IF(ISERROR(VLOOKUP($G1280,Stage2EnergyNTopology!$E$1:$E$224,1,FALSE)),0,1)</f>
        <v>1</v>
      </c>
    </row>
    <row r="1281" spans="1:19" hidden="1" x14ac:dyDescent="0.3">
      <c r="A1281" t="s">
        <v>6832</v>
      </c>
      <c r="B1281" t="s">
        <v>1335</v>
      </c>
      <c r="C1281" s="1">
        <v>-0.22179644400000001</v>
      </c>
      <c r="D1281" s="1">
        <v>-1.6528736444394012</v>
      </c>
      <c r="E1281" s="1">
        <v>0.56509079556059905</v>
      </c>
      <c r="F1281" s="1">
        <v>0.27736312153734499</v>
      </c>
      <c r="G1281" t="s">
        <v>6696</v>
      </c>
      <c r="H1281">
        <v>2</v>
      </c>
      <c r="I1281" t="s">
        <v>6855</v>
      </c>
      <c r="J1281" s="1">
        <v>0.429176</v>
      </c>
      <c r="K1281" s="1">
        <v>13.673360000000001</v>
      </c>
      <c r="L1281" s="1">
        <v>16.55771</v>
      </c>
      <c r="M1281" s="1">
        <v>3689.37</v>
      </c>
      <c r="N1281" s="1">
        <v>0.83860000000000001</v>
      </c>
      <c r="O1281" s="1">
        <v>1.9539800000000001</v>
      </c>
      <c r="Q1281" t="s">
        <v>6975</v>
      </c>
      <c r="R1281">
        <f>IF(ISERROR(VLOOKUP(G1281,Stage2EnergyNTopology!$D$1:$D$224,1,FALSE)),0,1)</f>
        <v>1</v>
      </c>
      <c r="S1281">
        <f>IF(ISERROR(VLOOKUP($G1281,Stage2EnergyNTopology!$E$1:$E$224,1,FALSE)),0,1)</f>
        <v>1</v>
      </c>
    </row>
    <row r="1282" spans="1:19" hidden="1" x14ac:dyDescent="0.3">
      <c r="A1282" t="s">
        <v>6968</v>
      </c>
      <c r="B1282" t="s">
        <v>5640</v>
      </c>
      <c r="C1282" s="1">
        <v>0.10355006740213001</v>
      </c>
      <c r="E1282" s="1">
        <v>-0.14358719798762501</v>
      </c>
      <c r="F1282" s="1">
        <v>0.27732007618932503</v>
      </c>
      <c r="G1282" t="s">
        <v>6710</v>
      </c>
      <c r="H1282">
        <v>2</v>
      </c>
      <c r="I1282" t="s">
        <v>6851</v>
      </c>
      <c r="J1282" s="1">
        <v>1.1305499999999999</v>
      </c>
      <c r="K1282" s="1">
        <v>4.3878300000000001</v>
      </c>
      <c r="L1282" s="1">
        <v>6.40503</v>
      </c>
      <c r="M1282" s="1">
        <v>4118.57</v>
      </c>
      <c r="N1282" s="1">
        <v>0.56023999999999996</v>
      </c>
      <c r="O1282" s="1">
        <v>0.49554500000000001</v>
      </c>
      <c r="Q1282" t="s">
        <v>6975</v>
      </c>
      <c r="R1282">
        <f>IF(ISERROR(VLOOKUP(G1282,Stage2EnergyNTopology!$D$1:$D$224,1,FALSE)),0,1)</f>
        <v>1</v>
      </c>
      <c r="S1282">
        <f>IF(ISERROR(VLOOKUP($G1282,Stage2EnergyNTopology!$E$1:$E$224,1,FALSE)),0,1)</f>
        <v>1</v>
      </c>
    </row>
    <row r="1283" spans="1:19" hidden="1" x14ac:dyDescent="0.3">
      <c r="A1283" t="s">
        <v>6968</v>
      </c>
      <c r="B1283" t="s">
        <v>6012</v>
      </c>
      <c r="C1283" s="1">
        <v>5.00783661767642E-2</v>
      </c>
      <c r="E1283" s="1">
        <v>0.26726112243276401</v>
      </c>
      <c r="F1283" s="1">
        <v>0.27730503915210503</v>
      </c>
      <c r="G1283" t="s">
        <v>6707</v>
      </c>
      <c r="H1283">
        <v>2</v>
      </c>
      <c r="I1283" t="s">
        <v>6842</v>
      </c>
      <c r="J1283" s="1">
        <v>1.0974900000000001</v>
      </c>
      <c r="K1283" s="1">
        <v>3.8053900000000001</v>
      </c>
      <c r="L1283" s="1">
        <v>4.5730700000000004</v>
      </c>
      <c r="M1283" s="1">
        <v>3803.64</v>
      </c>
      <c r="N1283" s="1">
        <v>0.59175999999999995</v>
      </c>
      <c r="O1283" s="1">
        <v>0.53919300000000003</v>
      </c>
      <c r="Q1283" t="s">
        <v>6975</v>
      </c>
      <c r="R1283">
        <f>IF(ISERROR(VLOOKUP(G1283,Stage2EnergyNTopology!$D$1:$D$224,1,FALSE)),0,1)</f>
        <v>0</v>
      </c>
      <c r="S1283">
        <f>IF(ISERROR(VLOOKUP($G1283,Stage2EnergyNTopology!$E$1:$E$224,1,FALSE)),0,1)</f>
        <v>1</v>
      </c>
    </row>
    <row r="1284" spans="1:19" hidden="1" x14ac:dyDescent="0.3">
      <c r="A1284" t="s">
        <v>6968</v>
      </c>
      <c r="B1284" t="s">
        <v>5930</v>
      </c>
      <c r="C1284" s="1">
        <v>6.7593215177117402E-2</v>
      </c>
      <c r="E1284" s="1">
        <v>-0.411781819652633</v>
      </c>
      <c r="F1284" s="1">
        <v>0.27728341413410001</v>
      </c>
      <c r="G1284" t="s">
        <v>6701</v>
      </c>
      <c r="H1284">
        <v>2</v>
      </c>
      <c r="I1284" t="s">
        <v>6851</v>
      </c>
      <c r="J1284" s="1">
        <v>1.0076499999999999</v>
      </c>
      <c r="K1284" s="1">
        <v>3.9361000000000002</v>
      </c>
      <c r="L1284" s="1">
        <v>7.0144700000000002</v>
      </c>
      <c r="M1284" s="1">
        <v>4956.8999999999996</v>
      </c>
      <c r="N1284" s="1">
        <v>0.55952000000000002</v>
      </c>
      <c r="O1284" s="1">
        <v>0.55527000000000004</v>
      </c>
      <c r="Q1284" t="s">
        <v>6975</v>
      </c>
      <c r="R1284">
        <f>IF(ISERROR(VLOOKUP(G1284,Stage2EnergyNTopology!$D$1:$D$224,1,FALSE)),0,1)</f>
        <v>1</v>
      </c>
      <c r="S1284">
        <f>IF(ISERROR(VLOOKUP($G1284,Stage2EnergyNTopology!$E$1:$E$224,1,FALSE)),0,1)</f>
        <v>1</v>
      </c>
    </row>
    <row r="1285" spans="1:19" hidden="1" x14ac:dyDescent="0.3">
      <c r="A1285" t="s">
        <v>6832</v>
      </c>
      <c r="B1285" t="s">
        <v>556</v>
      </c>
      <c r="C1285" s="1">
        <v>8.9423478000000001E-2</v>
      </c>
      <c r="D1285" s="1">
        <v>1.6343993133182502</v>
      </c>
      <c r="E1285" s="1">
        <v>0.74016453331825005</v>
      </c>
      <c r="F1285" s="1">
        <v>0.27715540934266902</v>
      </c>
      <c r="G1285" t="s">
        <v>6700</v>
      </c>
      <c r="H1285">
        <v>2</v>
      </c>
      <c r="I1285" t="s">
        <v>6892</v>
      </c>
      <c r="J1285" s="1">
        <v>1.36232</v>
      </c>
      <c r="K1285" s="1">
        <v>5.0611800000000002</v>
      </c>
      <c r="L1285" s="1">
        <v>5.7660600000000004</v>
      </c>
      <c r="M1285" s="1">
        <v>3365.71</v>
      </c>
      <c r="N1285" s="1">
        <v>0.55159999999999998</v>
      </c>
      <c r="O1285" s="1">
        <v>0.40489799999999998</v>
      </c>
      <c r="Q1285" t="s">
        <v>6975</v>
      </c>
      <c r="R1285">
        <f>IF(ISERROR(VLOOKUP(G1285,Stage2EnergyNTopology!$D$1:$D$224,1,FALSE)),0,1)</f>
        <v>1</v>
      </c>
      <c r="S1285">
        <f>IF(ISERROR(VLOOKUP($G1285,Stage2EnergyNTopology!$E$1:$E$224,1,FALSE)),0,1)</f>
        <v>1</v>
      </c>
    </row>
    <row r="1286" spans="1:19" hidden="1" x14ac:dyDescent="0.3">
      <c r="A1286" t="s">
        <v>6832</v>
      </c>
      <c r="B1286" t="s">
        <v>718</v>
      </c>
      <c r="C1286" s="1">
        <v>6.7703650000000004E-2</v>
      </c>
      <c r="D1286" s="1">
        <v>0.24611949010813505</v>
      </c>
      <c r="E1286" s="1">
        <v>-0.43091700989186499</v>
      </c>
      <c r="F1286" s="1">
        <v>0.27700193684972002</v>
      </c>
      <c r="G1286" t="s">
        <v>6707</v>
      </c>
      <c r="H1286">
        <v>2</v>
      </c>
      <c r="I1286" t="s">
        <v>6851</v>
      </c>
      <c r="J1286" s="1">
        <v>1.00193</v>
      </c>
      <c r="K1286" s="1">
        <v>5.2060000000000004</v>
      </c>
      <c r="L1286" s="1">
        <v>6.6945699999999997</v>
      </c>
      <c r="M1286" s="1">
        <v>4842.57</v>
      </c>
      <c r="N1286" s="1">
        <v>0.55459999999999998</v>
      </c>
      <c r="O1286" s="1">
        <v>0.55353300000000005</v>
      </c>
      <c r="Q1286" t="s">
        <v>6975</v>
      </c>
      <c r="R1286">
        <f>IF(ISERROR(VLOOKUP(G1286,Stage2EnergyNTopology!$D$1:$D$224,1,FALSE)),0,1)</f>
        <v>0</v>
      </c>
      <c r="S1286">
        <f>IF(ISERROR(VLOOKUP($G1286,Stage2EnergyNTopology!$E$1:$E$224,1,FALSE)),0,1)</f>
        <v>1</v>
      </c>
    </row>
    <row r="1287" spans="1:19" hidden="1" x14ac:dyDescent="0.3">
      <c r="A1287" t="s">
        <v>6832</v>
      </c>
      <c r="B1287" t="s">
        <v>672</v>
      </c>
      <c r="C1287" s="1">
        <v>7.6101607000000002E-2</v>
      </c>
      <c r="D1287" s="1">
        <v>0.32445214891229207</v>
      </c>
      <c r="E1287" s="1">
        <v>-0.43656392108770797</v>
      </c>
      <c r="F1287" s="1">
        <v>0.27679399801869198</v>
      </c>
      <c r="G1287" t="s">
        <v>6710</v>
      </c>
      <c r="H1287">
        <v>2</v>
      </c>
      <c r="I1287" t="s">
        <v>6847</v>
      </c>
      <c r="J1287" s="1">
        <v>0.99702000000000002</v>
      </c>
      <c r="K1287" s="1">
        <v>5.2281700000000004</v>
      </c>
      <c r="L1287" s="1">
        <v>6.7552199999999996</v>
      </c>
      <c r="M1287" s="1">
        <v>4765.83</v>
      </c>
      <c r="N1287" s="1">
        <v>0.55400000000000005</v>
      </c>
      <c r="O1287" s="1">
        <v>0.55565600000000004</v>
      </c>
      <c r="Q1287" t="s">
        <v>6975</v>
      </c>
      <c r="R1287">
        <f>IF(ISERROR(VLOOKUP(G1287,Stage2EnergyNTopology!$D$1:$D$224,1,FALSE)),0,1)</f>
        <v>1</v>
      </c>
      <c r="S1287">
        <f>IF(ISERROR(VLOOKUP($G1287,Stage2EnergyNTopology!$E$1:$E$224,1,FALSE)),0,1)</f>
        <v>1</v>
      </c>
    </row>
    <row r="1288" spans="1:19" hidden="1" x14ac:dyDescent="0.3">
      <c r="A1288" t="s">
        <v>6968</v>
      </c>
      <c r="B1288" t="s">
        <v>5746</v>
      </c>
      <c r="C1288" s="1">
        <v>9.27596343272237E-2</v>
      </c>
      <c r="E1288" s="1">
        <v>-0.43601044780692</v>
      </c>
      <c r="F1288" s="1">
        <v>0.27640162024953102</v>
      </c>
      <c r="G1288" t="s">
        <v>6708</v>
      </c>
      <c r="H1288">
        <v>2</v>
      </c>
      <c r="I1288" t="s">
        <v>6842</v>
      </c>
      <c r="J1288" s="1">
        <v>1.03017</v>
      </c>
      <c r="K1288" s="1">
        <v>4.1430999999999996</v>
      </c>
      <c r="L1288" s="1">
        <v>6.9057399999999998</v>
      </c>
      <c r="M1288" s="1">
        <v>4692.93</v>
      </c>
      <c r="N1288" s="1">
        <v>0.56211999999999995</v>
      </c>
      <c r="O1288" s="1">
        <v>0.54565600000000003</v>
      </c>
      <c r="Q1288" t="s">
        <v>6975</v>
      </c>
      <c r="R1288">
        <f>IF(ISERROR(VLOOKUP(G1288,Stage2EnergyNTopology!$D$1:$D$224,1,FALSE)),0,1)</f>
        <v>1</v>
      </c>
      <c r="S1288">
        <f>IF(ISERROR(VLOOKUP($G1288,Stage2EnergyNTopology!$E$1:$E$224,1,FALSE)),0,1)</f>
        <v>1</v>
      </c>
    </row>
    <row r="1289" spans="1:19" hidden="1" x14ac:dyDescent="0.3">
      <c r="A1289" t="s">
        <v>6968</v>
      </c>
      <c r="B1289" t="s">
        <v>5734</v>
      </c>
      <c r="C1289" s="1">
        <v>9.4161645607525005E-2</v>
      </c>
      <c r="E1289" s="1">
        <v>-0.36646639307241702</v>
      </c>
      <c r="F1289" s="1">
        <v>0.276285249799054</v>
      </c>
      <c r="G1289" t="s">
        <v>6701</v>
      </c>
      <c r="H1289">
        <v>2</v>
      </c>
      <c r="I1289" t="s">
        <v>6842</v>
      </c>
      <c r="J1289" s="1">
        <v>1.0572900000000001</v>
      </c>
      <c r="K1289" s="1">
        <v>4.8012100000000002</v>
      </c>
      <c r="L1289" s="1">
        <v>6.3397699999999997</v>
      </c>
      <c r="M1289" s="1">
        <v>4454.3500000000004</v>
      </c>
      <c r="N1289" s="1">
        <v>0.56233999999999995</v>
      </c>
      <c r="O1289" s="1">
        <v>0.53186699999999998</v>
      </c>
      <c r="Q1289" t="s">
        <v>6975</v>
      </c>
      <c r="R1289">
        <f>IF(ISERROR(VLOOKUP(G1289,Stage2EnergyNTopology!$D$1:$D$224,1,FALSE)),0,1)</f>
        <v>1</v>
      </c>
      <c r="S1289">
        <f>IF(ISERROR(VLOOKUP($G1289,Stage2EnergyNTopology!$E$1:$E$224,1,FALSE)),0,1)</f>
        <v>1</v>
      </c>
    </row>
    <row r="1290" spans="1:19" hidden="1" x14ac:dyDescent="0.3">
      <c r="A1290" t="s">
        <v>6968</v>
      </c>
      <c r="B1290" t="s">
        <v>6204</v>
      </c>
      <c r="C1290" s="1">
        <v>-5.4207160127290798E-3</v>
      </c>
      <c r="E1290" s="1">
        <v>-0.315336219273115</v>
      </c>
      <c r="F1290" s="1">
        <v>0.27623224760887199</v>
      </c>
      <c r="G1290" t="s">
        <v>6701</v>
      </c>
      <c r="H1290">
        <v>2</v>
      </c>
      <c r="I1290" t="s">
        <v>6835</v>
      </c>
      <c r="J1290" s="1">
        <v>0.977105</v>
      </c>
      <c r="K1290" s="1">
        <v>3.6073200000000001</v>
      </c>
      <c r="L1290" s="1">
        <v>4.7565200000000001</v>
      </c>
      <c r="M1290" s="1">
        <v>5241.59</v>
      </c>
      <c r="N1290" s="1">
        <v>0.56659999999999999</v>
      </c>
      <c r="O1290" s="1">
        <v>0.57987599999999995</v>
      </c>
      <c r="Q1290" t="s">
        <v>6975</v>
      </c>
      <c r="R1290">
        <f>IF(ISERROR(VLOOKUP(G1290,Stage2EnergyNTopology!$D$1:$D$224,1,FALSE)),0,1)</f>
        <v>1</v>
      </c>
      <c r="S1290">
        <f>IF(ISERROR(VLOOKUP($G1290,Stage2EnergyNTopology!$E$1:$E$224,1,FALSE)),0,1)</f>
        <v>1</v>
      </c>
    </row>
    <row r="1291" spans="1:19" hidden="1" x14ac:dyDescent="0.3">
      <c r="A1291" t="s">
        <v>6832</v>
      </c>
      <c r="B1291" t="s">
        <v>386</v>
      </c>
      <c r="C1291" s="1">
        <v>0.105711154</v>
      </c>
      <c r="D1291" s="1">
        <v>0.73363194993679004</v>
      </c>
      <c r="E1291" s="1">
        <v>-0.32347959006320998</v>
      </c>
      <c r="F1291" s="1">
        <v>0.27565772076738498</v>
      </c>
      <c r="G1291" t="s">
        <v>6707</v>
      </c>
      <c r="H1291">
        <v>2</v>
      </c>
      <c r="I1291" t="s">
        <v>6841</v>
      </c>
      <c r="J1291" s="1">
        <v>1.0584499999999999</v>
      </c>
      <c r="K1291" s="1">
        <v>5.2524199999999999</v>
      </c>
      <c r="L1291" s="1">
        <v>6.8827800000000003</v>
      </c>
      <c r="M1291" s="1">
        <v>4321.43</v>
      </c>
      <c r="N1291" s="1">
        <v>0.54569999999999996</v>
      </c>
      <c r="O1291" s="1">
        <v>0.51556299999999999</v>
      </c>
      <c r="Q1291" t="s">
        <v>6975</v>
      </c>
      <c r="R1291">
        <f>IF(ISERROR(VLOOKUP(G1291,Stage2EnergyNTopology!$D$1:$D$224,1,FALSE)),0,1)</f>
        <v>0</v>
      </c>
      <c r="S1291">
        <f>IF(ISERROR(VLOOKUP($G1291,Stage2EnergyNTopology!$E$1:$E$224,1,FALSE)),0,1)</f>
        <v>1</v>
      </c>
    </row>
    <row r="1292" spans="1:19" hidden="1" x14ac:dyDescent="0.3">
      <c r="A1292" t="s">
        <v>6832</v>
      </c>
      <c r="B1292" t="s">
        <v>925</v>
      </c>
      <c r="C1292" s="1">
        <v>3.5302186999999999E-2</v>
      </c>
      <c r="D1292" s="1">
        <v>1.5815974794457701</v>
      </c>
      <c r="E1292" s="1">
        <v>1.22857560944577</v>
      </c>
      <c r="F1292" s="1">
        <v>0.27563597235485399</v>
      </c>
      <c r="G1292" t="s">
        <v>6698</v>
      </c>
      <c r="H1292">
        <v>2</v>
      </c>
      <c r="I1292" t="s">
        <v>6842</v>
      </c>
      <c r="J1292" s="1">
        <v>1.7867200000000001</v>
      </c>
      <c r="K1292" s="1">
        <v>5.0995200000000001</v>
      </c>
      <c r="L1292" s="1">
        <v>5.4834100000000001</v>
      </c>
      <c r="M1292" s="1">
        <v>2434.34</v>
      </c>
      <c r="N1292" s="1">
        <v>0.53080000000000005</v>
      </c>
      <c r="O1292" s="1">
        <v>0.29708099999999998</v>
      </c>
      <c r="Q1292" t="s">
        <v>6975</v>
      </c>
      <c r="R1292">
        <f>IF(ISERROR(VLOOKUP(G1292,Stage2EnergyNTopology!$D$1:$D$224,1,FALSE)),0,1)</f>
        <v>1</v>
      </c>
      <c r="S1292">
        <f>IF(ISERROR(VLOOKUP($G1292,Stage2EnergyNTopology!$E$1:$E$224,1,FALSE)),0,1)</f>
        <v>1</v>
      </c>
    </row>
    <row r="1293" spans="1:19" hidden="1" x14ac:dyDescent="0.3">
      <c r="A1293" t="s">
        <v>6969</v>
      </c>
      <c r="B1293" t="s">
        <v>5130</v>
      </c>
      <c r="C1293" s="1">
        <v>9.9229703470252797E-2</v>
      </c>
      <c r="E1293" s="1">
        <v>-0.28093515088950399</v>
      </c>
      <c r="F1293" s="1">
        <v>0.27543451480526598</v>
      </c>
      <c r="G1293" t="s">
        <v>6709</v>
      </c>
      <c r="H1293">
        <v>2</v>
      </c>
      <c r="I1293" t="s">
        <v>6850</v>
      </c>
      <c r="J1293" s="1">
        <v>1.21661</v>
      </c>
      <c r="K1293" s="1">
        <v>5.7317799999999997</v>
      </c>
      <c r="L1293" s="1">
        <v>6.8031100000000002</v>
      </c>
      <c r="M1293" s="1">
        <v>4242.26</v>
      </c>
      <c r="N1293" s="1">
        <v>0.54042000000000001</v>
      </c>
      <c r="O1293" s="1">
        <v>0.44419999999999998</v>
      </c>
      <c r="Q1293" t="s">
        <v>6975</v>
      </c>
      <c r="R1293">
        <f>IF(ISERROR(VLOOKUP(G1293,Stage2EnergyNTopology!$D$1:$D$224,1,FALSE)),0,1)</f>
        <v>1</v>
      </c>
      <c r="S1293">
        <f>IF(ISERROR(VLOOKUP($G1293,Stage2EnergyNTopology!$E$1:$E$224,1,FALSE)),0,1)</f>
        <v>1</v>
      </c>
    </row>
    <row r="1294" spans="1:19" hidden="1" x14ac:dyDescent="0.3">
      <c r="A1294" t="s">
        <v>6832</v>
      </c>
      <c r="B1294" t="s">
        <v>576</v>
      </c>
      <c r="C1294" s="1">
        <v>8.8201251999999994E-2</v>
      </c>
      <c r="D1294" s="1">
        <v>0.47561035183526196</v>
      </c>
      <c r="E1294" s="1">
        <v>-0.40640216816473801</v>
      </c>
      <c r="F1294" s="1">
        <v>0.275368156741996</v>
      </c>
      <c r="G1294" t="s">
        <v>6701</v>
      </c>
      <c r="H1294">
        <v>2</v>
      </c>
      <c r="I1294" t="s">
        <v>6893</v>
      </c>
      <c r="J1294" s="1">
        <v>1.1581600000000001</v>
      </c>
      <c r="K1294" s="1">
        <v>6.5186900000000003</v>
      </c>
      <c r="L1294" s="1">
        <v>7.4407899999999998</v>
      </c>
      <c r="M1294" s="1">
        <v>4415.0600000000004</v>
      </c>
      <c r="N1294" s="1">
        <v>0.52410000000000001</v>
      </c>
      <c r="O1294" s="1">
        <v>0.45252700000000001</v>
      </c>
      <c r="Q1294" t="s">
        <v>6975</v>
      </c>
      <c r="R1294">
        <f>IF(ISERROR(VLOOKUP(G1294,Stage2EnergyNTopology!$D$1:$D$224,1,FALSE)),0,1)</f>
        <v>1</v>
      </c>
      <c r="S1294">
        <f>IF(ISERROR(VLOOKUP($G1294,Stage2EnergyNTopology!$E$1:$E$224,1,FALSE)),0,1)</f>
        <v>1</v>
      </c>
    </row>
    <row r="1295" spans="1:19" hidden="1" x14ac:dyDescent="0.3">
      <c r="A1295" t="s">
        <v>6832</v>
      </c>
      <c r="B1295" t="s">
        <v>848</v>
      </c>
      <c r="C1295" s="1">
        <v>4.9658268999999998E-2</v>
      </c>
      <c r="D1295" s="1">
        <v>1.6742919600650499</v>
      </c>
      <c r="E1295" s="1">
        <v>1.17770927006505</v>
      </c>
      <c r="F1295" s="1">
        <v>0.27535895662069998</v>
      </c>
      <c r="G1295" t="s">
        <v>6712</v>
      </c>
      <c r="H1295">
        <v>2</v>
      </c>
      <c r="I1295" t="s">
        <v>6840</v>
      </c>
      <c r="J1295" s="1">
        <v>1.59006</v>
      </c>
      <c r="K1295" s="1">
        <v>4.1427500000000004</v>
      </c>
      <c r="L1295" s="1">
        <v>4.9178899999999999</v>
      </c>
      <c r="M1295" s="1">
        <v>2860.65</v>
      </c>
      <c r="N1295" s="1">
        <v>0.57310000000000005</v>
      </c>
      <c r="O1295" s="1">
        <v>0.36042600000000002</v>
      </c>
      <c r="Q1295" t="s">
        <v>6975</v>
      </c>
      <c r="R1295">
        <f>IF(ISERROR(VLOOKUP(G1295,Stage2EnergyNTopology!$D$1:$D$224,1,FALSE)),0,1)</f>
        <v>0</v>
      </c>
      <c r="S1295">
        <f>IF(ISERROR(VLOOKUP($G1295,Stage2EnergyNTopology!$E$1:$E$224,1,FALSE)),0,1)</f>
        <v>1</v>
      </c>
    </row>
    <row r="1296" spans="1:19" hidden="1" x14ac:dyDescent="0.3">
      <c r="A1296" t="s">
        <v>6832</v>
      </c>
      <c r="B1296" t="s">
        <v>477</v>
      </c>
      <c r="C1296" s="1">
        <v>9.6758539000000005E-2</v>
      </c>
      <c r="D1296" s="1">
        <v>0.586487927791838</v>
      </c>
      <c r="E1296" s="1">
        <v>-0.38109746220816199</v>
      </c>
      <c r="F1296" s="1">
        <v>0.27490841741634497</v>
      </c>
      <c r="G1296" t="s">
        <v>6701</v>
      </c>
      <c r="H1296">
        <v>2</v>
      </c>
      <c r="I1296" t="s">
        <v>6842</v>
      </c>
      <c r="J1296" s="1">
        <v>1.1398200000000001</v>
      </c>
      <c r="K1296" s="1">
        <v>5.57369</v>
      </c>
      <c r="L1296" s="1">
        <v>6.7737800000000004</v>
      </c>
      <c r="M1296" s="1">
        <v>4418.13</v>
      </c>
      <c r="N1296" s="1">
        <v>0.54600000000000004</v>
      </c>
      <c r="O1296" s="1">
        <v>0.479022</v>
      </c>
      <c r="Q1296" t="s">
        <v>6975</v>
      </c>
      <c r="R1296">
        <f>IF(ISERROR(VLOOKUP(G1296,Stage2EnergyNTopology!$D$1:$D$224,1,FALSE)),0,1)</f>
        <v>1</v>
      </c>
      <c r="S1296">
        <f>IF(ISERROR(VLOOKUP($G1296,Stage2EnergyNTopology!$E$1:$E$224,1,FALSE)),0,1)</f>
        <v>1</v>
      </c>
    </row>
    <row r="1297" spans="1:19" hidden="1" x14ac:dyDescent="0.3">
      <c r="A1297" t="s">
        <v>6968</v>
      </c>
      <c r="B1297" t="s">
        <v>5916</v>
      </c>
      <c r="C1297" s="1">
        <v>7.0532545961462606E-2</v>
      </c>
      <c r="E1297" s="1">
        <v>-0.41623815543376802</v>
      </c>
      <c r="F1297" s="1">
        <v>0.27489062972797801</v>
      </c>
      <c r="G1297" t="s">
        <v>6715</v>
      </c>
      <c r="H1297">
        <v>2</v>
      </c>
      <c r="I1297" t="s">
        <v>6865</v>
      </c>
      <c r="J1297" s="1">
        <v>1.0228699999999999</v>
      </c>
      <c r="K1297" s="1">
        <v>3.15001</v>
      </c>
      <c r="L1297" s="1">
        <v>7.7366599999999996</v>
      </c>
      <c r="M1297" s="1">
        <v>5020.67</v>
      </c>
      <c r="N1297" s="1">
        <v>0.55076000000000003</v>
      </c>
      <c r="O1297" s="1">
        <v>0.53844700000000001</v>
      </c>
      <c r="Q1297" t="s">
        <v>6975</v>
      </c>
      <c r="R1297">
        <f>IF(ISERROR(VLOOKUP(G1297,Stage2EnergyNTopology!$D$1:$D$224,1,FALSE)),0,1)</f>
        <v>0</v>
      </c>
      <c r="S1297">
        <f>IF(ISERROR(VLOOKUP($G1297,Stage2EnergyNTopology!$E$1:$E$224,1,FALSE)),0,1)</f>
        <v>1</v>
      </c>
    </row>
    <row r="1298" spans="1:19" hidden="1" x14ac:dyDescent="0.3">
      <c r="A1298" t="s">
        <v>6832</v>
      </c>
      <c r="B1298" t="s">
        <v>881</v>
      </c>
      <c r="C1298" s="1">
        <v>4.3716834000000003E-2</v>
      </c>
      <c r="D1298" s="1">
        <v>1.7056867901530048E-2</v>
      </c>
      <c r="E1298" s="1">
        <v>-0.42011147209847</v>
      </c>
      <c r="F1298" s="1">
        <v>0.27480352999174201</v>
      </c>
      <c r="G1298" t="s">
        <v>6717</v>
      </c>
      <c r="H1298">
        <v>2</v>
      </c>
      <c r="I1298" t="s">
        <v>6842</v>
      </c>
      <c r="J1298" s="1">
        <v>0.96294500000000005</v>
      </c>
      <c r="K1298" s="1">
        <v>5.4878099999999996</v>
      </c>
      <c r="L1298" s="1">
        <v>5.8310000000000004</v>
      </c>
      <c r="M1298" s="1">
        <v>4911.17</v>
      </c>
      <c r="N1298" s="1">
        <v>0.55759999999999998</v>
      </c>
      <c r="O1298" s="1">
        <v>0.57905700000000004</v>
      </c>
      <c r="Q1298" t="s">
        <v>6975</v>
      </c>
      <c r="R1298">
        <f>IF(ISERROR(VLOOKUP(G1298,Stage2EnergyNTopology!$D$1:$D$224,1,FALSE)),0,1)</f>
        <v>0</v>
      </c>
      <c r="S1298">
        <f>IF(ISERROR(VLOOKUP($G1298,Stage2EnergyNTopology!$E$1:$E$224,1,FALSE)),0,1)</f>
        <v>1</v>
      </c>
    </row>
    <row r="1299" spans="1:19" hidden="1" x14ac:dyDescent="0.3">
      <c r="A1299" t="s">
        <v>6832</v>
      </c>
      <c r="B1299" t="s">
        <v>533</v>
      </c>
      <c r="C1299" s="1">
        <v>9.0904890000000002E-2</v>
      </c>
      <c r="D1299" s="1">
        <v>0.53302018833182208</v>
      </c>
      <c r="E1299" s="1">
        <v>-0.37602871166817797</v>
      </c>
      <c r="F1299" s="1">
        <v>0.27416199141298098</v>
      </c>
      <c r="G1299" t="s">
        <v>6699</v>
      </c>
      <c r="H1299">
        <v>2</v>
      </c>
      <c r="I1299" t="s">
        <v>6942</v>
      </c>
      <c r="J1299" s="1">
        <v>1.1106499999999999</v>
      </c>
      <c r="K1299" s="1">
        <v>4.3797100000000002</v>
      </c>
      <c r="L1299" s="1">
        <v>6.0393699999999999</v>
      </c>
      <c r="M1299" s="1">
        <v>4469.1400000000003</v>
      </c>
      <c r="N1299" s="1">
        <v>0.56910000000000005</v>
      </c>
      <c r="O1299" s="1">
        <v>0.51240300000000005</v>
      </c>
      <c r="Q1299" t="s">
        <v>6975</v>
      </c>
      <c r="R1299">
        <f>IF(ISERROR(VLOOKUP(G1299,Stage2EnergyNTopology!$D$1:$D$224,1,FALSE)),0,1)</f>
        <v>1</v>
      </c>
      <c r="S1299">
        <f>IF(ISERROR(VLOOKUP($G1299,Stage2EnergyNTopology!$E$1:$E$224,1,FALSE)),0,1)</f>
        <v>1</v>
      </c>
    </row>
    <row r="1300" spans="1:19" hidden="1" x14ac:dyDescent="0.3">
      <c r="A1300" t="s">
        <v>6968</v>
      </c>
      <c r="B1300" t="s">
        <v>5751</v>
      </c>
      <c r="C1300" s="1">
        <v>9.2028469953318107E-2</v>
      </c>
      <c r="E1300" s="1">
        <v>0.31404210700568702</v>
      </c>
      <c r="F1300" s="1">
        <v>0.27404887176086401</v>
      </c>
      <c r="G1300" t="s">
        <v>6710</v>
      </c>
      <c r="H1300">
        <v>2</v>
      </c>
      <c r="I1300" t="s">
        <v>6842</v>
      </c>
      <c r="J1300" s="1">
        <v>1.20692</v>
      </c>
      <c r="K1300" s="1">
        <v>4.7824900000000001</v>
      </c>
      <c r="L1300" s="1">
        <v>5.7735900000000004</v>
      </c>
      <c r="M1300" s="1">
        <v>3709.83</v>
      </c>
      <c r="N1300" s="1">
        <v>0.55586000000000002</v>
      </c>
      <c r="O1300" s="1">
        <v>0.46056000000000002</v>
      </c>
      <c r="Q1300" t="s">
        <v>6975</v>
      </c>
      <c r="R1300">
        <f>IF(ISERROR(VLOOKUP(G1300,Stage2EnergyNTopology!$D$1:$D$224,1,FALSE)),0,1)</f>
        <v>1</v>
      </c>
      <c r="S1300">
        <f>IF(ISERROR(VLOOKUP($G1300,Stage2EnergyNTopology!$E$1:$E$224,1,FALSE)),0,1)</f>
        <v>1</v>
      </c>
    </row>
    <row r="1301" spans="1:19" hidden="1" x14ac:dyDescent="0.3">
      <c r="A1301" t="s">
        <v>6968</v>
      </c>
      <c r="B1301" t="s">
        <v>5625</v>
      </c>
      <c r="C1301" s="1">
        <v>0.105097848212916</v>
      </c>
      <c r="E1301" s="1">
        <v>0.59991592450289599</v>
      </c>
      <c r="F1301" s="1">
        <v>0.27397884455913701</v>
      </c>
      <c r="G1301" t="s">
        <v>6753</v>
      </c>
      <c r="H1301">
        <v>4</v>
      </c>
      <c r="I1301" t="s">
        <v>6847</v>
      </c>
      <c r="J1301" s="1">
        <v>1.48237</v>
      </c>
      <c r="K1301" s="1">
        <v>6.0756500000000004</v>
      </c>
      <c r="L1301" s="1">
        <v>7.1109200000000001</v>
      </c>
      <c r="M1301" s="1">
        <v>3408.49</v>
      </c>
      <c r="N1301" s="1">
        <v>0.50673999999999997</v>
      </c>
      <c r="O1301" s="1">
        <v>0.34184399999999998</v>
      </c>
      <c r="Q1301" t="s">
        <v>6975</v>
      </c>
      <c r="R1301">
        <f>IF(ISERROR(VLOOKUP(G1301,Stage2EnergyNTopology!$D$1:$D$224,1,FALSE)),0,1)</f>
        <v>0</v>
      </c>
      <c r="S1301">
        <f>IF(ISERROR(VLOOKUP($G1301,Stage2EnergyNTopology!$E$1:$E$224,1,FALSE)),0,1)</f>
        <v>0</v>
      </c>
    </row>
    <row r="1302" spans="1:19" hidden="1" x14ac:dyDescent="0.3">
      <c r="A1302" t="s">
        <v>6832</v>
      </c>
      <c r="B1302" t="s">
        <v>388</v>
      </c>
      <c r="C1302" s="1">
        <v>0.105618844</v>
      </c>
      <c r="D1302" s="1">
        <v>0.7586352316319831</v>
      </c>
      <c r="E1302" s="1">
        <v>-0.29755320836801702</v>
      </c>
      <c r="F1302" s="1">
        <v>0.27388028899074202</v>
      </c>
      <c r="G1302" t="s">
        <v>6703</v>
      </c>
      <c r="H1302">
        <v>2</v>
      </c>
      <c r="I1302" t="s">
        <v>6907</v>
      </c>
      <c r="J1302" s="1">
        <v>1.1870099999999999</v>
      </c>
      <c r="K1302" s="1">
        <v>5.2012700000000001</v>
      </c>
      <c r="L1302" s="1">
        <v>6.7683600000000004</v>
      </c>
      <c r="M1302" s="1">
        <v>4262.79</v>
      </c>
      <c r="N1302" s="1">
        <v>0.54579999999999995</v>
      </c>
      <c r="O1302" s="1">
        <v>0.45981</v>
      </c>
      <c r="Q1302" t="s">
        <v>6975</v>
      </c>
      <c r="R1302">
        <f>IF(ISERROR(VLOOKUP(G1302,Stage2EnergyNTopology!$D$1:$D$224,1,FALSE)),0,1)</f>
        <v>1</v>
      </c>
      <c r="S1302">
        <f>IF(ISERROR(VLOOKUP($G1302,Stage2EnergyNTopology!$E$1:$E$224,1,FALSE)),0,1)</f>
        <v>1</v>
      </c>
    </row>
    <row r="1303" spans="1:19" hidden="1" x14ac:dyDescent="0.3">
      <c r="A1303" t="s">
        <v>6968</v>
      </c>
      <c r="B1303" t="s">
        <v>5584</v>
      </c>
      <c r="C1303" s="1">
        <v>0.10884226712518701</v>
      </c>
      <c r="E1303" s="1">
        <v>0.64201612140527597</v>
      </c>
      <c r="F1303" s="1">
        <v>0.27376884434282001</v>
      </c>
      <c r="G1303" t="s">
        <v>6712</v>
      </c>
      <c r="H1303">
        <v>2</v>
      </c>
      <c r="I1303" t="s">
        <v>6851</v>
      </c>
      <c r="J1303" s="1">
        <v>1.5433699999999999</v>
      </c>
      <c r="K1303" s="1">
        <v>5.7819200000000004</v>
      </c>
      <c r="L1303" s="1">
        <v>7.1996500000000001</v>
      </c>
      <c r="M1303" s="1">
        <v>3371.33</v>
      </c>
      <c r="N1303" s="1">
        <v>0.50782000000000005</v>
      </c>
      <c r="O1303" s="1">
        <v>0.32903399999999999</v>
      </c>
      <c r="Q1303" t="s">
        <v>6975</v>
      </c>
      <c r="R1303">
        <f>IF(ISERROR(VLOOKUP(G1303,Stage2EnergyNTopology!$D$1:$D$224,1,FALSE)),0,1)</f>
        <v>0</v>
      </c>
      <c r="S1303">
        <f>IF(ISERROR(VLOOKUP($G1303,Stage2EnergyNTopology!$E$1:$E$224,1,FALSE)),0,1)</f>
        <v>1</v>
      </c>
    </row>
    <row r="1304" spans="1:19" hidden="1" x14ac:dyDescent="0.3">
      <c r="A1304" t="s">
        <v>6832</v>
      </c>
      <c r="B1304" t="s">
        <v>823</v>
      </c>
      <c r="C1304" s="1">
        <v>5.2523629000000002E-2</v>
      </c>
      <c r="D1304" s="1">
        <v>0.61468604136639438</v>
      </c>
      <c r="E1304" s="1">
        <v>8.9449751366394298E-2</v>
      </c>
      <c r="F1304" s="1">
        <v>0.273762039383806</v>
      </c>
      <c r="G1304" t="s">
        <v>6710</v>
      </c>
      <c r="H1304">
        <v>2</v>
      </c>
      <c r="I1304" t="s">
        <v>6867</v>
      </c>
      <c r="J1304" s="1">
        <v>1.05942</v>
      </c>
      <c r="K1304" s="1">
        <v>3.6671</v>
      </c>
      <c r="L1304" s="1">
        <v>4.5476200000000002</v>
      </c>
      <c r="M1304" s="1">
        <v>3946.25</v>
      </c>
      <c r="N1304" s="1">
        <v>0.59060000000000001</v>
      </c>
      <c r="O1304" s="1">
        <v>0.55747199999999997</v>
      </c>
      <c r="Q1304" t="s">
        <v>6975</v>
      </c>
      <c r="R1304">
        <f>IF(ISERROR(VLOOKUP(G1304,Stage2EnergyNTopology!$D$1:$D$224,1,FALSE)),0,1)</f>
        <v>1</v>
      </c>
      <c r="S1304">
        <f>IF(ISERROR(VLOOKUP($G1304,Stage2EnergyNTopology!$E$1:$E$224,1,FALSE)),0,1)</f>
        <v>1</v>
      </c>
    </row>
    <row r="1305" spans="1:19" hidden="1" x14ac:dyDescent="0.3">
      <c r="A1305" t="s">
        <v>6832</v>
      </c>
      <c r="B1305" t="s">
        <v>303</v>
      </c>
      <c r="C1305" s="1">
        <v>0.11339875100000001</v>
      </c>
      <c r="D1305" s="1">
        <v>0.7041809680217701</v>
      </c>
      <c r="E1305" s="1">
        <v>-0.42980654197822998</v>
      </c>
      <c r="F1305" s="1">
        <v>0.27374676426453098</v>
      </c>
      <c r="G1305" t="s">
        <v>6701</v>
      </c>
      <c r="H1305">
        <v>2</v>
      </c>
      <c r="I1305" t="s">
        <v>6842</v>
      </c>
      <c r="J1305" s="1">
        <v>1.12818</v>
      </c>
      <c r="K1305" s="1">
        <v>3.2912699999999999</v>
      </c>
      <c r="L1305" s="1">
        <v>7.4176900000000003</v>
      </c>
      <c r="M1305" s="1">
        <v>4499.66</v>
      </c>
      <c r="N1305" s="1">
        <v>0.55800000000000005</v>
      </c>
      <c r="O1305" s="1">
        <v>0.49460100000000001</v>
      </c>
      <c r="Q1305" t="s">
        <v>6975</v>
      </c>
      <c r="R1305">
        <f>IF(ISERROR(VLOOKUP(G1305,Stage2EnergyNTopology!$D$1:$D$224,1,FALSE)),0,1)</f>
        <v>1</v>
      </c>
      <c r="S1305">
        <f>IF(ISERROR(VLOOKUP($G1305,Stage2EnergyNTopology!$E$1:$E$224,1,FALSE)),0,1)</f>
        <v>1</v>
      </c>
    </row>
    <row r="1306" spans="1:19" hidden="1" x14ac:dyDescent="0.3">
      <c r="A1306" t="s">
        <v>6832</v>
      </c>
      <c r="B1306" t="s">
        <v>353</v>
      </c>
      <c r="C1306" s="1">
        <v>0.10949843200000001</v>
      </c>
      <c r="D1306" s="1">
        <v>1.1936857456484029</v>
      </c>
      <c r="E1306" s="1">
        <v>9.8701425648402896E-2</v>
      </c>
      <c r="F1306" s="1">
        <v>0.27343207589254898</v>
      </c>
      <c r="G1306" t="s">
        <v>6772</v>
      </c>
      <c r="H1306">
        <v>4</v>
      </c>
      <c r="I1306" t="s">
        <v>6847</v>
      </c>
      <c r="J1306" s="1">
        <v>1.23299</v>
      </c>
      <c r="K1306" s="1">
        <v>4.2149099999999997</v>
      </c>
      <c r="L1306" s="1">
        <v>6.5818599999999998</v>
      </c>
      <c r="M1306" s="1">
        <v>3856.07</v>
      </c>
      <c r="N1306" s="1">
        <v>0.54910000000000003</v>
      </c>
      <c r="O1306" s="1">
        <v>0.44534000000000001</v>
      </c>
      <c r="Q1306" t="s">
        <v>6975</v>
      </c>
      <c r="R1306">
        <f>IF(ISERROR(VLOOKUP(G1306,Stage2EnergyNTopology!$D$1:$D$224,1,FALSE)),0,1)</f>
        <v>0</v>
      </c>
      <c r="S1306">
        <f>IF(ISERROR(VLOOKUP($G1306,Stage2EnergyNTopology!$E$1:$E$224,1,FALSE)),0,1)</f>
        <v>0</v>
      </c>
    </row>
    <row r="1307" spans="1:19" hidden="1" x14ac:dyDescent="0.3">
      <c r="A1307" t="s">
        <v>6968</v>
      </c>
      <c r="B1307" t="s">
        <v>5851</v>
      </c>
      <c r="C1307" s="1">
        <v>8.04927900733E-2</v>
      </c>
      <c r="E1307" s="1">
        <v>-0.45130348899202199</v>
      </c>
      <c r="F1307" s="1">
        <v>0.27330065265894998</v>
      </c>
      <c r="G1307" t="s">
        <v>6715</v>
      </c>
      <c r="H1307">
        <v>2</v>
      </c>
      <c r="I1307" t="s">
        <v>6841</v>
      </c>
      <c r="J1307" s="1">
        <v>1.0279199999999999</v>
      </c>
      <c r="K1307" s="1">
        <v>4.35738</v>
      </c>
      <c r="L1307" s="1">
        <v>6.9297700000000004</v>
      </c>
      <c r="M1307" s="1">
        <v>4851.79</v>
      </c>
      <c r="N1307" s="1">
        <v>0.55491999999999997</v>
      </c>
      <c r="O1307" s="1">
        <v>0.53984799999999999</v>
      </c>
      <c r="Q1307" t="s">
        <v>6975</v>
      </c>
      <c r="R1307">
        <f>IF(ISERROR(VLOOKUP(G1307,Stage2EnergyNTopology!$D$1:$D$224,1,FALSE)),0,1)</f>
        <v>0</v>
      </c>
      <c r="S1307">
        <f>IF(ISERROR(VLOOKUP($G1307,Stage2EnergyNTopology!$E$1:$E$224,1,FALSE)),0,1)</f>
        <v>1</v>
      </c>
    </row>
    <row r="1308" spans="1:19" hidden="1" x14ac:dyDescent="0.3">
      <c r="A1308" t="s">
        <v>6968</v>
      </c>
      <c r="B1308" t="s">
        <v>5573</v>
      </c>
      <c r="C1308" s="1">
        <v>0.10968674589314301</v>
      </c>
      <c r="E1308" s="1">
        <v>0.101679660105002</v>
      </c>
      <c r="F1308" s="1">
        <v>0.27310485002145002</v>
      </c>
      <c r="G1308" t="s">
        <v>6802</v>
      </c>
      <c r="H1308">
        <v>4</v>
      </c>
      <c r="I1308" t="s">
        <v>6847</v>
      </c>
      <c r="J1308" s="1">
        <v>1.23299</v>
      </c>
      <c r="K1308" s="1">
        <v>4.2149099999999997</v>
      </c>
      <c r="L1308" s="1">
        <v>6.5818599999999998</v>
      </c>
      <c r="M1308" s="1">
        <v>3852.26</v>
      </c>
      <c r="N1308" s="1">
        <v>0.54867999999999995</v>
      </c>
      <c r="O1308" s="1">
        <v>0.44499899999999998</v>
      </c>
      <c r="Q1308" t="s">
        <v>6975</v>
      </c>
      <c r="R1308">
        <f>IF(ISERROR(VLOOKUP(G1308,Stage2EnergyNTopology!$D$1:$D$224,1,FALSE)),0,1)</f>
        <v>0</v>
      </c>
      <c r="S1308">
        <f>IF(ISERROR(VLOOKUP($G1308,Stage2EnergyNTopology!$E$1:$E$224,1,FALSE)),0,1)</f>
        <v>0</v>
      </c>
    </row>
    <row r="1309" spans="1:19" hidden="1" x14ac:dyDescent="0.3">
      <c r="A1309" t="s">
        <v>6832</v>
      </c>
      <c r="B1309" t="s">
        <v>799</v>
      </c>
      <c r="C1309" s="1">
        <v>5.4023396000000001E-2</v>
      </c>
      <c r="D1309" s="1">
        <v>0.78508879372571305</v>
      </c>
      <c r="E1309" s="1">
        <v>0.24485483372571301</v>
      </c>
      <c r="F1309" s="1">
        <v>0.27298632863691802</v>
      </c>
      <c r="G1309" t="s">
        <v>6707</v>
      </c>
      <c r="H1309">
        <v>2</v>
      </c>
      <c r="I1309" t="s">
        <v>6842</v>
      </c>
      <c r="J1309" s="1">
        <v>1.0974900000000001</v>
      </c>
      <c r="K1309" s="1">
        <v>3.8053900000000001</v>
      </c>
      <c r="L1309" s="1">
        <v>4.5730700000000004</v>
      </c>
      <c r="M1309" s="1">
        <v>3805.74</v>
      </c>
      <c r="N1309" s="1">
        <v>0.58709999999999996</v>
      </c>
      <c r="O1309" s="1">
        <v>0.53494699999999995</v>
      </c>
      <c r="Q1309" t="s">
        <v>6975</v>
      </c>
      <c r="R1309">
        <f>IF(ISERROR(VLOOKUP(G1309,Stage2EnergyNTopology!$D$1:$D$224,1,FALSE)),0,1)</f>
        <v>0</v>
      </c>
      <c r="S1309">
        <f>IF(ISERROR(VLOOKUP($G1309,Stage2EnergyNTopology!$E$1:$E$224,1,FALSE)),0,1)</f>
        <v>1</v>
      </c>
    </row>
    <row r="1310" spans="1:19" hidden="1" x14ac:dyDescent="0.3">
      <c r="A1310" t="s">
        <v>6968</v>
      </c>
      <c r="B1310" t="s">
        <v>5750</v>
      </c>
      <c r="C1310" s="1">
        <v>9.2166476590729393E-2</v>
      </c>
      <c r="E1310" s="1">
        <v>-0.33975801565827402</v>
      </c>
      <c r="F1310" s="1">
        <v>0.27271834072944201</v>
      </c>
      <c r="G1310" t="s">
        <v>6807</v>
      </c>
      <c r="H1310">
        <v>4</v>
      </c>
      <c r="I1310" t="s">
        <v>6842</v>
      </c>
      <c r="J1310" s="1">
        <v>1.1698599999999999</v>
      </c>
      <c r="K1310" s="1">
        <v>5.1535900000000003</v>
      </c>
      <c r="L1310" s="1">
        <v>6.0964700000000001</v>
      </c>
      <c r="M1310" s="1">
        <v>4361.41</v>
      </c>
      <c r="N1310" s="1">
        <v>0.55788000000000004</v>
      </c>
      <c r="O1310" s="1">
        <v>0.476879</v>
      </c>
      <c r="Q1310" t="s">
        <v>6975</v>
      </c>
      <c r="R1310">
        <f>IF(ISERROR(VLOOKUP(G1310,Stage2EnergyNTopology!$D$1:$D$224,1,FALSE)),0,1)</f>
        <v>0</v>
      </c>
      <c r="S1310">
        <f>IF(ISERROR(VLOOKUP($G1310,Stage2EnergyNTopology!$E$1:$E$224,1,FALSE)),0,1)</f>
        <v>0</v>
      </c>
    </row>
    <row r="1311" spans="1:19" hidden="1" x14ac:dyDescent="0.3">
      <c r="A1311" t="s">
        <v>6832</v>
      </c>
      <c r="B1311" t="s">
        <v>894</v>
      </c>
      <c r="C1311" s="1">
        <v>4.0644960000000001E-2</v>
      </c>
      <c r="D1311" s="1">
        <v>0.44590153573691049</v>
      </c>
      <c r="E1311" s="1">
        <v>3.9451935736910498E-2</v>
      </c>
      <c r="F1311" s="1">
        <v>0.27270007470751401</v>
      </c>
      <c r="G1311" t="s">
        <v>6703</v>
      </c>
      <c r="H1311">
        <v>2</v>
      </c>
      <c r="I1311" t="s">
        <v>6865</v>
      </c>
      <c r="J1311" s="1">
        <v>1.1047199999999999</v>
      </c>
      <c r="K1311" s="1">
        <v>3.2429000000000001</v>
      </c>
      <c r="L1311" s="1">
        <v>4.2224199999999996</v>
      </c>
      <c r="M1311" s="1">
        <v>3993.64</v>
      </c>
      <c r="N1311" s="1">
        <v>0.5988</v>
      </c>
      <c r="O1311" s="1">
        <v>0.54203900000000005</v>
      </c>
      <c r="Q1311" t="s">
        <v>6975</v>
      </c>
      <c r="R1311">
        <f>IF(ISERROR(VLOOKUP(G1311,Stage2EnergyNTopology!$D$1:$D$224,1,FALSE)),0,1)</f>
        <v>1</v>
      </c>
      <c r="S1311">
        <f>IF(ISERROR(VLOOKUP($G1311,Stage2EnergyNTopology!$E$1:$E$224,1,FALSE)),0,1)</f>
        <v>1</v>
      </c>
    </row>
    <row r="1312" spans="1:19" hidden="1" x14ac:dyDescent="0.3">
      <c r="A1312" t="s">
        <v>6832</v>
      </c>
      <c r="B1312" t="s">
        <v>1084</v>
      </c>
      <c r="C1312" s="1">
        <v>-1.0510420000000001E-3</v>
      </c>
      <c r="D1312" s="1">
        <v>-0.34372451382873803</v>
      </c>
      <c r="E1312" s="1">
        <v>-0.33321409382873801</v>
      </c>
      <c r="F1312" s="1">
        <v>0.272577591448528</v>
      </c>
      <c r="G1312" t="s">
        <v>6701</v>
      </c>
      <c r="H1312">
        <v>2</v>
      </c>
      <c r="I1312" t="s">
        <v>6835</v>
      </c>
      <c r="J1312" s="1">
        <v>0.977105</v>
      </c>
      <c r="K1312" s="1">
        <v>3.6073200000000001</v>
      </c>
      <c r="L1312" s="1">
        <v>4.7565200000000001</v>
      </c>
      <c r="M1312" s="1">
        <v>5239.3599999999997</v>
      </c>
      <c r="N1312" s="1">
        <v>0.56169999999999998</v>
      </c>
      <c r="O1312" s="1">
        <v>0.57486099999999996</v>
      </c>
      <c r="Q1312" t="s">
        <v>6975</v>
      </c>
      <c r="R1312">
        <f>IF(ISERROR(VLOOKUP(G1312,Stage2EnergyNTopology!$D$1:$D$224,1,FALSE)),0,1)</f>
        <v>1</v>
      </c>
      <c r="S1312">
        <f>IF(ISERROR(VLOOKUP($G1312,Stage2EnergyNTopology!$E$1:$E$224,1,FALSE)),0,1)</f>
        <v>1</v>
      </c>
    </row>
    <row r="1313" spans="1:19" hidden="1" x14ac:dyDescent="0.3">
      <c r="A1313" t="s">
        <v>6832</v>
      </c>
      <c r="B1313" t="s">
        <v>436</v>
      </c>
      <c r="C1313" s="1">
        <v>0.10045034899999999</v>
      </c>
      <c r="D1313" s="1">
        <v>1.4535448643093789</v>
      </c>
      <c r="E1313" s="1">
        <v>0.44904137430937902</v>
      </c>
      <c r="F1313" s="1">
        <v>0.27247745294172498</v>
      </c>
      <c r="G1313" t="s">
        <v>6703</v>
      </c>
      <c r="H1313">
        <v>2</v>
      </c>
      <c r="I1313" t="s">
        <v>6842</v>
      </c>
      <c r="J1313" s="1">
        <v>1.5243599999999999</v>
      </c>
      <c r="K1313" s="1">
        <v>5.5685099999999998</v>
      </c>
      <c r="L1313" s="1">
        <v>6.5922000000000001</v>
      </c>
      <c r="M1313" s="1">
        <v>3552.68</v>
      </c>
      <c r="N1313" s="1">
        <v>0.52649999999999997</v>
      </c>
      <c r="O1313" s="1">
        <v>0.34538999999999997</v>
      </c>
      <c r="Q1313" t="s">
        <v>6975</v>
      </c>
      <c r="R1313">
        <f>IF(ISERROR(VLOOKUP(G1313,Stage2EnergyNTopology!$D$1:$D$224,1,FALSE)),0,1)</f>
        <v>1</v>
      </c>
      <c r="S1313">
        <f>IF(ISERROR(VLOOKUP($G1313,Stage2EnergyNTopology!$E$1:$E$224,1,FALSE)),0,1)</f>
        <v>1</v>
      </c>
    </row>
    <row r="1314" spans="1:19" hidden="1" x14ac:dyDescent="0.3">
      <c r="A1314" t="s">
        <v>6968</v>
      </c>
      <c r="B1314" t="s">
        <v>5859</v>
      </c>
      <c r="C1314" s="1">
        <v>7.9567680571006202E-2</v>
      </c>
      <c r="E1314" s="1">
        <v>-0.42753414400440798</v>
      </c>
      <c r="F1314" s="1">
        <v>0.27189698755858699</v>
      </c>
      <c r="G1314" t="s">
        <v>6715</v>
      </c>
      <c r="H1314">
        <v>2</v>
      </c>
      <c r="I1314" t="s">
        <v>6849</v>
      </c>
      <c r="J1314" s="1">
        <v>1.0694300000000001</v>
      </c>
      <c r="K1314" s="1">
        <v>5.2818899999999998</v>
      </c>
      <c r="L1314" s="1">
        <v>5.9516299999999998</v>
      </c>
      <c r="M1314" s="1">
        <v>4592.43</v>
      </c>
      <c r="N1314" s="1">
        <v>0.55954000000000004</v>
      </c>
      <c r="O1314" s="1">
        <v>0.52321399999999996</v>
      </c>
      <c r="Q1314" t="s">
        <v>6975</v>
      </c>
      <c r="R1314">
        <f>IF(ISERROR(VLOOKUP(G1314,Stage2EnergyNTopology!$D$1:$D$224,1,FALSE)),0,1)</f>
        <v>0</v>
      </c>
      <c r="S1314">
        <f>IF(ISERROR(VLOOKUP($G1314,Stage2EnergyNTopology!$E$1:$E$224,1,FALSE)),0,1)</f>
        <v>1</v>
      </c>
    </row>
    <row r="1315" spans="1:19" hidden="1" x14ac:dyDescent="0.3">
      <c r="A1315" t="s">
        <v>6968</v>
      </c>
      <c r="B1315" t="s">
        <v>5991</v>
      </c>
      <c r="C1315" s="1">
        <v>5.42596568968313E-2</v>
      </c>
      <c r="E1315" s="1">
        <v>8.0540187111835596E-2</v>
      </c>
      <c r="F1315" s="1">
        <v>0.27186838492230297</v>
      </c>
      <c r="G1315" t="s">
        <v>6710</v>
      </c>
      <c r="H1315">
        <v>2</v>
      </c>
      <c r="I1315" t="s">
        <v>6867</v>
      </c>
      <c r="J1315" s="1">
        <v>1.05942</v>
      </c>
      <c r="K1315" s="1">
        <v>3.6671</v>
      </c>
      <c r="L1315" s="1">
        <v>4.5476200000000002</v>
      </c>
      <c r="M1315" s="1">
        <v>3946.02</v>
      </c>
      <c r="N1315" s="1">
        <v>0.58857999999999999</v>
      </c>
      <c r="O1315" s="1">
        <v>0.555566</v>
      </c>
      <c r="Q1315" t="s">
        <v>6975</v>
      </c>
      <c r="R1315">
        <f>IF(ISERROR(VLOOKUP(G1315,Stage2EnergyNTopology!$D$1:$D$224,1,FALSE)),0,1)</f>
        <v>1</v>
      </c>
      <c r="S1315">
        <f>IF(ISERROR(VLOOKUP($G1315,Stage2EnergyNTopology!$E$1:$E$224,1,FALSE)),0,1)</f>
        <v>1</v>
      </c>
    </row>
    <row r="1316" spans="1:19" hidden="1" x14ac:dyDescent="0.3">
      <c r="A1316" t="s">
        <v>6832</v>
      </c>
      <c r="B1316" t="s">
        <v>641</v>
      </c>
      <c r="C1316" s="1">
        <v>8.0696402E-2</v>
      </c>
      <c r="D1316" s="1">
        <v>0.37808268653426003</v>
      </c>
      <c r="E1316" s="1">
        <v>-0.42888133346573998</v>
      </c>
      <c r="F1316" s="1">
        <v>0.27165755156433602</v>
      </c>
      <c r="G1316" t="s">
        <v>6765</v>
      </c>
      <c r="H1316">
        <v>4</v>
      </c>
      <c r="I1316" t="s">
        <v>6842</v>
      </c>
      <c r="J1316" s="1">
        <v>1.1102099999999999</v>
      </c>
      <c r="K1316" s="1">
        <v>4.9103399999999997</v>
      </c>
      <c r="L1316" s="1">
        <v>5.8561300000000003</v>
      </c>
      <c r="M1316" s="1">
        <v>4600.9399999999996</v>
      </c>
      <c r="N1316" s="1">
        <v>0.56469999999999998</v>
      </c>
      <c r="O1316" s="1">
        <v>0.50864200000000004</v>
      </c>
      <c r="Q1316" t="s">
        <v>6975</v>
      </c>
      <c r="R1316">
        <f>IF(ISERROR(VLOOKUP(G1316,Stage2EnergyNTopology!$D$1:$D$224,1,FALSE)),0,1)</f>
        <v>0</v>
      </c>
      <c r="S1316">
        <f>IF(ISERROR(VLOOKUP($G1316,Stage2EnergyNTopology!$E$1:$E$224,1,FALSE)),0,1)</f>
        <v>0</v>
      </c>
    </row>
    <row r="1317" spans="1:19" hidden="1" x14ac:dyDescent="0.3">
      <c r="A1317" t="s">
        <v>6968</v>
      </c>
      <c r="B1317" t="s">
        <v>5834</v>
      </c>
      <c r="C1317" s="1">
        <v>8.25780792848166E-2</v>
      </c>
      <c r="E1317" s="1">
        <v>0.40825982143571699</v>
      </c>
      <c r="F1317" s="1">
        <v>0.27152484601919802</v>
      </c>
      <c r="G1317" t="s">
        <v>6707</v>
      </c>
      <c r="H1317">
        <v>2</v>
      </c>
      <c r="I1317" t="s">
        <v>6859</v>
      </c>
      <c r="J1317" s="1">
        <v>1.18954</v>
      </c>
      <c r="K1317" s="1">
        <v>5.0293200000000002</v>
      </c>
      <c r="L1317" s="1">
        <v>5.3411999999999997</v>
      </c>
      <c r="M1317" s="1">
        <v>3639.56</v>
      </c>
      <c r="N1317" s="1">
        <v>0.55752000000000002</v>
      </c>
      <c r="O1317" s="1">
        <v>0.46868500000000002</v>
      </c>
      <c r="Q1317" t="s">
        <v>6975</v>
      </c>
      <c r="R1317">
        <f>IF(ISERROR(VLOOKUP(G1317,Stage2EnergyNTopology!$D$1:$D$224,1,FALSE)),0,1)</f>
        <v>0</v>
      </c>
      <c r="S1317">
        <f>IF(ISERROR(VLOOKUP($G1317,Stage2EnergyNTopology!$E$1:$E$224,1,FALSE)),0,1)</f>
        <v>1</v>
      </c>
    </row>
    <row r="1318" spans="1:19" hidden="1" x14ac:dyDescent="0.3">
      <c r="A1318" t="s">
        <v>6832</v>
      </c>
      <c r="B1318" t="s">
        <v>688</v>
      </c>
      <c r="C1318" s="1">
        <v>7.3029933000000005E-2</v>
      </c>
      <c r="D1318" s="1">
        <v>0.27133913528867903</v>
      </c>
      <c r="E1318" s="1">
        <v>-0.45896019471132099</v>
      </c>
      <c r="F1318" s="1">
        <v>0.27141180569217599</v>
      </c>
      <c r="G1318" t="s">
        <v>6707</v>
      </c>
      <c r="H1318">
        <v>2</v>
      </c>
      <c r="I1318" t="s">
        <v>6851</v>
      </c>
      <c r="J1318" s="1">
        <v>1.0211699999999999</v>
      </c>
      <c r="K1318" s="1">
        <v>5.0964999999999998</v>
      </c>
      <c r="L1318" s="1">
        <v>6.4859600000000004</v>
      </c>
      <c r="M1318" s="1">
        <v>4816.33</v>
      </c>
      <c r="N1318" s="1">
        <v>0.55210000000000004</v>
      </c>
      <c r="O1318" s="1">
        <v>0.540655</v>
      </c>
      <c r="Q1318" t="s">
        <v>6975</v>
      </c>
      <c r="R1318">
        <f>IF(ISERROR(VLOOKUP(G1318,Stage2EnergyNTopology!$D$1:$D$224,1,FALSE)),0,1)</f>
        <v>0</v>
      </c>
      <c r="S1318">
        <f>IF(ISERROR(VLOOKUP($G1318,Stage2EnergyNTopology!$E$1:$E$224,1,FALSE)),0,1)</f>
        <v>1</v>
      </c>
    </row>
    <row r="1319" spans="1:19" hidden="1" x14ac:dyDescent="0.3">
      <c r="A1319" t="s">
        <v>6832</v>
      </c>
      <c r="B1319" t="s">
        <v>932</v>
      </c>
      <c r="C1319" s="1">
        <v>3.3748603000000002E-2</v>
      </c>
      <c r="D1319" s="1">
        <v>1.5660901275818699</v>
      </c>
      <c r="E1319" s="1">
        <v>1.2286040975818699</v>
      </c>
      <c r="F1319" s="1">
        <v>0.27129006145760698</v>
      </c>
      <c r="G1319" t="s">
        <v>6705</v>
      </c>
      <c r="H1319">
        <v>2</v>
      </c>
      <c r="I1319" t="s">
        <v>6856</v>
      </c>
      <c r="J1319" s="1">
        <v>1.7198100000000001</v>
      </c>
      <c r="K1319" s="1">
        <v>3.8733</v>
      </c>
      <c r="L1319" s="1">
        <v>4.8018400000000003</v>
      </c>
      <c r="M1319" s="1">
        <v>2664.46</v>
      </c>
      <c r="N1319" s="1">
        <v>0.5675</v>
      </c>
      <c r="O1319" s="1">
        <v>0.32997900000000002</v>
      </c>
      <c r="Q1319" t="s">
        <v>6975</v>
      </c>
      <c r="R1319">
        <f>IF(ISERROR(VLOOKUP(G1319,Stage2EnergyNTopology!$D$1:$D$224,1,FALSE)),0,1)</f>
        <v>0</v>
      </c>
      <c r="S1319">
        <f>IF(ISERROR(VLOOKUP($G1319,Stage2EnergyNTopology!$E$1:$E$224,1,FALSE)),0,1)</f>
        <v>1</v>
      </c>
    </row>
    <row r="1320" spans="1:19" hidden="1" x14ac:dyDescent="0.3">
      <c r="A1320" t="s">
        <v>6832</v>
      </c>
      <c r="B1320" t="s">
        <v>621</v>
      </c>
      <c r="C1320" s="1">
        <v>8.2879275000000002E-2</v>
      </c>
      <c r="D1320" s="1">
        <v>1.257551227620588</v>
      </c>
      <c r="E1320" s="1">
        <v>0.428758477620588</v>
      </c>
      <c r="F1320" s="1">
        <v>0.271076409356656</v>
      </c>
      <c r="G1320" t="s">
        <v>6707</v>
      </c>
      <c r="H1320">
        <v>2</v>
      </c>
      <c r="I1320" t="s">
        <v>6859</v>
      </c>
      <c r="J1320" s="1">
        <v>1.18954</v>
      </c>
      <c r="K1320" s="1">
        <v>5.0293200000000002</v>
      </c>
      <c r="L1320" s="1">
        <v>5.3411999999999997</v>
      </c>
      <c r="M1320" s="1">
        <v>3621.72</v>
      </c>
      <c r="N1320" s="1">
        <v>0.55679999999999996</v>
      </c>
      <c r="O1320" s="1">
        <v>0.46808</v>
      </c>
      <c r="Q1320" t="s">
        <v>6975</v>
      </c>
      <c r="R1320">
        <f>IF(ISERROR(VLOOKUP(G1320,Stage2EnergyNTopology!$D$1:$D$224,1,FALSE)),0,1)</f>
        <v>0</v>
      </c>
      <c r="S1320">
        <f>IF(ISERROR(VLOOKUP($G1320,Stage2EnergyNTopology!$E$1:$E$224,1,FALSE)),0,1)</f>
        <v>1</v>
      </c>
    </row>
    <row r="1321" spans="1:19" hidden="1" x14ac:dyDescent="0.3">
      <c r="A1321" t="s">
        <v>6832</v>
      </c>
      <c r="B1321" t="s">
        <v>673</v>
      </c>
      <c r="C1321" s="1">
        <v>7.5768012999999995E-2</v>
      </c>
      <c r="D1321" s="1">
        <v>1.87361990273424</v>
      </c>
      <c r="E1321" s="1">
        <v>1.1159397727342399</v>
      </c>
      <c r="F1321" s="1">
        <v>0.27102127632627998</v>
      </c>
      <c r="G1321" t="s">
        <v>6712</v>
      </c>
      <c r="H1321">
        <v>2</v>
      </c>
      <c r="I1321" t="s">
        <v>6842</v>
      </c>
      <c r="J1321" s="1">
        <v>1.61459</v>
      </c>
      <c r="K1321" s="1">
        <v>4.2019399999999996</v>
      </c>
      <c r="L1321" s="1">
        <v>5.5841000000000003</v>
      </c>
      <c r="M1321" s="1">
        <v>2931.7</v>
      </c>
      <c r="N1321" s="1">
        <v>0.55259999999999998</v>
      </c>
      <c r="O1321" s="1">
        <v>0.342254</v>
      </c>
      <c r="Q1321" t="s">
        <v>6975</v>
      </c>
      <c r="R1321">
        <f>IF(ISERROR(VLOOKUP(G1321,Stage2EnergyNTopology!$D$1:$D$224,1,FALSE)),0,1)</f>
        <v>0</v>
      </c>
      <c r="S1321">
        <f>IF(ISERROR(VLOOKUP($G1321,Stage2EnergyNTopology!$E$1:$E$224,1,FALSE)),0,1)</f>
        <v>1</v>
      </c>
    </row>
    <row r="1322" spans="1:19" hidden="1" x14ac:dyDescent="0.3">
      <c r="A1322" t="s">
        <v>6832</v>
      </c>
      <c r="B1322" t="s">
        <v>779</v>
      </c>
      <c r="C1322" s="1">
        <v>5.6668549999999998E-2</v>
      </c>
      <c r="D1322" s="1">
        <v>0.16678413501541894</v>
      </c>
      <c r="E1322" s="1">
        <v>-0.39990136498458101</v>
      </c>
      <c r="F1322" s="1">
        <v>0.270987561818753</v>
      </c>
      <c r="G1322" t="s">
        <v>6708</v>
      </c>
      <c r="H1322">
        <v>2</v>
      </c>
      <c r="I1322" t="s">
        <v>6842</v>
      </c>
      <c r="J1322" s="1">
        <v>1.0568200000000001</v>
      </c>
      <c r="K1322" s="1">
        <v>2.2073399999999999</v>
      </c>
      <c r="L1322" s="1">
        <v>9.0394199999999998</v>
      </c>
      <c r="M1322" s="1">
        <v>5163.33</v>
      </c>
      <c r="N1322" s="1">
        <v>0.52559999999999996</v>
      </c>
      <c r="O1322" s="1">
        <v>0.49733899999999998</v>
      </c>
      <c r="Q1322" t="s">
        <v>6975</v>
      </c>
      <c r="R1322">
        <f>IF(ISERROR(VLOOKUP(G1322,Stage2EnergyNTopology!$D$1:$D$224,1,FALSE)),0,1)</f>
        <v>1</v>
      </c>
      <c r="S1322">
        <f>IF(ISERROR(VLOOKUP($G1322,Stage2EnergyNTopology!$E$1:$E$224,1,FALSE)),0,1)</f>
        <v>1</v>
      </c>
    </row>
    <row r="1323" spans="1:19" hidden="1" x14ac:dyDescent="0.3">
      <c r="A1323" t="s">
        <v>6832</v>
      </c>
      <c r="B1323" t="s">
        <v>592</v>
      </c>
      <c r="C1323" s="1">
        <v>8.6650874000000003E-2</v>
      </c>
      <c r="D1323" s="1">
        <v>1.081005853648221</v>
      </c>
      <c r="E1323" s="1">
        <v>0.21449711364822099</v>
      </c>
      <c r="F1323" s="1">
        <v>0.27091355838431203</v>
      </c>
      <c r="G1323" t="s">
        <v>6745</v>
      </c>
      <c r="H1323">
        <v>2</v>
      </c>
      <c r="I1323" t="s">
        <v>6842</v>
      </c>
      <c r="J1323" s="1">
        <v>1.10771</v>
      </c>
      <c r="K1323" s="1">
        <v>3.9904000000000002</v>
      </c>
      <c r="L1323" s="1">
        <v>5.5773999999999999</v>
      </c>
      <c r="M1323" s="1">
        <v>3791.73</v>
      </c>
      <c r="N1323" s="1">
        <v>0.56540000000000001</v>
      </c>
      <c r="O1323" s="1">
        <v>0.51042299999999996</v>
      </c>
      <c r="Q1323" t="s">
        <v>6975</v>
      </c>
      <c r="R1323">
        <f>IF(ISERROR(VLOOKUP(G1323,Stage2EnergyNTopology!$D$1:$D$224,1,FALSE)),0,1)</f>
        <v>0</v>
      </c>
      <c r="S1323">
        <f>IF(ISERROR(VLOOKUP($G1323,Stage2EnergyNTopology!$E$1:$E$224,1,FALSE)),0,1)</f>
        <v>1</v>
      </c>
    </row>
    <row r="1324" spans="1:19" hidden="1" x14ac:dyDescent="0.3">
      <c r="A1324" t="s">
        <v>6968</v>
      </c>
      <c r="B1324" t="s">
        <v>5779</v>
      </c>
      <c r="C1324" s="1">
        <v>8.9285989749223998E-2</v>
      </c>
      <c r="E1324" s="1">
        <v>-0.43216987347730801</v>
      </c>
      <c r="F1324" s="1">
        <v>0.27086729691610201</v>
      </c>
      <c r="G1324" t="s">
        <v>6701</v>
      </c>
      <c r="H1324">
        <v>2</v>
      </c>
      <c r="I1324" t="s">
        <v>6893</v>
      </c>
      <c r="J1324" s="1">
        <v>1.1581600000000001</v>
      </c>
      <c r="K1324" s="1">
        <v>6.5186900000000003</v>
      </c>
      <c r="L1324" s="1">
        <v>7.4407899999999998</v>
      </c>
      <c r="M1324" s="1">
        <v>4421.04</v>
      </c>
      <c r="N1324" s="1">
        <v>0.51912000000000003</v>
      </c>
      <c r="O1324" s="1">
        <v>0.44822699999999999</v>
      </c>
      <c r="Q1324" t="s">
        <v>6975</v>
      </c>
      <c r="R1324">
        <f>IF(ISERROR(VLOOKUP(G1324,Stage2EnergyNTopology!$D$1:$D$224,1,FALSE)),0,1)</f>
        <v>1</v>
      </c>
      <c r="S1324">
        <f>IF(ISERROR(VLOOKUP($G1324,Stage2EnergyNTopology!$E$1:$E$224,1,FALSE)),0,1)</f>
        <v>1</v>
      </c>
    </row>
    <row r="1325" spans="1:19" hidden="1" x14ac:dyDescent="0.3">
      <c r="A1325" t="s">
        <v>6968</v>
      </c>
      <c r="B1325" t="s">
        <v>5617</v>
      </c>
      <c r="C1325" s="1">
        <v>0.10573981829176</v>
      </c>
      <c r="E1325" s="1">
        <v>0.85922411465655002</v>
      </c>
      <c r="F1325" s="1">
        <v>0.27061962872279699</v>
      </c>
      <c r="G1325" t="s">
        <v>6698</v>
      </c>
      <c r="H1325">
        <v>2</v>
      </c>
      <c r="I1325" t="s">
        <v>6851</v>
      </c>
      <c r="J1325" s="1">
        <v>1.6095299999999999</v>
      </c>
      <c r="K1325" s="1">
        <v>5.68466</v>
      </c>
      <c r="L1325" s="1">
        <v>6.8908699999999996</v>
      </c>
      <c r="M1325" s="1">
        <v>3173.55</v>
      </c>
      <c r="N1325" s="1">
        <v>0.50860000000000005</v>
      </c>
      <c r="O1325" s="1">
        <v>0.31599300000000002</v>
      </c>
      <c r="Q1325" t="s">
        <v>6975</v>
      </c>
      <c r="R1325">
        <f>IF(ISERROR(VLOOKUP(G1325,Stage2EnergyNTopology!$D$1:$D$224,1,FALSE)),0,1)</f>
        <v>1</v>
      </c>
      <c r="S1325">
        <f>IF(ISERROR(VLOOKUP($G1325,Stage2EnergyNTopology!$E$1:$E$224,1,FALSE)),0,1)</f>
        <v>1</v>
      </c>
    </row>
    <row r="1326" spans="1:19" hidden="1" x14ac:dyDescent="0.3">
      <c r="A1326" t="s">
        <v>6968</v>
      </c>
      <c r="B1326" t="s">
        <v>5647</v>
      </c>
      <c r="C1326" s="1">
        <v>0.10225563329929301</v>
      </c>
      <c r="E1326" s="1">
        <v>0.66587803745019603</v>
      </c>
      <c r="F1326" s="1">
        <v>0.27042061525408501</v>
      </c>
      <c r="G1326" t="s">
        <v>6794</v>
      </c>
      <c r="H1326">
        <v>4</v>
      </c>
      <c r="I1326" t="s">
        <v>6847</v>
      </c>
      <c r="J1326" s="1">
        <v>1.4990000000000001</v>
      </c>
      <c r="K1326" s="1">
        <v>6.0342399999999996</v>
      </c>
      <c r="L1326" s="1">
        <v>6.79596</v>
      </c>
      <c r="M1326" s="1">
        <v>3353.96</v>
      </c>
      <c r="N1326" s="1">
        <v>0.50948000000000004</v>
      </c>
      <c r="O1326" s="1">
        <v>0.33988099999999999</v>
      </c>
      <c r="Q1326" t="s">
        <v>6975</v>
      </c>
      <c r="R1326">
        <f>IF(ISERROR(VLOOKUP(G1326,Stage2EnergyNTopology!$D$1:$D$224,1,FALSE)),0,1)</f>
        <v>0</v>
      </c>
      <c r="S1326">
        <f>IF(ISERROR(VLOOKUP($G1326,Stage2EnergyNTopology!$E$1:$E$224,1,FALSE)),0,1)</f>
        <v>0</v>
      </c>
    </row>
    <row r="1327" spans="1:19" hidden="1" x14ac:dyDescent="0.3">
      <c r="A1327" t="s">
        <v>6968</v>
      </c>
      <c r="B1327" t="s">
        <v>5758</v>
      </c>
      <c r="C1327" s="1">
        <v>9.1288503976036495E-2</v>
      </c>
      <c r="E1327" s="1">
        <v>-0.41259059522374802</v>
      </c>
      <c r="F1327" s="1">
        <v>0.26989849022629703</v>
      </c>
      <c r="G1327" t="s">
        <v>6703</v>
      </c>
      <c r="H1327">
        <v>2</v>
      </c>
      <c r="I1327" t="s">
        <v>6851</v>
      </c>
      <c r="J1327" s="1">
        <v>1.10337</v>
      </c>
      <c r="K1327" s="1">
        <v>2.9106999999999998</v>
      </c>
      <c r="L1327" s="1">
        <v>6.1871799999999997</v>
      </c>
      <c r="M1327" s="1">
        <v>4509.29</v>
      </c>
      <c r="N1327" s="1">
        <v>0.57472000000000001</v>
      </c>
      <c r="O1327" s="1">
        <v>0.52087700000000003</v>
      </c>
      <c r="Q1327" t="s">
        <v>6975</v>
      </c>
      <c r="R1327">
        <f>IF(ISERROR(VLOOKUP(G1327,Stage2EnergyNTopology!$D$1:$D$224,1,FALSE)),0,1)</f>
        <v>1</v>
      </c>
      <c r="S1327">
        <f>IF(ISERROR(VLOOKUP($G1327,Stage2EnergyNTopology!$E$1:$E$224,1,FALSE)),0,1)</f>
        <v>1</v>
      </c>
    </row>
    <row r="1328" spans="1:19" hidden="1" x14ac:dyDescent="0.3">
      <c r="A1328" t="s">
        <v>6968</v>
      </c>
      <c r="B1328" t="s">
        <v>5653</v>
      </c>
      <c r="C1328" s="1">
        <v>0.101919212986934</v>
      </c>
      <c r="E1328" s="1">
        <v>0.64520449712104599</v>
      </c>
      <c r="F1328" s="1">
        <v>0.26959521621921201</v>
      </c>
      <c r="G1328" t="s">
        <v>6752</v>
      </c>
      <c r="H1328">
        <v>4</v>
      </c>
      <c r="I1328" t="s">
        <v>6847</v>
      </c>
      <c r="J1328" s="1">
        <v>1.4906600000000001</v>
      </c>
      <c r="K1328" s="1">
        <v>6.0961299999999996</v>
      </c>
      <c r="L1328" s="1">
        <v>6.8216999999999999</v>
      </c>
      <c r="M1328" s="1">
        <v>3367.22</v>
      </c>
      <c r="N1328" s="1">
        <v>0.50744</v>
      </c>
      <c r="O1328" s="1">
        <v>0.34041300000000002</v>
      </c>
      <c r="Q1328" t="s">
        <v>6975</v>
      </c>
      <c r="R1328">
        <f>IF(ISERROR(VLOOKUP(G1328,Stage2EnergyNTopology!$D$1:$D$224,1,FALSE)),0,1)</f>
        <v>0</v>
      </c>
      <c r="S1328">
        <f>IF(ISERROR(VLOOKUP($G1328,Stage2EnergyNTopology!$E$1:$E$224,1,FALSE)),0,1)</f>
        <v>0</v>
      </c>
    </row>
    <row r="1329" spans="1:19" hidden="1" x14ac:dyDescent="0.3">
      <c r="A1329" t="s">
        <v>6968</v>
      </c>
      <c r="B1329" t="s">
        <v>5730</v>
      </c>
      <c r="C1329" s="1">
        <v>9.4613030532128703E-2</v>
      </c>
      <c r="E1329" s="1">
        <v>-0.399972795880702</v>
      </c>
      <c r="F1329" s="1">
        <v>0.26947766400890699</v>
      </c>
      <c r="G1329" t="s">
        <v>6699</v>
      </c>
      <c r="H1329">
        <v>2</v>
      </c>
      <c r="I1329" t="s">
        <v>6942</v>
      </c>
      <c r="J1329" s="1">
        <v>1.1106499999999999</v>
      </c>
      <c r="K1329" s="1">
        <v>4.3797100000000002</v>
      </c>
      <c r="L1329" s="1">
        <v>6.0393699999999999</v>
      </c>
      <c r="M1329" s="1">
        <v>4466.42</v>
      </c>
      <c r="N1329" s="1">
        <v>0.56394</v>
      </c>
      <c r="O1329" s="1">
        <v>0.50775700000000001</v>
      </c>
      <c r="Q1329" t="s">
        <v>6975</v>
      </c>
      <c r="R1329">
        <f>IF(ISERROR(VLOOKUP(G1329,Stage2EnergyNTopology!$D$1:$D$224,1,FALSE)),0,1)</f>
        <v>1</v>
      </c>
      <c r="S1329">
        <f>IF(ISERROR(VLOOKUP($G1329,Stage2EnergyNTopology!$E$1:$E$224,1,FALSE)),0,1)</f>
        <v>1</v>
      </c>
    </row>
    <row r="1330" spans="1:19" hidden="1" x14ac:dyDescent="0.3">
      <c r="A1330" t="s">
        <v>6832</v>
      </c>
      <c r="B1330" t="s">
        <v>619</v>
      </c>
      <c r="C1330" s="1">
        <v>8.3335891999999995E-2</v>
      </c>
      <c r="D1330" s="1">
        <v>1.0882472664638501</v>
      </c>
      <c r="E1330" s="1">
        <v>0.25488834646385</v>
      </c>
      <c r="F1330" s="1">
        <v>0.26935093972980301</v>
      </c>
      <c r="G1330" t="s">
        <v>6710</v>
      </c>
      <c r="H1330">
        <v>2</v>
      </c>
      <c r="I1330" t="s">
        <v>6904</v>
      </c>
      <c r="J1330" s="1">
        <v>1.1819299999999999</v>
      </c>
      <c r="K1330" s="1">
        <v>3.7169699999999999</v>
      </c>
      <c r="L1330" s="1">
        <v>5.48977</v>
      </c>
      <c r="M1330" s="1">
        <v>3752.32</v>
      </c>
      <c r="N1330" s="1">
        <v>0.56789999999999996</v>
      </c>
      <c r="O1330" s="1">
        <v>0.48048400000000002</v>
      </c>
      <c r="Q1330" t="s">
        <v>6975</v>
      </c>
      <c r="R1330">
        <f>IF(ISERROR(VLOOKUP(G1330,Stage2EnergyNTopology!$D$1:$D$224,1,FALSE)),0,1)</f>
        <v>1</v>
      </c>
      <c r="S1330">
        <f>IF(ISERROR(VLOOKUP($G1330,Stage2EnergyNTopology!$E$1:$E$224,1,FALSE)),0,1)</f>
        <v>1</v>
      </c>
    </row>
    <row r="1331" spans="1:19" hidden="1" x14ac:dyDescent="0.3">
      <c r="A1331" t="s">
        <v>6832</v>
      </c>
      <c r="B1331" t="s">
        <v>723</v>
      </c>
      <c r="C1331" s="1">
        <v>6.6946576999999993E-2</v>
      </c>
      <c r="D1331" s="1">
        <v>0.16082220111662293</v>
      </c>
      <c r="E1331" s="1">
        <v>-0.50864356888337703</v>
      </c>
      <c r="F1331" s="1">
        <v>0.26932977695904298</v>
      </c>
      <c r="G1331" t="s">
        <v>6701</v>
      </c>
      <c r="H1331">
        <v>2</v>
      </c>
      <c r="I1331" t="s">
        <v>6874</v>
      </c>
      <c r="J1331" s="1">
        <v>1.2844100000000001</v>
      </c>
      <c r="K1331" s="1">
        <v>7.0560099999999997</v>
      </c>
      <c r="L1331" s="1">
        <v>7.9313700000000003</v>
      </c>
      <c r="M1331" s="1">
        <v>4564.92</v>
      </c>
      <c r="N1331" s="1">
        <v>0.50570000000000004</v>
      </c>
      <c r="O1331" s="1">
        <v>0.39372099999999999</v>
      </c>
      <c r="Q1331" t="s">
        <v>6975</v>
      </c>
      <c r="R1331">
        <f>IF(ISERROR(VLOOKUP(G1331,Stage2EnergyNTopology!$D$1:$D$224,1,FALSE)),0,1)</f>
        <v>1</v>
      </c>
      <c r="S1331">
        <f>IF(ISERROR(VLOOKUP($G1331,Stage2EnergyNTopology!$E$1:$E$224,1,FALSE)),0,1)</f>
        <v>1</v>
      </c>
    </row>
    <row r="1332" spans="1:19" hidden="1" x14ac:dyDescent="0.3">
      <c r="A1332" t="s">
        <v>6968</v>
      </c>
      <c r="B1332" t="s">
        <v>6039</v>
      </c>
      <c r="C1332" s="1">
        <v>4.4050917054366701E-2</v>
      </c>
      <c r="E1332" s="1">
        <v>1.9226598587552799E-2</v>
      </c>
      <c r="F1332" s="1">
        <v>0.26930526164852497</v>
      </c>
      <c r="G1332" t="s">
        <v>6703</v>
      </c>
      <c r="H1332">
        <v>2</v>
      </c>
      <c r="I1332" t="s">
        <v>6865</v>
      </c>
      <c r="J1332" s="1">
        <v>1.1047199999999999</v>
      </c>
      <c r="K1332" s="1">
        <v>3.2429000000000001</v>
      </c>
      <c r="L1332" s="1">
        <v>4.2224199999999996</v>
      </c>
      <c r="M1332" s="1">
        <v>3997.22</v>
      </c>
      <c r="N1332" s="1">
        <v>0.59523999999999999</v>
      </c>
      <c r="O1332" s="1">
        <v>0.53881699999999999</v>
      </c>
      <c r="Q1332" t="s">
        <v>6975</v>
      </c>
      <c r="R1332">
        <f>IF(ISERROR(VLOOKUP(G1332,Stage2EnergyNTopology!$D$1:$D$224,1,FALSE)),0,1)</f>
        <v>1</v>
      </c>
      <c r="S1332">
        <f>IF(ISERROR(VLOOKUP($G1332,Stage2EnergyNTopology!$E$1:$E$224,1,FALSE)),0,1)</f>
        <v>1</v>
      </c>
    </row>
    <row r="1333" spans="1:19" hidden="1" x14ac:dyDescent="0.3">
      <c r="A1333" t="s">
        <v>6968</v>
      </c>
      <c r="B1333" t="s">
        <v>5829</v>
      </c>
      <c r="C1333" s="1">
        <v>8.3404437266395903E-2</v>
      </c>
      <c r="E1333" s="1">
        <v>0.25183907404198103</v>
      </c>
      <c r="F1333" s="1">
        <v>0.26927912595773101</v>
      </c>
      <c r="G1333" t="s">
        <v>6710</v>
      </c>
      <c r="H1333">
        <v>2</v>
      </c>
      <c r="I1333" t="s">
        <v>6904</v>
      </c>
      <c r="J1333" s="1">
        <v>1.1819299999999999</v>
      </c>
      <c r="K1333" s="1">
        <v>3.7169699999999999</v>
      </c>
      <c r="L1333" s="1">
        <v>5.48977</v>
      </c>
      <c r="M1333" s="1">
        <v>3754.54</v>
      </c>
      <c r="N1333" s="1">
        <v>0.56786000000000003</v>
      </c>
      <c r="O1333" s="1">
        <v>0.48044999999999999</v>
      </c>
      <c r="Q1333" t="s">
        <v>6975</v>
      </c>
      <c r="R1333">
        <f>IF(ISERROR(VLOOKUP(G1333,Stage2EnergyNTopology!$D$1:$D$224,1,FALSE)),0,1)</f>
        <v>1</v>
      </c>
      <c r="S1333">
        <f>IF(ISERROR(VLOOKUP($G1333,Stage2EnergyNTopology!$E$1:$E$224,1,FALSE)),0,1)</f>
        <v>1</v>
      </c>
    </row>
    <row r="1334" spans="1:19" hidden="1" x14ac:dyDescent="0.3">
      <c r="A1334" t="s">
        <v>6832</v>
      </c>
      <c r="B1334" t="s">
        <v>502</v>
      </c>
      <c r="C1334" s="1">
        <v>9.4759705999999999E-2</v>
      </c>
      <c r="D1334" s="1">
        <v>1.5452509685593721</v>
      </c>
      <c r="E1334" s="1">
        <v>0.59765390855937195</v>
      </c>
      <c r="F1334" s="1">
        <v>0.26902783926394003</v>
      </c>
      <c r="G1334" t="s">
        <v>6713</v>
      </c>
      <c r="H1334">
        <v>2</v>
      </c>
      <c r="I1334" t="s">
        <v>6892</v>
      </c>
      <c r="J1334" s="1">
        <v>1.35222</v>
      </c>
      <c r="K1334" s="1">
        <v>4.9768999999999997</v>
      </c>
      <c r="L1334" s="1">
        <v>5.8305899999999999</v>
      </c>
      <c r="M1334" s="1">
        <v>3458.54</v>
      </c>
      <c r="N1334" s="1">
        <v>0.54379999999999995</v>
      </c>
      <c r="O1334" s="1">
        <v>0.40215299999999998</v>
      </c>
      <c r="Q1334" t="s">
        <v>6975</v>
      </c>
      <c r="R1334">
        <f>IF(ISERROR(VLOOKUP(G1334,Stage2EnergyNTopology!$D$1:$D$224,1,FALSE)),0,1)</f>
        <v>1</v>
      </c>
      <c r="S1334">
        <f>IF(ISERROR(VLOOKUP($G1334,Stage2EnergyNTopology!$E$1:$E$224,1,FALSE)),0,1)</f>
        <v>1</v>
      </c>
    </row>
    <row r="1335" spans="1:19" hidden="1" x14ac:dyDescent="0.3">
      <c r="A1335" t="s">
        <v>6968</v>
      </c>
      <c r="B1335" t="s">
        <v>5836</v>
      </c>
      <c r="C1335" s="1">
        <v>8.2457450728099596E-2</v>
      </c>
      <c r="E1335" s="1">
        <v>-0.44460893839924098</v>
      </c>
      <c r="F1335" s="1">
        <v>0.26895469792228699</v>
      </c>
      <c r="G1335" t="s">
        <v>6800</v>
      </c>
      <c r="H1335">
        <v>4</v>
      </c>
      <c r="I1335" t="s">
        <v>6842</v>
      </c>
      <c r="J1335" s="1">
        <v>1.1102099999999999</v>
      </c>
      <c r="K1335" s="1">
        <v>4.9103399999999997</v>
      </c>
      <c r="L1335" s="1">
        <v>5.8561300000000003</v>
      </c>
      <c r="M1335" s="1">
        <v>4606.3900000000003</v>
      </c>
      <c r="N1335" s="1">
        <v>0.56164000000000003</v>
      </c>
      <c r="O1335" s="1">
        <v>0.50588599999999995</v>
      </c>
      <c r="Q1335" t="s">
        <v>6975</v>
      </c>
      <c r="R1335">
        <f>IF(ISERROR(VLOOKUP(G1335,Stage2EnergyNTopology!$D$1:$D$224,1,FALSE)),0,1)</f>
        <v>0</v>
      </c>
      <c r="S1335">
        <f>IF(ISERROR(VLOOKUP($G1335,Stage2EnergyNTopology!$E$1:$E$224,1,FALSE)),0,1)</f>
        <v>0</v>
      </c>
    </row>
    <row r="1336" spans="1:19" hidden="1" x14ac:dyDescent="0.3">
      <c r="A1336" t="s">
        <v>6968</v>
      </c>
      <c r="B1336" t="s">
        <v>5977</v>
      </c>
      <c r="C1336" s="1">
        <v>5.7196751076698402E-2</v>
      </c>
      <c r="E1336" s="1">
        <v>-0.408712684539423</v>
      </c>
      <c r="F1336" s="1">
        <v>0.26866849859811498</v>
      </c>
      <c r="G1336" t="s">
        <v>6708</v>
      </c>
      <c r="H1336">
        <v>2</v>
      </c>
      <c r="I1336" t="s">
        <v>6842</v>
      </c>
      <c r="J1336" s="1">
        <v>1.0568200000000001</v>
      </c>
      <c r="K1336" s="1">
        <v>2.2073399999999999</v>
      </c>
      <c r="L1336" s="1">
        <v>9.0394199999999998</v>
      </c>
      <c r="M1336" s="1">
        <v>5169.0600000000004</v>
      </c>
      <c r="N1336" s="1">
        <v>0.52178000000000002</v>
      </c>
      <c r="O1336" s="1">
        <v>0.493724</v>
      </c>
      <c r="Q1336" t="s">
        <v>6975</v>
      </c>
      <c r="R1336">
        <f>IF(ISERROR(VLOOKUP(G1336,Stage2EnergyNTopology!$D$1:$D$224,1,FALSE)),0,1)</f>
        <v>1</v>
      </c>
      <c r="S1336">
        <f>IF(ISERROR(VLOOKUP($G1336,Stage2EnergyNTopology!$E$1:$E$224,1,FALSE)),0,1)</f>
        <v>1</v>
      </c>
    </row>
    <row r="1337" spans="1:19" hidden="1" x14ac:dyDescent="0.3">
      <c r="A1337" t="s">
        <v>6968</v>
      </c>
      <c r="B1337" t="s">
        <v>5818</v>
      </c>
      <c r="C1337" s="1">
        <v>8.5269991521201405E-2</v>
      </c>
      <c r="E1337" s="1">
        <v>-0.41958522127921499</v>
      </c>
      <c r="F1337" s="1">
        <v>0.26843069647043299</v>
      </c>
      <c r="G1337" t="s">
        <v>6708</v>
      </c>
      <c r="H1337">
        <v>2</v>
      </c>
      <c r="I1337" t="s">
        <v>6851</v>
      </c>
      <c r="J1337" s="1">
        <v>1.07192</v>
      </c>
      <c r="K1337" s="1">
        <v>4.7188100000000004</v>
      </c>
      <c r="L1337" s="1">
        <v>5.7282299999999999</v>
      </c>
      <c r="M1337" s="1">
        <v>4530</v>
      </c>
      <c r="N1337" s="1">
        <v>0.56401999999999997</v>
      </c>
      <c r="O1337" s="1">
        <v>0.52617599999999998</v>
      </c>
      <c r="Q1337" t="s">
        <v>6975</v>
      </c>
      <c r="R1337">
        <f>IF(ISERROR(VLOOKUP(G1337,Stage2EnergyNTopology!$D$1:$D$224,1,FALSE)),0,1)</f>
        <v>1</v>
      </c>
      <c r="S1337">
        <f>IF(ISERROR(VLOOKUP($G1337,Stage2EnergyNTopology!$E$1:$E$224,1,FALSE)),0,1)</f>
        <v>1</v>
      </c>
    </row>
    <row r="1338" spans="1:19" hidden="1" x14ac:dyDescent="0.3">
      <c r="A1338" t="s">
        <v>6832</v>
      </c>
      <c r="B1338" t="s">
        <v>485</v>
      </c>
      <c r="C1338" s="1">
        <v>9.5980142000000004E-2</v>
      </c>
      <c r="D1338" s="1">
        <v>0.51958807791998396</v>
      </c>
      <c r="E1338" s="1">
        <v>-0.440213342080016</v>
      </c>
      <c r="F1338" s="1">
        <v>0.26792720876515302</v>
      </c>
      <c r="G1338" t="s">
        <v>6701</v>
      </c>
      <c r="H1338">
        <v>2</v>
      </c>
      <c r="I1338" t="s">
        <v>6841</v>
      </c>
      <c r="J1338" s="1">
        <v>1.0799099999999999</v>
      </c>
      <c r="K1338" s="1">
        <v>4.1395099999999996</v>
      </c>
      <c r="L1338" s="1">
        <v>6.2004999999999999</v>
      </c>
      <c r="M1338" s="1">
        <v>4551.6099999999997</v>
      </c>
      <c r="N1338" s="1">
        <v>0.5625</v>
      </c>
      <c r="O1338" s="1">
        <v>0.52087799999999995</v>
      </c>
      <c r="Q1338" t="s">
        <v>6975</v>
      </c>
      <c r="R1338">
        <f>IF(ISERROR(VLOOKUP(G1338,Stage2EnergyNTopology!$D$1:$D$224,1,FALSE)),0,1)</f>
        <v>1</v>
      </c>
      <c r="S1338">
        <f>IF(ISERROR(VLOOKUP($G1338,Stage2EnergyNTopology!$E$1:$E$224,1,FALSE)),0,1)</f>
        <v>1</v>
      </c>
    </row>
    <row r="1339" spans="1:19" hidden="1" x14ac:dyDescent="0.3">
      <c r="A1339" t="s">
        <v>6832</v>
      </c>
      <c r="B1339" t="s">
        <v>479</v>
      </c>
      <c r="C1339" s="1">
        <v>9.6447612000000002E-2</v>
      </c>
      <c r="D1339" s="1">
        <v>0.48956097113828406</v>
      </c>
      <c r="E1339" s="1">
        <v>-0.47491514886171599</v>
      </c>
      <c r="F1339" s="1">
        <v>0.26773541971301501</v>
      </c>
      <c r="G1339" t="s">
        <v>6701</v>
      </c>
      <c r="H1339">
        <v>2</v>
      </c>
      <c r="I1339" t="s">
        <v>6841</v>
      </c>
      <c r="J1339" s="1">
        <v>1.04643</v>
      </c>
      <c r="K1339" s="1">
        <v>3.4330500000000002</v>
      </c>
      <c r="L1339" s="1">
        <v>6.6998100000000003</v>
      </c>
      <c r="M1339" s="1">
        <v>4692.53</v>
      </c>
      <c r="N1339" s="1">
        <v>0.56089999999999995</v>
      </c>
      <c r="O1339" s="1">
        <v>0.53601200000000004</v>
      </c>
      <c r="Q1339" t="s">
        <v>6975</v>
      </c>
      <c r="R1339">
        <f>IF(ISERROR(VLOOKUP(G1339,Stage2EnergyNTopology!$D$1:$D$224,1,FALSE)),0,1)</f>
        <v>1</v>
      </c>
      <c r="S1339">
        <f>IF(ISERROR(VLOOKUP($G1339,Stage2EnergyNTopology!$E$1:$E$224,1,FALSE)),0,1)</f>
        <v>1</v>
      </c>
    </row>
    <row r="1340" spans="1:19" hidden="1" x14ac:dyDescent="0.3">
      <c r="A1340" t="s">
        <v>6968</v>
      </c>
      <c r="B1340" t="s">
        <v>5723</v>
      </c>
      <c r="C1340" s="1">
        <v>9.5709308142919405E-2</v>
      </c>
      <c r="E1340" s="1">
        <v>-0.44431128368947098</v>
      </c>
      <c r="F1340" s="1">
        <v>0.26768671997346599</v>
      </c>
      <c r="G1340" t="s">
        <v>6701</v>
      </c>
      <c r="H1340">
        <v>2</v>
      </c>
      <c r="I1340" t="s">
        <v>6841</v>
      </c>
      <c r="J1340" s="1">
        <v>1.0799099999999999</v>
      </c>
      <c r="K1340" s="1">
        <v>4.1395099999999996</v>
      </c>
      <c r="L1340" s="1">
        <v>6.2004999999999999</v>
      </c>
      <c r="M1340" s="1">
        <v>4561.62</v>
      </c>
      <c r="N1340" s="1">
        <v>0.56228</v>
      </c>
      <c r="O1340" s="1">
        <v>0.520675</v>
      </c>
      <c r="Q1340" t="s">
        <v>6975</v>
      </c>
      <c r="R1340">
        <f>IF(ISERROR(VLOOKUP(G1340,Stage2EnergyNTopology!$D$1:$D$224,1,FALSE)),0,1)</f>
        <v>1</v>
      </c>
      <c r="S1340">
        <f>IF(ISERROR(VLOOKUP($G1340,Stage2EnergyNTopology!$E$1:$E$224,1,FALSE)),0,1)</f>
        <v>1</v>
      </c>
    </row>
    <row r="1341" spans="1:19" hidden="1" x14ac:dyDescent="0.3">
      <c r="A1341" t="s">
        <v>6832</v>
      </c>
      <c r="B1341" t="s">
        <v>564</v>
      </c>
      <c r="C1341" s="1">
        <v>8.8837174000000005E-2</v>
      </c>
      <c r="D1341" s="1">
        <v>1.3535975835720802</v>
      </c>
      <c r="E1341" s="1">
        <v>0.46522584357208002</v>
      </c>
      <c r="F1341" s="1">
        <v>0.26746050224783802</v>
      </c>
      <c r="G1341" t="s">
        <v>6721</v>
      </c>
      <c r="H1341">
        <v>2</v>
      </c>
      <c r="I1341" t="s">
        <v>6842</v>
      </c>
      <c r="J1341" s="1">
        <v>1.37849</v>
      </c>
      <c r="K1341" s="1">
        <v>3.9639600000000002</v>
      </c>
      <c r="L1341" s="1">
        <v>5.7045399999999997</v>
      </c>
      <c r="M1341" s="1">
        <v>3565.04</v>
      </c>
      <c r="N1341" s="1">
        <v>0.5575</v>
      </c>
      <c r="O1341" s="1">
        <v>0.40442800000000001</v>
      </c>
      <c r="Q1341" t="s">
        <v>6975</v>
      </c>
      <c r="R1341">
        <f>IF(ISERROR(VLOOKUP(G1341,Stage2EnergyNTopology!$D$1:$D$224,1,FALSE)),0,1)</f>
        <v>0</v>
      </c>
      <c r="S1341">
        <f>IF(ISERROR(VLOOKUP($G1341,Stage2EnergyNTopology!$E$1:$E$224,1,FALSE)),0,1)</f>
        <v>1</v>
      </c>
    </row>
    <row r="1342" spans="1:19" hidden="1" x14ac:dyDescent="0.3">
      <c r="A1342" t="s">
        <v>6968</v>
      </c>
      <c r="B1342" t="s">
        <v>5933</v>
      </c>
      <c r="C1342" s="1">
        <v>6.6990492081267006E-2</v>
      </c>
      <c r="E1342" s="1">
        <v>-0.52038326921619704</v>
      </c>
      <c r="F1342" s="1">
        <v>0.26718681123717603</v>
      </c>
      <c r="G1342" t="s">
        <v>6701</v>
      </c>
      <c r="H1342">
        <v>2</v>
      </c>
      <c r="I1342" t="s">
        <v>6874</v>
      </c>
      <c r="J1342" s="1">
        <v>1.2844100000000001</v>
      </c>
      <c r="K1342" s="1">
        <v>7.0560099999999997</v>
      </c>
      <c r="L1342" s="1">
        <v>7.9313700000000003</v>
      </c>
      <c r="M1342" s="1">
        <v>4569.8500000000004</v>
      </c>
      <c r="N1342" s="1">
        <v>0.50317999999999996</v>
      </c>
      <c r="O1342" s="1">
        <v>0.39175900000000002</v>
      </c>
      <c r="Q1342" t="s">
        <v>6975</v>
      </c>
      <c r="R1342">
        <f>IF(ISERROR(VLOOKUP(G1342,Stage2EnergyNTopology!$D$1:$D$224,1,FALSE)),0,1)</f>
        <v>1</v>
      </c>
      <c r="S1342">
        <f>IF(ISERROR(VLOOKUP($G1342,Stage2EnergyNTopology!$E$1:$E$224,1,FALSE)),0,1)</f>
        <v>1</v>
      </c>
    </row>
    <row r="1343" spans="1:19" hidden="1" x14ac:dyDescent="0.3">
      <c r="A1343" t="s">
        <v>6832</v>
      </c>
      <c r="B1343" t="s">
        <v>542</v>
      </c>
      <c r="C1343" s="1">
        <v>9.0399611000000005E-2</v>
      </c>
      <c r="D1343" s="1">
        <v>0.82307026766868796</v>
      </c>
      <c r="E1343" s="1">
        <v>-8.0925842331312101E-2</v>
      </c>
      <c r="F1343" s="1">
        <v>0.26696770070473103</v>
      </c>
      <c r="G1343" t="s">
        <v>6715</v>
      </c>
      <c r="H1343">
        <v>2</v>
      </c>
      <c r="I1343" t="s">
        <v>6935</v>
      </c>
      <c r="J1343" s="1">
        <v>1.18259</v>
      </c>
      <c r="K1343" s="1">
        <v>4.2092299999999998</v>
      </c>
      <c r="L1343" s="1">
        <v>5.5387000000000004</v>
      </c>
      <c r="M1343" s="1">
        <v>4033.85</v>
      </c>
      <c r="N1343" s="1">
        <v>0.5645</v>
      </c>
      <c r="O1343" s="1">
        <v>0.47734100000000002</v>
      </c>
      <c r="Q1343" t="s">
        <v>6975</v>
      </c>
      <c r="R1343">
        <f>IF(ISERROR(VLOOKUP(G1343,Stage2EnergyNTopology!$D$1:$D$224,1,FALSE)),0,1)</f>
        <v>0</v>
      </c>
      <c r="S1343">
        <f>IF(ISERROR(VLOOKUP($G1343,Stage2EnergyNTopology!$E$1:$E$224,1,FALSE)),0,1)</f>
        <v>1</v>
      </c>
    </row>
    <row r="1344" spans="1:19" hidden="1" x14ac:dyDescent="0.3">
      <c r="A1344" t="s">
        <v>6832</v>
      </c>
      <c r="B1344" t="s">
        <v>484</v>
      </c>
      <c r="C1344" s="1">
        <v>9.6010938000000004E-2</v>
      </c>
      <c r="D1344" s="1">
        <v>1.401028349649301</v>
      </c>
      <c r="E1344" s="1">
        <v>0.440918969649301</v>
      </c>
      <c r="F1344" s="1">
        <v>0.26670384405852898</v>
      </c>
      <c r="G1344" t="s">
        <v>6715</v>
      </c>
      <c r="H1344">
        <v>2</v>
      </c>
      <c r="I1344" t="s">
        <v>6842</v>
      </c>
      <c r="J1344" s="1">
        <v>1.2897700000000001</v>
      </c>
      <c r="K1344" s="1">
        <v>3.0202100000000001</v>
      </c>
      <c r="L1344" s="1">
        <v>6.2832100000000004</v>
      </c>
      <c r="M1344" s="1">
        <v>3562.92</v>
      </c>
      <c r="N1344" s="1">
        <v>0.55389999999999995</v>
      </c>
      <c r="O1344" s="1">
        <v>0.429456</v>
      </c>
      <c r="Q1344" t="s">
        <v>6975</v>
      </c>
      <c r="R1344">
        <f>IF(ISERROR(VLOOKUP(G1344,Stage2EnergyNTopology!$D$1:$D$224,1,FALSE)),0,1)</f>
        <v>0</v>
      </c>
      <c r="S1344">
        <f>IF(ISERROR(VLOOKUP($G1344,Stage2EnergyNTopology!$E$1:$E$224,1,FALSE)),0,1)</f>
        <v>1</v>
      </c>
    </row>
    <row r="1345" spans="1:19" hidden="1" x14ac:dyDescent="0.3">
      <c r="A1345" t="s">
        <v>6832</v>
      </c>
      <c r="B1345" t="s">
        <v>660</v>
      </c>
      <c r="C1345" s="1">
        <v>7.7831502999999996E-2</v>
      </c>
      <c r="D1345" s="1">
        <v>0.29191757748953789</v>
      </c>
      <c r="E1345" s="1">
        <v>-0.48639745251046201</v>
      </c>
      <c r="F1345" s="1">
        <v>0.26659640010646901</v>
      </c>
      <c r="G1345" t="s">
        <v>6707</v>
      </c>
      <c r="H1345">
        <v>2</v>
      </c>
      <c r="I1345" t="s">
        <v>6851</v>
      </c>
      <c r="J1345" s="1">
        <v>1.02111</v>
      </c>
      <c r="K1345" s="1">
        <v>5.1027300000000002</v>
      </c>
      <c r="L1345" s="1">
        <v>6.5807000000000002</v>
      </c>
      <c r="M1345" s="1">
        <v>4815.33</v>
      </c>
      <c r="N1345" s="1">
        <v>0.54490000000000005</v>
      </c>
      <c r="O1345" s="1">
        <v>0.533636</v>
      </c>
      <c r="Q1345" t="s">
        <v>6975</v>
      </c>
      <c r="R1345">
        <f>IF(ISERROR(VLOOKUP(G1345,Stage2EnergyNTopology!$D$1:$D$224,1,FALSE)),0,1)</f>
        <v>0</v>
      </c>
      <c r="S1345">
        <f>IF(ISERROR(VLOOKUP($G1345,Stage2EnergyNTopology!$E$1:$E$224,1,FALSE)),0,1)</f>
        <v>1</v>
      </c>
    </row>
    <row r="1346" spans="1:19" hidden="1" x14ac:dyDescent="0.3">
      <c r="A1346" t="s">
        <v>6832</v>
      </c>
      <c r="B1346" t="s">
        <v>617</v>
      </c>
      <c r="C1346" s="1">
        <v>8.3457117999999997E-2</v>
      </c>
      <c r="D1346" s="1">
        <v>0.37299010845100594</v>
      </c>
      <c r="E1346" s="1">
        <v>-0.46158107154899403</v>
      </c>
      <c r="F1346" s="1">
        <v>0.26580007039389703</v>
      </c>
      <c r="G1346" t="s">
        <v>6715</v>
      </c>
      <c r="H1346">
        <v>2</v>
      </c>
      <c r="I1346" t="s">
        <v>6849</v>
      </c>
      <c r="J1346" s="1">
        <v>1.0694300000000001</v>
      </c>
      <c r="K1346" s="1">
        <v>5.2818899999999998</v>
      </c>
      <c r="L1346" s="1">
        <v>5.9516299999999998</v>
      </c>
      <c r="M1346" s="1">
        <v>4598.84</v>
      </c>
      <c r="N1346" s="1">
        <v>0.55259999999999998</v>
      </c>
      <c r="O1346" s="1">
        <v>0.51672399999999996</v>
      </c>
      <c r="Q1346" t="s">
        <v>6975</v>
      </c>
      <c r="R1346">
        <f>IF(ISERROR(VLOOKUP(G1346,Stage2EnergyNTopology!$D$1:$D$224,1,FALSE)),0,1)</f>
        <v>0</v>
      </c>
      <c r="S1346">
        <f>IF(ISERROR(VLOOKUP($G1346,Stage2EnergyNTopology!$E$1:$E$224,1,FALSE)),0,1)</f>
        <v>1</v>
      </c>
    </row>
    <row r="1347" spans="1:19" hidden="1" x14ac:dyDescent="0.3">
      <c r="A1347" t="s">
        <v>6968</v>
      </c>
      <c r="B1347" t="s">
        <v>6043</v>
      </c>
      <c r="C1347" s="1">
        <v>4.3073851550141297E-2</v>
      </c>
      <c r="E1347" s="1">
        <v>-0.48575018457793601</v>
      </c>
      <c r="F1347" s="1">
        <v>0.26507721565905601</v>
      </c>
      <c r="G1347" t="s">
        <v>6710</v>
      </c>
      <c r="H1347">
        <v>2</v>
      </c>
      <c r="I1347" t="s">
        <v>6847</v>
      </c>
      <c r="J1347" s="1">
        <v>1.0327999999999999</v>
      </c>
      <c r="K1347" s="1">
        <v>6.3675499999999996</v>
      </c>
      <c r="L1347" s="1">
        <v>6.6704299999999996</v>
      </c>
      <c r="M1347" s="1">
        <v>4948.8100000000004</v>
      </c>
      <c r="N1347" s="1">
        <v>0.52466000000000002</v>
      </c>
      <c r="O1347" s="1">
        <v>0.50799899999999998</v>
      </c>
      <c r="Q1347" t="s">
        <v>6975</v>
      </c>
      <c r="R1347">
        <f>IF(ISERROR(VLOOKUP(G1347,Stage2EnergyNTopology!$D$1:$D$224,1,FALSE)),0,1)</f>
        <v>1</v>
      </c>
      <c r="S1347">
        <f>IF(ISERROR(VLOOKUP($G1347,Stage2EnergyNTopology!$E$1:$E$224,1,FALSE)),0,1)</f>
        <v>1</v>
      </c>
    </row>
    <row r="1348" spans="1:19" hidden="1" x14ac:dyDescent="0.3">
      <c r="A1348" t="s">
        <v>6832</v>
      </c>
      <c r="B1348" t="s">
        <v>1027</v>
      </c>
      <c r="C1348" s="1">
        <v>1.2417587000000001E-2</v>
      </c>
      <c r="D1348" s="1">
        <v>1.34071194881711</v>
      </c>
      <c r="E1348" s="1">
        <v>1.21653607881711</v>
      </c>
      <c r="F1348" s="1">
        <v>0.26494173979853902</v>
      </c>
      <c r="G1348" t="s">
        <v>6719</v>
      </c>
      <c r="H1348">
        <v>6</v>
      </c>
      <c r="I1348" t="s">
        <v>6842</v>
      </c>
      <c r="J1348" s="1">
        <v>1.87096</v>
      </c>
      <c r="K1348" s="1">
        <v>3.6368999999999998</v>
      </c>
      <c r="L1348" s="1">
        <v>4.7777399999999997</v>
      </c>
      <c r="M1348" s="1">
        <v>2437.84</v>
      </c>
      <c r="N1348" s="1">
        <v>0.54759999999999998</v>
      </c>
      <c r="O1348" s="1">
        <v>0.292684</v>
      </c>
      <c r="Q1348" t="s">
        <v>6975</v>
      </c>
      <c r="R1348">
        <f>IF(ISERROR(VLOOKUP(G1348,Stage2EnergyNTopology!$D$1:$D$224,1,FALSE)),0,1)</f>
        <v>0</v>
      </c>
      <c r="S1348">
        <f>IF(ISERROR(VLOOKUP($G1348,Stage2EnergyNTopology!$E$1:$E$224,1,FALSE)),0,1)</f>
        <v>0</v>
      </c>
    </row>
    <row r="1349" spans="1:19" hidden="1" x14ac:dyDescent="0.3">
      <c r="A1349" t="s">
        <v>6832</v>
      </c>
      <c r="B1349" t="s">
        <v>403</v>
      </c>
      <c r="C1349" s="1">
        <v>0.10458886000000001</v>
      </c>
      <c r="D1349" s="1">
        <v>1.277513697603843</v>
      </c>
      <c r="E1349" s="1">
        <v>0.23162509760384301</v>
      </c>
      <c r="F1349" s="1">
        <v>0.26470188811189599</v>
      </c>
      <c r="G1349" t="s">
        <v>6709</v>
      </c>
      <c r="H1349">
        <v>2</v>
      </c>
      <c r="I1349" t="s">
        <v>6925</v>
      </c>
      <c r="J1349" s="1">
        <v>1.2986</v>
      </c>
      <c r="K1349" s="1">
        <v>4.7533500000000002</v>
      </c>
      <c r="L1349" s="1">
        <v>6.1771599999999998</v>
      </c>
      <c r="M1349" s="1">
        <v>3726.3</v>
      </c>
      <c r="N1349" s="1">
        <v>0.53969999999999996</v>
      </c>
      <c r="O1349" s="1">
        <v>0.415601</v>
      </c>
      <c r="Q1349" t="s">
        <v>6975</v>
      </c>
      <c r="R1349">
        <f>IF(ISERROR(VLOOKUP(G1349,Stage2EnergyNTopology!$D$1:$D$224,1,FALSE)),0,1)</f>
        <v>1</v>
      </c>
      <c r="S1349">
        <f>IF(ISERROR(VLOOKUP($G1349,Stage2EnergyNTopology!$E$1:$E$224,1,FALSE)),0,1)</f>
        <v>1</v>
      </c>
    </row>
    <row r="1350" spans="1:19" hidden="1" x14ac:dyDescent="0.3">
      <c r="A1350" t="s">
        <v>6832</v>
      </c>
      <c r="B1350" t="s">
        <v>555</v>
      </c>
      <c r="C1350" s="1">
        <v>8.9436847999999999E-2</v>
      </c>
      <c r="D1350" s="1">
        <v>0.44035791254830403</v>
      </c>
      <c r="E1350" s="1">
        <v>-0.45401056745169599</v>
      </c>
      <c r="F1350" s="1">
        <v>0.26453345387754701</v>
      </c>
      <c r="G1350" t="s">
        <v>6707</v>
      </c>
      <c r="H1350">
        <v>2</v>
      </c>
      <c r="I1350" t="s">
        <v>6842</v>
      </c>
      <c r="J1350" s="1">
        <v>1.0336799999999999</v>
      </c>
      <c r="K1350" s="1">
        <v>5.2456699999999996</v>
      </c>
      <c r="L1350" s="1">
        <v>6.0680199999999997</v>
      </c>
      <c r="M1350" s="1">
        <v>4542.45</v>
      </c>
      <c r="N1350" s="1">
        <v>0.54930000000000001</v>
      </c>
      <c r="O1350" s="1">
        <v>0.53140100000000001</v>
      </c>
      <c r="Q1350" t="s">
        <v>6975</v>
      </c>
      <c r="R1350">
        <f>IF(ISERROR(VLOOKUP(G1350,Stage2EnergyNTopology!$D$1:$D$224,1,FALSE)),0,1)</f>
        <v>0</v>
      </c>
      <c r="S1350">
        <f>IF(ISERROR(VLOOKUP($G1350,Stage2EnergyNTopology!$E$1:$E$224,1,FALSE)),0,1)</f>
        <v>1</v>
      </c>
    </row>
    <row r="1351" spans="1:19" hidden="1" x14ac:dyDescent="0.3">
      <c r="A1351" t="s">
        <v>6968</v>
      </c>
      <c r="B1351" t="s">
        <v>5941</v>
      </c>
      <c r="C1351" s="1">
        <v>6.4508827511467901E-2</v>
      </c>
      <c r="E1351" s="1">
        <v>-0.48641471275630699</v>
      </c>
      <c r="F1351" s="1">
        <v>0.26451119129812201</v>
      </c>
      <c r="G1351" t="s">
        <v>6715</v>
      </c>
      <c r="H1351">
        <v>2</v>
      </c>
      <c r="I1351" t="s">
        <v>6945</v>
      </c>
      <c r="J1351" s="1">
        <v>1.1024</v>
      </c>
      <c r="K1351" s="1">
        <v>5.2146999999999997</v>
      </c>
      <c r="L1351" s="1">
        <v>6.1162900000000002</v>
      </c>
      <c r="M1351" s="1">
        <v>4886.3500000000004</v>
      </c>
      <c r="N1351" s="1">
        <v>0.54659999999999997</v>
      </c>
      <c r="O1351" s="1">
        <v>0.49582900000000002</v>
      </c>
      <c r="Q1351" t="s">
        <v>6975</v>
      </c>
      <c r="R1351">
        <f>IF(ISERROR(VLOOKUP(G1351,Stage2EnergyNTopology!$D$1:$D$224,1,FALSE)),0,1)</f>
        <v>0</v>
      </c>
      <c r="S1351">
        <f>IF(ISERROR(VLOOKUP($G1351,Stage2EnergyNTopology!$E$1:$E$224,1,FALSE)),0,1)</f>
        <v>1</v>
      </c>
    </row>
    <row r="1352" spans="1:19" hidden="1" x14ac:dyDescent="0.3">
      <c r="A1352" t="s">
        <v>6968</v>
      </c>
      <c r="B1352" t="s">
        <v>5457</v>
      </c>
      <c r="C1352" s="1">
        <v>0.119742435275911</v>
      </c>
      <c r="E1352" s="1">
        <v>-0.47817268575413402</v>
      </c>
      <c r="F1352" s="1">
        <v>0.264507104226264</v>
      </c>
      <c r="G1352" t="s">
        <v>6701</v>
      </c>
      <c r="H1352">
        <v>2</v>
      </c>
      <c r="I1352" t="s">
        <v>6842</v>
      </c>
      <c r="J1352" s="1">
        <v>1.12818</v>
      </c>
      <c r="K1352" s="1">
        <v>3.2912699999999999</v>
      </c>
      <c r="L1352" s="1">
        <v>7.4176900000000003</v>
      </c>
      <c r="M1352" s="1">
        <v>4500.2</v>
      </c>
      <c r="N1352" s="1">
        <v>0.54798000000000002</v>
      </c>
      <c r="O1352" s="1">
        <v>0.48571900000000001</v>
      </c>
      <c r="Q1352" t="s">
        <v>6975</v>
      </c>
      <c r="R1352">
        <f>IF(ISERROR(VLOOKUP(G1352,Stage2EnergyNTopology!$D$1:$D$224,1,FALSE)),0,1)</f>
        <v>1</v>
      </c>
      <c r="S1352">
        <f>IF(ISERROR(VLOOKUP($G1352,Stage2EnergyNTopology!$E$1:$E$224,1,FALSE)),0,1)</f>
        <v>1</v>
      </c>
    </row>
    <row r="1353" spans="1:19" hidden="1" x14ac:dyDescent="0.3">
      <c r="A1353" t="s">
        <v>6968</v>
      </c>
      <c r="B1353" t="s">
        <v>5954</v>
      </c>
      <c r="C1353" s="1">
        <v>6.15391647102412E-2</v>
      </c>
      <c r="E1353" s="1">
        <v>1.2037809301497</v>
      </c>
      <c r="F1353" s="1">
        <v>0.26445329801128098</v>
      </c>
      <c r="G1353" t="s">
        <v>6709</v>
      </c>
      <c r="H1353">
        <v>2</v>
      </c>
      <c r="I1353" t="s">
        <v>6849</v>
      </c>
      <c r="J1353" s="1">
        <v>1.6839299999999999</v>
      </c>
      <c r="K1353" s="1">
        <v>5.4014600000000002</v>
      </c>
      <c r="L1353" s="1">
        <v>5.6602300000000003</v>
      </c>
      <c r="M1353" s="1">
        <v>2592.5700000000002</v>
      </c>
      <c r="N1353" s="1">
        <v>0.51526000000000005</v>
      </c>
      <c r="O1353" s="1">
        <v>0.30598599999999998</v>
      </c>
      <c r="Q1353" t="s">
        <v>6975</v>
      </c>
      <c r="R1353">
        <f>IF(ISERROR(VLOOKUP(G1353,Stage2EnergyNTopology!$D$1:$D$224,1,FALSE)),0,1)</f>
        <v>1</v>
      </c>
      <c r="S1353">
        <f>IF(ISERROR(VLOOKUP($G1353,Stage2EnergyNTopology!$E$1:$E$224,1,FALSE)),0,1)</f>
        <v>1</v>
      </c>
    </row>
    <row r="1354" spans="1:19" hidden="1" x14ac:dyDescent="0.3">
      <c r="A1354" t="s">
        <v>6968</v>
      </c>
      <c r="B1354" t="s">
        <v>5816</v>
      </c>
      <c r="C1354" s="1">
        <v>8.5549361603632801E-2</v>
      </c>
      <c r="E1354" s="1">
        <v>-0.49742797846063402</v>
      </c>
      <c r="F1354" s="1">
        <v>0.26426551986070601</v>
      </c>
      <c r="G1354" t="s">
        <v>6767</v>
      </c>
      <c r="H1354">
        <v>4</v>
      </c>
      <c r="I1354" t="s">
        <v>6841</v>
      </c>
      <c r="J1354" s="1">
        <v>1.13663</v>
      </c>
      <c r="K1354" s="1">
        <v>5.8062800000000001</v>
      </c>
      <c r="L1354" s="1">
        <v>6.60595</v>
      </c>
      <c r="M1354" s="1">
        <v>4621.84</v>
      </c>
      <c r="N1354" s="1">
        <v>0.53657999999999995</v>
      </c>
      <c r="O1354" s="1">
        <v>0.472078</v>
      </c>
      <c r="Q1354" t="s">
        <v>6975</v>
      </c>
      <c r="R1354">
        <f>IF(ISERROR(VLOOKUP(G1354,Stage2EnergyNTopology!$D$1:$D$224,1,FALSE)),0,1)</f>
        <v>0</v>
      </c>
      <c r="S1354">
        <f>IF(ISERROR(VLOOKUP($G1354,Stage2EnergyNTopology!$E$1:$E$224,1,FALSE)),0,1)</f>
        <v>1</v>
      </c>
    </row>
    <row r="1355" spans="1:19" hidden="1" x14ac:dyDescent="0.3">
      <c r="A1355" t="s">
        <v>6968</v>
      </c>
      <c r="B1355" t="s">
        <v>5759</v>
      </c>
      <c r="C1355" s="1">
        <v>9.1253519725257998E-2</v>
      </c>
      <c r="E1355" s="1">
        <v>-0.39601569594729003</v>
      </c>
      <c r="F1355" s="1">
        <v>0.264218850687444</v>
      </c>
      <c r="G1355" t="s">
        <v>6710</v>
      </c>
      <c r="H1355">
        <v>2</v>
      </c>
      <c r="I1355" t="s">
        <v>6851</v>
      </c>
      <c r="J1355" s="1">
        <v>1.0669299999999999</v>
      </c>
      <c r="K1355" s="1">
        <v>4.7705599999999997</v>
      </c>
      <c r="L1355" s="1">
        <v>5.6991100000000001</v>
      </c>
      <c r="M1355" s="1">
        <v>4422.17</v>
      </c>
      <c r="N1355" s="1">
        <v>0.55847999999999998</v>
      </c>
      <c r="O1355" s="1">
        <v>0.52344500000000005</v>
      </c>
      <c r="Q1355" t="s">
        <v>6975</v>
      </c>
      <c r="R1355">
        <f>IF(ISERROR(VLOOKUP(G1355,Stage2EnergyNTopology!$D$1:$D$224,1,FALSE)),0,1)</f>
        <v>1</v>
      </c>
      <c r="S1355">
        <f>IF(ISERROR(VLOOKUP($G1355,Stage2EnergyNTopology!$E$1:$E$224,1,FALSE)),0,1)</f>
        <v>1</v>
      </c>
    </row>
    <row r="1356" spans="1:19" hidden="1" x14ac:dyDescent="0.3">
      <c r="A1356" t="s">
        <v>6832</v>
      </c>
      <c r="B1356" t="s">
        <v>579</v>
      </c>
      <c r="C1356" s="1">
        <v>8.7873640000000003E-2</v>
      </c>
      <c r="D1356" s="1">
        <v>1.0503219425347849</v>
      </c>
      <c r="E1356" s="1">
        <v>0.171585542534785</v>
      </c>
      <c r="F1356" s="1">
        <v>0.264025253164414</v>
      </c>
      <c r="G1356" t="s">
        <v>6710</v>
      </c>
      <c r="H1356">
        <v>2</v>
      </c>
      <c r="I1356" t="s">
        <v>6842</v>
      </c>
      <c r="J1356" s="1">
        <v>1.1833499999999999</v>
      </c>
      <c r="K1356" s="1">
        <v>3.9383400000000002</v>
      </c>
      <c r="L1356" s="1">
        <v>5.4480199999999996</v>
      </c>
      <c r="M1356" s="1">
        <v>3802.67</v>
      </c>
      <c r="N1356" s="1">
        <v>0.56189999999999996</v>
      </c>
      <c r="O1356" s="1">
        <v>0.47483999999999998</v>
      </c>
      <c r="Q1356" t="s">
        <v>6975</v>
      </c>
      <c r="R1356">
        <f>IF(ISERROR(VLOOKUP(G1356,Stage2EnergyNTopology!$D$1:$D$224,1,FALSE)),0,1)</f>
        <v>1</v>
      </c>
      <c r="S1356">
        <f>IF(ISERROR(VLOOKUP($G1356,Stage2EnergyNTopology!$E$1:$E$224,1,FALSE)),0,1)</f>
        <v>1</v>
      </c>
    </row>
    <row r="1357" spans="1:19" hidden="1" x14ac:dyDescent="0.3">
      <c r="A1357" t="s">
        <v>6832</v>
      </c>
      <c r="B1357" t="s">
        <v>387</v>
      </c>
      <c r="C1357" s="1">
        <v>0.105691603</v>
      </c>
      <c r="D1357" s="1">
        <v>0.73104949016585108</v>
      </c>
      <c r="E1357" s="1">
        <v>-0.32586653983414898</v>
      </c>
      <c r="F1357" s="1">
        <v>0.26397927175109398</v>
      </c>
      <c r="G1357" t="s">
        <v>6715</v>
      </c>
      <c r="H1357">
        <v>2</v>
      </c>
      <c r="I1357" t="s">
        <v>6892</v>
      </c>
      <c r="J1357" s="1">
        <v>1.1410100000000001</v>
      </c>
      <c r="K1357" s="1">
        <v>3.9739499999999999</v>
      </c>
      <c r="L1357" s="1">
        <v>6.1728300000000003</v>
      </c>
      <c r="M1357" s="1">
        <v>4274.1899999999996</v>
      </c>
      <c r="N1357" s="1">
        <v>0.5575</v>
      </c>
      <c r="O1357" s="1">
        <v>0.48860300000000001</v>
      </c>
      <c r="Q1357" t="s">
        <v>6975</v>
      </c>
      <c r="R1357">
        <f>IF(ISERROR(VLOOKUP(G1357,Stage2EnergyNTopology!$D$1:$D$224,1,FALSE)),0,1)</f>
        <v>0</v>
      </c>
      <c r="S1357">
        <f>IF(ISERROR(VLOOKUP($G1357,Stage2EnergyNTopology!$E$1:$E$224,1,FALSE)),0,1)</f>
        <v>1</v>
      </c>
    </row>
    <row r="1358" spans="1:19" hidden="1" x14ac:dyDescent="0.3">
      <c r="A1358" t="s">
        <v>6832</v>
      </c>
      <c r="B1358" t="s">
        <v>931</v>
      </c>
      <c r="C1358" s="1">
        <v>3.3754616000000001E-2</v>
      </c>
      <c r="D1358" s="1">
        <v>-7.6562437399412986E-2</v>
      </c>
      <c r="E1358" s="1">
        <v>-0.41410859739941303</v>
      </c>
      <c r="F1358" s="1">
        <v>0.26388181974814501</v>
      </c>
      <c r="G1358" t="s">
        <v>6710</v>
      </c>
      <c r="H1358">
        <v>2</v>
      </c>
      <c r="I1358" t="s">
        <v>6842</v>
      </c>
      <c r="J1358" s="1">
        <v>1.02464</v>
      </c>
      <c r="K1358" s="1">
        <v>4.5503200000000001</v>
      </c>
      <c r="L1358" s="1">
        <v>6.0720299999999998</v>
      </c>
      <c r="M1358" s="1">
        <v>5167.1000000000004</v>
      </c>
      <c r="N1358" s="1">
        <v>0.53680000000000005</v>
      </c>
      <c r="O1358" s="1">
        <v>0.52389399999999997</v>
      </c>
      <c r="Q1358" t="s">
        <v>6975</v>
      </c>
      <c r="R1358">
        <f>IF(ISERROR(VLOOKUP(G1358,Stage2EnergyNTopology!$D$1:$D$224,1,FALSE)),0,1)</f>
        <v>1</v>
      </c>
      <c r="S1358">
        <f>IF(ISERROR(VLOOKUP($G1358,Stage2EnergyNTopology!$E$1:$E$224,1,FALSE)),0,1)</f>
        <v>1</v>
      </c>
    </row>
    <row r="1359" spans="1:19" hidden="1" x14ac:dyDescent="0.3">
      <c r="A1359" t="s">
        <v>6968</v>
      </c>
      <c r="B1359" t="s">
        <v>5635</v>
      </c>
      <c r="C1359" s="1">
        <v>0.103816194908528</v>
      </c>
      <c r="E1359" s="1">
        <v>0.34884875417070199</v>
      </c>
      <c r="F1359" s="1">
        <v>0.26381507082669198</v>
      </c>
      <c r="G1359" t="s">
        <v>6800</v>
      </c>
      <c r="H1359">
        <v>4</v>
      </c>
      <c r="I1359" t="s">
        <v>6841</v>
      </c>
      <c r="J1359" s="1">
        <v>1.26169</v>
      </c>
      <c r="K1359" s="1">
        <v>6.3547099999999999</v>
      </c>
      <c r="L1359" s="1">
        <v>7.0344199999999999</v>
      </c>
      <c r="M1359" s="1">
        <v>3585.21</v>
      </c>
      <c r="N1359" s="1">
        <v>0.49741999999999997</v>
      </c>
      <c r="O1359" s="1">
        <v>0.39424700000000001</v>
      </c>
      <c r="Q1359" t="s">
        <v>6975</v>
      </c>
      <c r="R1359">
        <f>IF(ISERROR(VLOOKUP(G1359,Stage2EnergyNTopology!$D$1:$D$224,1,FALSE)),0,1)</f>
        <v>0</v>
      </c>
      <c r="S1359">
        <f>IF(ISERROR(VLOOKUP($G1359,Stage2EnergyNTopology!$E$1:$E$224,1,FALSE)),0,1)</f>
        <v>0</v>
      </c>
    </row>
    <row r="1360" spans="1:19" hidden="1" x14ac:dyDescent="0.3">
      <c r="A1360" t="s">
        <v>6832</v>
      </c>
      <c r="B1360" t="s">
        <v>483</v>
      </c>
      <c r="C1360" s="1">
        <v>9.6063779000000002E-2</v>
      </c>
      <c r="D1360" s="1">
        <v>0.48243158225566807</v>
      </c>
      <c r="E1360" s="1">
        <v>-0.47820620774433198</v>
      </c>
      <c r="F1360" s="1">
        <v>0.26351674090397598</v>
      </c>
      <c r="G1360" t="s">
        <v>6708</v>
      </c>
      <c r="H1360">
        <v>2</v>
      </c>
      <c r="I1360" t="s">
        <v>6891</v>
      </c>
      <c r="J1360" s="1">
        <v>1.02529</v>
      </c>
      <c r="K1360" s="1">
        <v>3.7366799999999998</v>
      </c>
      <c r="L1360" s="1">
        <v>6.2576900000000002</v>
      </c>
      <c r="M1360" s="1">
        <v>4628.95</v>
      </c>
      <c r="N1360" s="1">
        <v>0.55969999999999998</v>
      </c>
      <c r="O1360" s="1">
        <v>0.54589399999999999</v>
      </c>
      <c r="Q1360" t="s">
        <v>6975</v>
      </c>
      <c r="R1360">
        <f>IF(ISERROR(VLOOKUP(G1360,Stage2EnergyNTopology!$D$1:$D$224,1,FALSE)),0,1)</f>
        <v>1</v>
      </c>
      <c r="S1360">
        <f>IF(ISERROR(VLOOKUP($G1360,Stage2EnergyNTopology!$E$1:$E$224,1,FALSE)),0,1)</f>
        <v>1</v>
      </c>
    </row>
    <row r="1361" spans="1:19" hidden="1" x14ac:dyDescent="0.3">
      <c r="A1361" t="s">
        <v>6968</v>
      </c>
      <c r="B1361" t="s">
        <v>5612</v>
      </c>
      <c r="C1361" s="1">
        <v>0.106153321462526</v>
      </c>
      <c r="E1361" s="1">
        <v>-0.32027565275425102</v>
      </c>
      <c r="F1361" s="1">
        <v>0.263486501693867</v>
      </c>
      <c r="G1361" t="s">
        <v>6715</v>
      </c>
      <c r="H1361">
        <v>2</v>
      </c>
      <c r="I1361" t="s">
        <v>6892</v>
      </c>
      <c r="J1361" s="1">
        <v>1.1410100000000001</v>
      </c>
      <c r="K1361" s="1">
        <v>3.9739499999999999</v>
      </c>
      <c r="L1361" s="1">
        <v>6.1728300000000003</v>
      </c>
      <c r="M1361" s="1">
        <v>4262.8</v>
      </c>
      <c r="N1361" s="1">
        <v>0.55679999999999996</v>
      </c>
      <c r="O1361" s="1">
        <v>0.48798900000000001</v>
      </c>
      <c r="Q1361" t="s">
        <v>6975</v>
      </c>
      <c r="R1361">
        <f>IF(ISERROR(VLOOKUP(G1361,Stage2EnergyNTopology!$D$1:$D$224,1,FALSE)),0,1)</f>
        <v>0</v>
      </c>
      <c r="S1361">
        <f>IF(ISERROR(VLOOKUP($G1361,Stage2EnergyNTopology!$E$1:$E$224,1,FALSE)),0,1)</f>
        <v>1</v>
      </c>
    </row>
    <row r="1362" spans="1:19" hidden="1" x14ac:dyDescent="0.3">
      <c r="A1362" t="s">
        <v>6832</v>
      </c>
      <c r="B1362" t="s">
        <v>409</v>
      </c>
      <c r="C1362" s="1">
        <v>0.103904125</v>
      </c>
      <c r="D1362" s="1">
        <v>1.392583843156054</v>
      </c>
      <c r="E1362" s="1">
        <v>0.35354259315605402</v>
      </c>
      <c r="F1362" s="1">
        <v>0.26325904703007902</v>
      </c>
      <c r="G1362" t="s">
        <v>6765</v>
      </c>
      <c r="H1362">
        <v>4</v>
      </c>
      <c r="I1362" t="s">
        <v>6841</v>
      </c>
      <c r="J1362" s="1">
        <v>1.26169</v>
      </c>
      <c r="K1362" s="1">
        <v>6.3547099999999999</v>
      </c>
      <c r="L1362" s="1">
        <v>7.0344199999999999</v>
      </c>
      <c r="M1362" s="1">
        <v>3579.64</v>
      </c>
      <c r="N1362" s="1">
        <v>0.49669999999999997</v>
      </c>
      <c r="O1362" s="1">
        <v>0.393677</v>
      </c>
      <c r="Q1362" t="s">
        <v>6975</v>
      </c>
      <c r="R1362">
        <f>IF(ISERROR(VLOOKUP(G1362,Stage2EnergyNTopology!$D$1:$D$224,1,FALSE)),0,1)</f>
        <v>0</v>
      </c>
      <c r="S1362">
        <f>IF(ISERROR(VLOOKUP($G1362,Stage2EnergyNTopology!$E$1:$E$224,1,FALSE)),0,1)</f>
        <v>0</v>
      </c>
    </row>
    <row r="1363" spans="1:19" hidden="1" x14ac:dyDescent="0.3">
      <c r="A1363" t="s">
        <v>6832</v>
      </c>
      <c r="B1363" t="s">
        <v>648</v>
      </c>
      <c r="C1363" s="1">
        <v>7.9908537000000002E-2</v>
      </c>
      <c r="D1363" s="1">
        <v>1.9746143551334401</v>
      </c>
      <c r="E1363" s="1">
        <v>1.1755289851334401</v>
      </c>
      <c r="F1363" s="1">
        <v>0.26319382753034098</v>
      </c>
      <c r="G1363" t="s">
        <v>6722</v>
      </c>
      <c r="H1363">
        <v>4</v>
      </c>
      <c r="I1363" t="s">
        <v>6842</v>
      </c>
      <c r="J1363" s="1">
        <v>1.75597</v>
      </c>
      <c r="K1363" s="1">
        <v>4.9368699999999999</v>
      </c>
      <c r="L1363" s="1">
        <v>6.1322799999999997</v>
      </c>
      <c r="M1363" s="1">
        <v>2702.62</v>
      </c>
      <c r="N1363" s="1">
        <v>0.51349999999999996</v>
      </c>
      <c r="O1363" s="1">
        <v>0.29243000000000002</v>
      </c>
      <c r="Q1363" t="s">
        <v>6975</v>
      </c>
      <c r="R1363">
        <f>IF(ISERROR(VLOOKUP(G1363,Stage2EnergyNTopology!$D$1:$D$224,1,FALSE)),0,1)</f>
        <v>0</v>
      </c>
      <c r="S1363">
        <f>IF(ISERROR(VLOOKUP($G1363,Stage2EnergyNTopology!$E$1:$E$224,1,FALSE)),0,1)</f>
        <v>0</v>
      </c>
    </row>
    <row r="1364" spans="1:19" hidden="1" x14ac:dyDescent="0.3">
      <c r="A1364" t="s">
        <v>6968</v>
      </c>
      <c r="B1364" t="s">
        <v>5467</v>
      </c>
      <c r="C1364" s="1">
        <v>0.118883668052445</v>
      </c>
      <c r="E1364" s="1">
        <v>-0.31825347902301199</v>
      </c>
      <c r="F1364" s="1">
        <v>0.26308431902641799</v>
      </c>
      <c r="G1364" t="s">
        <v>6717</v>
      </c>
      <c r="H1364">
        <v>2</v>
      </c>
      <c r="I1364" t="s">
        <v>6842</v>
      </c>
      <c r="J1364" s="1">
        <v>1.1752199999999999</v>
      </c>
      <c r="K1364" s="1">
        <v>5.4746499999999996</v>
      </c>
      <c r="L1364" s="1">
        <v>7.5024499999999996</v>
      </c>
      <c r="M1364" s="1">
        <v>4178.04</v>
      </c>
      <c r="N1364" s="1">
        <v>0.51593999999999995</v>
      </c>
      <c r="O1364" s="1">
        <v>0.43901600000000002</v>
      </c>
      <c r="Q1364" t="s">
        <v>6975</v>
      </c>
      <c r="R1364">
        <f>IF(ISERROR(VLOOKUP(G1364,Stage2EnergyNTopology!$D$1:$D$224,1,FALSE)),0,1)</f>
        <v>0</v>
      </c>
      <c r="S1364">
        <f>IF(ISERROR(VLOOKUP($G1364,Stage2EnergyNTopology!$E$1:$E$224,1,FALSE)),0,1)</f>
        <v>1</v>
      </c>
    </row>
    <row r="1365" spans="1:19" hidden="1" x14ac:dyDescent="0.3">
      <c r="A1365" t="s">
        <v>6832</v>
      </c>
      <c r="B1365" t="s">
        <v>452</v>
      </c>
      <c r="C1365" s="1">
        <v>9.9162517000000006E-2</v>
      </c>
      <c r="D1365" s="1">
        <v>0.51027903285289211</v>
      </c>
      <c r="E1365" s="1">
        <v>-0.481346137147108</v>
      </c>
      <c r="F1365" s="1">
        <v>0.26306424401438899</v>
      </c>
      <c r="G1365" t="s">
        <v>6701</v>
      </c>
      <c r="H1365">
        <v>2</v>
      </c>
      <c r="I1365" t="s">
        <v>6841</v>
      </c>
      <c r="J1365" s="1">
        <v>1.1016300000000001</v>
      </c>
      <c r="K1365" s="1">
        <v>3.7923900000000001</v>
      </c>
      <c r="L1365" s="1">
        <v>6.2930200000000003</v>
      </c>
      <c r="M1365" s="1">
        <v>4605.12</v>
      </c>
      <c r="N1365" s="1">
        <v>0.55920000000000003</v>
      </c>
      <c r="O1365" s="1">
        <v>0.50761000000000001</v>
      </c>
      <c r="Q1365" t="s">
        <v>6975</v>
      </c>
      <c r="R1365">
        <f>IF(ISERROR(VLOOKUP(G1365,Stage2EnergyNTopology!$D$1:$D$224,1,FALSE)),0,1)</f>
        <v>1</v>
      </c>
      <c r="S1365">
        <f>IF(ISERROR(VLOOKUP($G1365,Stage2EnergyNTopology!$E$1:$E$224,1,FALSE)),0,1)</f>
        <v>1</v>
      </c>
    </row>
    <row r="1366" spans="1:19" hidden="1" x14ac:dyDescent="0.3">
      <c r="A1366" t="s">
        <v>6832</v>
      </c>
      <c r="B1366" t="s">
        <v>721</v>
      </c>
      <c r="C1366" s="1">
        <v>6.7400122000000007E-2</v>
      </c>
      <c r="D1366" s="1">
        <v>0.18339221141182604</v>
      </c>
      <c r="E1366" s="1">
        <v>-0.49060900858817402</v>
      </c>
      <c r="F1366" s="1">
        <v>0.26302416607878099</v>
      </c>
      <c r="G1366" t="s">
        <v>6717</v>
      </c>
      <c r="H1366">
        <v>2</v>
      </c>
      <c r="I1366" t="s">
        <v>6842</v>
      </c>
      <c r="J1366" s="1">
        <v>0.99097299999999999</v>
      </c>
      <c r="K1366" s="1">
        <v>5.1165200000000004</v>
      </c>
      <c r="L1366" s="1">
        <v>6.1478000000000002</v>
      </c>
      <c r="M1366" s="1">
        <v>4872.76</v>
      </c>
      <c r="N1366" s="1">
        <v>0.54420000000000002</v>
      </c>
      <c r="O1366" s="1">
        <v>0.54915700000000001</v>
      </c>
      <c r="Q1366" t="s">
        <v>6975</v>
      </c>
      <c r="R1366">
        <f>IF(ISERROR(VLOOKUP(G1366,Stage2EnergyNTopology!$D$1:$D$224,1,FALSE)),0,1)</f>
        <v>0</v>
      </c>
      <c r="S1366">
        <f>IF(ISERROR(VLOOKUP($G1366,Stage2EnergyNTopology!$E$1:$E$224,1,FALSE)),0,1)</f>
        <v>1</v>
      </c>
    </row>
    <row r="1367" spans="1:19" hidden="1" x14ac:dyDescent="0.3">
      <c r="A1367" t="s">
        <v>6968</v>
      </c>
      <c r="B1367" t="s">
        <v>5833</v>
      </c>
      <c r="C1367" s="1">
        <v>8.2701349768091403E-2</v>
      </c>
      <c r="E1367" s="1">
        <v>-0.481394594093426</v>
      </c>
      <c r="F1367" s="1">
        <v>0.26296515605867199</v>
      </c>
      <c r="G1367" t="s">
        <v>6767</v>
      </c>
      <c r="H1367">
        <v>4</v>
      </c>
      <c r="I1367" t="s">
        <v>6842</v>
      </c>
      <c r="J1367" s="1">
        <v>1.1071599999999999</v>
      </c>
      <c r="K1367" s="1">
        <v>5.0150600000000001</v>
      </c>
      <c r="L1367" s="1">
        <v>5.7813800000000004</v>
      </c>
      <c r="M1367" s="1">
        <v>4639.47</v>
      </c>
      <c r="N1367" s="1">
        <v>0.55474000000000001</v>
      </c>
      <c r="O1367" s="1">
        <v>0.50104800000000005</v>
      </c>
      <c r="Q1367" t="s">
        <v>6975</v>
      </c>
      <c r="R1367">
        <f>IF(ISERROR(VLOOKUP(G1367,Stage2EnergyNTopology!$D$1:$D$224,1,FALSE)),0,1)</f>
        <v>0</v>
      </c>
      <c r="S1367">
        <f>IF(ISERROR(VLOOKUP($G1367,Stage2EnergyNTopology!$E$1:$E$224,1,FALSE)),0,1)</f>
        <v>1</v>
      </c>
    </row>
    <row r="1368" spans="1:19" hidden="1" x14ac:dyDescent="0.3">
      <c r="A1368" t="s">
        <v>6968</v>
      </c>
      <c r="B1368" t="s">
        <v>5410</v>
      </c>
      <c r="C1368" s="1">
        <v>0.123750868405076</v>
      </c>
      <c r="E1368" s="1">
        <v>0.73521377424353795</v>
      </c>
      <c r="F1368" s="1">
        <v>0.26295153241028202</v>
      </c>
      <c r="G1368" t="s">
        <v>6700</v>
      </c>
      <c r="H1368">
        <v>2</v>
      </c>
      <c r="I1368" t="s">
        <v>6842</v>
      </c>
      <c r="J1368" s="1">
        <v>1.51353</v>
      </c>
      <c r="K1368" s="1">
        <v>4.4645299999999999</v>
      </c>
      <c r="L1368" s="1">
        <v>7.4622200000000003</v>
      </c>
      <c r="M1368" s="1">
        <v>3258.38</v>
      </c>
      <c r="N1368" s="1">
        <v>0.50414000000000003</v>
      </c>
      <c r="O1368" s="1">
        <v>0.333088</v>
      </c>
      <c r="Q1368" t="s">
        <v>6975</v>
      </c>
      <c r="R1368">
        <f>IF(ISERROR(VLOOKUP(G1368,Stage2EnergyNTopology!$D$1:$D$224,1,FALSE)),0,1)</f>
        <v>1</v>
      </c>
      <c r="S1368">
        <f>IF(ISERROR(VLOOKUP($G1368,Stage2EnergyNTopology!$E$1:$E$224,1,FALSE)),0,1)</f>
        <v>1</v>
      </c>
    </row>
    <row r="1369" spans="1:19" hidden="1" x14ac:dyDescent="0.3">
      <c r="A1369" t="s">
        <v>6969</v>
      </c>
      <c r="B1369" t="s">
        <v>5128</v>
      </c>
      <c r="C1369" s="1">
        <v>0.101840057612614</v>
      </c>
      <c r="E1369" s="1">
        <v>-0.30162936244854299</v>
      </c>
      <c r="F1369" s="1">
        <v>0.26265611669907502</v>
      </c>
      <c r="G1369" t="s">
        <v>6700</v>
      </c>
      <c r="H1369">
        <v>2</v>
      </c>
      <c r="I1369" t="s">
        <v>6840</v>
      </c>
      <c r="J1369" s="1">
        <v>1.2181999999999999</v>
      </c>
      <c r="K1369" s="1">
        <v>5.6329799999999999</v>
      </c>
      <c r="L1369" s="1">
        <v>6.4685300000000003</v>
      </c>
      <c r="M1369" s="1">
        <v>4203.17</v>
      </c>
      <c r="N1369" s="1">
        <v>0.53281999999999996</v>
      </c>
      <c r="O1369" s="1">
        <v>0.43738199999999999</v>
      </c>
      <c r="Q1369" t="s">
        <v>6975</v>
      </c>
      <c r="R1369">
        <f>IF(ISERROR(VLOOKUP(G1369,Stage2EnergyNTopology!$D$1:$D$224,1,FALSE)),0,1)</f>
        <v>1</v>
      </c>
      <c r="S1369">
        <f>IF(ISERROR(VLOOKUP($G1369,Stage2EnergyNTopology!$E$1:$E$224,1,FALSE)),0,1)</f>
        <v>1</v>
      </c>
    </row>
    <row r="1370" spans="1:19" hidden="1" x14ac:dyDescent="0.3">
      <c r="A1370" t="s">
        <v>6968</v>
      </c>
      <c r="B1370" t="s">
        <v>5678</v>
      </c>
      <c r="C1370" s="1">
        <v>0.100219338999779</v>
      </c>
      <c r="E1370" s="1">
        <v>-0.50266595943092596</v>
      </c>
      <c r="F1370" s="1">
        <v>0.26252042909801199</v>
      </c>
      <c r="G1370" t="s">
        <v>6701</v>
      </c>
      <c r="H1370">
        <v>2</v>
      </c>
      <c r="I1370" t="s">
        <v>6841</v>
      </c>
      <c r="J1370" s="1">
        <v>1.04643</v>
      </c>
      <c r="K1370" s="1">
        <v>3.4330500000000002</v>
      </c>
      <c r="L1370" s="1">
        <v>6.6998100000000003</v>
      </c>
      <c r="M1370" s="1">
        <v>4698.42</v>
      </c>
      <c r="N1370" s="1">
        <v>0.55493999999999999</v>
      </c>
      <c r="O1370" s="1">
        <v>0.53031600000000001</v>
      </c>
      <c r="Q1370" t="s">
        <v>6975</v>
      </c>
      <c r="R1370">
        <f>IF(ISERROR(VLOOKUP(G1370,Stage2EnergyNTopology!$D$1:$D$224,1,FALSE)),0,1)</f>
        <v>1</v>
      </c>
      <c r="S1370">
        <f>IF(ISERROR(VLOOKUP($G1370,Stage2EnergyNTopology!$E$1:$E$224,1,FALSE)),0,1)</f>
        <v>1</v>
      </c>
    </row>
    <row r="1371" spans="1:19" hidden="1" x14ac:dyDescent="0.3">
      <c r="A1371" t="s">
        <v>6969</v>
      </c>
      <c r="B1371" t="s">
        <v>5097</v>
      </c>
      <c r="C1371" s="1">
        <v>0.12523571203141401</v>
      </c>
      <c r="E1371" s="1">
        <v>-0.34795192123820901</v>
      </c>
      <c r="F1371" s="1">
        <v>0.26203678625239302</v>
      </c>
      <c r="G1371" t="s">
        <v>6770</v>
      </c>
      <c r="H1371">
        <v>2</v>
      </c>
      <c r="I1371" t="s">
        <v>6926</v>
      </c>
      <c r="J1371" s="1">
        <v>1.2372799999999999</v>
      </c>
      <c r="K1371" s="1">
        <v>4.1107100000000001</v>
      </c>
      <c r="L1371" s="1">
        <v>7.2816799999999997</v>
      </c>
      <c r="M1371" s="1">
        <v>4225.34</v>
      </c>
      <c r="N1371" s="1">
        <v>0.53556000000000004</v>
      </c>
      <c r="O1371" s="1">
        <v>0.43285400000000002</v>
      </c>
      <c r="Q1371" t="s">
        <v>6975</v>
      </c>
      <c r="R1371">
        <f>IF(ISERROR(VLOOKUP(G1371,Stage2EnergyNTopology!$D$1:$D$224,1,FALSE)),0,1)</f>
        <v>0</v>
      </c>
      <c r="S1371">
        <f>IF(ISERROR(VLOOKUP($G1371,Stage2EnergyNTopology!$E$1:$E$224,1,FALSE)),0,1)</f>
        <v>0</v>
      </c>
    </row>
    <row r="1372" spans="1:19" hidden="1" x14ac:dyDescent="0.3">
      <c r="A1372" t="s">
        <v>6968</v>
      </c>
      <c r="B1372" t="s">
        <v>5466</v>
      </c>
      <c r="C1372" s="1">
        <v>0.11880875441580099</v>
      </c>
      <c r="E1372" s="1">
        <v>0.29222527287072098</v>
      </c>
      <c r="F1372" s="1">
        <v>0.26198597753040698</v>
      </c>
      <c r="G1372" t="s">
        <v>6738</v>
      </c>
      <c r="H1372">
        <v>2</v>
      </c>
      <c r="I1372" t="s">
        <v>6842</v>
      </c>
      <c r="J1372" s="1">
        <v>1.36341</v>
      </c>
      <c r="K1372" s="1">
        <v>4.2720900000000004</v>
      </c>
      <c r="L1372" s="1">
        <v>6.9074499999999999</v>
      </c>
      <c r="M1372" s="1">
        <v>3643.22</v>
      </c>
      <c r="N1372" s="1">
        <v>0.52634000000000003</v>
      </c>
      <c r="O1372" s="1">
        <v>0.386046</v>
      </c>
      <c r="Q1372" t="s">
        <v>6975</v>
      </c>
      <c r="R1372">
        <f>IF(ISERROR(VLOOKUP(G1372,Stage2EnergyNTopology!$D$1:$D$224,1,FALSE)),0,1)</f>
        <v>0</v>
      </c>
      <c r="S1372">
        <f>IF(ISERROR(VLOOKUP($G1372,Stage2EnergyNTopology!$E$1:$E$224,1,FALSE)),0,1)</f>
        <v>1</v>
      </c>
    </row>
    <row r="1373" spans="1:19" hidden="1" x14ac:dyDescent="0.3">
      <c r="A1373" t="s">
        <v>6968</v>
      </c>
      <c r="B1373" t="s">
        <v>5990</v>
      </c>
      <c r="C1373" s="1">
        <v>5.4430339030275901E-2</v>
      </c>
      <c r="E1373" s="1">
        <v>-0.48804243328886199</v>
      </c>
      <c r="F1373" s="1">
        <v>0.26193693039631799</v>
      </c>
      <c r="G1373" t="s">
        <v>6717</v>
      </c>
      <c r="H1373">
        <v>2</v>
      </c>
      <c r="I1373" t="s">
        <v>6842</v>
      </c>
      <c r="J1373" s="1">
        <v>0.98667300000000002</v>
      </c>
      <c r="K1373" s="1">
        <v>5.4878099999999996</v>
      </c>
      <c r="L1373" s="1">
        <v>5.8310000000000004</v>
      </c>
      <c r="M1373" s="1">
        <v>4910.55</v>
      </c>
      <c r="N1373" s="1">
        <v>0.54168000000000005</v>
      </c>
      <c r="O1373" s="1">
        <v>0.54899699999999996</v>
      </c>
      <c r="Q1373" t="s">
        <v>6975</v>
      </c>
      <c r="R1373">
        <f>IF(ISERROR(VLOOKUP(G1373,Stage2EnergyNTopology!$D$1:$D$224,1,FALSE)),0,1)</f>
        <v>0</v>
      </c>
      <c r="S1373">
        <f>IF(ISERROR(VLOOKUP($G1373,Stage2EnergyNTopology!$E$1:$E$224,1,FALSE)),0,1)</f>
        <v>1</v>
      </c>
    </row>
    <row r="1374" spans="1:19" hidden="1" x14ac:dyDescent="0.3">
      <c r="A1374" t="s">
        <v>6832</v>
      </c>
      <c r="B1374" t="s">
        <v>753</v>
      </c>
      <c r="C1374" s="1">
        <v>6.0156617000000003E-2</v>
      </c>
      <c r="D1374" s="1">
        <v>0.42308922927923598</v>
      </c>
      <c r="E1374" s="1">
        <v>-0.178476940720764</v>
      </c>
      <c r="F1374" s="1">
        <v>0.26190330663637101</v>
      </c>
      <c r="G1374" t="s">
        <v>6703</v>
      </c>
      <c r="H1374">
        <v>2</v>
      </c>
      <c r="I1374" t="s">
        <v>6867</v>
      </c>
      <c r="J1374" s="1">
        <v>1.1066199999999999</v>
      </c>
      <c r="K1374" s="1">
        <v>3.4927199999999998</v>
      </c>
      <c r="L1374" s="1">
        <v>4.3572699999999998</v>
      </c>
      <c r="M1374" s="1">
        <v>4157.76</v>
      </c>
      <c r="N1374" s="1">
        <v>0.5847</v>
      </c>
      <c r="O1374" s="1">
        <v>0.52836799999999995</v>
      </c>
      <c r="Q1374" t="s">
        <v>6975</v>
      </c>
      <c r="R1374">
        <f>IF(ISERROR(VLOOKUP(G1374,Stage2EnergyNTopology!$D$1:$D$224,1,FALSE)),0,1)</f>
        <v>1</v>
      </c>
      <c r="S1374">
        <f>IF(ISERROR(VLOOKUP($G1374,Stage2EnergyNTopology!$E$1:$E$224,1,FALSE)),0,1)</f>
        <v>1</v>
      </c>
    </row>
    <row r="1375" spans="1:19" hidden="1" x14ac:dyDescent="0.3">
      <c r="A1375" t="s">
        <v>6832</v>
      </c>
      <c r="B1375" t="s">
        <v>963</v>
      </c>
      <c r="C1375" s="1">
        <v>2.7966192000000001E-2</v>
      </c>
      <c r="D1375" s="1">
        <v>-0.17048162264800898</v>
      </c>
      <c r="E1375" s="1">
        <v>-0.45014354264800899</v>
      </c>
      <c r="F1375" s="1">
        <v>0.26172031625509601</v>
      </c>
      <c r="G1375" t="s">
        <v>6708</v>
      </c>
      <c r="H1375">
        <v>2</v>
      </c>
      <c r="I1375" t="s">
        <v>6914</v>
      </c>
      <c r="J1375" s="1">
        <v>1.11832</v>
      </c>
      <c r="K1375" s="1">
        <v>5.8029599999999997</v>
      </c>
      <c r="L1375" s="1">
        <v>6.7981299999999996</v>
      </c>
      <c r="M1375" s="1">
        <v>5145.7700000000004</v>
      </c>
      <c r="N1375" s="1">
        <v>0.51529999999999998</v>
      </c>
      <c r="O1375" s="1">
        <v>0.46077800000000002</v>
      </c>
      <c r="Q1375" t="s">
        <v>6975</v>
      </c>
      <c r="R1375">
        <f>IF(ISERROR(VLOOKUP(G1375,Stage2EnergyNTopology!$D$1:$D$224,1,FALSE)),0,1)</f>
        <v>1</v>
      </c>
      <c r="S1375">
        <f>IF(ISERROR(VLOOKUP($G1375,Stage2EnergyNTopology!$E$1:$E$224,1,FALSE)),0,1)</f>
        <v>1</v>
      </c>
    </row>
    <row r="1376" spans="1:19" hidden="1" x14ac:dyDescent="0.3">
      <c r="A1376" t="s">
        <v>6969</v>
      </c>
      <c r="B1376" t="s">
        <v>5132</v>
      </c>
      <c r="C1376" s="1">
        <v>9.8604996759249705E-2</v>
      </c>
      <c r="E1376" s="1">
        <v>-0.27372594691735203</v>
      </c>
      <c r="F1376" s="1">
        <v>0.26168447444473097</v>
      </c>
      <c r="G1376" t="s">
        <v>6701</v>
      </c>
      <c r="H1376">
        <v>2</v>
      </c>
      <c r="I1376" t="s">
        <v>6865</v>
      </c>
      <c r="J1376" s="1">
        <v>1.21892</v>
      </c>
      <c r="K1376" s="1">
        <v>4.3913799999999998</v>
      </c>
      <c r="L1376" s="1">
        <v>5.7779299999999996</v>
      </c>
      <c r="M1376" s="1">
        <v>4201.96</v>
      </c>
      <c r="N1376" s="1">
        <v>0.55664000000000002</v>
      </c>
      <c r="O1376" s="1">
        <v>0.45666699999999999</v>
      </c>
      <c r="Q1376" t="s">
        <v>6975</v>
      </c>
      <c r="R1376">
        <f>IF(ISERROR(VLOOKUP(G1376,Stage2EnergyNTopology!$D$1:$D$224,1,FALSE)),0,1)</f>
        <v>1</v>
      </c>
      <c r="S1376">
        <f>IF(ISERROR(VLOOKUP($G1376,Stage2EnergyNTopology!$E$1:$E$224,1,FALSE)),0,1)</f>
        <v>1</v>
      </c>
    </row>
    <row r="1377" spans="1:19" hidden="1" x14ac:dyDescent="0.3">
      <c r="A1377" t="s">
        <v>6968</v>
      </c>
      <c r="B1377" t="s">
        <v>5961</v>
      </c>
      <c r="C1377" s="1">
        <v>6.0391994680890002E-2</v>
      </c>
      <c r="E1377" s="1">
        <v>-0.18007575288383401</v>
      </c>
      <c r="F1377" s="1">
        <v>0.26164627953538999</v>
      </c>
      <c r="G1377" t="s">
        <v>6703</v>
      </c>
      <c r="H1377">
        <v>2</v>
      </c>
      <c r="I1377" t="s">
        <v>6867</v>
      </c>
      <c r="J1377" s="1">
        <v>1.1066199999999999</v>
      </c>
      <c r="K1377" s="1">
        <v>3.4927199999999998</v>
      </c>
      <c r="L1377" s="1">
        <v>4.3572699999999998</v>
      </c>
      <c r="M1377" s="1">
        <v>4158.13</v>
      </c>
      <c r="N1377" s="1">
        <v>0.58443999999999996</v>
      </c>
      <c r="O1377" s="1">
        <v>0.52813299999999996</v>
      </c>
      <c r="Q1377" t="s">
        <v>6975</v>
      </c>
      <c r="R1377">
        <f>IF(ISERROR(VLOOKUP(G1377,Stage2EnergyNTopology!$D$1:$D$224,1,FALSE)),0,1)</f>
        <v>1</v>
      </c>
      <c r="S1377">
        <f>IF(ISERROR(VLOOKUP($G1377,Stage2EnergyNTopology!$E$1:$E$224,1,FALSE)),0,1)</f>
        <v>1</v>
      </c>
    </row>
    <row r="1378" spans="1:19" hidden="1" x14ac:dyDescent="0.3">
      <c r="A1378" t="s">
        <v>6832</v>
      </c>
      <c r="B1378" t="s">
        <v>1024</v>
      </c>
      <c r="C1378" s="1">
        <v>1.3401023999999999E-2</v>
      </c>
      <c r="D1378" s="1">
        <v>-0.27424110283123598</v>
      </c>
      <c r="E1378" s="1">
        <v>-0.40825134283123599</v>
      </c>
      <c r="F1378" s="1">
        <v>0.26142001521390401</v>
      </c>
      <c r="G1378" t="s">
        <v>6708</v>
      </c>
      <c r="H1378">
        <v>2</v>
      </c>
      <c r="I1378" t="s">
        <v>6914</v>
      </c>
      <c r="J1378" s="1">
        <v>1.11327</v>
      </c>
      <c r="K1378" s="1">
        <v>5.4705300000000001</v>
      </c>
      <c r="L1378" s="1">
        <v>6.5166000000000004</v>
      </c>
      <c r="M1378" s="1">
        <v>5249.42</v>
      </c>
      <c r="N1378" s="1">
        <v>0.51270000000000004</v>
      </c>
      <c r="O1378" s="1">
        <v>0.46053699999999997</v>
      </c>
      <c r="Q1378" t="s">
        <v>6975</v>
      </c>
      <c r="R1378">
        <f>IF(ISERROR(VLOOKUP(G1378,Stage2EnergyNTopology!$D$1:$D$224,1,FALSE)),0,1)</f>
        <v>1</v>
      </c>
      <c r="S1378">
        <f>IF(ISERROR(VLOOKUP($G1378,Stage2EnergyNTopology!$E$1:$E$224,1,FALSE)),0,1)</f>
        <v>1</v>
      </c>
    </row>
    <row r="1379" spans="1:19" hidden="1" x14ac:dyDescent="0.3">
      <c r="A1379" t="s">
        <v>6968</v>
      </c>
      <c r="B1379" t="s">
        <v>5672</v>
      </c>
      <c r="C1379" s="1">
        <v>0.100507268044915</v>
      </c>
      <c r="E1379" s="1">
        <v>-0.49023499065239301</v>
      </c>
      <c r="F1379" s="1">
        <v>0.26133658985469299</v>
      </c>
      <c r="G1379" t="s">
        <v>6701</v>
      </c>
      <c r="H1379">
        <v>2</v>
      </c>
      <c r="I1379" t="s">
        <v>6841</v>
      </c>
      <c r="J1379" s="1">
        <v>1.1016300000000001</v>
      </c>
      <c r="K1379" s="1">
        <v>3.7923900000000001</v>
      </c>
      <c r="L1379" s="1">
        <v>6.2930200000000003</v>
      </c>
      <c r="M1379" s="1">
        <v>4604.67</v>
      </c>
      <c r="N1379" s="1">
        <v>0.55730000000000002</v>
      </c>
      <c r="O1379" s="1">
        <v>0.50588599999999995</v>
      </c>
      <c r="Q1379" t="s">
        <v>6975</v>
      </c>
      <c r="R1379">
        <f>IF(ISERROR(VLOOKUP(G1379,Stage2EnergyNTopology!$D$1:$D$224,1,FALSE)),0,1)</f>
        <v>1</v>
      </c>
      <c r="S1379">
        <f>IF(ISERROR(VLOOKUP($G1379,Stage2EnergyNTopology!$E$1:$E$224,1,FALSE)),0,1)</f>
        <v>1</v>
      </c>
    </row>
    <row r="1380" spans="1:19" hidden="1" x14ac:dyDescent="0.3">
      <c r="A1380" t="s">
        <v>6832</v>
      </c>
      <c r="B1380" t="s">
        <v>597</v>
      </c>
      <c r="C1380" s="1">
        <v>8.5975436000000002E-2</v>
      </c>
      <c r="D1380" s="1">
        <v>0.45578662554338706</v>
      </c>
      <c r="E1380" s="1">
        <v>-0.40396773445661299</v>
      </c>
      <c r="F1380" s="1">
        <v>0.26124153705481201</v>
      </c>
      <c r="G1380" t="s">
        <v>6715</v>
      </c>
      <c r="H1380">
        <v>2</v>
      </c>
      <c r="I1380" t="s">
        <v>6911</v>
      </c>
      <c r="J1380" s="1">
        <v>1.05613</v>
      </c>
      <c r="K1380" s="1">
        <v>3.4110200000000002</v>
      </c>
      <c r="L1380" s="1">
        <v>5.3857299999999997</v>
      </c>
      <c r="M1380" s="1">
        <v>4437.67</v>
      </c>
      <c r="N1380" s="1">
        <v>0.57179999999999997</v>
      </c>
      <c r="O1380" s="1">
        <v>0.54141099999999998</v>
      </c>
      <c r="Q1380" t="s">
        <v>6975</v>
      </c>
      <c r="R1380">
        <f>IF(ISERROR(VLOOKUP(G1380,Stage2EnergyNTopology!$D$1:$D$224,1,FALSE)),0,1)</f>
        <v>0</v>
      </c>
      <c r="S1380">
        <f>IF(ISERROR(VLOOKUP($G1380,Stage2EnergyNTopology!$E$1:$E$224,1,FALSE)),0,1)</f>
        <v>1</v>
      </c>
    </row>
    <row r="1381" spans="1:19" hidden="1" x14ac:dyDescent="0.3">
      <c r="A1381" t="s">
        <v>6968</v>
      </c>
      <c r="B1381" t="s">
        <v>5802</v>
      </c>
      <c r="C1381" s="1">
        <v>8.74626272395507E-2</v>
      </c>
      <c r="E1381" s="1">
        <v>-0.48241176570532002</v>
      </c>
      <c r="F1381" s="1">
        <v>0.26114745100505399</v>
      </c>
      <c r="G1381" t="s">
        <v>6765</v>
      </c>
      <c r="H1381">
        <v>4</v>
      </c>
      <c r="I1381" t="s">
        <v>6842</v>
      </c>
      <c r="J1381" s="1">
        <v>1.12043</v>
      </c>
      <c r="K1381" s="1">
        <v>4.8887499999999999</v>
      </c>
      <c r="L1381" s="1">
        <v>5.78782</v>
      </c>
      <c r="M1381" s="1">
        <v>4597.84</v>
      </c>
      <c r="N1381" s="1">
        <v>0.55410000000000004</v>
      </c>
      <c r="O1381" s="1">
        <v>0.49454199999999998</v>
      </c>
      <c r="Q1381" t="s">
        <v>6975</v>
      </c>
      <c r="R1381">
        <f>IF(ISERROR(VLOOKUP(G1381,Stage2EnergyNTopology!$D$1:$D$224,1,FALSE)),0,1)</f>
        <v>0</v>
      </c>
      <c r="S1381">
        <f>IF(ISERROR(VLOOKUP($G1381,Stage2EnergyNTopology!$E$1:$E$224,1,FALSE)),0,1)</f>
        <v>0</v>
      </c>
    </row>
    <row r="1382" spans="1:19" hidden="1" x14ac:dyDescent="0.3">
      <c r="A1382" t="s">
        <v>6832</v>
      </c>
      <c r="B1382" t="s">
        <v>583</v>
      </c>
      <c r="C1382" s="1">
        <v>8.7152441999999997E-2</v>
      </c>
      <c r="D1382" s="1">
        <v>0.35708523974931194</v>
      </c>
      <c r="E1382" s="1">
        <v>-0.51443918025068802</v>
      </c>
      <c r="F1382" s="1">
        <v>0.26100122043940699</v>
      </c>
      <c r="G1382" t="s">
        <v>6767</v>
      </c>
      <c r="H1382">
        <v>4</v>
      </c>
      <c r="I1382" t="s">
        <v>6841</v>
      </c>
      <c r="J1382" s="1">
        <v>1.13663</v>
      </c>
      <c r="K1382" s="1">
        <v>5.8062800000000001</v>
      </c>
      <c r="L1382" s="1">
        <v>6.60595</v>
      </c>
      <c r="M1382" s="1">
        <v>4622.79</v>
      </c>
      <c r="N1382" s="1">
        <v>0.53280000000000005</v>
      </c>
      <c r="O1382" s="1">
        <v>0.468752</v>
      </c>
      <c r="Q1382" t="s">
        <v>6975</v>
      </c>
      <c r="R1382">
        <f>IF(ISERROR(VLOOKUP(G1382,Stage2EnergyNTopology!$D$1:$D$224,1,FALSE)),0,1)</f>
        <v>0</v>
      </c>
      <c r="S1382">
        <f>IF(ISERROR(VLOOKUP($G1382,Stage2EnergyNTopology!$E$1:$E$224,1,FALSE)),0,1)</f>
        <v>1</v>
      </c>
    </row>
    <row r="1383" spans="1:19" hidden="1" x14ac:dyDescent="0.3">
      <c r="A1383" t="s">
        <v>6832</v>
      </c>
      <c r="B1383" t="s">
        <v>581</v>
      </c>
      <c r="C1383" s="1">
        <v>8.7693436E-2</v>
      </c>
      <c r="D1383" s="1">
        <v>0.39181459519393502</v>
      </c>
      <c r="E1383" s="1">
        <v>-0.485119764806065</v>
      </c>
      <c r="F1383" s="1">
        <v>0.26069968122857401</v>
      </c>
      <c r="G1383" t="s">
        <v>6765</v>
      </c>
      <c r="H1383">
        <v>4</v>
      </c>
      <c r="I1383" t="s">
        <v>6842</v>
      </c>
      <c r="J1383" s="1">
        <v>1.12043</v>
      </c>
      <c r="K1383" s="1">
        <v>4.8887499999999999</v>
      </c>
      <c r="L1383" s="1">
        <v>5.78782</v>
      </c>
      <c r="M1383" s="1">
        <v>4599.46</v>
      </c>
      <c r="N1383" s="1">
        <v>0.55359999999999998</v>
      </c>
      <c r="O1383" s="1">
        <v>0.49409599999999998</v>
      </c>
      <c r="Q1383" t="s">
        <v>6975</v>
      </c>
      <c r="R1383">
        <f>IF(ISERROR(VLOOKUP(G1383,Stage2EnergyNTopology!$D$1:$D$224,1,FALSE)),0,1)</f>
        <v>0</v>
      </c>
      <c r="S1383">
        <f>IF(ISERROR(VLOOKUP($G1383,Stage2EnergyNTopology!$E$1:$E$224,1,FALSE)),0,1)</f>
        <v>0</v>
      </c>
    </row>
    <row r="1384" spans="1:19" hidden="1" x14ac:dyDescent="0.3">
      <c r="A1384" t="s">
        <v>6968</v>
      </c>
      <c r="B1384" t="s">
        <v>5767</v>
      </c>
      <c r="C1384" s="1">
        <v>9.0252452296126495E-2</v>
      </c>
      <c r="E1384" s="1">
        <v>0.15098697225896299</v>
      </c>
      <c r="F1384" s="1">
        <v>0.260474312352792</v>
      </c>
      <c r="G1384" t="s">
        <v>6710</v>
      </c>
      <c r="H1384">
        <v>2</v>
      </c>
      <c r="I1384" t="s">
        <v>6842</v>
      </c>
      <c r="J1384" s="1">
        <v>1.1833499999999999</v>
      </c>
      <c r="K1384" s="1">
        <v>3.9383400000000002</v>
      </c>
      <c r="L1384" s="1">
        <v>5.4480199999999996</v>
      </c>
      <c r="M1384" s="1">
        <v>3806.8</v>
      </c>
      <c r="N1384" s="1">
        <v>0.55842000000000003</v>
      </c>
      <c r="O1384" s="1">
        <v>0.47189999999999999</v>
      </c>
      <c r="Q1384" t="s">
        <v>6975</v>
      </c>
      <c r="R1384">
        <f>IF(ISERROR(VLOOKUP(G1384,Stage2EnergyNTopology!$D$1:$D$224,1,FALSE)),0,1)</f>
        <v>1</v>
      </c>
      <c r="S1384">
        <f>IF(ISERROR(VLOOKUP($G1384,Stage2EnergyNTopology!$E$1:$E$224,1,FALSE)),0,1)</f>
        <v>1</v>
      </c>
    </row>
    <row r="1385" spans="1:19" hidden="1" x14ac:dyDescent="0.3">
      <c r="A1385" t="s">
        <v>6832</v>
      </c>
      <c r="B1385" t="s">
        <v>573</v>
      </c>
      <c r="C1385" s="1">
        <v>8.8285893000000004E-2</v>
      </c>
      <c r="D1385" s="1">
        <v>0.92191114364558935</v>
      </c>
      <c r="E1385" s="1">
        <v>3.90522136455893E-2</v>
      </c>
      <c r="F1385" s="1">
        <v>0.26044810263658402</v>
      </c>
      <c r="G1385" t="s">
        <v>6709</v>
      </c>
      <c r="H1385">
        <v>2</v>
      </c>
      <c r="I1385" t="s">
        <v>6842</v>
      </c>
      <c r="J1385" s="1">
        <v>1.17971</v>
      </c>
      <c r="K1385" s="1">
        <v>3.9015599999999999</v>
      </c>
      <c r="L1385" s="1">
        <v>5.3469800000000003</v>
      </c>
      <c r="M1385" s="1">
        <v>3903.85</v>
      </c>
      <c r="N1385" s="1">
        <v>0.56200000000000006</v>
      </c>
      <c r="O1385" s="1">
        <v>0.476387</v>
      </c>
      <c r="Q1385" t="s">
        <v>6975</v>
      </c>
      <c r="R1385">
        <f>IF(ISERROR(VLOOKUP(G1385,Stage2EnergyNTopology!$D$1:$D$224,1,FALSE)),0,1)</f>
        <v>1</v>
      </c>
      <c r="S1385">
        <f>IF(ISERROR(VLOOKUP($G1385,Stage2EnergyNTopology!$E$1:$E$224,1,FALSE)),0,1)</f>
        <v>1</v>
      </c>
    </row>
    <row r="1386" spans="1:19" hidden="1" x14ac:dyDescent="0.3">
      <c r="A1386" t="s">
        <v>6968</v>
      </c>
      <c r="B1386" t="s">
        <v>5673</v>
      </c>
      <c r="C1386" s="1">
        <v>0.100317681190426</v>
      </c>
      <c r="E1386" s="1">
        <v>0.53218338399852005</v>
      </c>
      <c r="F1386" s="1">
        <v>0.259810852672961</v>
      </c>
      <c r="G1386" t="s">
        <v>6698</v>
      </c>
      <c r="H1386">
        <v>2</v>
      </c>
      <c r="I1386" t="s">
        <v>6842</v>
      </c>
      <c r="J1386" s="1">
        <v>1.3437300000000001</v>
      </c>
      <c r="K1386" s="1">
        <v>4.5817500000000004</v>
      </c>
      <c r="L1386" s="1">
        <v>5.8781600000000003</v>
      </c>
      <c r="M1386" s="1">
        <v>3483.58</v>
      </c>
      <c r="N1386" s="1">
        <v>0.53827999999999998</v>
      </c>
      <c r="O1386" s="1">
        <v>0.40058700000000003</v>
      </c>
      <c r="Q1386" t="s">
        <v>6975</v>
      </c>
      <c r="R1386">
        <f>IF(ISERROR(VLOOKUP(G1386,Stage2EnergyNTopology!$D$1:$D$224,1,FALSE)),0,1)</f>
        <v>1</v>
      </c>
      <c r="S1386">
        <f>IF(ISERROR(VLOOKUP($G1386,Stage2EnergyNTopology!$E$1:$E$224,1,FALSE)),0,1)</f>
        <v>1</v>
      </c>
    </row>
    <row r="1387" spans="1:19" hidden="1" x14ac:dyDescent="0.3">
      <c r="A1387" t="s">
        <v>6968</v>
      </c>
      <c r="B1387" t="s">
        <v>5982</v>
      </c>
      <c r="C1387" s="1">
        <v>5.6078784690130598E-2</v>
      </c>
      <c r="E1387" s="1">
        <v>1.1950990021150301</v>
      </c>
      <c r="F1387" s="1">
        <v>0.25952356455497499</v>
      </c>
      <c r="G1387" t="s">
        <v>6713</v>
      </c>
      <c r="H1387">
        <v>2</v>
      </c>
      <c r="I1387" t="s">
        <v>6849</v>
      </c>
      <c r="J1387" s="1">
        <v>1.7280199999999999</v>
      </c>
      <c r="K1387" s="1">
        <v>5.3278400000000001</v>
      </c>
      <c r="L1387" s="1">
        <v>5.5876400000000004</v>
      </c>
      <c r="M1387" s="1">
        <v>2553.85</v>
      </c>
      <c r="N1387" s="1">
        <v>0.50838000000000005</v>
      </c>
      <c r="O1387" s="1">
        <v>0.29419899999999999</v>
      </c>
      <c r="Q1387" t="s">
        <v>6975</v>
      </c>
      <c r="R1387">
        <f>IF(ISERROR(VLOOKUP(G1387,Stage2EnergyNTopology!$D$1:$D$224,1,FALSE)),0,1)</f>
        <v>1</v>
      </c>
      <c r="S1387">
        <f>IF(ISERROR(VLOOKUP($G1387,Stage2EnergyNTopology!$E$1:$E$224,1,FALSE)),0,1)</f>
        <v>1</v>
      </c>
    </row>
    <row r="1388" spans="1:19" hidden="1" x14ac:dyDescent="0.3">
      <c r="A1388" t="s">
        <v>6968</v>
      </c>
      <c r="B1388" t="s">
        <v>5532</v>
      </c>
      <c r="C1388" s="1">
        <v>0.112082583357662</v>
      </c>
      <c r="E1388" s="1">
        <v>-0.23487146067259601</v>
      </c>
      <c r="F1388" s="1">
        <v>0.25946990343861498</v>
      </c>
      <c r="G1388" t="s">
        <v>6703</v>
      </c>
      <c r="H1388">
        <v>2</v>
      </c>
      <c r="I1388" t="s">
        <v>6842</v>
      </c>
      <c r="J1388" s="1">
        <v>1.30013</v>
      </c>
      <c r="K1388" s="1">
        <v>5.73813</v>
      </c>
      <c r="L1388" s="1">
        <v>7.2852499999999996</v>
      </c>
      <c r="M1388" s="1">
        <v>4067.28</v>
      </c>
      <c r="N1388" s="1">
        <v>0.51046000000000002</v>
      </c>
      <c r="O1388" s="1">
        <v>0.39262200000000003</v>
      </c>
      <c r="Q1388" t="s">
        <v>6975</v>
      </c>
      <c r="R1388">
        <f>IF(ISERROR(VLOOKUP(G1388,Stage2EnergyNTopology!$D$1:$D$224,1,FALSE)),0,1)</f>
        <v>1</v>
      </c>
      <c r="S1388">
        <f>IF(ISERROR(VLOOKUP($G1388,Stage2EnergyNTopology!$E$1:$E$224,1,FALSE)),0,1)</f>
        <v>1</v>
      </c>
    </row>
    <row r="1389" spans="1:19" hidden="1" x14ac:dyDescent="0.3">
      <c r="A1389" t="s">
        <v>6968</v>
      </c>
      <c r="B1389" t="s">
        <v>5958</v>
      </c>
      <c r="C1389" s="1">
        <v>6.1252919446001301E-2</v>
      </c>
      <c r="E1389" s="1">
        <v>1.18933484317326</v>
      </c>
      <c r="F1389" s="1">
        <v>0.25886311386107702</v>
      </c>
      <c r="G1389" t="s">
        <v>6714</v>
      </c>
      <c r="H1389">
        <v>2</v>
      </c>
      <c r="I1389" t="s">
        <v>6849</v>
      </c>
      <c r="J1389" s="1">
        <v>1.70401</v>
      </c>
      <c r="K1389" s="1">
        <v>5.3978999999999999</v>
      </c>
      <c r="L1389" s="1">
        <v>5.6488500000000004</v>
      </c>
      <c r="M1389" s="1">
        <v>2589.66</v>
      </c>
      <c r="N1389" s="1">
        <v>0.50727999999999995</v>
      </c>
      <c r="O1389" s="1">
        <v>0.29769699999999999</v>
      </c>
      <c r="Q1389" t="s">
        <v>6975</v>
      </c>
      <c r="R1389">
        <f>IF(ISERROR(VLOOKUP(G1389,Stage2EnergyNTopology!$D$1:$D$224,1,FALSE)),0,1)</f>
        <v>1</v>
      </c>
      <c r="S1389">
        <f>IF(ISERROR(VLOOKUP($G1389,Stage2EnergyNTopology!$E$1:$E$224,1,FALSE)),0,1)</f>
        <v>1</v>
      </c>
    </row>
    <row r="1390" spans="1:19" hidden="1" x14ac:dyDescent="0.3">
      <c r="A1390" t="s">
        <v>6832</v>
      </c>
      <c r="B1390" t="s">
        <v>430</v>
      </c>
      <c r="C1390" s="1">
        <v>0.100881263</v>
      </c>
      <c r="D1390" s="1">
        <v>1.5384158923145441</v>
      </c>
      <c r="E1390" s="1">
        <v>0.52960326231454402</v>
      </c>
      <c r="F1390" s="1">
        <v>0.25857139493041698</v>
      </c>
      <c r="G1390" t="s">
        <v>6698</v>
      </c>
      <c r="H1390">
        <v>2</v>
      </c>
      <c r="I1390" t="s">
        <v>6842</v>
      </c>
      <c r="J1390" s="1">
        <v>1.3437300000000001</v>
      </c>
      <c r="K1390" s="1">
        <v>4.5817500000000004</v>
      </c>
      <c r="L1390" s="1">
        <v>5.8781600000000003</v>
      </c>
      <c r="M1390" s="1">
        <v>3481.9</v>
      </c>
      <c r="N1390" s="1">
        <v>0.53700000000000003</v>
      </c>
      <c r="O1390" s="1">
        <v>0.39963399999999999</v>
      </c>
      <c r="Q1390" t="s">
        <v>6975</v>
      </c>
      <c r="R1390">
        <f>IF(ISERROR(VLOOKUP(G1390,Stage2EnergyNTopology!$D$1:$D$224,1,FALSE)),0,1)</f>
        <v>1</v>
      </c>
      <c r="S1390">
        <f>IF(ISERROR(VLOOKUP($G1390,Stage2EnergyNTopology!$E$1:$E$224,1,FALSE)),0,1)</f>
        <v>1</v>
      </c>
    </row>
    <row r="1391" spans="1:19" hidden="1" x14ac:dyDescent="0.3">
      <c r="A1391" t="s">
        <v>6968</v>
      </c>
      <c r="B1391" t="s">
        <v>5794</v>
      </c>
      <c r="C1391" s="1">
        <v>8.8139444502290096E-2</v>
      </c>
      <c r="E1391" s="1">
        <v>-0.42247013419448798</v>
      </c>
      <c r="F1391" s="1">
        <v>0.25850442192911999</v>
      </c>
      <c r="G1391" t="s">
        <v>6715</v>
      </c>
      <c r="H1391">
        <v>2</v>
      </c>
      <c r="I1391" t="s">
        <v>6911</v>
      </c>
      <c r="J1391" s="1">
        <v>1.05613</v>
      </c>
      <c r="K1391" s="1">
        <v>3.4110200000000002</v>
      </c>
      <c r="L1391" s="1">
        <v>5.3857299999999997</v>
      </c>
      <c r="M1391" s="1">
        <v>4447.03</v>
      </c>
      <c r="N1391" s="1">
        <v>0.56896000000000002</v>
      </c>
      <c r="O1391" s="1">
        <v>0.53872200000000003</v>
      </c>
      <c r="Q1391" t="s">
        <v>6975</v>
      </c>
      <c r="R1391">
        <f>IF(ISERROR(VLOOKUP(G1391,Stage2EnergyNTopology!$D$1:$D$224,1,FALSE)),0,1)</f>
        <v>0</v>
      </c>
      <c r="S1391">
        <f>IF(ISERROR(VLOOKUP($G1391,Stage2EnergyNTopology!$E$1:$E$224,1,FALSE)),0,1)</f>
        <v>1</v>
      </c>
    </row>
    <row r="1392" spans="1:19" hidden="1" x14ac:dyDescent="0.3">
      <c r="A1392" t="s">
        <v>6968</v>
      </c>
      <c r="B1392" t="s">
        <v>5714</v>
      </c>
      <c r="C1392" s="1">
        <v>9.6324859725022097E-2</v>
      </c>
      <c r="E1392" s="1">
        <v>-0.44396132600154897</v>
      </c>
      <c r="F1392" s="1">
        <v>0.25800201726556099</v>
      </c>
      <c r="G1392" t="s">
        <v>6708</v>
      </c>
      <c r="H1392">
        <v>2</v>
      </c>
      <c r="I1392" t="s">
        <v>6851</v>
      </c>
      <c r="J1392" s="1">
        <v>1.0641499999999999</v>
      </c>
      <c r="K1392" s="1">
        <v>4.6527399999999997</v>
      </c>
      <c r="L1392" s="1">
        <v>5.75291</v>
      </c>
      <c r="M1392" s="1">
        <v>4453.46</v>
      </c>
      <c r="N1392" s="1">
        <v>0.55245999999999995</v>
      </c>
      <c r="O1392" s="1">
        <v>0.51915500000000003</v>
      </c>
      <c r="Q1392" t="s">
        <v>6975</v>
      </c>
      <c r="R1392">
        <f>IF(ISERROR(VLOOKUP(G1392,Stage2EnergyNTopology!$D$1:$D$224,1,FALSE)),0,1)</f>
        <v>1</v>
      </c>
      <c r="S1392">
        <f>IF(ISERROR(VLOOKUP($G1392,Stage2EnergyNTopology!$E$1:$E$224,1,FALSE)),0,1)</f>
        <v>1</v>
      </c>
    </row>
    <row r="1393" spans="1:19" hidden="1" x14ac:dyDescent="0.3">
      <c r="A1393" t="s">
        <v>6832</v>
      </c>
      <c r="B1393" t="s">
        <v>281</v>
      </c>
      <c r="C1393" s="1">
        <v>0.11622851300000001</v>
      </c>
      <c r="D1393" s="1">
        <v>0.69708574271632506</v>
      </c>
      <c r="E1393" s="1">
        <v>-0.46519938728367499</v>
      </c>
      <c r="F1393" s="1">
        <v>0.25784484130341001</v>
      </c>
      <c r="G1393" t="s">
        <v>6701</v>
      </c>
      <c r="H1393">
        <v>2</v>
      </c>
      <c r="I1393" t="s">
        <v>6867</v>
      </c>
      <c r="J1393" s="1">
        <v>1.1209899999999999</v>
      </c>
      <c r="K1393" s="1">
        <v>3.3846500000000002</v>
      </c>
      <c r="L1393" s="1">
        <v>6.7443200000000001</v>
      </c>
      <c r="M1393" s="1">
        <v>4434.43</v>
      </c>
      <c r="N1393" s="1">
        <v>0.54969999999999997</v>
      </c>
      <c r="O1393" s="1">
        <v>0.49036999999999997</v>
      </c>
      <c r="Q1393" t="s">
        <v>6975</v>
      </c>
      <c r="R1393">
        <f>IF(ISERROR(VLOOKUP(G1393,Stage2EnergyNTopology!$D$1:$D$224,1,FALSE)),0,1)</f>
        <v>1</v>
      </c>
      <c r="S1393">
        <f>IF(ISERROR(VLOOKUP($G1393,Stage2EnergyNTopology!$E$1:$E$224,1,FALSE)),0,1)</f>
        <v>1</v>
      </c>
    </row>
    <row r="1394" spans="1:19" hidden="1" x14ac:dyDescent="0.3">
      <c r="A1394" t="s">
        <v>6832</v>
      </c>
      <c r="B1394" t="s">
        <v>399</v>
      </c>
      <c r="C1394" s="1">
        <v>0.105045714</v>
      </c>
      <c r="D1394" s="1">
        <v>0.96777738703387262</v>
      </c>
      <c r="E1394" s="1">
        <v>-8.2679752966127396E-2</v>
      </c>
      <c r="F1394" s="1">
        <v>0.25768166475399201</v>
      </c>
      <c r="G1394" t="s">
        <v>6710</v>
      </c>
      <c r="H1394">
        <v>2</v>
      </c>
      <c r="I1394" t="s">
        <v>6842</v>
      </c>
      <c r="J1394" s="1">
        <v>1.13744</v>
      </c>
      <c r="K1394" s="1">
        <v>4.6426600000000002</v>
      </c>
      <c r="L1394" s="1">
        <v>5.9237399999999996</v>
      </c>
      <c r="M1394" s="1">
        <v>3980.61</v>
      </c>
      <c r="N1394" s="1">
        <v>0.54290000000000005</v>
      </c>
      <c r="O1394" s="1">
        <v>0.477298</v>
      </c>
      <c r="Q1394" t="s">
        <v>6975</v>
      </c>
      <c r="R1394">
        <f>IF(ISERROR(VLOOKUP(G1394,Stage2EnergyNTopology!$D$1:$D$224,1,FALSE)),0,1)</f>
        <v>1</v>
      </c>
      <c r="S1394">
        <f>IF(ISERROR(VLOOKUP($G1394,Stage2EnergyNTopology!$E$1:$E$224,1,FALSE)),0,1)</f>
        <v>1</v>
      </c>
    </row>
    <row r="1395" spans="1:19" hidden="1" x14ac:dyDescent="0.3">
      <c r="A1395" t="s">
        <v>6832</v>
      </c>
      <c r="B1395" t="s">
        <v>391</v>
      </c>
      <c r="C1395" s="1">
        <v>0.105410012</v>
      </c>
      <c r="D1395" s="1">
        <v>0.97176998204019915</v>
      </c>
      <c r="E1395" s="1">
        <v>-8.2330137959800806E-2</v>
      </c>
      <c r="F1395" s="1">
        <v>0.25730696209070603</v>
      </c>
      <c r="G1395" t="s">
        <v>6710</v>
      </c>
      <c r="H1395">
        <v>2</v>
      </c>
      <c r="I1395" t="s">
        <v>6842</v>
      </c>
      <c r="J1395" s="1">
        <v>1.13022</v>
      </c>
      <c r="K1395" s="1">
        <v>3.3864399999999999</v>
      </c>
      <c r="L1395" s="1">
        <v>6.0812499999999998</v>
      </c>
      <c r="M1395" s="1">
        <v>3975.52</v>
      </c>
      <c r="N1395" s="1">
        <v>0.55210000000000004</v>
      </c>
      <c r="O1395" s="1">
        <v>0.48848900000000001</v>
      </c>
      <c r="Q1395" t="s">
        <v>6975</v>
      </c>
      <c r="R1395">
        <f>IF(ISERROR(VLOOKUP(G1395,Stage2EnergyNTopology!$D$1:$D$224,1,FALSE)),0,1)</f>
        <v>1</v>
      </c>
      <c r="S1395">
        <f>IF(ISERROR(VLOOKUP($G1395,Stage2EnergyNTopology!$E$1:$E$224,1,FALSE)),0,1)</f>
        <v>1</v>
      </c>
    </row>
    <row r="1396" spans="1:19" hidden="1" x14ac:dyDescent="0.3">
      <c r="A1396" t="s">
        <v>6832</v>
      </c>
      <c r="B1396" t="s">
        <v>889</v>
      </c>
      <c r="C1396" s="1">
        <v>4.2039122999999998E-2</v>
      </c>
      <c r="D1396" s="1">
        <v>-1.8510111661005968E-2</v>
      </c>
      <c r="E1396" s="1">
        <v>-0.43890134166100597</v>
      </c>
      <c r="F1396" s="1">
        <v>0.25719833054165397</v>
      </c>
      <c r="G1396" t="s">
        <v>6703</v>
      </c>
      <c r="H1396">
        <v>2</v>
      </c>
      <c r="I1396" t="s">
        <v>6842</v>
      </c>
      <c r="J1396" s="1">
        <v>1.01468</v>
      </c>
      <c r="K1396" s="1">
        <v>3.4728300000000001</v>
      </c>
      <c r="L1396" s="1">
        <v>5.7293200000000004</v>
      </c>
      <c r="M1396" s="1">
        <v>5157.8599999999997</v>
      </c>
      <c r="N1396" s="1">
        <v>0.5403</v>
      </c>
      <c r="O1396" s="1">
        <v>0.53248200000000001</v>
      </c>
      <c r="Q1396" t="s">
        <v>6975</v>
      </c>
      <c r="R1396">
        <f>IF(ISERROR(VLOOKUP(G1396,Stage2EnergyNTopology!$D$1:$D$224,1,FALSE)),0,1)</f>
        <v>1</v>
      </c>
      <c r="S1396">
        <f>IF(ISERROR(VLOOKUP($G1396,Stage2EnergyNTopology!$E$1:$E$224,1,FALSE)),0,1)</f>
        <v>1</v>
      </c>
    </row>
    <row r="1397" spans="1:19" hidden="1" x14ac:dyDescent="0.3">
      <c r="A1397" t="s">
        <v>6968</v>
      </c>
      <c r="B1397" t="s">
        <v>5868</v>
      </c>
      <c r="C1397" s="1">
        <v>7.8475746937149496E-2</v>
      </c>
      <c r="E1397" s="1">
        <v>-0.50745722495389201</v>
      </c>
      <c r="F1397" s="1">
        <v>0.25715027220499398</v>
      </c>
      <c r="G1397" t="s">
        <v>6701</v>
      </c>
      <c r="H1397">
        <v>2</v>
      </c>
      <c r="I1397" t="s">
        <v>6842</v>
      </c>
      <c r="J1397" s="1">
        <v>1.0413399999999999</v>
      </c>
      <c r="K1397" s="1">
        <v>3.4320499999999998</v>
      </c>
      <c r="L1397" s="1">
        <v>6.25807</v>
      </c>
      <c r="M1397" s="1">
        <v>4928.08</v>
      </c>
      <c r="N1397" s="1">
        <v>0.54901999999999995</v>
      </c>
      <c r="O1397" s="1">
        <v>0.52722599999999997</v>
      </c>
      <c r="Q1397" t="s">
        <v>6975</v>
      </c>
      <c r="R1397">
        <f>IF(ISERROR(VLOOKUP(G1397,Stage2EnergyNTopology!$D$1:$D$224,1,FALSE)),0,1)</f>
        <v>1</v>
      </c>
      <c r="S1397">
        <f>IF(ISERROR(VLOOKUP($G1397,Stage2EnergyNTopology!$E$1:$E$224,1,FALSE)),0,1)</f>
        <v>1</v>
      </c>
    </row>
    <row r="1398" spans="1:19" hidden="1" x14ac:dyDescent="0.3">
      <c r="A1398" t="s">
        <v>6968</v>
      </c>
      <c r="B1398" t="s">
        <v>6200</v>
      </c>
      <c r="C1398" s="1">
        <v>-4.5608415928158896E-3</v>
      </c>
      <c r="E1398" s="1">
        <v>-0.33541285966601098</v>
      </c>
      <c r="F1398" s="1">
        <v>0.256934661744953</v>
      </c>
      <c r="G1398" t="s">
        <v>6717</v>
      </c>
      <c r="H1398">
        <v>2</v>
      </c>
      <c r="I1398" t="s">
        <v>6851</v>
      </c>
      <c r="J1398" s="1">
        <v>1.0210699999999999</v>
      </c>
      <c r="K1398" s="1">
        <v>3.8918900000000001</v>
      </c>
      <c r="L1398" s="1">
        <v>6.0465400000000002</v>
      </c>
      <c r="M1398" s="1">
        <v>5427.85</v>
      </c>
      <c r="N1398" s="1">
        <v>0.50016000000000005</v>
      </c>
      <c r="O1398" s="1">
        <v>0.48984100000000003</v>
      </c>
      <c r="Q1398" t="s">
        <v>6975</v>
      </c>
      <c r="R1398">
        <f>IF(ISERROR(VLOOKUP(G1398,Stage2EnergyNTopology!$D$1:$D$224,1,FALSE)),0,1)</f>
        <v>0</v>
      </c>
      <c r="S1398">
        <f>IF(ISERROR(VLOOKUP($G1398,Stage2EnergyNTopology!$E$1:$E$224,1,FALSE)),0,1)</f>
        <v>1</v>
      </c>
    </row>
    <row r="1399" spans="1:19" hidden="1" x14ac:dyDescent="0.3">
      <c r="A1399" t="s">
        <v>6832</v>
      </c>
      <c r="B1399" t="s">
        <v>689</v>
      </c>
      <c r="C1399" s="1">
        <v>7.3014526999999996E-2</v>
      </c>
      <c r="D1399" s="1">
        <v>0.22072479656031296</v>
      </c>
      <c r="E1399" s="1">
        <v>-0.50942047343968699</v>
      </c>
      <c r="F1399" s="1">
        <v>0.25685051249812302</v>
      </c>
      <c r="G1399" t="s">
        <v>6715</v>
      </c>
      <c r="H1399">
        <v>2</v>
      </c>
      <c r="I1399" t="s">
        <v>6851</v>
      </c>
      <c r="J1399" s="1">
        <v>1.11534</v>
      </c>
      <c r="K1399" s="1">
        <v>3.5748500000000001</v>
      </c>
      <c r="L1399" s="1">
        <v>5.2607999999999997</v>
      </c>
      <c r="M1399" s="1">
        <v>4808.4799999999996</v>
      </c>
      <c r="N1399" s="1">
        <v>0.56410000000000005</v>
      </c>
      <c r="O1399" s="1">
        <v>0.50576500000000002</v>
      </c>
      <c r="Q1399" t="s">
        <v>6975</v>
      </c>
      <c r="R1399">
        <f>IF(ISERROR(VLOOKUP(G1399,Stage2EnergyNTopology!$D$1:$D$224,1,FALSE)),0,1)</f>
        <v>0</v>
      </c>
      <c r="S1399">
        <f>IF(ISERROR(VLOOKUP($G1399,Stage2EnergyNTopology!$E$1:$E$224,1,FALSE)),0,1)</f>
        <v>1</v>
      </c>
    </row>
    <row r="1400" spans="1:19" hidden="1" x14ac:dyDescent="0.3">
      <c r="A1400" t="s">
        <v>6832</v>
      </c>
      <c r="B1400" t="s">
        <v>175</v>
      </c>
      <c r="C1400" s="1">
        <v>0.12661882399999999</v>
      </c>
      <c r="D1400" s="1">
        <v>0.79340939614091599</v>
      </c>
      <c r="E1400" s="1">
        <v>-0.47277884385908397</v>
      </c>
      <c r="F1400" s="1">
        <v>0.25660459758625598</v>
      </c>
      <c r="G1400" t="s">
        <v>6708</v>
      </c>
      <c r="H1400">
        <v>2</v>
      </c>
      <c r="I1400" t="s">
        <v>6915</v>
      </c>
      <c r="J1400" s="1">
        <v>1.13249</v>
      </c>
      <c r="K1400" s="1">
        <v>3.8727399999999998</v>
      </c>
      <c r="L1400" s="1">
        <v>7.2648599999999997</v>
      </c>
      <c r="M1400" s="1">
        <v>4394.3500000000004</v>
      </c>
      <c r="N1400" s="1">
        <v>0.53539999999999999</v>
      </c>
      <c r="O1400" s="1">
        <v>0.47276400000000002</v>
      </c>
      <c r="Q1400" t="s">
        <v>6975</v>
      </c>
      <c r="R1400">
        <f>IF(ISERROR(VLOOKUP(G1400,Stage2EnergyNTopology!$D$1:$D$224,1,FALSE)),0,1)</f>
        <v>1</v>
      </c>
      <c r="S1400">
        <f>IF(ISERROR(VLOOKUP($G1400,Stage2EnergyNTopology!$E$1:$E$224,1,FALSE)),0,1)</f>
        <v>1</v>
      </c>
    </row>
    <row r="1401" spans="1:19" hidden="1" x14ac:dyDescent="0.3">
      <c r="A1401" t="s">
        <v>6969</v>
      </c>
      <c r="B1401" t="s">
        <v>5152</v>
      </c>
      <c r="C1401" s="1">
        <v>4.2229034556263298E-2</v>
      </c>
      <c r="E1401" s="1">
        <v>1.18130234026509</v>
      </c>
      <c r="F1401" s="1">
        <v>0.25658773747056002</v>
      </c>
      <c r="G1401" t="s">
        <v>6814</v>
      </c>
      <c r="H1401">
        <v>4</v>
      </c>
      <c r="I1401" t="s">
        <v>6874</v>
      </c>
      <c r="J1401" s="1">
        <v>2.0792899999999999</v>
      </c>
      <c r="K1401" s="1">
        <v>3.7830300000000001</v>
      </c>
      <c r="L1401" s="1">
        <v>6.0503999999999998</v>
      </c>
      <c r="M1401" s="1">
        <v>2445.48</v>
      </c>
      <c r="N1401" s="1">
        <v>0.50178</v>
      </c>
      <c r="O1401" s="1">
        <v>0.24132300000000001</v>
      </c>
      <c r="Q1401">
        <v>0.27209117399999999</v>
      </c>
      <c r="R1401">
        <f>IF(ISERROR(VLOOKUP(G1401,Stage2EnergyNTopology!$D$1:$D$224,1,FALSE)),0,1)</f>
        <v>0</v>
      </c>
      <c r="S1401">
        <f>IF(ISERROR(VLOOKUP($G1401,Stage2EnergyNTopology!$E$1:$E$224,1,FALSE)),0,1)</f>
        <v>0</v>
      </c>
    </row>
    <row r="1402" spans="1:19" hidden="1" x14ac:dyDescent="0.3">
      <c r="A1402" t="s">
        <v>6969</v>
      </c>
      <c r="B1402" t="s">
        <v>5153</v>
      </c>
      <c r="C1402" s="1">
        <v>4.2229034556263298E-2</v>
      </c>
      <c r="E1402" s="1">
        <v>1.18130234026509</v>
      </c>
      <c r="F1402" s="1">
        <v>0.25658773747056002</v>
      </c>
      <c r="G1402" t="s">
        <v>6814</v>
      </c>
      <c r="H1402">
        <v>4</v>
      </c>
      <c r="I1402" t="s">
        <v>6874</v>
      </c>
      <c r="J1402" s="1">
        <v>2.0792899999999999</v>
      </c>
      <c r="K1402" s="1">
        <v>3.7830300000000001</v>
      </c>
      <c r="L1402" s="1">
        <v>6.0503999999999998</v>
      </c>
      <c r="M1402" s="1">
        <v>2445.48</v>
      </c>
      <c r="N1402" s="1">
        <v>0.50178</v>
      </c>
      <c r="O1402" s="1">
        <v>0.24132300000000001</v>
      </c>
      <c r="Q1402">
        <v>0.15625496999999999</v>
      </c>
      <c r="R1402">
        <f>IF(ISERROR(VLOOKUP(G1402,Stage2EnergyNTopology!$D$1:$D$224,1,FALSE)),0,1)</f>
        <v>0</v>
      </c>
      <c r="S1402">
        <f>IF(ISERROR(VLOOKUP($G1402,Stage2EnergyNTopology!$E$1:$E$224,1,FALSE)),0,1)</f>
        <v>0</v>
      </c>
    </row>
    <row r="1403" spans="1:19" hidden="1" x14ac:dyDescent="0.3">
      <c r="A1403" t="s">
        <v>6968</v>
      </c>
      <c r="B1403" t="s">
        <v>6049</v>
      </c>
      <c r="C1403" s="1">
        <v>4.14217639151317E-2</v>
      </c>
      <c r="E1403" s="1">
        <v>-0.43910877203659499</v>
      </c>
      <c r="F1403" s="1">
        <v>0.25654035025424898</v>
      </c>
      <c r="G1403" t="s">
        <v>6703</v>
      </c>
      <c r="H1403">
        <v>2</v>
      </c>
      <c r="I1403" t="s">
        <v>6842</v>
      </c>
      <c r="J1403" s="1">
        <v>1.01468</v>
      </c>
      <c r="K1403" s="1">
        <v>3.4728300000000001</v>
      </c>
      <c r="L1403" s="1">
        <v>5.7293200000000004</v>
      </c>
      <c r="M1403" s="1">
        <v>5166.1099999999997</v>
      </c>
      <c r="N1403" s="1">
        <v>0.53869999999999996</v>
      </c>
      <c r="O1403" s="1">
        <v>0.53090599999999999</v>
      </c>
      <c r="Q1403" t="s">
        <v>6975</v>
      </c>
      <c r="R1403">
        <f>IF(ISERROR(VLOOKUP(G1403,Stage2EnergyNTopology!$D$1:$D$224,1,FALSE)),0,1)</f>
        <v>1</v>
      </c>
      <c r="S1403">
        <f>IF(ISERROR(VLOOKUP($G1403,Stage2EnergyNTopology!$E$1:$E$224,1,FALSE)),0,1)</f>
        <v>1</v>
      </c>
    </row>
    <row r="1404" spans="1:19" hidden="1" x14ac:dyDescent="0.3">
      <c r="A1404" t="s">
        <v>6968</v>
      </c>
      <c r="B1404" t="s">
        <v>5771</v>
      </c>
      <c r="C1404" s="1">
        <v>8.9759748283144897E-2</v>
      </c>
      <c r="E1404" s="1">
        <v>-0.52230516209359901</v>
      </c>
      <c r="F1404" s="1">
        <v>0.25647962633553001</v>
      </c>
      <c r="G1404" t="s">
        <v>6710</v>
      </c>
      <c r="H1404">
        <v>2</v>
      </c>
      <c r="I1404" t="s">
        <v>6851</v>
      </c>
      <c r="J1404" s="1">
        <v>1.0841700000000001</v>
      </c>
      <c r="K1404" s="1">
        <v>5.1196599999999997</v>
      </c>
      <c r="L1404" s="1">
        <v>6.0381799999999997</v>
      </c>
      <c r="M1404" s="1">
        <v>4650.29</v>
      </c>
      <c r="N1404" s="1">
        <v>0.54261999999999999</v>
      </c>
      <c r="O1404" s="1">
        <v>0.50049200000000005</v>
      </c>
      <c r="Q1404" t="s">
        <v>6975</v>
      </c>
      <c r="R1404">
        <f>IF(ISERROR(VLOOKUP(G1404,Stage2EnergyNTopology!$D$1:$D$224,1,FALSE)),0,1)</f>
        <v>1</v>
      </c>
      <c r="S1404">
        <f>IF(ISERROR(VLOOKUP($G1404,Stage2EnergyNTopology!$E$1:$E$224,1,FALSE)),0,1)</f>
        <v>1</v>
      </c>
    </row>
    <row r="1405" spans="1:19" hidden="1" x14ac:dyDescent="0.3">
      <c r="A1405" t="s">
        <v>6968</v>
      </c>
      <c r="B1405" t="s">
        <v>5517</v>
      </c>
      <c r="C1405" s="1">
        <v>0.113769112574317</v>
      </c>
      <c r="E1405" s="1">
        <v>-0.44731670148840802</v>
      </c>
      <c r="F1405" s="1">
        <v>0.25637634731902798</v>
      </c>
      <c r="G1405" t="s">
        <v>6715</v>
      </c>
      <c r="H1405">
        <v>2</v>
      </c>
      <c r="I1405" t="s">
        <v>6851</v>
      </c>
      <c r="J1405" s="1">
        <v>1.3393999999999999</v>
      </c>
      <c r="K1405" s="1">
        <v>5.6084899999999998</v>
      </c>
      <c r="L1405" s="1">
        <v>7.7378900000000002</v>
      </c>
      <c r="M1405" s="1">
        <v>4289.34</v>
      </c>
      <c r="N1405" s="1">
        <v>0.50716000000000006</v>
      </c>
      <c r="O1405" s="1">
        <v>0.37864599999999998</v>
      </c>
      <c r="Q1405" t="s">
        <v>6975</v>
      </c>
      <c r="R1405">
        <f>IF(ISERROR(VLOOKUP(G1405,Stage2EnergyNTopology!$D$1:$D$224,1,FALSE)),0,1)</f>
        <v>0</v>
      </c>
      <c r="S1405">
        <f>IF(ISERROR(VLOOKUP($G1405,Stage2EnergyNTopology!$E$1:$E$224,1,FALSE)),0,1)</f>
        <v>1</v>
      </c>
    </row>
    <row r="1406" spans="1:19" hidden="1" x14ac:dyDescent="0.3">
      <c r="A1406" t="s">
        <v>6832</v>
      </c>
      <c r="B1406" t="s">
        <v>697</v>
      </c>
      <c r="C1406" s="1">
        <v>7.1926226999999995E-2</v>
      </c>
      <c r="D1406" s="1">
        <v>0.21823854428921097</v>
      </c>
      <c r="E1406" s="1">
        <v>-0.50102372571078901</v>
      </c>
      <c r="F1406" s="1">
        <v>0.25617000156258102</v>
      </c>
      <c r="G1406" t="s">
        <v>6703</v>
      </c>
      <c r="H1406">
        <v>2</v>
      </c>
      <c r="I1406" t="s">
        <v>6851</v>
      </c>
      <c r="J1406" s="1">
        <v>1.00861</v>
      </c>
      <c r="K1406" s="1">
        <v>2.8793199999999999</v>
      </c>
      <c r="L1406" s="1">
        <v>6.0245800000000003</v>
      </c>
      <c r="M1406" s="1">
        <v>4945.13</v>
      </c>
      <c r="N1406" s="1">
        <v>0.55310000000000004</v>
      </c>
      <c r="O1406" s="1">
        <v>0.54837800000000003</v>
      </c>
      <c r="Q1406" t="s">
        <v>6975</v>
      </c>
      <c r="R1406">
        <f>IF(ISERROR(VLOOKUP(G1406,Stage2EnergyNTopology!$D$1:$D$224,1,FALSE)),0,1)</f>
        <v>1</v>
      </c>
      <c r="S1406">
        <f>IF(ISERROR(VLOOKUP($G1406,Stage2EnergyNTopology!$E$1:$E$224,1,FALSE)),0,1)</f>
        <v>1</v>
      </c>
    </row>
    <row r="1407" spans="1:19" hidden="1" x14ac:dyDescent="0.3">
      <c r="A1407" t="s">
        <v>6832</v>
      </c>
      <c r="B1407" t="s">
        <v>308</v>
      </c>
      <c r="C1407" s="1">
        <v>0.11296310599999999</v>
      </c>
      <c r="D1407" s="1">
        <v>0.87510704681476392</v>
      </c>
      <c r="E1407" s="1">
        <v>-0.25452401318523599</v>
      </c>
      <c r="F1407" s="1">
        <v>0.25560533501472699</v>
      </c>
      <c r="G1407" t="s">
        <v>6703</v>
      </c>
      <c r="H1407">
        <v>2</v>
      </c>
      <c r="I1407" t="s">
        <v>6842</v>
      </c>
      <c r="J1407" s="1">
        <v>1.30013</v>
      </c>
      <c r="K1407" s="1">
        <v>5.73813</v>
      </c>
      <c r="L1407" s="1">
        <v>7.2852499999999996</v>
      </c>
      <c r="M1407" s="1">
        <v>4069.46</v>
      </c>
      <c r="N1407" s="1">
        <v>0.50660000000000005</v>
      </c>
      <c r="O1407" s="1">
        <v>0.38965300000000003</v>
      </c>
      <c r="Q1407" t="s">
        <v>6975</v>
      </c>
      <c r="R1407">
        <f>IF(ISERROR(VLOOKUP(G1407,Stage2EnergyNTopology!$D$1:$D$224,1,FALSE)),0,1)</f>
        <v>1</v>
      </c>
      <c r="S1407">
        <f>IF(ISERROR(VLOOKUP($G1407,Stage2EnergyNTopology!$E$1:$E$224,1,FALSE)),0,1)</f>
        <v>1</v>
      </c>
    </row>
    <row r="1408" spans="1:19" hidden="1" x14ac:dyDescent="0.3">
      <c r="A1408" t="s">
        <v>6969</v>
      </c>
      <c r="B1408" t="s">
        <v>5111</v>
      </c>
      <c r="C1408" s="1">
        <v>0.11214972880247</v>
      </c>
      <c r="E1408" s="1">
        <v>-0.32788817662792002</v>
      </c>
      <c r="F1408" s="1">
        <v>0.25560506236004998</v>
      </c>
      <c r="G1408" t="s">
        <v>6703</v>
      </c>
      <c r="H1408">
        <v>2</v>
      </c>
      <c r="I1408" t="s">
        <v>6842</v>
      </c>
      <c r="J1408" s="1">
        <v>1.3341799999999999</v>
      </c>
      <c r="K1408" s="1">
        <v>5.8227099999999998</v>
      </c>
      <c r="L1408" s="1">
        <v>7.5780000000000003</v>
      </c>
      <c r="M1408" s="1">
        <v>4134.28</v>
      </c>
      <c r="N1408" s="1">
        <v>0.50207999999999997</v>
      </c>
      <c r="O1408" s="1">
        <v>0.37632199999999999</v>
      </c>
      <c r="Q1408" t="s">
        <v>6975</v>
      </c>
      <c r="R1408">
        <f>IF(ISERROR(VLOOKUP(G1408,Stage2EnergyNTopology!$D$1:$D$224,1,FALSE)),0,1)</f>
        <v>1</v>
      </c>
      <c r="S1408">
        <f>IF(ISERROR(VLOOKUP($G1408,Stage2EnergyNTopology!$E$1:$E$224,1,FALSE)),0,1)</f>
        <v>1</v>
      </c>
    </row>
    <row r="1409" spans="1:19" hidden="1" x14ac:dyDescent="0.3">
      <c r="A1409" t="s">
        <v>6969</v>
      </c>
      <c r="B1409" t="s">
        <v>5164</v>
      </c>
      <c r="C1409" s="1">
        <v>-4.3426338335410597E-2</v>
      </c>
      <c r="E1409" s="1">
        <v>-0.25732812545202899</v>
      </c>
      <c r="F1409" s="1">
        <v>0.255572951990235</v>
      </c>
      <c r="G1409" t="s">
        <v>6715</v>
      </c>
      <c r="H1409">
        <v>2</v>
      </c>
      <c r="I1409" t="s">
        <v>6892</v>
      </c>
      <c r="J1409" s="1">
        <v>1.1101300000000001</v>
      </c>
      <c r="K1409" s="1">
        <v>3.0764399999999998</v>
      </c>
      <c r="L1409" s="1">
        <v>5.1286300000000002</v>
      </c>
      <c r="M1409" s="1">
        <v>5595.39</v>
      </c>
      <c r="N1409" s="1">
        <v>0.47765999999999997</v>
      </c>
      <c r="O1409" s="1">
        <v>0.43027399999999999</v>
      </c>
      <c r="Q1409" t="s">
        <v>6975</v>
      </c>
      <c r="R1409">
        <f>IF(ISERROR(VLOOKUP(G1409,Stage2EnergyNTopology!$D$1:$D$224,1,FALSE)),0,1)</f>
        <v>0</v>
      </c>
      <c r="S1409">
        <f>IF(ISERROR(VLOOKUP($G1409,Stage2EnergyNTopology!$E$1:$E$224,1,FALSE)),0,1)</f>
        <v>1</v>
      </c>
    </row>
    <row r="1410" spans="1:19" hidden="1" x14ac:dyDescent="0.3">
      <c r="A1410" t="s">
        <v>6968</v>
      </c>
      <c r="B1410" t="s">
        <v>5579</v>
      </c>
      <c r="C1410" s="1">
        <v>0.10949310237880699</v>
      </c>
      <c r="E1410" s="1">
        <v>-0.33881163193811897</v>
      </c>
      <c r="F1410" s="1">
        <v>0.25550357319488398</v>
      </c>
      <c r="G1410" t="s">
        <v>6703</v>
      </c>
      <c r="H1410">
        <v>2</v>
      </c>
      <c r="I1410" t="s">
        <v>6842</v>
      </c>
      <c r="J1410" s="1">
        <v>1.2097</v>
      </c>
      <c r="K1410" s="1">
        <v>3.4493900000000002</v>
      </c>
      <c r="L1410" s="1">
        <v>6.1801399999999997</v>
      </c>
      <c r="M1410" s="1">
        <v>4231.53</v>
      </c>
      <c r="N1410" s="1">
        <v>0.55335999999999996</v>
      </c>
      <c r="O1410" s="1">
        <v>0.45743600000000001</v>
      </c>
      <c r="Q1410" t="s">
        <v>6975</v>
      </c>
      <c r="R1410">
        <f>IF(ISERROR(VLOOKUP(G1410,Stage2EnergyNTopology!$D$1:$D$224,1,FALSE)),0,1)</f>
        <v>1</v>
      </c>
      <c r="S1410">
        <f>IF(ISERROR(VLOOKUP($G1410,Stage2EnergyNTopology!$E$1:$E$224,1,FALSE)),0,1)</f>
        <v>1</v>
      </c>
    </row>
    <row r="1411" spans="1:19" hidden="1" x14ac:dyDescent="0.3">
      <c r="A1411" t="s">
        <v>6832</v>
      </c>
      <c r="B1411" t="s">
        <v>471</v>
      </c>
      <c r="C1411" s="1">
        <v>9.7147480999999994E-2</v>
      </c>
      <c r="D1411" s="1">
        <v>1.367140661972454</v>
      </c>
      <c r="E1411" s="1">
        <v>0.39566585197245402</v>
      </c>
      <c r="F1411" s="1">
        <v>0.255479379565071</v>
      </c>
      <c r="G1411" t="s">
        <v>6714</v>
      </c>
      <c r="H1411">
        <v>2</v>
      </c>
      <c r="I1411" t="s">
        <v>6892</v>
      </c>
      <c r="J1411" s="1">
        <v>1.3605799999999999</v>
      </c>
      <c r="K1411" s="1">
        <v>5.0798800000000002</v>
      </c>
      <c r="L1411" s="1">
        <v>5.7231399999999999</v>
      </c>
      <c r="M1411" s="1">
        <v>3579.82</v>
      </c>
      <c r="N1411" s="1">
        <v>0.53300000000000003</v>
      </c>
      <c r="O1411" s="1">
        <v>0.39174300000000001</v>
      </c>
      <c r="Q1411" t="s">
        <v>6975</v>
      </c>
      <c r="R1411">
        <f>IF(ISERROR(VLOOKUP(G1411,Stage2EnergyNTopology!$D$1:$D$224,1,FALSE)),0,1)</f>
        <v>1</v>
      </c>
      <c r="S1411">
        <f>IF(ISERROR(VLOOKUP($G1411,Stage2EnergyNTopology!$E$1:$E$224,1,FALSE)),0,1)</f>
        <v>1</v>
      </c>
    </row>
    <row r="1412" spans="1:19" hidden="1" x14ac:dyDescent="0.3">
      <c r="A1412" t="s">
        <v>6968</v>
      </c>
      <c r="B1412" t="s">
        <v>5668</v>
      </c>
      <c r="C1412" s="1">
        <v>0.100783364212407</v>
      </c>
      <c r="E1412" s="1">
        <v>-0.243654792828251</v>
      </c>
      <c r="F1412" s="1">
        <v>0.25540816690982199</v>
      </c>
      <c r="G1412" t="s">
        <v>6738</v>
      </c>
      <c r="H1412">
        <v>2</v>
      </c>
      <c r="I1412" t="s">
        <v>6851</v>
      </c>
      <c r="J1412" s="1">
        <v>1.1833400000000001</v>
      </c>
      <c r="K1412" s="1">
        <v>3.8926099999999999</v>
      </c>
      <c r="L1412" s="1">
        <v>5.66974</v>
      </c>
      <c r="M1412" s="1">
        <v>4140.2299999999996</v>
      </c>
      <c r="N1412" s="1">
        <v>0.55564000000000002</v>
      </c>
      <c r="O1412" s="1">
        <v>0.46955200000000002</v>
      </c>
      <c r="Q1412" t="s">
        <v>6975</v>
      </c>
      <c r="R1412">
        <f>IF(ISERROR(VLOOKUP(G1412,Stage2EnergyNTopology!$D$1:$D$224,1,FALSE)),0,1)</f>
        <v>0</v>
      </c>
      <c r="S1412">
        <f>IF(ISERROR(VLOOKUP($G1412,Stage2EnergyNTopology!$E$1:$E$224,1,FALSE)),0,1)</f>
        <v>1</v>
      </c>
    </row>
    <row r="1413" spans="1:19" hidden="1" x14ac:dyDescent="0.3">
      <c r="A1413" t="s">
        <v>6832</v>
      </c>
      <c r="B1413" t="s">
        <v>554</v>
      </c>
      <c r="C1413" s="1">
        <v>8.9510415999999995E-2</v>
      </c>
      <c r="D1413" s="1">
        <v>0.45937322034347994</v>
      </c>
      <c r="E1413" s="1">
        <v>-0.43573093965651999</v>
      </c>
      <c r="F1413" s="1">
        <v>0.255076565995558</v>
      </c>
      <c r="G1413" t="s">
        <v>6715</v>
      </c>
      <c r="H1413">
        <v>2</v>
      </c>
      <c r="I1413" t="s">
        <v>6851</v>
      </c>
      <c r="J1413" s="1">
        <v>1.1485000000000001</v>
      </c>
      <c r="K1413" s="1">
        <v>3.7693300000000001</v>
      </c>
      <c r="L1413" s="1">
        <v>5.2312399999999997</v>
      </c>
      <c r="M1413" s="1">
        <v>4434.1099999999997</v>
      </c>
      <c r="N1413" s="1">
        <v>0.56540000000000001</v>
      </c>
      <c r="O1413" s="1">
        <v>0.49229299999999998</v>
      </c>
      <c r="Q1413" t="s">
        <v>6975</v>
      </c>
      <c r="R1413">
        <f>IF(ISERROR(VLOOKUP(G1413,Stage2EnergyNTopology!$D$1:$D$224,1,FALSE)),0,1)</f>
        <v>0</v>
      </c>
      <c r="S1413">
        <f>IF(ISERROR(VLOOKUP($G1413,Stage2EnergyNTopology!$E$1:$E$224,1,FALSE)),0,1)</f>
        <v>1</v>
      </c>
    </row>
    <row r="1414" spans="1:19" hidden="1" x14ac:dyDescent="0.3">
      <c r="A1414" t="s">
        <v>6832</v>
      </c>
      <c r="B1414" t="s">
        <v>464</v>
      </c>
      <c r="C1414" s="1">
        <v>9.8476893999999995E-2</v>
      </c>
      <c r="D1414" s="1">
        <v>0.52905156334917292</v>
      </c>
      <c r="E1414" s="1">
        <v>-0.45571737665082701</v>
      </c>
      <c r="F1414" s="1">
        <v>0.25507151249863602</v>
      </c>
      <c r="G1414" t="s">
        <v>6708</v>
      </c>
      <c r="H1414">
        <v>2</v>
      </c>
      <c r="I1414" t="s">
        <v>6851</v>
      </c>
      <c r="J1414" s="1">
        <v>1.0641499999999999</v>
      </c>
      <c r="K1414" s="1">
        <v>4.6527399999999997</v>
      </c>
      <c r="L1414" s="1">
        <v>5.75291</v>
      </c>
      <c r="M1414" s="1">
        <v>4446.51</v>
      </c>
      <c r="N1414" s="1">
        <v>0.54930000000000001</v>
      </c>
      <c r="O1414" s="1">
        <v>0.516185</v>
      </c>
      <c r="Q1414" t="s">
        <v>6975</v>
      </c>
      <c r="R1414">
        <f>IF(ISERROR(VLOOKUP(G1414,Stage2EnergyNTopology!$D$1:$D$224,1,FALSE)),0,1)</f>
        <v>1</v>
      </c>
      <c r="S1414">
        <f>IF(ISERROR(VLOOKUP($G1414,Stage2EnergyNTopology!$E$1:$E$224,1,FALSE)),0,1)</f>
        <v>1</v>
      </c>
    </row>
    <row r="1415" spans="1:19" hidden="1" x14ac:dyDescent="0.3">
      <c r="A1415" t="s">
        <v>6968</v>
      </c>
      <c r="B1415" t="s">
        <v>5476</v>
      </c>
      <c r="C1415" s="1">
        <v>0.118102641671749</v>
      </c>
      <c r="E1415" s="1">
        <v>-0.47889886334916398</v>
      </c>
      <c r="F1415" s="1">
        <v>0.255045553224027</v>
      </c>
      <c r="G1415" t="s">
        <v>6701</v>
      </c>
      <c r="H1415">
        <v>2</v>
      </c>
      <c r="I1415" t="s">
        <v>6867</v>
      </c>
      <c r="J1415" s="1">
        <v>1.1209899999999999</v>
      </c>
      <c r="K1415" s="1">
        <v>3.3846500000000002</v>
      </c>
      <c r="L1415" s="1">
        <v>6.7443200000000001</v>
      </c>
      <c r="M1415" s="1">
        <v>4433.7299999999996</v>
      </c>
      <c r="N1415" s="1">
        <v>0.54678000000000004</v>
      </c>
      <c r="O1415" s="1">
        <v>0.48776599999999998</v>
      </c>
      <c r="Q1415" t="s">
        <v>6975</v>
      </c>
      <c r="R1415">
        <f>IF(ISERROR(VLOOKUP(G1415,Stage2EnergyNTopology!$D$1:$D$224,1,FALSE)),0,1)</f>
        <v>1</v>
      </c>
      <c r="S1415">
        <f>IF(ISERROR(VLOOKUP($G1415,Stage2EnergyNTopology!$E$1:$E$224,1,FALSE)),0,1)</f>
        <v>1</v>
      </c>
    </row>
    <row r="1416" spans="1:19" hidden="1" x14ac:dyDescent="0.3">
      <c r="A1416" t="s">
        <v>6968</v>
      </c>
      <c r="B1416" t="s">
        <v>5869</v>
      </c>
      <c r="C1416" s="1">
        <v>7.8246619038836701E-2</v>
      </c>
      <c r="E1416" s="1">
        <v>0.72877832631445605</v>
      </c>
      <c r="F1416" s="1">
        <v>0.25494870115018697</v>
      </c>
      <c r="G1416" t="s">
        <v>6706</v>
      </c>
      <c r="H1416">
        <v>2</v>
      </c>
      <c r="I1416" t="s">
        <v>6842</v>
      </c>
      <c r="J1416" s="1">
        <v>1.40761</v>
      </c>
      <c r="K1416" s="1">
        <v>4.3341099999999999</v>
      </c>
      <c r="L1416" s="1">
        <v>4.9852100000000004</v>
      </c>
      <c r="M1416" s="1">
        <v>3330.85</v>
      </c>
      <c r="N1416" s="1">
        <v>0.55189999999999995</v>
      </c>
      <c r="O1416" s="1">
        <v>0.39208399999999999</v>
      </c>
      <c r="Q1416" t="s">
        <v>6975</v>
      </c>
      <c r="R1416">
        <f>IF(ISERROR(VLOOKUP(G1416,Stage2EnergyNTopology!$D$1:$D$224,1,FALSE)),0,1)</f>
        <v>1</v>
      </c>
      <c r="S1416">
        <f>IF(ISERROR(VLOOKUP($G1416,Stage2EnergyNTopology!$E$1:$E$224,1,FALSE)),0,1)</f>
        <v>1</v>
      </c>
    </row>
    <row r="1417" spans="1:19" hidden="1" x14ac:dyDescent="0.3">
      <c r="A1417" t="s">
        <v>6968</v>
      </c>
      <c r="B1417" t="s">
        <v>6017</v>
      </c>
      <c r="C1417" s="1">
        <v>4.9498530370762302E-2</v>
      </c>
      <c r="E1417" s="1">
        <v>-0.48337504761190597</v>
      </c>
      <c r="F1417" s="1">
        <v>0.25475008685372202</v>
      </c>
      <c r="G1417" t="s">
        <v>6710</v>
      </c>
      <c r="H1417">
        <v>2</v>
      </c>
      <c r="I1417" t="s">
        <v>6842</v>
      </c>
      <c r="J1417" s="1">
        <v>0.994093</v>
      </c>
      <c r="K1417" s="1">
        <v>3.9114399999999998</v>
      </c>
      <c r="L1417" s="1">
        <v>5.1445800000000004</v>
      </c>
      <c r="M1417" s="1">
        <v>5034.3599999999997</v>
      </c>
      <c r="N1417" s="1">
        <v>0.54852000000000001</v>
      </c>
      <c r="O1417" s="1">
        <v>0.55177900000000002</v>
      </c>
      <c r="Q1417" t="s">
        <v>6975</v>
      </c>
      <c r="R1417">
        <f>IF(ISERROR(VLOOKUP(G1417,Stage2EnergyNTopology!$D$1:$D$224,1,FALSE)),0,1)</f>
        <v>1</v>
      </c>
      <c r="S1417">
        <f>IF(ISERROR(VLOOKUP($G1417,Stage2EnergyNTopology!$E$1:$E$224,1,FALSE)),0,1)</f>
        <v>1</v>
      </c>
    </row>
    <row r="1418" spans="1:19" hidden="1" x14ac:dyDescent="0.3">
      <c r="A1418" t="s">
        <v>6832</v>
      </c>
      <c r="B1418" t="s">
        <v>427</v>
      </c>
      <c r="C1418" s="1">
        <v>0.101463393</v>
      </c>
      <c r="D1418" s="1">
        <v>1.180365496237614</v>
      </c>
      <c r="E1418" s="1">
        <v>0.16573156623761401</v>
      </c>
      <c r="F1418" s="1">
        <v>0.25429267136438199</v>
      </c>
      <c r="G1418" t="s">
        <v>6703</v>
      </c>
      <c r="H1418">
        <v>2</v>
      </c>
      <c r="I1418" t="s">
        <v>6928</v>
      </c>
      <c r="J1418" s="1">
        <v>1.3575600000000001</v>
      </c>
      <c r="K1418" s="1">
        <v>3.85039</v>
      </c>
      <c r="L1418" s="1">
        <v>5.9001099999999997</v>
      </c>
      <c r="M1418" s="1">
        <v>3753.05</v>
      </c>
      <c r="N1418" s="1">
        <v>0.54510000000000003</v>
      </c>
      <c r="O1418" s="1">
        <v>0.40153</v>
      </c>
      <c r="Q1418" t="s">
        <v>6975</v>
      </c>
      <c r="R1418">
        <f>IF(ISERROR(VLOOKUP(G1418,Stage2EnergyNTopology!$D$1:$D$224,1,FALSE)),0,1)</f>
        <v>1</v>
      </c>
      <c r="S1418">
        <f>IF(ISERROR(VLOOKUP($G1418,Stage2EnergyNTopology!$E$1:$E$224,1,FALSE)),0,1)</f>
        <v>1</v>
      </c>
    </row>
    <row r="1419" spans="1:19" hidden="1" x14ac:dyDescent="0.3">
      <c r="A1419" t="s">
        <v>6968</v>
      </c>
      <c r="B1419" t="s">
        <v>5479</v>
      </c>
      <c r="C1419" s="1">
        <v>0.117987673353529</v>
      </c>
      <c r="E1419" s="1">
        <v>-0.51676444183580905</v>
      </c>
      <c r="F1419" s="1">
        <v>0.25422178551319602</v>
      </c>
      <c r="G1419" t="s">
        <v>6715</v>
      </c>
      <c r="H1419">
        <v>2</v>
      </c>
      <c r="I1419" t="s">
        <v>6839</v>
      </c>
      <c r="J1419" s="1">
        <v>1.1978800000000001</v>
      </c>
      <c r="K1419" s="1">
        <v>4.8718700000000004</v>
      </c>
      <c r="L1419" s="1">
        <v>7.1737000000000002</v>
      </c>
      <c r="M1419" s="1">
        <v>4456.59</v>
      </c>
      <c r="N1419" s="1">
        <v>0.52585999999999999</v>
      </c>
      <c r="O1419" s="1">
        <v>0.43899199999999999</v>
      </c>
      <c r="Q1419" t="s">
        <v>6975</v>
      </c>
      <c r="R1419">
        <f>IF(ISERROR(VLOOKUP(G1419,Stage2EnergyNTopology!$D$1:$D$224,1,FALSE)),0,1)</f>
        <v>0</v>
      </c>
      <c r="S1419">
        <f>IF(ISERROR(VLOOKUP($G1419,Stage2EnergyNTopology!$E$1:$E$224,1,FALSE)),0,1)</f>
        <v>1</v>
      </c>
    </row>
    <row r="1420" spans="1:19" hidden="1" x14ac:dyDescent="0.3">
      <c r="A1420" t="s">
        <v>6832</v>
      </c>
      <c r="B1420" t="s">
        <v>547</v>
      </c>
      <c r="C1420" s="1">
        <v>9.0104061999999999E-2</v>
      </c>
      <c r="D1420" s="1">
        <v>0.36809218846416192</v>
      </c>
      <c r="E1420" s="1">
        <v>-0.53294843153583804</v>
      </c>
      <c r="F1420" s="1">
        <v>0.254162585451645</v>
      </c>
      <c r="G1420" t="s">
        <v>6703</v>
      </c>
      <c r="H1420">
        <v>2</v>
      </c>
      <c r="I1420" t="s">
        <v>6851</v>
      </c>
      <c r="J1420" s="1">
        <v>1.0787100000000001</v>
      </c>
      <c r="K1420" s="1">
        <v>4.5498399999999997</v>
      </c>
      <c r="L1420" s="1">
        <v>5.8428800000000001</v>
      </c>
      <c r="M1420" s="1">
        <v>4698.33</v>
      </c>
      <c r="N1420" s="1">
        <v>0.54769999999999996</v>
      </c>
      <c r="O1420" s="1">
        <v>0.50773599999999997</v>
      </c>
      <c r="Q1420" t="s">
        <v>6975</v>
      </c>
      <c r="R1420">
        <f>IF(ISERROR(VLOOKUP(G1420,Stage2EnergyNTopology!$D$1:$D$224,1,FALSE)),0,1)</f>
        <v>1</v>
      </c>
      <c r="S1420">
        <f>IF(ISERROR(VLOOKUP($G1420,Stage2EnergyNTopology!$E$1:$E$224,1,FALSE)),0,1)</f>
        <v>1</v>
      </c>
    </row>
    <row r="1421" spans="1:19" hidden="1" x14ac:dyDescent="0.3">
      <c r="A1421" t="s">
        <v>6968</v>
      </c>
      <c r="B1421" t="s">
        <v>5873</v>
      </c>
      <c r="C1421" s="1">
        <v>7.8019564745506503E-2</v>
      </c>
      <c r="E1421" s="1">
        <v>0.252594772533488</v>
      </c>
      <c r="F1421" s="1">
        <v>0.25381978066308902</v>
      </c>
      <c r="G1421" t="s">
        <v>6801</v>
      </c>
      <c r="H1421">
        <v>4</v>
      </c>
      <c r="I1421" t="s">
        <v>6842</v>
      </c>
      <c r="J1421" s="1">
        <v>1.25332</v>
      </c>
      <c r="K1421" s="1">
        <v>3.9482200000000001</v>
      </c>
      <c r="L1421" s="1">
        <v>4.8731299999999997</v>
      </c>
      <c r="M1421" s="1">
        <v>3717.38</v>
      </c>
      <c r="N1421" s="1">
        <v>0.56093999999999999</v>
      </c>
      <c r="O1421" s="1">
        <v>0.44756400000000002</v>
      </c>
      <c r="Q1421" t="s">
        <v>6975</v>
      </c>
      <c r="R1421">
        <f>IF(ISERROR(VLOOKUP(G1421,Stage2EnergyNTopology!$D$1:$D$224,1,FALSE)),0,1)</f>
        <v>0</v>
      </c>
      <c r="S1421">
        <f>IF(ISERROR(VLOOKUP($G1421,Stage2EnergyNTopology!$E$1:$E$224,1,FALSE)),0,1)</f>
        <v>0</v>
      </c>
    </row>
    <row r="1422" spans="1:19" hidden="1" x14ac:dyDescent="0.3">
      <c r="A1422" t="s">
        <v>6968</v>
      </c>
      <c r="B1422" t="s">
        <v>5424</v>
      </c>
      <c r="C1422" s="1">
        <v>0.122325397068063</v>
      </c>
      <c r="E1422" s="1">
        <v>-0.34308974953599802</v>
      </c>
      <c r="F1422" s="1">
        <v>0.25369272512937502</v>
      </c>
      <c r="G1422" t="s">
        <v>6710</v>
      </c>
      <c r="H1422">
        <v>2</v>
      </c>
      <c r="I1422" t="s">
        <v>6842</v>
      </c>
      <c r="J1422" s="1">
        <v>1.1778599999999999</v>
      </c>
      <c r="K1422" s="1">
        <v>4.9385899999999996</v>
      </c>
      <c r="L1422" s="1">
        <v>7.00779</v>
      </c>
      <c r="M1422" s="1">
        <v>4181.66</v>
      </c>
      <c r="N1422" s="1">
        <v>0.52161999999999997</v>
      </c>
      <c r="O1422" s="1">
        <v>0.44285200000000002</v>
      </c>
      <c r="Q1422" t="s">
        <v>6975</v>
      </c>
      <c r="R1422">
        <f>IF(ISERROR(VLOOKUP(G1422,Stage2EnergyNTopology!$D$1:$D$224,1,FALSE)),0,1)</f>
        <v>1</v>
      </c>
      <c r="S1422">
        <f>IF(ISERROR(VLOOKUP($G1422,Stage2EnergyNTopology!$E$1:$E$224,1,FALSE)),0,1)</f>
        <v>1</v>
      </c>
    </row>
    <row r="1423" spans="1:19" hidden="1" x14ac:dyDescent="0.3">
      <c r="A1423" t="s">
        <v>6832</v>
      </c>
      <c r="B1423" t="s">
        <v>578</v>
      </c>
      <c r="C1423" s="1">
        <v>8.7956492999999997E-2</v>
      </c>
      <c r="D1423" s="1">
        <v>1.1156446905298738</v>
      </c>
      <c r="E1423" s="1">
        <v>0.23607976052987401</v>
      </c>
      <c r="F1423" s="1">
        <v>0.25367033028988301</v>
      </c>
      <c r="G1423" t="s">
        <v>6700</v>
      </c>
      <c r="H1423">
        <v>2</v>
      </c>
      <c r="I1423" t="s">
        <v>6842</v>
      </c>
      <c r="J1423" s="1">
        <v>1.24064</v>
      </c>
      <c r="K1423" s="1">
        <v>3.8508300000000002</v>
      </c>
      <c r="L1423" s="1">
        <v>5.25535</v>
      </c>
      <c r="M1423" s="1">
        <v>3719.4</v>
      </c>
      <c r="N1423" s="1">
        <v>0.55500000000000005</v>
      </c>
      <c r="O1423" s="1">
        <v>0.447351</v>
      </c>
      <c r="Q1423" t="s">
        <v>6975</v>
      </c>
      <c r="R1423">
        <f>IF(ISERROR(VLOOKUP(G1423,Stage2EnergyNTopology!$D$1:$D$224,1,FALSE)),0,1)</f>
        <v>1</v>
      </c>
      <c r="S1423">
        <f>IF(ISERROR(VLOOKUP($G1423,Stage2EnergyNTopology!$E$1:$E$224,1,FALSE)),0,1)</f>
        <v>1</v>
      </c>
    </row>
    <row r="1424" spans="1:19" hidden="1" x14ac:dyDescent="0.3">
      <c r="A1424" t="s">
        <v>6968</v>
      </c>
      <c r="B1424" t="s">
        <v>5595</v>
      </c>
      <c r="C1424" s="1">
        <v>0.107701026524475</v>
      </c>
      <c r="E1424" s="1">
        <v>-9.4184139851610796E-2</v>
      </c>
      <c r="F1424" s="1">
        <v>0.25354956817350899</v>
      </c>
      <c r="G1424" t="s">
        <v>6710</v>
      </c>
      <c r="H1424">
        <v>2</v>
      </c>
      <c r="I1424" t="s">
        <v>6842</v>
      </c>
      <c r="J1424" s="1">
        <v>1.13022</v>
      </c>
      <c r="K1424" s="1">
        <v>3.3864399999999999</v>
      </c>
      <c r="L1424" s="1">
        <v>6.0812499999999998</v>
      </c>
      <c r="M1424" s="1">
        <v>3970.82</v>
      </c>
      <c r="N1424" s="1">
        <v>0.54835999999999996</v>
      </c>
      <c r="O1424" s="1">
        <v>0.48518</v>
      </c>
      <c r="Q1424" t="s">
        <v>6975</v>
      </c>
      <c r="R1424">
        <f>IF(ISERROR(VLOOKUP(G1424,Stage2EnergyNTopology!$D$1:$D$224,1,FALSE)),0,1)</f>
        <v>1</v>
      </c>
      <c r="S1424">
        <f>IF(ISERROR(VLOOKUP($G1424,Stage2EnergyNTopology!$E$1:$E$224,1,FALSE)),0,1)</f>
        <v>1</v>
      </c>
    </row>
    <row r="1425" spans="1:19" hidden="1" x14ac:dyDescent="0.3">
      <c r="A1425" t="s">
        <v>6832</v>
      </c>
      <c r="B1425" t="s">
        <v>786</v>
      </c>
      <c r="C1425" s="1">
        <v>5.5582224999999999E-2</v>
      </c>
      <c r="D1425" s="1">
        <v>1.6865797570573</v>
      </c>
      <c r="E1425" s="1">
        <v>1.1307575070572999</v>
      </c>
      <c r="F1425" s="1">
        <v>0.25293080063487999</v>
      </c>
      <c r="G1425" t="s">
        <v>6705</v>
      </c>
      <c r="H1425">
        <v>2</v>
      </c>
      <c r="I1425" t="s">
        <v>6847</v>
      </c>
      <c r="J1425" s="1">
        <v>1.6955800000000001</v>
      </c>
      <c r="K1425" s="1">
        <v>3.1451699999999998</v>
      </c>
      <c r="L1425" s="1">
        <v>5.0958800000000002</v>
      </c>
      <c r="M1425" s="1">
        <v>2818.55</v>
      </c>
      <c r="N1425" s="1">
        <v>0.54859999999999998</v>
      </c>
      <c r="O1425" s="1">
        <v>0.323548</v>
      </c>
      <c r="Q1425" t="s">
        <v>6975</v>
      </c>
      <c r="R1425">
        <f>IF(ISERROR(VLOOKUP(G1425,Stage2EnergyNTopology!$D$1:$D$224,1,FALSE)),0,1)</f>
        <v>0</v>
      </c>
      <c r="S1425">
        <f>IF(ISERROR(VLOOKUP($G1425,Stage2EnergyNTopology!$E$1:$E$224,1,FALSE)),0,1)</f>
        <v>1</v>
      </c>
    </row>
    <row r="1426" spans="1:19" hidden="1" x14ac:dyDescent="0.3">
      <c r="A1426" t="s">
        <v>6968</v>
      </c>
      <c r="B1426" t="s">
        <v>5693</v>
      </c>
      <c r="C1426" s="1">
        <v>9.8934124864382897E-2</v>
      </c>
      <c r="E1426" s="1">
        <v>-0.46594214645715698</v>
      </c>
      <c r="F1426" s="1">
        <v>0.25289599736354401</v>
      </c>
      <c r="G1426" t="s">
        <v>6702</v>
      </c>
      <c r="H1426">
        <v>2</v>
      </c>
      <c r="I1426" t="s">
        <v>6859</v>
      </c>
      <c r="J1426" s="1">
        <v>1.14337</v>
      </c>
      <c r="K1426" s="1">
        <v>5.5129599999999996</v>
      </c>
      <c r="L1426" s="1">
        <v>6.1189</v>
      </c>
      <c r="M1426" s="1">
        <v>4405.75</v>
      </c>
      <c r="N1426" s="1">
        <v>0.53278000000000003</v>
      </c>
      <c r="O1426" s="1">
        <v>0.465972</v>
      </c>
      <c r="Q1426" t="s">
        <v>6975</v>
      </c>
      <c r="R1426">
        <f>IF(ISERROR(VLOOKUP(G1426,Stage2EnergyNTopology!$D$1:$D$224,1,FALSE)),0,1)</f>
        <v>1</v>
      </c>
      <c r="S1426">
        <f>IF(ISERROR(VLOOKUP($G1426,Stage2EnergyNTopology!$E$1:$E$224,1,FALSE)),0,1)</f>
        <v>1</v>
      </c>
    </row>
    <row r="1427" spans="1:19" hidden="1" x14ac:dyDescent="0.3">
      <c r="A1427" t="s">
        <v>6832</v>
      </c>
      <c r="B1427" t="s">
        <v>174</v>
      </c>
      <c r="C1427" s="1">
        <v>0.12663009</v>
      </c>
      <c r="D1427" s="1">
        <v>0.70611138659025008</v>
      </c>
      <c r="E1427" s="1">
        <v>-0.56018951340974998</v>
      </c>
      <c r="F1427" s="1">
        <v>0.252882961879345</v>
      </c>
      <c r="G1427" t="s">
        <v>6715</v>
      </c>
      <c r="H1427">
        <v>2</v>
      </c>
      <c r="I1427" t="s">
        <v>6842</v>
      </c>
      <c r="J1427" s="1">
        <v>1.1576200000000001</v>
      </c>
      <c r="K1427" s="1">
        <v>2.8483800000000001</v>
      </c>
      <c r="L1427" s="1">
        <v>7.7473599999999996</v>
      </c>
      <c r="M1427" s="1">
        <v>4551.84</v>
      </c>
      <c r="N1427" s="1">
        <v>0.53459999999999996</v>
      </c>
      <c r="O1427" s="1">
        <v>0.46181</v>
      </c>
      <c r="Q1427" t="s">
        <v>6975</v>
      </c>
      <c r="R1427">
        <f>IF(ISERROR(VLOOKUP(G1427,Stage2EnergyNTopology!$D$1:$D$224,1,FALSE)),0,1)</f>
        <v>0</v>
      </c>
      <c r="S1427">
        <f>IF(ISERROR(VLOOKUP($G1427,Stage2EnergyNTopology!$E$1:$E$224,1,FALSE)),0,1)</f>
        <v>1</v>
      </c>
    </row>
    <row r="1428" spans="1:19" hidden="1" x14ac:dyDescent="0.3">
      <c r="A1428" t="s">
        <v>6832</v>
      </c>
      <c r="B1428" t="s">
        <v>461</v>
      </c>
      <c r="C1428" s="1">
        <v>9.8723323000000002E-2</v>
      </c>
      <c r="D1428" s="1">
        <v>0.51696241585386993</v>
      </c>
      <c r="E1428" s="1">
        <v>-0.47027081414612998</v>
      </c>
      <c r="F1428" s="1">
        <v>0.25282699689374399</v>
      </c>
      <c r="G1428" t="s">
        <v>6702</v>
      </c>
      <c r="H1428">
        <v>2</v>
      </c>
      <c r="I1428" t="s">
        <v>6859</v>
      </c>
      <c r="J1428" s="1">
        <v>1.14337</v>
      </c>
      <c r="K1428" s="1">
        <v>5.5129599999999996</v>
      </c>
      <c r="L1428" s="1">
        <v>6.1189</v>
      </c>
      <c r="M1428" s="1">
        <v>4413.6099999999997</v>
      </c>
      <c r="N1428" s="1">
        <v>0.53280000000000005</v>
      </c>
      <c r="O1428" s="1">
        <v>0.46598899999999999</v>
      </c>
      <c r="Q1428" t="s">
        <v>6975</v>
      </c>
      <c r="R1428">
        <f>IF(ISERROR(VLOOKUP(G1428,Stage2EnergyNTopology!$D$1:$D$224,1,FALSE)),0,1)</f>
        <v>1</v>
      </c>
      <c r="S1428">
        <f>IF(ISERROR(VLOOKUP($G1428,Stage2EnergyNTopology!$E$1:$E$224,1,FALSE)),0,1)</f>
        <v>1</v>
      </c>
    </row>
    <row r="1429" spans="1:19" hidden="1" x14ac:dyDescent="0.3">
      <c r="A1429" t="s">
        <v>6968</v>
      </c>
      <c r="B1429" t="s">
        <v>5757</v>
      </c>
      <c r="C1429" s="1">
        <v>9.1367745344032802E-2</v>
      </c>
      <c r="E1429" s="1">
        <v>-0.44452116727352398</v>
      </c>
      <c r="F1429" s="1">
        <v>0.25281958429927798</v>
      </c>
      <c r="G1429" t="s">
        <v>6715</v>
      </c>
      <c r="H1429">
        <v>2</v>
      </c>
      <c r="I1429" t="s">
        <v>6851</v>
      </c>
      <c r="J1429" s="1">
        <v>1.1485000000000001</v>
      </c>
      <c r="K1429" s="1">
        <v>3.7693300000000001</v>
      </c>
      <c r="L1429" s="1">
        <v>5.2312399999999997</v>
      </c>
      <c r="M1429" s="1">
        <v>4429</v>
      </c>
      <c r="N1429" s="1">
        <v>0.56306</v>
      </c>
      <c r="O1429" s="1">
        <v>0.490255</v>
      </c>
      <c r="Q1429" t="s">
        <v>6975</v>
      </c>
      <c r="R1429">
        <f>IF(ISERROR(VLOOKUP(G1429,Stage2EnergyNTopology!$D$1:$D$224,1,FALSE)),0,1)</f>
        <v>0</v>
      </c>
      <c r="S1429">
        <f>IF(ISERROR(VLOOKUP($G1429,Stage2EnergyNTopology!$E$1:$E$224,1,FALSE)),0,1)</f>
        <v>1</v>
      </c>
    </row>
    <row r="1430" spans="1:19" hidden="1" x14ac:dyDescent="0.3">
      <c r="A1430" t="s">
        <v>6968</v>
      </c>
      <c r="B1430" t="s">
        <v>5376</v>
      </c>
      <c r="C1430" s="1">
        <v>0.127167960750079</v>
      </c>
      <c r="E1430" s="1">
        <v>-0.55902226748461004</v>
      </c>
      <c r="F1430" s="1">
        <v>0.25264693271328797</v>
      </c>
      <c r="G1430" t="s">
        <v>6715</v>
      </c>
      <c r="H1430">
        <v>2</v>
      </c>
      <c r="I1430" t="s">
        <v>6842</v>
      </c>
      <c r="J1430" s="1">
        <v>1.1576200000000001</v>
      </c>
      <c r="K1430" s="1">
        <v>2.8483800000000001</v>
      </c>
      <c r="L1430" s="1">
        <v>7.7473599999999996</v>
      </c>
      <c r="M1430" s="1">
        <v>4542.2299999999996</v>
      </c>
      <c r="N1430" s="1">
        <v>0.53427999999999998</v>
      </c>
      <c r="O1430" s="1">
        <v>0.46153300000000003</v>
      </c>
      <c r="Q1430" t="s">
        <v>6975</v>
      </c>
      <c r="R1430">
        <f>IF(ISERROR(VLOOKUP(G1430,Stage2EnergyNTopology!$D$1:$D$224,1,FALSE)),0,1)</f>
        <v>0</v>
      </c>
      <c r="S1430">
        <f>IF(ISERROR(VLOOKUP($G1430,Stage2EnergyNTopology!$E$1:$E$224,1,FALSE)),0,1)</f>
        <v>1</v>
      </c>
    </row>
    <row r="1431" spans="1:19" hidden="1" x14ac:dyDescent="0.3">
      <c r="A1431" t="s">
        <v>6832</v>
      </c>
      <c r="B1431" t="s">
        <v>832</v>
      </c>
      <c r="C1431" s="1">
        <v>5.1794847999999998E-2</v>
      </c>
      <c r="D1431" s="1">
        <v>2.3199001445471934E-2</v>
      </c>
      <c r="E1431" s="1">
        <v>-0.494749478554528</v>
      </c>
      <c r="F1431" s="1">
        <v>0.25252467829030201</v>
      </c>
      <c r="G1431" t="s">
        <v>6710</v>
      </c>
      <c r="H1431">
        <v>2</v>
      </c>
      <c r="I1431" t="s">
        <v>6842</v>
      </c>
      <c r="J1431" s="1">
        <v>0.994093</v>
      </c>
      <c r="K1431" s="1">
        <v>3.9114399999999998</v>
      </c>
      <c r="L1431" s="1">
        <v>5.1445800000000004</v>
      </c>
      <c r="M1431" s="1">
        <v>5031.3999999999996</v>
      </c>
      <c r="N1431" s="1">
        <v>0.54590000000000005</v>
      </c>
      <c r="O1431" s="1">
        <v>0.54914399999999997</v>
      </c>
      <c r="Q1431" t="s">
        <v>6975</v>
      </c>
      <c r="R1431">
        <f>IF(ISERROR(VLOOKUP(G1431,Stage2EnergyNTopology!$D$1:$D$224,1,FALSE)),0,1)</f>
        <v>1</v>
      </c>
      <c r="S1431">
        <f>IF(ISERROR(VLOOKUP($G1431,Stage2EnergyNTopology!$E$1:$E$224,1,FALSE)),0,1)</f>
        <v>1</v>
      </c>
    </row>
    <row r="1432" spans="1:19" hidden="1" x14ac:dyDescent="0.3">
      <c r="A1432" t="s">
        <v>6968</v>
      </c>
      <c r="B1432" t="s">
        <v>6002</v>
      </c>
      <c r="C1432" s="1">
        <v>5.2260693605810198E-2</v>
      </c>
      <c r="E1432" s="1">
        <v>-0.46074798170349801</v>
      </c>
      <c r="F1432" s="1">
        <v>0.25249165324501799</v>
      </c>
      <c r="G1432" t="s">
        <v>6708</v>
      </c>
      <c r="H1432">
        <v>2</v>
      </c>
      <c r="I1432" t="s">
        <v>6918</v>
      </c>
      <c r="J1432" s="1">
        <v>1.0810200000000001</v>
      </c>
      <c r="K1432" s="1">
        <v>3.7802699999999998</v>
      </c>
      <c r="L1432" s="1">
        <v>7.0812099999999996</v>
      </c>
      <c r="M1432" s="1">
        <v>5201.6499999999996</v>
      </c>
      <c r="N1432" s="1">
        <v>0.51259999999999994</v>
      </c>
      <c r="O1432" s="1">
        <v>0.47418300000000002</v>
      </c>
      <c r="Q1432" t="s">
        <v>6975</v>
      </c>
      <c r="R1432">
        <f>IF(ISERROR(VLOOKUP(G1432,Stage2EnergyNTopology!$D$1:$D$224,1,FALSE)),0,1)</f>
        <v>1</v>
      </c>
      <c r="S1432">
        <f>IF(ISERROR(VLOOKUP($G1432,Stage2EnergyNTopology!$E$1:$E$224,1,FALSE)),0,1)</f>
        <v>1</v>
      </c>
    </row>
    <row r="1433" spans="1:19" hidden="1" x14ac:dyDescent="0.3">
      <c r="A1433" t="s">
        <v>6832</v>
      </c>
      <c r="B1433" t="s">
        <v>473</v>
      </c>
      <c r="C1433" s="1">
        <v>9.6921301000000001E-2</v>
      </c>
      <c r="D1433" s="1">
        <v>0.41248671923283509</v>
      </c>
      <c r="E1433" s="1">
        <v>-0.55672629076716496</v>
      </c>
      <c r="F1433" s="1">
        <v>0.25183433335584898</v>
      </c>
      <c r="G1433" t="s">
        <v>6715</v>
      </c>
      <c r="H1433">
        <v>2</v>
      </c>
      <c r="I1433" t="s">
        <v>6911</v>
      </c>
      <c r="J1433" s="1">
        <v>1.19526</v>
      </c>
      <c r="K1433" s="1">
        <v>5.3060799999999997</v>
      </c>
      <c r="L1433" s="1">
        <v>6.4543400000000002</v>
      </c>
      <c r="M1433" s="1">
        <v>4618.76</v>
      </c>
      <c r="N1433" s="1">
        <v>0.53069999999999995</v>
      </c>
      <c r="O1433" s="1">
        <v>0.44400400000000001</v>
      </c>
      <c r="Q1433" t="s">
        <v>6975</v>
      </c>
      <c r="R1433">
        <f>IF(ISERROR(VLOOKUP(G1433,Stage2EnergyNTopology!$D$1:$D$224,1,FALSE)),0,1)</f>
        <v>0</v>
      </c>
      <c r="S1433">
        <f>IF(ISERROR(VLOOKUP($G1433,Stage2EnergyNTopology!$E$1:$E$224,1,FALSE)),0,1)</f>
        <v>1</v>
      </c>
    </row>
    <row r="1434" spans="1:19" hidden="1" x14ac:dyDescent="0.3">
      <c r="A1434" t="s">
        <v>6832</v>
      </c>
      <c r="B1434" t="s">
        <v>540</v>
      </c>
      <c r="C1434" s="1">
        <v>9.0587883999999994E-2</v>
      </c>
      <c r="D1434" s="1">
        <v>1.2918715788863009</v>
      </c>
      <c r="E1434" s="1">
        <v>0.38599273888630098</v>
      </c>
      <c r="F1434" s="1">
        <v>0.25167860185969299</v>
      </c>
      <c r="G1434" t="s">
        <v>6700</v>
      </c>
      <c r="H1434">
        <v>2</v>
      </c>
      <c r="I1434" t="s">
        <v>6842</v>
      </c>
      <c r="J1434" s="1">
        <v>1.3788899999999999</v>
      </c>
      <c r="K1434" s="1">
        <v>3.3073600000000001</v>
      </c>
      <c r="L1434" s="1">
        <v>5.6081300000000001</v>
      </c>
      <c r="M1434" s="1">
        <v>3580.53</v>
      </c>
      <c r="N1434" s="1">
        <v>0.55030000000000001</v>
      </c>
      <c r="O1434" s="1">
        <v>0.399088</v>
      </c>
      <c r="Q1434" t="s">
        <v>6975</v>
      </c>
      <c r="R1434">
        <f>IF(ISERROR(VLOOKUP(G1434,Stage2EnergyNTopology!$D$1:$D$224,1,FALSE)),0,1)</f>
        <v>1</v>
      </c>
      <c r="S1434">
        <f>IF(ISERROR(VLOOKUP($G1434,Stage2EnergyNTopology!$E$1:$E$224,1,FALSE)),0,1)</f>
        <v>1</v>
      </c>
    </row>
    <row r="1435" spans="1:19" hidden="1" x14ac:dyDescent="0.3">
      <c r="A1435" t="s">
        <v>6832</v>
      </c>
      <c r="B1435" t="s">
        <v>150</v>
      </c>
      <c r="C1435" s="1">
        <v>0.13030758000000001</v>
      </c>
      <c r="D1435" s="1">
        <v>1.114562934974572</v>
      </c>
      <c r="E1435" s="1">
        <v>-0.18851286502542799</v>
      </c>
      <c r="F1435" s="1">
        <v>0.25155549338809502</v>
      </c>
      <c r="G1435" t="s">
        <v>6715</v>
      </c>
      <c r="H1435">
        <v>2</v>
      </c>
      <c r="I1435" t="s">
        <v>6933</v>
      </c>
      <c r="J1435" s="1">
        <v>1.3053300000000001</v>
      </c>
      <c r="K1435" s="1">
        <v>3.6464500000000002</v>
      </c>
      <c r="L1435" s="1">
        <v>7.34755</v>
      </c>
      <c r="M1435" s="1">
        <v>3992.68</v>
      </c>
      <c r="N1435" s="1">
        <v>0.52300000000000002</v>
      </c>
      <c r="O1435" s="1">
        <v>0.40066499999999999</v>
      </c>
      <c r="Q1435" t="s">
        <v>6975</v>
      </c>
      <c r="R1435">
        <f>IF(ISERROR(VLOOKUP(G1435,Stage2EnergyNTopology!$D$1:$D$224,1,FALSE)),0,1)</f>
        <v>0</v>
      </c>
      <c r="S1435">
        <f>IF(ISERROR(VLOOKUP($G1435,Stage2EnergyNTopology!$E$1:$E$224,1,FALSE)),0,1)</f>
        <v>1</v>
      </c>
    </row>
    <row r="1436" spans="1:19" hidden="1" x14ac:dyDescent="0.3">
      <c r="A1436" t="s">
        <v>6969</v>
      </c>
      <c r="B1436" t="s">
        <v>5141</v>
      </c>
      <c r="C1436" s="1">
        <v>8.9756314237298004E-2</v>
      </c>
      <c r="E1436" s="1">
        <v>-0.54672094018849704</v>
      </c>
      <c r="F1436" s="1">
        <v>0.251346220566388</v>
      </c>
      <c r="G1436" t="s">
        <v>6701</v>
      </c>
      <c r="H1436">
        <v>2</v>
      </c>
      <c r="I1436" t="s">
        <v>6947</v>
      </c>
      <c r="J1436" s="1">
        <v>1.09663</v>
      </c>
      <c r="K1436" s="1">
        <v>3.70289</v>
      </c>
      <c r="L1436" s="1">
        <v>7.8721100000000002</v>
      </c>
      <c r="M1436" s="1">
        <v>5004.82</v>
      </c>
      <c r="N1436" s="1">
        <v>0.51537999999999995</v>
      </c>
      <c r="O1436" s="1">
        <v>0.46996900000000003</v>
      </c>
      <c r="Q1436" t="s">
        <v>6975</v>
      </c>
      <c r="R1436">
        <f>IF(ISERROR(VLOOKUP(G1436,Stage2EnergyNTopology!$D$1:$D$224,1,FALSE)),0,1)</f>
        <v>1</v>
      </c>
      <c r="S1436">
        <f>IF(ISERROR(VLOOKUP($G1436,Stage2EnergyNTopology!$E$1:$E$224,1,FALSE)),0,1)</f>
        <v>1</v>
      </c>
    </row>
    <row r="1437" spans="1:19" hidden="1" x14ac:dyDescent="0.3">
      <c r="A1437" t="s">
        <v>6832</v>
      </c>
      <c r="B1437" t="s">
        <v>857</v>
      </c>
      <c r="C1437" s="1">
        <v>4.8326814000000003E-2</v>
      </c>
      <c r="D1437" s="1">
        <v>-3.0776536986576952E-2</v>
      </c>
      <c r="E1437" s="1">
        <v>-0.51404467698657696</v>
      </c>
      <c r="F1437" s="1">
        <v>0.25133061603803297</v>
      </c>
      <c r="G1437" t="s">
        <v>6715</v>
      </c>
      <c r="H1437">
        <v>2</v>
      </c>
      <c r="I1437" t="s">
        <v>6892</v>
      </c>
      <c r="J1437" s="1">
        <v>1.0597000000000001</v>
      </c>
      <c r="K1437" s="1">
        <v>5.4452299999999996</v>
      </c>
      <c r="L1437" s="1">
        <v>6.3554899999999996</v>
      </c>
      <c r="M1437" s="1">
        <v>5072.95</v>
      </c>
      <c r="N1437" s="1">
        <v>0.51459999999999995</v>
      </c>
      <c r="O1437" s="1">
        <v>0.48560999999999999</v>
      </c>
      <c r="Q1437" t="s">
        <v>6975</v>
      </c>
      <c r="R1437">
        <f>IF(ISERROR(VLOOKUP(G1437,Stage2EnergyNTopology!$D$1:$D$224,1,FALSE)),0,1)</f>
        <v>0</v>
      </c>
      <c r="S1437">
        <f>IF(ISERROR(VLOOKUP($G1437,Stage2EnergyNTopology!$E$1:$E$224,1,FALSE)),0,1)</f>
        <v>1</v>
      </c>
    </row>
    <row r="1438" spans="1:19" hidden="1" x14ac:dyDescent="0.3">
      <c r="A1438" t="s">
        <v>6968</v>
      </c>
      <c r="B1438" t="s">
        <v>5716</v>
      </c>
      <c r="C1438" s="1">
        <v>9.6185329247225504E-2</v>
      </c>
      <c r="E1438" s="1">
        <v>-0.56240887122884198</v>
      </c>
      <c r="F1438" s="1">
        <v>0.250852015716031</v>
      </c>
      <c r="G1438" t="s">
        <v>6808</v>
      </c>
      <c r="H1438">
        <v>4</v>
      </c>
      <c r="I1438" t="s">
        <v>6842</v>
      </c>
      <c r="J1438" s="1">
        <v>1.14401</v>
      </c>
      <c r="K1438" s="1">
        <v>5.8626300000000002</v>
      </c>
      <c r="L1438" s="1">
        <v>6.8367000000000004</v>
      </c>
      <c r="M1438" s="1">
        <v>4574.91</v>
      </c>
      <c r="N1438" s="1">
        <v>0.51685999999999999</v>
      </c>
      <c r="O1438" s="1">
        <v>0.45179799999999998</v>
      </c>
      <c r="Q1438" t="s">
        <v>6975</v>
      </c>
      <c r="R1438">
        <f>IF(ISERROR(VLOOKUP(G1438,Stage2EnergyNTopology!$D$1:$D$224,1,FALSE)),0,1)</f>
        <v>0</v>
      </c>
      <c r="S1438">
        <f>IF(ISERROR(VLOOKUP($G1438,Stage2EnergyNTopology!$E$1:$E$224,1,FALSE)),0,1)</f>
        <v>0</v>
      </c>
    </row>
    <row r="1439" spans="1:19" hidden="1" x14ac:dyDescent="0.3">
      <c r="A1439" t="s">
        <v>6968</v>
      </c>
      <c r="B1439" t="s">
        <v>5691</v>
      </c>
      <c r="C1439" s="1">
        <v>9.9099239604565598E-2</v>
      </c>
      <c r="E1439" s="1">
        <v>-0.51758597743443702</v>
      </c>
      <c r="F1439" s="1">
        <v>0.25064452354407402</v>
      </c>
      <c r="G1439" t="s">
        <v>6707</v>
      </c>
      <c r="H1439">
        <v>2</v>
      </c>
      <c r="I1439" t="s">
        <v>6842</v>
      </c>
      <c r="J1439" s="1">
        <v>1.05758</v>
      </c>
      <c r="K1439" s="1">
        <v>5.2456699999999996</v>
      </c>
      <c r="L1439" s="1">
        <v>6.0680199999999997</v>
      </c>
      <c r="M1439" s="1">
        <v>4515.41</v>
      </c>
      <c r="N1439" s="1">
        <v>0.53413999999999995</v>
      </c>
      <c r="O1439" s="1">
        <v>0.50505699999999998</v>
      </c>
      <c r="Q1439" t="s">
        <v>6975</v>
      </c>
      <c r="R1439">
        <f>IF(ISERROR(VLOOKUP(G1439,Stage2EnergyNTopology!$D$1:$D$224,1,FALSE)),0,1)</f>
        <v>0</v>
      </c>
      <c r="S1439">
        <f>IF(ISERROR(VLOOKUP($G1439,Stage2EnergyNTopology!$E$1:$E$224,1,FALSE)),0,1)</f>
        <v>1</v>
      </c>
    </row>
    <row r="1440" spans="1:19" hidden="1" x14ac:dyDescent="0.3">
      <c r="A1440" t="s">
        <v>6832</v>
      </c>
      <c r="B1440" t="s">
        <v>637</v>
      </c>
      <c r="C1440" s="1">
        <v>8.0843514000000005E-2</v>
      </c>
      <c r="D1440" s="1">
        <v>1.5234505027201322</v>
      </c>
      <c r="E1440" s="1">
        <v>0.715015362720132</v>
      </c>
      <c r="F1440" s="1">
        <v>0.25036086670589203</v>
      </c>
      <c r="G1440" t="s">
        <v>6706</v>
      </c>
      <c r="H1440">
        <v>2</v>
      </c>
      <c r="I1440" t="s">
        <v>6842</v>
      </c>
      <c r="J1440" s="1">
        <v>1.40761</v>
      </c>
      <c r="K1440" s="1">
        <v>4.3341099999999999</v>
      </c>
      <c r="L1440" s="1">
        <v>4.9852100000000004</v>
      </c>
      <c r="M1440" s="1">
        <v>3329.22</v>
      </c>
      <c r="N1440" s="1">
        <v>0.54710000000000003</v>
      </c>
      <c r="O1440" s="1">
        <v>0.38867400000000002</v>
      </c>
      <c r="Q1440" t="s">
        <v>6975</v>
      </c>
      <c r="R1440">
        <f>IF(ISERROR(VLOOKUP(G1440,Stage2EnergyNTopology!$D$1:$D$224,1,FALSE)),0,1)</f>
        <v>1</v>
      </c>
      <c r="S1440">
        <f>IF(ISERROR(VLOOKUP($G1440,Stage2EnergyNTopology!$E$1:$E$224,1,FALSE)),0,1)</f>
        <v>1</v>
      </c>
    </row>
    <row r="1441" spans="1:19" hidden="1" x14ac:dyDescent="0.3">
      <c r="A1441" t="s">
        <v>6968</v>
      </c>
      <c r="B1441" t="s">
        <v>5493</v>
      </c>
      <c r="C1441" s="1">
        <v>0.11600650533819</v>
      </c>
      <c r="E1441" s="1">
        <v>-0.39014264123017101</v>
      </c>
      <c r="F1441" s="1">
        <v>0.25024684882676701</v>
      </c>
      <c r="G1441" t="s">
        <v>6710</v>
      </c>
      <c r="H1441">
        <v>2</v>
      </c>
      <c r="I1441" t="s">
        <v>6923</v>
      </c>
      <c r="J1441" s="1">
        <v>1.1059300000000001</v>
      </c>
      <c r="K1441" s="1">
        <v>3.5594800000000002</v>
      </c>
      <c r="L1441" s="1">
        <v>6.28599</v>
      </c>
      <c r="M1441" s="1">
        <v>4268.2700000000004</v>
      </c>
      <c r="N1441" s="1">
        <v>0.54520000000000002</v>
      </c>
      <c r="O1441" s="1">
        <v>0.492981</v>
      </c>
      <c r="Q1441" t="s">
        <v>6975</v>
      </c>
      <c r="R1441">
        <f>IF(ISERROR(VLOOKUP(G1441,Stage2EnergyNTopology!$D$1:$D$224,1,FALSE)),0,1)</f>
        <v>1</v>
      </c>
      <c r="S1441">
        <f>IF(ISERROR(VLOOKUP($G1441,Stage2EnergyNTopology!$E$1:$E$224,1,FALSE)),0,1)</f>
        <v>1</v>
      </c>
    </row>
    <row r="1442" spans="1:19" hidden="1" x14ac:dyDescent="0.3">
      <c r="A1442" t="s">
        <v>6832</v>
      </c>
      <c r="B1442" t="s">
        <v>354</v>
      </c>
      <c r="C1442" s="1">
        <v>0.10945013000000001</v>
      </c>
      <c r="D1442" s="1">
        <v>0.81167044888544915</v>
      </c>
      <c r="E1442" s="1">
        <v>-0.28283085111455097</v>
      </c>
      <c r="F1442" s="1">
        <v>0.25019297317264499</v>
      </c>
      <c r="G1442" t="s">
        <v>6700</v>
      </c>
      <c r="H1442">
        <v>2</v>
      </c>
      <c r="I1442" t="s">
        <v>6842</v>
      </c>
      <c r="J1442" s="1">
        <v>1.20574</v>
      </c>
      <c r="K1442" s="1">
        <v>4.4901200000000001</v>
      </c>
      <c r="L1442" s="1">
        <v>5.9599700000000002</v>
      </c>
      <c r="M1442" s="1">
        <v>4141.0600000000004</v>
      </c>
      <c r="N1442" s="1">
        <v>0.54010000000000002</v>
      </c>
      <c r="O1442" s="1">
        <v>0.44794</v>
      </c>
      <c r="Q1442" t="s">
        <v>6975</v>
      </c>
      <c r="R1442">
        <f>IF(ISERROR(VLOOKUP(G1442,Stage2EnergyNTopology!$D$1:$D$224,1,FALSE)),0,1)</f>
        <v>1</v>
      </c>
      <c r="S1442">
        <f>IF(ISERROR(VLOOKUP($G1442,Stage2EnergyNTopology!$E$1:$E$224,1,FALSE)),0,1)</f>
        <v>1</v>
      </c>
    </row>
    <row r="1443" spans="1:19" hidden="1" x14ac:dyDescent="0.3">
      <c r="A1443" t="s">
        <v>6968</v>
      </c>
      <c r="B1443" t="s">
        <v>5596</v>
      </c>
      <c r="C1443" s="1">
        <v>0.10747999911912801</v>
      </c>
      <c r="E1443" s="1">
        <v>-0.54934645606795995</v>
      </c>
      <c r="F1443" s="1">
        <v>0.249700742168186</v>
      </c>
      <c r="G1443" t="s">
        <v>6708</v>
      </c>
      <c r="H1443">
        <v>2</v>
      </c>
      <c r="I1443" t="s">
        <v>6891</v>
      </c>
      <c r="J1443" s="1">
        <v>1.0659700000000001</v>
      </c>
      <c r="K1443" s="1">
        <v>3.7366799999999998</v>
      </c>
      <c r="L1443" s="1">
        <v>6.2576900000000002</v>
      </c>
      <c r="M1443" s="1">
        <v>4619.09</v>
      </c>
      <c r="N1443" s="1">
        <v>0.54510000000000003</v>
      </c>
      <c r="O1443" s="1">
        <v>0.51136499999999996</v>
      </c>
      <c r="Q1443" t="s">
        <v>6975</v>
      </c>
      <c r="R1443">
        <f>IF(ISERROR(VLOOKUP(G1443,Stage2EnergyNTopology!$D$1:$D$224,1,FALSE)),0,1)</f>
        <v>1</v>
      </c>
      <c r="S1443">
        <f>IF(ISERROR(VLOOKUP($G1443,Stage2EnergyNTopology!$E$1:$E$224,1,FALSE)),0,1)</f>
        <v>1</v>
      </c>
    </row>
    <row r="1444" spans="1:19" hidden="1" x14ac:dyDescent="0.3">
      <c r="A1444" t="s">
        <v>6968</v>
      </c>
      <c r="B1444" t="s">
        <v>5712</v>
      </c>
      <c r="C1444" s="1">
        <v>9.6488994031886696E-2</v>
      </c>
      <c r="E1444" s="1">
        <v>-0.448506951299738</v>
      </c>
      <c r="F1444" s="1">
        <v>0.249561669284977</v>
      </c>
      <c r="G1444" t="s">
        <v>6701</v>
      </c>
      <c r="H1444">
        <v>2</v>
      </c>
      <c r="I1444" t="s">
        <v>6909</v>
      </c>
      <c r="J1444" s="1">
        <v>1.11663</v>
      </c>
      <c r="K1444" s="1">
        <v>2.6595499999999999</v>
      </c>
      <c r="L1444" s="1">
        <v>5.6368</v>
      </c>
      <c r="M1444" s="1">
        <v>4393.16</v>
      </c>
      <c r="N1444" s="1">
        <v>0.56259999999999999</v>
      </c>
      <c r="O1444" s="1">
        <v>0.50383900000000004</v>
      </c>
      <c r="Q1444" t="s">
        <v>6975</v>
      </c>
      <c r="R1444">
        <f>IF(ISERROR(VLOOKUP(G1444,Stage2EnergyNTopology!$D$1:$D$224,1,FALSE)),0,1)</f>
        <v>1</v>
      </c>
      <c r="S1444">
        <f>IF(ISERROR(VLOOKUP($G1444,Stage2EnergyNTopology!$E$1:$E$224,1,FALSE)),0,1)</f>
        <v>1</v>
      </c>
    </row>
    <row r="1445" spans="1:19" hidden="1" x14ac:dyDescent="0.3">
      <c r="A1445" t="s">
        <v>6832</v>
      </c>
      <c r="B1445" t="s">
        <v>513</v>
      </c>
      <c r="C1445" s="1">
        <v>9.2840194000000001E-2</v>
      </c>
      <c r="D1445" s="1">
        <v>0.80831696424232002</v>
      </c>
      <c r="E1445" s="1">
        <v>-0.12008497575768</v>
      </c>
      <c r="F1445" s="1">
        <v>0.24950761266455801</v>
      </c>
      <c r="G1445" t="s">
        <v>6702</v>
      </c>
      <c r="H1445">
        <v>2</v>
      </c>
      <c r="I1445" t="s">
        <v>6842</v>
      </c>
      <c r="J1445" s="1">
        <v>1.20628</v>
      </c>
      <c r="K1445" s="1">
        <v>4.01309</v>
      </c>
      <c r="L1445" s="1">
        <v>5.1936200000000001</v>
      </c>
      <c r="M1445" s="1">
        <v>4005.18</v>
      </c>
      <c r="N1445" s="1">
        <v>0.5544</v>
      </c>
      <c r="O1445" s="1">
        <v>0.459594</v>
      </c>
      <c r="Q1445" t="s">
        <v>6975</v>
      </c>
      <c r="R1445">
        <f>IF(ISERROR(VLOOKUP(G1445,Stage2EnergyNTopology!$D$1:$D$224,1,FALSE)),0,1)</f>
        <v>1</v>
      </c>
      <c r="S1445">
        <f>IF(ISERROR(VLOOKUP($G1445,Stage2EnergyNTopology!$E$1:$E$224,1,FALSE)),0,1)</f>
        <v>1</v>
      </c>
    </row>
    <row r="1446" spans="1:19" hidden="1" x14ac:dyDescent="0.3">
      <c r="A1446" t="s">
        <v>6968</v>
      </c>
      <c r="B1446" t="s">
        <v>5525</v>
      </c>
      <c r="C1446" s="1">
        <v>0.112995154276302</v>
      </c>
      <c r="E1446" s="1">
        <v>-0.53471954262192201</v>
      </c>
      <c r="F1446" s="1">
        <v>0.24948877325402</v>
      </c>
      <c r="G1446" t="s">
        <v>6715</v>
      </c>
      <c r="H1446">
        <v>2</v>
      </c>
      <c r="I1446" t="s">
        <v>6839</v>
      </c>
      <c r="J1446" s="1">
        <v>1.18902</v>
      </c>
      <c r="K1446" s="1">
        <v>4.9423000000000004</v>
      </c>
      <c r="L1446" s="1">
        <v>6.7141999999999999</v>
      </c>
      <c r="M1446" s="1">
        <v>4480.24</v>
      </c>
      <c r="N1446" s="1">
        <v>0.52754000000000001</v>
      </c>
      <c r="O1446" s="1">
        <v>0.44367699999999999</v>
      </c>
      <c r="Q1446" t="s">
        <v>6975</v>
      </c>
      <c r="R1446">
        <f>IF(ISERROR(VLOOKUP(G1446,Stage2EnergyNTopology!$D$1:$D$224,1,FALSE)),0,1)</f>
        <v>0</v>
      </c>
      <c r="S1446">
        <f>IF(ISERROR(VLOOKUP($G1446,Stage2EnergyNTopology!$E$1:$E$224,1,FALSE)),0,1)</f>
        <v>1</v>
      </c>
    </row>
    <row r="1447" spans="1:19" hidden="1" x14ac:dyDescent="0.3">
      <c r="A1447" t="s">
        <v>6968</v>
      </c>
      <c r="B1447" t="s">
        <v>5696</v>
      </c>
      <c r="C1447" s="1">
        <v>9.8267292824994801E-2</v>
      </c>
      <c r="E1447" s="1">
        <v>-0.56942294374996705</v>
      </c>
      <c r="F1447" s="1">
        <v>0.249256522282439</v>
      </c>
      <c r="G1447" t="s">
        <v>6715</v>
      </c>
      <c r="H1447">
        <v>2</v>
      </c>
      <c r="I1447" t="s">
        <v>6911</v>
      </c>
      <c r="J1447" s="1">
        <v>1.19526</v>
      </c>
      <c r="K1447" s="1">
        <v>5.3060799999999997</v>
      </c>
      <c r="L1447" s="1">
        <v>6.4543400000000002</v>
      </c>
      <c r="M1447" s="1">
        <v>4618.24</v>
      </c>
      <c r="N1447" s="1">
        <v>0.52780000000000005</v>
      </c>
      <c r="O1447" s="1">
        <v>0.44157800000000003</v>
      </c>
      <c r="Q1447" t="s">
        <v>6975</v>
      </c>
      <c r="R1447">
        <f>IF(ISERROR(VLOOKUP(G1447,Stage2EnergyNTopology!$D$1:$D$224,1,FALSE)),0,1)</f>
        <v>0</v>
      </c>
      <c r="S1447">
        <f>IF(ISERROR(VLOOKUP($G1447,Stage2EnergyNTopology!$E$1:$E$224,1,FALSE)),0,1)</f>
        <v>1</v>
      </c>
    </row>
    <row r="1448" spans="1:19" hidden="1" x14ac:dyDescent="0.3">
      <c r="A1448" t="s">
        <v>6832</v>
      </c>
      <c r="B1448" t="s">
        <v>168</v>
      </c>
      <c r="C1448" s="1">
        <v>0.12723718000000001</v>
      </c>
      <c r="D1448" s="1">
        <v>1.4141269690265001</v>
      </c>
      <c r="E1448" s="1">
        <v>0.14175516902650001</v>
      </c>
      <c r="F1448" s="1">
        <v>0.24903062203168899</v>
      </c>
      <c r="G1448" t="s">
        <v>6709</v>
      </c>
      <c r="H1448">
        <v>2</v>
      </c>
      <c r="I1448" t="s">
        <v>6842</v>
      </c>
      <c r="J1448" s="1">
        <v>1.33605</v>
      </c>
      <c r="K1448" s="1">
        <v>4.3103699999999998</v>
      </c>
      <c r="L1448" s="1">
        <v>7.15069</v>
      </c>
      <c r="M1448" s="1">
        <v>3711.78</v>
      </c>
      <c r="N1448" s="1">
        <v>0.5101</v>
      </c>
      <c r="O1448" s="1">
        <v>0.38179800000000003</v>
      </c>
      <c r="Q1448" t="s">
        <v>6975</v>
      </c>
      <c r="R1448">
        <f>IF(ISERROR(VLOOKUP(G1448,Stage2EnergyNTopology!$D$1:$D$224,1,FALSE)),0,1)</f>
        <v>1</v>
      </c>
      <c r="S1448">
        <f>IF(ISERROR(VLOOKUP($G1448,Stage2EnergyNTopology!$E$1:$E$224,1,FALSE)),0,1)</f>
        <v>1</v>
      </c>
    </row>
    <row r="1449" spans="1:19" hidden="1" x14ac:dyDescent="0.3">
      <c r="A1449" t="s">
        <v>6968</v>
      </c>
      <c r="B1449" t="s">
        <v>5482</v>
      </c>
      <c r="C1449" s="1">
        <v>0.117841155248919</v>
      </c>
      <c r="E1449" s="1">
        <v>-0.421572145845095</v>
      </c>
      <c r="F1449" s="1">
        <v>0.24878573942187099</v>
      </c>
      <c r="G1449" t="s">
        <v>6703</v>
      </c>
      <c r="H1449">
        <v>2</v>
      </c>
      <c r="I1449" t="s">
        <v>6844</v>
      </c>
      <c r="J1449" s="1">
        <v>1.24166</v>
      </c>
      <c r="K1449" s="1">
        <v>4.9855200000000002</v>
      </c>
      <c r="L1449" s="1">
        <v>6.7432400000000001</v>
      </c>
      <c r="M1449" s="1">
        <v>4262.59</v>
      </c>
      <c r="N1449" s="1">
        <v>0.52292000000000005</v>
      </c>
      <c r="O1449" s="1">
        <v>0.42114499999999999</v>
      </c>
      <c r="Q1449" t="s">
        <v>6975</v>
      </c>
      <c r="R1449">
        <f>IF(ISERROR(VLOOKUP(G1449,Stage2EnergyNTopology!$D$1:$D$224,1,FALSE)),0,1)</f>
        <v>1</v>
      </c>
      <c r="S1449">
        <f>IF(ISERROR(VLOOKUP($G1449,Stage2EnergyNTopology!$E$1:$E$224,1,FALSE)),0,1)</f>
        <v>1</v>
      </c>
    </row>
    <row r="1450" spans="1:19" hidden="1" x14ac:dyDescent="0.3">
      <c r="A1450" t="s">
        <v>6832</v>
      </c>
      <c r="B1450" t="s">
        <v>362</v>
      </c>
      <c r="C1450" s="1">
        <v>0.108498367</v>
      </c>
      <c r="D1450" s="1">
        <v>0.560567073790607</v>
      </c>
      <c r="E1450" s="1">
        <v>-0.52441659620939296</v>
      </c>
      <c r="F1450" s="1">
        <v>0.248526634848871</v>
      </c>
      <c r="G1450" t="s">
        <v>6701</v>
      </c>
      <c r="H1450">
        <v>2</v>
      </c>
      <c r="I1450" t="s">
        <v>6842</v>
      </c>
      <c r="J1450" s="1">
        <v>1.1164000000000001</v>
      </c>
      <c r="K1450" s="1">
        <v>3.8721399999999999</v>
      </c>
      <c r="L1450" s="1">
        <v>6.0266700000000002</v>
      </c>
      <c r="M1450" s="1">
        <v>4516.2</v>
      </c>
      <c r="N1450" s="1">
        <v>0.54669999999999996</v>
      </c>
      <c r="O1450" s="1">
        <v>0.489701</v>
      </c>
      <c r="Q1450" t="s">
        <v>6975</v>
      </c>
      <c r="R1450">
        <f>IF(ISERROR(VLOOKUP(G1450,Stage2EnergyNTopology!$D$1:$D$224,1,FALSE)),0,1)</f>
        <v>1</v>
      </c>
      <c r="S1450">
        <f>IF(ISERROR(VLOOKUP($G1450,Stage2EnergyNTopology!$E$1:$E$224,1,FALSE)),0,1)</f>
        <v>1</v>
      </c>
    </row>
    <row r="1451" spans="1:19" hidden="1" x14ac:dyDescent="0.3">
      <c r="A1451" t="s">
        <v>6968</v>
      </c>
      <c r="B1451" t="s">
        <v>5857</v>
      </c>
      <c r="C1451" s="1">
        <v>7.9607397782308104E-2</v>
      </c>
      <c r="E1451" s="1">
        <v>-0.56706818924581504</v>
      </c>
      <c r="F1451" s="1">
        <v>0.24846928134044799</v>
      </c>
      <c r="G1451" t="s">
        <v>6717</v>
      </c>
      <c r="H1451">
        <v>2</v>
      </c>
      <c r="I1451" t="s">
        <v>6842</v>
      </c>
      <c r="J1451" s="1">
        <v>1.01539</v>
      </c>
      <c r="K1451" s="1">
        <v>5.1165200000000004</v>
      </c>
      <c r="L1451" s="1">
        <v>6.1478000000000002</v>
      </c>
      <c r="M1451" s="1">
        <v>4851.8599999999997</v>
      </c>
      <c r="N1451" s="1">
        <v>0.52732000000000001</v>
      </c>
      <c r="O1451" s="1">
        <v>0.51932699999999998</v>
      </c>
      <c r="Q1451" t="s">
        <v>6975</v>
      </c>
      <c r="R1451">
        <f>IF(ISERROR(VLOOKUP(G1451,Stage2EnergyNTopology!$D$1:$D$224,1,FALSE)),0,1)</f>
        <v>0</v>
      </c>
      <c r="S1451">
        <f>IF(ISERROR(VLOOKUP($G1451,Stage2EnergyNTopology!$E$1:$E$224,1,FALSE)),0,1)</f>
        <v>1</v>
      </c>
    </row>
    <row r="1452" spans="1:19" hidden="1" x14ac:dyDescent="0.3">
      <c r="A1452" t="s">
        <v>6832</v>
      </c>
      <c r="B1452" t="s">
        <v>629</v>
      </c>
      <c r="C1452" s="1">
        <v>8.1640556000000003E-2</v>
      </c>
      <c r="D1452" s="1">
        <v>1.0430342177901319</v>
      </c>
      <c r="E1452" s="1">
        <v>0.226628657790132</v>
      </c>
      <c r="F1452" s="1">
        <v>0.248327312595755</v>
      </c>
      <c r="G1452" t="s">
        <v>6769</v>
      </c>
      <c r="H1452">
        <v>4</v>
      </c>
      <c r="I1452" t="s">
        <v>6842</v>
      </c>
      <c r="J1452" s="1">
        <v>1.25332</v>
      </c>
      <c r="K1452" s="1">
        <v>3.9482200000000001</v>
      </c>
      <c r="L1452" s="1">
        <v>4.8731299999999997</v>
      </c>
      <c r="M1452" s="1">
        <v>3720.11</v>
      </c>
      <c r="N1452" s="1">
        <v>0.55559999999999998</v>
      </c>
      <c r="O1452" s="1">
        <v>0.443303</v>
      </c>
      <c r="Q1452" t="s">
        <v>6975</v>
      </c>
      <c r="R1452">
        <f>IF(ISERROR(VLOOKUP(G1452,Stage2EnergyNTopology!$D$1:$D$224,1,FALSE)),0,1)</f>
        <v>0</v>
      </c>
      <c r="S1452">
        <f>IF(ISERROR(VLOOKUP($G1452,Stage2EnergyNTopology!$E$1:$E$224,1,FALSE)),0,1)</f>
        <v>0</v>
      </c>
    </row>
    <row r="1453" spans="1:19" hidden="1" x14ac:dyDescent="0.3">
      <c r="A1453" t="s">
        <v>6832</v>
      </c>
      <c r="B1453" t="s">
        <v>413</v>
      </c>
      <c r="C1453" s="1">
        <v>0.103647145</v>
      </c>
      <c r="D1453" s="1">
        <v>0.53487474258388112</v>
      </c>
      <c r="E1453" s="1">
        <v>-0.50159670741611895</v>
      </c>
      <c r="F1453" s="1">
        <v>0.24830652503084499</v>
      </c>
      <c r="G1453" t="s">
        <v>6701</v>
      </c>
      <c r="H1453">
        <v>2</v>
      </c>
      <c r="I1453" t="s">
        <v>6842</v>
      </c>
      <c r="J1453" s="1">
        <v>1.1595</v>
      </c>
      <c r="K1453" s="1">
        <v>3.7784599999999999</v>
      </c>
      <c r="L1453" s="1">
        <v>5.7057099999999998</v>
      </c>
      <c r="M1453" s="1">
        <v>4473.26</v>
      </c>
      <c r="N1453" s="1">
        <v>0.55210000000000004</v>
      </c>
      <c r="O1453" s="1">
        <v>0.47615299999999999</v>
      </c>
      <c r="Q1453" t="s">
        <v>6975</v>
      </c>
      <c r="R1453">
        <f>IF(ISERROR(VLOOKUP(G1453,Stage2EnergyNTopology!$D$1:$D$224,1,FALSE)),0,1)</f>
        <v>1</v>
      </c>
      <c r="S1453">
        <f>IF(ISERROR(VLOOKUP($G1453,Stage2EnergyNTopology!$E$1:$E$224,1,FALSE)),0,1)</f>
        <v>1</v>
      </c>
    </row>
    <row r="1454" spans="1:19" hidden="1" x14ac:dyDescent="0.3">
      <c r="A1454" t="s">
        <v>6969</v>
      </c>
      <c r="B1454" t="s">
        <v>5134</v>
      </c>
      <c r="C1454" s="1">
        <v>9.8100785510118402E-2</v>
      </c>
      <c r="E1454" s="1">
        <v>-0.35682625607429003</v>
      </c>
      <c r="F1454" s="1">
        <v>0.24799245912797199</v>
      </c>
      <c r="G1454" t="s">
        <v>6698</v>
      </c>
      <c r="H1454">
        <v>2</v>
      </c>
      <c r="I1454" t="s">
        <v>6840</v>
      </c>
      <c r="J1454" s="1">
        <v>1.3736699999999999</v>
      </c>
      <c r="K1454" s="1">
        <v>6.3453200000000001</v>
      </c>
      <c r="L1454" s="1">
        <v>7.1858000000000004</v>
      </c>
      <c r="M1454" s="1">
        <v>4141.68</v>
      </c>
      <c r="N1454" s="1">
        <v>0.49496000000000001</v>
      </c>
      <c r="O1454" s="1">
        <v>0.360319</v>
      </c>
      <c r="Q1454" t="s">
        <v>6975</v>
      </c>
      <c r="R1454">
        <f>IF(ISERROR(VLOOKUP(G1454,Stage2EnergyNTopology!$D$1:$D$224,1,FALSE)),0,1)</f>
        <v>1</v>
      </c>
      <c r="S1454">
        <f>IF(ISERROR(VLOOKUP($G1454,Stage2EnergyNTopology!$E$1:$E$224,1,FALSE)),0,1)</f>
        <v>1</v>
      </c>
    </row>
    <row r="1455" spans="1:19" hidden="1" x14ac:dyDescent="0.3">
      <c r="A1455" t="s">
        <v>6968</v>
      </c>
      <c r="B1455" t="s">
        <v>5583</v>
      </c>
      <c r="C1455" s="1">
        <v>0.109123349697074</v>
      </c>
      <c r="E1455" s="1">
        <v>-0.52641450459337302</v>
      </c>
      <c r="F1455" s="1">
        <v>0.24780612673764599</v>
      </c>
      <c r="G1455" t="s">
        <v>6701</v>
      </c>
      <c r="H1455">
        <v>2</v>
      </c>
      <c r="I1455" t="s">
        <v>6842</v>
      </c>
      <c r="J1455" s="1">
        <v>1.1164000000000001</v>
      </c>
      <c r="K1455" s="1">
        <v>3.8721399999999999</v>
      </c>
      <c r="L1455" s="1">
        <v>6.0266700000000002</v>
      </c>
      <c r="M1455" s="1">
        <v>4511.75</v>
      </c>
      <c r="N1455" s="1">
        <v>0.54593999999999998</v>
      </c>
      <c r="O1455" s="1">
        <v>0.48902000000000001</v>
      </c>
      <c r="Q1455" t="s">
        <v>6975</v>
      </c>
      <c r="R1455">
        <f>IF(ISERROR(VLOOKUP(G1455,Stage2EnergyNTopology!$D$1:$D$224,1,FALSE)),0,1)</f>
        <v>1</v>
      </c>
      <c r="S1455">
        <f>IF(ISERROR(VLOOKUP($G1455,Stage2EnergyNTopology!$E$1:$E$224,1,FALSE)),0,1)</f>
        <v>1</v>
      </c>
    </row>
    <row r="1456" spans="1:19" hidden="1" x14ac:dyDescent="0.3">
      <c r="A1456" t="s">
        <v>6969</v>
      </c>
      <c r="B1456" t="s">
        <v>5099</v>
      </c>
      <c r="C1456" s="1">
        <v>0.123349342691307</v>
      </c>
      <c r="E1456" s="1">
        <v>-0.40815175422247402</v>
      </c>
      <c r="F1456" s="1">
        <v>0.247697223525921</v>
      </c>
      <c r="G1456" t="s">
        <v>6703</v>
      </c>
      <c r="H1456">
        <v>2</v>
      </c>
      <c r="I1456" t="s">
        <v>6842</v>
      </c>
      <c r="J1456" s="1">
        <v>1.2611600000000001</v>
      </c>
      <c r="K1456" s="1">
        <v>3.65185</v>
      </c>
      <c r="L1456" s="1">
        <v>6.7081499999999998</v>
      </c>
      <c r="M1456" s="1">
        <v>4244.6499999999996</v>
      </c>
      <c r="N1456" s="1">
        <v>0.53590000000000004</v>
      </c>
      <c r="O1456" s="1">
        <v>0.42492799999999997</v>
      </c>
      <c r="Q1456" t="s">
        <v>6975</v>
      </c>
      <c r="R1456">
        <f>IF(ISERROR(VLOOKUP(G1456,Stage2EnergyNTopology!$D$1:$D$224,1,FALSE)),0,1)</f>
        <v>1</v>
      </c>
      <c r="S1456">
        <f>IF(ISERROR(VLOOKUP($G1456,Stage2EnergyNTopology!$E$1:$E$224,1,FALSE)),0,1)</f>
        <v>1</v>
      </c>
    </row>
    <row r="1457" spans="1:19" hidden="1" x14ac:dyDescent="0.3">
      <c r="A1457" t="s">
        <v>6968</v>
      </c>
      <c r="B1457" t="s">
        <v>5811</v>
      </c>
      <c r="C1457" s="1">
        <v>8.61109608580512E-2</v>
      </c>
      <c r="E1457" s="1">
        <v>-0.569274799244878</v>
      </c>
      <c r="F1457" s="1">
        <v>0.24757093260272001</v>
      </c>
      <c r="G1457" t="s">
        <v>6707</v>
      </c>
      <c r="H1457">
        <v>2</v>
      </c>
      <c r="I1457" t="s">
        <v>6851</v>
      </c>
      <c r="J1457" s="1">
        <v>1.06453</v>
      </c>
      <c r="K1457" s="1">
        <v>5.0964999999999998</v>
      </c>
      <c r="L1457" s="1">
        <v>5.7907700000000002</v>
      </c>
      <c r="M1457" s="1">
        <v>4731.9799999999996</v>
      </c>
      <c r="N1457" s="1">
        <v>0.53476000000000001</v>
      </c>
      <c r="O1457" s="1">
        <v>0.50234400000000001</v>
      </c>
      <c r="Q1457" t="s">
        <v>6975</v>
      </c>
      <c r="R1457">
        <f>IF(ISERROR(VLOOKUP(G1457,Stage2EnergyNTopology!$D$1:$D$224,1,FALSE)),0,1)</f>
        <v>0</v>
      </c>
      <c r="S1457">
        <f>IF(ISERROR(VLOOKUP($G1457,Stage2EnergyNTopology!$E$1:$E$224,1,FALSE)),0,1)</f>
        <v>1</v>
      </c>
    </row>
    <row r="1458" spans="1:19" hidden="1" x14ac:dyDescent="0.3">
      <c r="A1458" t="s">
        <v>6969</v>
      </c>
      <c r="B1458" t="s">
        <v>5131</v>
      </c>
      <c r="C1458" s="1">
        <v>9.88805666172584E-2</v>
      </c>
      <c r="E1458" s="1">
        <v>-0.37890073544467001</v>
      </c>
      <c r="F1458" s="1">
        <v>0.24737268105101601</v>
      </c>
      <c r="G1458" t="s">
        <v>6721</v>
      </c>
      <c r="H1458">
        <v>2</v>
      </c>
      <c r="I1458" t="s">
        <v>6850</v>
      </c>
      <c r="J1458" s="1">
        <v>1.3647100000000001</v>
      </c>
      <c r="K1458" s="1">
        <v>6.2962400000000001</v>
      </c>
      <c r="L1458" s="1">
        <v>7.1415699999999998</v>
      </c>
      <c r="M1458" s="1">
        <v>4166.93</v>
      </c>
      <c r="N1458" s="1">
        <v>0.49646000000000001</v>
      </c>
      <c r="O1458" s="1">
        <v>0.36378500000000003</v>
      </c>
      <c r="Q1458" t="s">
        <v>6975</v>
      </c>
      <c r="R1458">
        <f>IF(ISERROR(VLOOKUP(G1458,Stage2EnergyNTopology!$D$1:$D$224,1,FALSE)),0,1)</f>
        <v>0</v>
      </c>
      <c r="S1458">
        <f>IF(ISERROR(VLOOKUP($G1458,Stage2EnergyNTopology!$E$1:$E$224,1,FALSE)),0,1)</f>
        <v>1</v>
      </c>
    </row>
    <row r="1459" spans="1:19" hidden="1" x14ac:dyDescent="0.3">
      <c r="A1459" t="s">
        <v>6832</v>
      </c>
      <c r="B1459" t="s">
        <v>509</v>
      </c>
      <c r="C1459" s="1">
        <v>9.3443322999999995E-2</v>
      </c>
      <c r="D1459" s="1">
        <v>0.75347684966176998</v>
      </c>
      <c r="E1459" s="1">
        <v>-0.18095638033823</v>
      </c>
      <c r="F1459" s="1">
        <v>0.24732638916739999</v>
      </c>
      <c r="G1459" t="s">
        <v>6701</v>
      </c>
      <c r="H1459">
        <v>2</v>
      </c>
      <c r="I1459" t="s">
        <v>6842</v>
      </c>
      <c r="J1459" s="1">
        <v>1.2805899999999999</v>
      </c>
      <c r="K1459" s="1">
        <v>3.4796200000000002</v>
      </c>
      <c r="L1459" s="1">
        <v>5.2830199999999996</v>
      </c>
      <c r="M1459" s="1">
        <v>4047.4</v>
      </c>
      <c r="N1459" s="1">
        <v>0.55689999999999995</v>
      </c>
      <c r="O1459" s="1">
        <v>0.43487900000000002</v>
      </c>
      <c r="Q1459" t="s">
        <v>6975</v>
      </c>
      <c r="R1459">
        <f>IF(ISERROR(VLOOKUP(G1459,Stage2EnergyNTopology!$D$1:$D$224,1,FALSE)),0,1)</f>
        <v>1</v>
      </c>
      <c r="S1459">
        <f>IF(ISERROR(VLOOKUP($G1459,Stage2EnergyNTopology!$E$1:$E$224,1,FALSE)),0,1)</f>
        <v>1</v>
      </c>
    </row>
    <row r="1460" spans="1:19" hidden="1" x14ac:dyDescent="0.3">
      <c r="A1460" t="s">
        <v>6968</v>
      </c>
      <c r="B1460" t="s">
        <v>5736</v>
      </c>
      <c r="C1460" s="1">
        <v>9.3921273368203995E-2</v>
      </c>
      <c r="E1460" s="1">
        <v>-0.58126978912536797</v>
      </c>
      <c r="F1460" s="1">
        <v>0.247294755744875</v>
      </c>
      <c r="G1460" t="s">
        <v>6703</v>
      </c>
      <c r="H1460">
        <v>2</v>
      </c>
      <c r="I1460" t="s">
        <v>6876</v>
      </c>
      <c r="J1460" s="1">
        <v>1.1527000000000001</v>
      </c>
      <c r="K1460" s="1">
        <v>5.8421900000000004</v>
      </c>
      <c r="L1460" s="1">
        <v>6.6386500000000002</v>
      </c>
      <c r="M1460" s="1">
        <v>4604.41</v>
      </c>
      <c r="N1460" s="1">
        <v>0.51624000000000003</v>
      </c>
      <c r="O1460" s="1">
        <v>0.447853</v>
      </c>
      <c r="Q1460" t="s">
        <v>6975</v>
      </c>
      <c r="R1460">
        <f>IF(ISERROR(VLOOKUP(G1460,Stage2EnergyNTopology!$D$1:$D$224,1,FALSE)),0,1)</f>
        <v>1</v>
      </c>
      <c r="S1460">
        <f>IF(ISERROR(VLOOKUP($G1460,Stage2EnergyNTopology!$E$1:$E$224,1,FALSE)),0,1)</f>
        <v>1</v>
      </c>
    </row>
    <row r="1461" spans="1:19" hidden="1" x14ac:dyDescent="0.3">
      <c r="A1461" t="s">
        <v>6968</v>
      </c>
      <c r="B1461" t="s">
        <v>5450</v>
      </c>
      <c r="C1461" s="1">
        <v>0.12033865967311599</v>
      </c>
      <c r="E1461" s="1">
        <v>0.671679351152768</v>
      </c>
      <c r="F1461" s="1">
        <v>0.247115267409075</v>
      </c>
      <c r="G1461" t="s">
        <v>6696</v>
      </c>
      <c r="H1461">
        <v>2</v>
      </c>
      <c r="I1461" t="s">
        <v>6888</v>
      </c>
      <c r="J1461" s="1">
        <v>1.4784299999999999</v>
      </c>
      <c r="K1461" s="1">
        <v>3.4839799999999999</v>
      </c>
      <c r="L1461" s="1">
        <v>7.0698699999999999</v>
      </c>
      <c r="M1461" s="1">
        <v>3286.26</v>
      </c>
      <c r="N1461" s="1">
        <v>0.50827999999999995</v>
      </c>
      <c r="O1461" s="1">
        <v>0.34379799999999999</v>
      </c>
      <c r="Q1461" t="s">
        <v>6975</v>
      </c>
      <c r="R1461">
        <f>IF(ISERROR(VLOOKUP(G1461,Stage2EnergyNTopology!$D$1:$D$224,1,FALSE)),0,1)</f>
        <v>1</v>
      </c>
      <c r="S1461">
        <f>IF(ISERROR(VLOOKUP($G1461,Stage2EnergyNTopology!$E$1:$E$224,1,FALSE)),0,1)</f>
        <v>1</v>
      </c>
    </row>
    <row r="1462" spans="1:19" hidden="1" x14ac:dyDescent="0.3">
      <c r="A1462" t="s">
        <v>6832</v>
      </c>
      <c r="B1462" t="s">
        <v>607</v>
      </c>
      <c r="C1462" s="1">
        <v>8.4203186999999999E-2</v>
      </c>
      <c r="D1462" s="1">
        <v>0.621875700762612</v>
      </c>
      <c r="E1462" s="1">
        <v>-0.22015616923738801</v>
      </c>
      <c r="F1462" s="1">
        <v>0.24688245111582499</v>
      </c>
      <c r="G1462" t="s">
        <v>6701</v>
      </c>
      <c r="H1462">
        <v>2</v>
      </c>
      <c r="I1462" t="s">
        <v>6842</v>
      </c>
      <c r="J1462" s="1">
        <v>1.2255</v>
      </c>
      <c r="K1462" s="1">
        <v>3.08135</v>
      </c>
      <c r="L1462" s="1">
        <v>4.9564899999999996</v>
      </c>
      <c r="M1462" s="1">
        <v>4098.25</v>
      </c>
      <c r="N1462" s="1">
        <v>0.56510000000000005</v>
      </c>
      <c r="O1462" s="1">
        <v>0.46111600000000003</v>
      </c>
      <c r="Q1462" t="s">
        <v>6975</v>
      </c>
      <c r="R1462">
        <f>IF(ISERROR(VLOOKUP(G1462,Stage2EnergyNTopology!$D$1:$D$224,1,FALSE)),0,1)</f>
        <v>1</v>
      </c>
      <c r="S1462">
        <f>IF(ISERROR(VLOOKUP($G1462,Stage2EnergyNTopology!$E$1:$E$224,1,FALSE)),0,1)</f>
        <v>1</v>
      </c>
    </row>
    <row r="1463" spans="1:19" hidden="1" x14ac:dyDescent="0.3">
      <c r="A1463" t="s">
        <v>6832</v>
      </c>
      <c r="B1463" t="s">
        <v>455</v>
      </c>
      <c r="C1463" s="1">
        <v>9.9091792999999997E-2</v>
      </c>
      <c r="D1463" s="1">
        <v>0.52733785560011293</v>
      </c>
      <c r="E1463" s="1">
        <v>-0.46358007439988702</v>
      </c>
      <c r="F1463" s="1">
        <v>0.24627055110044599</v>
      </c>
      <c r="G1463" t="s">
        <v>6701</v>
      </c>
      <c r="H1463">
        <v>2</v>
      </c>
      <c r="I1463" t="s">
        <v>6909</v>
      </c>
      <c r="J1463" s="1">
        <v>1.11663</v>
      </c>
      <c r="K1463" s="1">
        <v>2.6595499999999999</v>
      </c>
      <c r="L1463" s="1">
        <v>5.6368</v>
      </c>
      <c r="M1463" s="1">
        <v>4391.46</v>
      </c>
      <c r="N1463" s="1">
        <v>0.55930000000000002</v>
      </c>
      <c r="O1463" s="1">
        <v>0.50088299999999997</v>
      </c>
      <c r="Q1463" t="s">
        <v>6975</v>
      </c>
      <c r="R1463">
        <f>IF(ISERROR(VLOOKUP(G1463,Stage2EnergyNTopology!$D$1:$D$224,1,FALSE)),0,1)</f>
        <v>1</v>
      </c>
      <c r="S1463">
        <f>IF(ISERROR(VLOOKUP($G1463,Stage2EnergyNTopology!$E$1:$E$224,1,FALSE)),0,1)</f>
        <v>1</v>
      </c>
    </row>
    <row r="1464" spans="1:19" hidden="1" x14ac:dyDescent="0.3">
      <c r="A1464" t="s">
        <v>6832</v>
      </c>
      <c r="B1464" t="s">
        <v>231</v>
      </c>
      <c r="C1464" s="1">
        <v>0.121172422</v>
      </c>
      <c r="D1464" s="1">
        <v>1.819756467423191</v>
      </c>
      <c r="E1464" s="1">
        <v>0.60803224742319095</v>
      </c>
      <c r="F1464" s="1">
        <v>0.246198151612572</v>
      </c>
      <c r="G1464" t="s">
        <v>6731</v>
      </c>
      <c r="H1464">
        <v>1</v>
      </c>
      <c r="I1464" t="s">
        <v>6870</v>
      </c>
      <c r="J1464" s="1">
        <v>1.4069199999999999</v>
      </c>
      <c r="K1464" s="1">
        <v>3.9833500000000002</v>
      </c>
      <c r="L1464" s="1">
        <v>6.8326500000000001</v>
      </c>
      <c r="M1464" s="1">
        <v>3348.62</v>
      </c>
      <c r="N1464" s="1">
        <v>0.50870000000000004</v>
      </c>
      <c r="O1464" s="1">
        <v>0.36157</v>
      </c>
      <c r="Q1464" t="s">
        <v>6975</v>
      </c>
      <c r="R1464">
        <f>IF(ISERROR(VLOOKUP(G1464,Stage2EnergyNTopology!$D$1:$D$224,1,FALSE)),0,1)</f>
        <v>0</v>
      </c>
      <c r="S1464">
        <f>IF(ISERROR(VLOOKUP($G1464,Stage2EnergyNTopology!$E$1:$E$224,1,FALSE)),0,1)</f>
        <v>1</v>
      </c>
    </row>
    <row r="1465" spans="1:19" hidden="1" x14ac:dyDescent="0.3">
      <c r="A1465" t="s">
        <v>6968</v>
      </c>
      <c r="B1465" t="s">
        <v>5626</v>
      </c>
      <c r="C1465" s="1">
        <v>0.105245225392202</v>
      </c>
      <c r="E1465" s="1">
        <v>-0.51049871455461704</v>
      </c>
      <c r="F1465" s="1">
        <v>0.246158733670654</v>
      </c>
      <c r="G1465" t="s">
        <v>6701</v>
      </c>
      <c r="H1465">
        <v>2</v>
      </c>
      <c r="I1465" t="s">
        <v>6842</v>
      </c>
      <c r="J1465" s="1">
        <v>1.1595</v>
      </c>
      <c r="K1465" s="1">
        <v>3.7784599999999999</v>
      </c>
      <c r="L1465" s="1">
        <v>5.7057099999999998</v>
      </c>
      <c r="M1465" s="1">
        <v>4469.3500000000004</v>
      </c>
      <c r="N1465" s="1">
        <v>0.54988000000000004</v>
      </c>
      <c r="O1465" s="1">
        <v>0.47423799999999999</v>
      </c>
      <c r="Q1465" t="s">
        <v>6975</v>
      </c>
      <c r="R1465">
        <f>IF(ISERROR(VLOOKUP(G1465,Stage2EnergyNTopology!$D$1:$D$224,1,FALSE)),0,1)</f>
        <v>1</v>
      </c>
      <c r="S1465">
        <f>IF(ISERROR(VLOOKUP($G1465,Stage2EnergyNTopology!$E$1:$E$224,1,FALSE)),0,1)</f>
        <v>1</v>
      </c>
    </row>
    <row r="1466" spans="1:19" hidden="1" x14ac:dyDescent="0.3">
      <c r="A1466" t="s">
        <v>6832</v>
      </c>
      <c r="B1466" t="s">
        <v>615</v>
      </c>
      <c r="C1466" s="1">
        <v>8.3524701000000007E-2</v>
      </c>
      <c r="D1466" s="1">
        <v>1.0373439615902269</v>
      </c>
      <c r="E1466" s="1">
        <v>0.202096951590227</v>
      </c>
      <c r="F1466" s="1">
        <v>0.24609843156097899</v>
      </c>
      <c r="G1466" t="s">
        <v>6703</v>
      </c>
      <c r="H1466">
        <v>2</v>
      </c>
      <c r="I1466" t="s">
        <v>6836</v>
      </c>
      <c r="J1466" s="1">
        <v>1.3078799999999999</v>
      </c>
      <c r="K1466" s="1">
        <v>3.80322</v>
      </c>
      <c r="L1466" s="1">
        <v>4.9464199999999998</v>
      </c>
      <c r="M1466" s="1">
        <v>3728.26</v>
      </c>
      <c r="N1466" s="1">
        <v>0.55400000000000005</v>
      </c>
      <c r="O1466" s="1">
        <v>0.42358800000000002</v>
      </c>
      <c r="Q1466" t="s">
        <v>6975</v>
      </c>
      <c r="R1466">
        <f>IF(ISERROR(VLOOKUP(G1466,Stage2EnergyNTopology!$D$1:$D$224,1,FALSE)),0,1)</f>
        <v>1</v>
      </c>
      <c r="S1466">
        <f>IF(ISERROR(VLOOKUP($G1466,Stage2EnergyNTopology!$E$1:$E$224,1,FALSE)),0,1)</f>
        <v>1</v>
      </c>
    </row>
    <row r="1467" spans="1:19" hidden="1" x14ac:dyDescent="0.3">
      <c r="A1467" t="s">
        <v>6832</v>
      </c>
      <c r="B1467" t="s">
        <v>312</v>
      </c>
      <c r="C1467" s="1">
        <v>0.11268028300000001</v>
      </c>
      <c r="D1467" s="1">
        <v>0.81071579434198215</v>
      </c>
      <c r="E1467" s="1">
        <v>-0.31608703565801799</v>
      </c>
      <c r="F1467" s="1">
        <v>0.24603108194789999</v>
      </c>
      <c r="G1467" t="s">
        <v>6715</v>
      </c>
      <c r="H1467">
        <v>2</v>
      </c>
      <c r="I1467" t="s">
        <v>6842</v>
      </c>
      <c r="J1467" s="1">
        <v>1.2959000000000001</v>
      </c>
      <c r="K1467" s="1">
        <v>5.2915400000000004</v>
      </c>
      <c r="L1467" s="1">
        <v>6.5264600000000002</v>
      </c>
      <c r="M1467" s="1">
        <v>4124.47</v>
      </c>
      <c r="N1467" s="1">
        <v>0.51770000000000005</v>
      </c>
      <c r="O1467" s="1">
        <v>0.39949000000000001</v>
      </c>
      <c r="Q1467" t="s">
        <v>6975</v>
      </c>
      <c r="R1467">
        <f>IF(ISERROR(VLOOKUP(G1467,Stage2EnergyNTopology!$D$1:$D$224,1,FALSE)),0,1)</f>
        <v>0</v>
      </c>
      <c r="S1467">
        <f>IF(ISERROR(VLOOKUP($G1467,Stage2EnergyNTopology!$E$1:$E$224,1,FALSE)),0,1)</f>
        <v>1</v>
      </c>
    </row>
    <row r="1468" spans="1:19" hidden="1" x14ac:dyDescent="0.3">
      <c r="A1468" t="s">
        <v>6969</v>
      </c>
      <c r="B1468" t="s">
        <v>5098</v>
      </c>
      <c r="C1468" s="1">
        <v>0.125082811663393</v>
      </c>
      <c r="E1468" s="1">
        <v>-0.47149642023961003</v>
      </c>
      <c r="F1468" s="1">
        <v>0.24583185765542101</v>
      </c>
      <c r="G1468" t="s">
        <v>6701</v>
      </c>
      <c r="H1468">
        <v>2</v>
      </c>
      <c r="I1468" t="s">
        <v>6842</v>
      </c>
      <c r="J1468" s="1">
        <v>1.2516700000000001</v>
      </c>
      <c r="K1468" s="1">
        <v>3.2334399999999999</v>
      </c>
      <c r="L1468" s="1">
        <v>6.85541</v>
      </c>
      <c r="M1468" s="1">
        <v>4319.2299999999996</v>
      </c>
      <c r="N1468" s="1">
        <v>0.53656000000000004</v>
      </c>
      <c r="O1468" s="1">
        <v>0.42867699999999997</v>
      </c>
      <c r="Q1468" t="s">
        <v>6975</v>
      </c>
      <c r="R1468">
        <f>IF(ISERROR(VLOOKUP(G1468,Stage2EnergyNTopology!$D$1:$D$224,1,FALSE)),0,1)</f>
        <v>1</v>
      </c>
      <c r="S1468">
        <f>IF(ISERROR(VLOOKUP($G1468,Stage2EnergyNTopology!$E$1:$E$224,1,FALSE)),0,1)</f>
        <v>1</v>
      </c>
    </row>
    <row r="1469" spans="1:19" hidden="1" x14ac:dyDescent="0.3">
      <c r="A1469" t="s">
        <v>6832</v>
      </c>
      <c r="B1469" t="s">
        <v>466</v>
      </c>
      <c r="C1469" s="1">
        <v>9.8446652999999995E-2</v>
      </c>
      <c r="D1469" s="1">
        <v>0.4305487550501359</v>
      </c>
      <c r="E1469" s="1">
        <v>-0.55391777494986405</v>
      </c>
      <c r="F1469" s="1">
        <v>0.245820036369469</v>
      </c>
      <c r="G1469" t="s">
        <v>6701</v>
      </c>
      <c r="H1469">
        <v>2</v>
      </c>
      <c r="I1469" t="s">
        <v>6851</v>
      </c>
      <c r="J1469" s="1">
        <v>1.08589</v>
      </c>
      <c r="K1469" s="1">
        <v>3.54522</v>
      </c>
      <c r="L1469" s="1">
        <v>5.5973699999999997</v>
      </c>
      <c r="M1469" s="1">
        <v>4625.6000000000004</v>
      </c>
      <c r="N1469" s="1">
        <v>0.5514</v>
      </c>
      <c r="O1469" s="1">
        <v>0.50778800000000002</v>
      </c>
      <c r="Q1469" t="s">
        <v>6975</v>
      </c>
      <c r="R1469">
        <f>IF(ISERROR(VLOOKUP(G1469,Stage2EnergyNTopology!$D$1:$D$224,1,FALSE)),0,1)</f>
        <v>1</v>
      </c>
      <c r="S1469">
        <f>IF(ISERROR(VLOOKUP($G1469,Stage2EnergyNTopology!$E$1:$E$224,1,FALSE)),0,1)</f>
        <v>1</v>
      </c>
    </row>
    <row r="1470" spans="1:19" hidden="1" x14ac:dyDescent="0.3">
      <c r="A1470" t="s">
        <v>6832</v>
      </c>
      <c r="B1470" t="s">
        <v>524</v>
      </c>
      <c r="C1470" s="1">
        <v>9.1682462000000006E-2</v>
      </c>
      <c r="D1470" s="1">
        <v>0.4350423053880611</v>
      </c>
      <c r="E1470" s="1">
        <v>-0.48178231461193899</v>
      </c>
      <c r="F1470" s="1">
        <v>0.24565144683777301</v>
      </c>
      <c r="G1470" t="s">
        <v>6701</v>
      </c>
      <c r="H1470">
        <v>2</v>
      </c>
      <c r="I1470" t="s">
        <v>6851</v>
      </c>
      <c r="J1470" s="1">
        <v>1.13418</v>
      </c>
      <c r="K1470" s="1">
        <v>4.0561199999999999</v>
      </c>
      <c r="L1470" s="1">
        <v>5.0007200000000003</v>
      </c>
      <c r="M1470" s="1">
        <v>4444.92</v>
      </c>
      <c r="N1470" s="1">
        <v>0.55610000000000004</v>
      </c>
      <c r="O1470" s="1">
        <v>0.49030899999999999</v>
      </c>
      <c r="Q1470" t="s">
        <v>6975</v>
      </c>
      <c r="R1470">
        <f>IF(ISERROR(VLOOKUP(G1470,Stage2EnergyNTopology!$D$1:$D$224,1,FALSE)),0,1)</f>
        <v>1</v>
      </c>
      <c r="S1470">
        <f>IF(ISERROR(VLOOKUP($G1470,Stage2EnergyNTopology!$E$1:$E$224,1,FALSE)),0,1)</f>
        <v>1</v>
      </c>
    </row>
    <row r="1471" spans="1:19" hidden="1" x14ac:dyDescent="0.3">
      <c r="A1471" t="s">
        <v>6968</v>
      </c>
      <c r="B1471" t="s">
        <v>5660</v>
      </c>
      <c r="C1471" s="1">
        <v>0.101440237895472</v>
      </c>
      <c r="E1471" s="1">
        <v>1.0027388672540201</v>
      </c>
      <c r="F1471" s="1">
        <v>0.24552481008037499</v>
      </c>
      <c r="G1471" t="s">
        <v>6710</v>
      </c>
      <c r="H1471">
        <v>2</v>
      </c>
      <c r="I1471" t="s">
        <v>6842</v>
      </c>
      <c r="J1471" s="1">
        <v>1.48421</v>
      </c>
      <c r="K1471" s="1">
        <v>4.8714500000000003</v>
      </c>
      <c r="L1471" s="1">
        <v>6.08066</v>
      </c>
      <c r="M1471" s="1">
        <v>2967.46</v>
      </c>
      <c r="N1471" s="1">
        <v>0.50392000000000003</v>
      </c>
      <c r="O1471" s="1">
        <v>0.33952199999999999</v>
      </c>
      <c r="Q1471" t="s">
        <v>6975</v>
      </c>
      <c r="R1471">
        <f>IF(ISERROR(VLOOKUP(G1471,Stage2EnergyNTopology!$D$1:$D$224,1,FALSE)),0,1)</f>
        <v>1</v>
      </c>
      <c r="S1471">
        <f>IF(ISERROR(VLOOKUP($G1471,Stage2EnergyNTopology!$E$1:$E$224,1,FALSE)),0,1)</f>
        <v>1</v>
      </c>
    </row>
    <row r="1472" spans="1:19" hidden="1" x14ac:dyDescent="0.3">
      <c r="A1472" t="s">
        <v>6832</v>
      </c>
      <c r="B1472" t="s">
        <v>861</v>
      </c>
      <c r="C1472" s="1">
        <v>4.7006258000000002E-2</v>
      </c>
      <c r="D1472" s="1">
        <v>-1.6800835684879001E-2</v>
      </c>
      <c r="E1472" s="1">
        <v>-0.48686341568487901</v>
      </c>
      <c r="F1472" s="1">
        <v>0.24514522726399801</v>
      </c>
      <c r="G1472" t="s">
        <v>6710</v>
      </c>
      <c r="H1472">
        <v>2</v>
      </c>
      <c r="I1472" t="s">
        <v>6851</v>
      </c>
      <c r="J1472" s="1">
        <v>0.99974499999999999</v>
      </c>
      <c r="K1472" s="1">
        <v>3.7693699999999999</v>
      </c>
      <c r="L1472" s="1">
        <v>5.7499500000000001</v>
      </c>
      <c r="M1472" s="1">
        <v>5181.93</v>
      </c>
      <c r="N1472" s="1">
        <v>0.51870000000000005</v>
      </c>
      <c r="O1472" s="1">
        <v>0.51883199999999996</v>
      </c>
      <c r="Q1472" t="s">
        <v>6975</v>
      </c>
      <c r="R1472">
        <f>IF(ISERROR(VLOOKUP(G1472,Stage2EnergyNTopology!$D$1:$D$224,1,FALSE)),0,1)</f>
        <v>1</v>
      </c>
      <c r="S1472">
        <f>IF(ISERROR(VLOOKUP($G1472,Stage2EnergyNTopology!$E$1:$E$224,1,FALSE)),0,1)</f>
        <v>1</v>
      </c>
    </row>
    <row r="1473" spans="1:19" hidden="1" x14ac:dyDescent="0.3">
      <c r="A1473" t="s">
        <v>6832</v>
      </c>
      <c r="B1473" t="s">
        <v>285</v>
      </c>
      <c r="C1473" s="1">
        <v>0.115381751</v>
      </c>
      <c r="D1473" s="1">
        <v>0.72320462384791417</v>
      </c>
      <c r="E1473" s="1">
        <v>-0.43061288615208598</v>
      </c>
      <c r="F1473" s="1">
        <v>0.24507727045553501</v>
      </c>
      <c r="G1473" t="s">
        <v>6715</v>
      </c>
      <c r="H1473">
        <v>2</v>
      </c>
      <c r="I1473" t="s">
        <v>6839</v>
      </c>
      <c r="J1473" s="1">
        <v>1.1806399999999999</v>
      </c>
      <c r="K1473" s="1">
        <v>3.8216899999999998</v>
      </c>
      <c r="L1473" s="1">
        <v>6.08521</v>
      </c>
      <c r="M1473" s="1">
        <v>4293.96</v>
      </c>
      <c r="N1473" s="1">
        <v>0.54179999999999995</v>
      </c>
      <c r="O1473" s="1">
        <v>0.45890199999999998</v>
      </c>
      <c r="Q1473" t="s">
        <v>6975</v>
      </c>
      <c r="R1473">
        <f>IF(ISERROR(VLOOKUP(G1473,Stage2EnergyNTopology!$D$1:$D$224,1,FALSE)),0,1)</f>
        <v>0</v>
      </c>
      <c r="S1473">
        <f>IF(ISERROR(VLOOKUP($G1473,Stage2EnergyNTopology!$E$1:$E$224,1,FALSE)),0,1)</f>
        <v>1</v>
      </c>
    </row>
    <row r="1474" spans="1:19" hidden="1" x14ac:dyDescent="0.3">
      <c r="A1474" t="s">
        <v>6832</v>
      </c>
      <c r="B1474" t="s">
        <v>428</v>
      </c>
      <c r="C1474" s="1">
        <v>0.101379105</v>
      </c>
      <c r="D1474" s="1">
        <v>2.0173447846911801</v>
      </c>
      <c r="E1474" s="1">
        <v>1.00355373469118</v>
      </c>
      <c r="F1474" s="1">
        <v>0.24462644059987501</v>
      </c>
      <c r="G1474" t="s">
        <v>6710</v>
      </c>
      <c r="H1474">
        <v>2</v>
      </c>
      <c r="I1474" t="s">
        <v>6842</v>
      </c>
      <c r="J1474" s="1">
        <v>1.48421</v>
      </c>
      <c r="K1474" s="1">
        <v>4.8714500000000003</v>
      </c>
      <c r="L1474" s="1">
        <v>6.08066</v>
      </c>
      <c r="M1474" s="1">
        <v>2962.37</v>
      </c>
      <c r="N1474" s="1">
        <v>0.50270000000000004</v>
      </c>
      <c r="O1474" s="1">
        <v>0.3387</v>
      </c>
      <c r="Q1474" t="s">
        <v>6975</v>
      </c>
      <c r="R1474">
        <f>IF(ISERROR(VLOOKUP(G1474,Stage2EnergyNTopology!$D$1:$D$224,1,FALSE)),0,1)</f>
        <v>1</v>
      </c>
      <c r="S1474">
        <f>IF(ISERROR(VLOOKUP($G1474,Stage2EnergyNTopology!$E$1:$E$224,1,FALSE)),0,1)</f>
        <v>1</v>
      </c>
    </row>
    <row r="1475" spans="1:19" hidden="1" x14ac:dyDescent="0.3">
      <c r="A1475" t="s">
        <v>6968</v>
      </c>
      <c r="B1475" t="s">
        <v>5639</v>
      </c>
      <c r="C1475" s="1">
        <v>0.103590170438586</v>
      </c>
      <c r="E1475" s="1">
        <v>-2.87575538041316E-2</v>
      </c>
      <c r="F1475" s="1">
        <v>0.244560155338336</v>
      </c>
      <c r="G1475" t="s">
        <v>6804</v>
      </c>
      <c r="H1475">
        <v>4</v>
      </c>
      <c r="I1475" t="s">
        <v>6842</v>
      </c>
      <c r="J1475" s="1">
        <v>1.3815900000000001</v>
      </c>
      <c r="K1475" s="1">
        <v>3.6234700000000002</v>
      </c>
      <c r="L1475" s="1">
        <v>5.7887000000000004</v>
      </c>
      <c r="M1475" s="1">
        <v>3880.4</v>
      </c>
      <c r="N1475" s="1">
        <v>0.54249999999999998</v>
      </c>
      <c r="O1475" s="1">
        <v>0.39266499999999999</v>
      </c>
      <c r="Q1475" t="s">
        <v>6975</v>
      </c>
      <c r="R1475">
        <f>IF(ISERROR(VLOOKUP(G1475,Stage2EnergyNTopology!$D$1:$D$224,1,FALSE)),0,1)</f>
        <v>0</v>
      </c>
      <c r="S1475">
        <f>IF(ISERROR(VLOOKUP($G1475,Stage2EnergyNTopology!$E$1:$E$224,1,FALSE)),0,1)</f>
        <v>0</v>
      </c>
    </row>
    <row r="1476" spans="1:19" hidden="1" x14ac:dyDescent="0.3">
      <c r="A1476" t="s">
        <v>6968</v>
      </c>
      <c r="B1476" t="s">
        <v>5768</v>
      </c>
      <c r="C1476" s="1">
        <v>9.0115031101364304E-2</v>
      </c>
      <c r="E1476" s="1">
        <v>-0.58183390553704795</v>
      </c>
      <c r="F1476" s="1">
        <v>0.244370144686575</v>
      </c>
      <c r="G1476" t="s">
        <v>6701</v>
      </c>
      <c r="H1476">
        <v>2</v>
      </c>
      <c r="I1476" t="s">
        <v>6911</v>
      </c>
      <c r="J1476" s="1">
        <v>1.13028</v>
      </c>
      <c r="K1476" s="1">
        <v>4.2696899999999998</v>
      </c>
      <c r="L1476" s="1">
        <v>5.6058700000000004</v>
      </c>
      <c r="M1476" s="1">
        <v>4768.6099999999997</v>
      </c>
      <c r="N1476" s="1">
        <v>0.54139999999999999</v>
      </c>
      <c r="O1476" s="1">
        <v>0.47899700000000001</v>
      </c>
      <c r="Q1476" t="s">
        <v>6975</v>
      </c>
      <c r="R1476">
        <f>IF(ISERROR(VLOOKUP(G1476,Stage2EnergyNTopology!$D$1:$D$224,1,FALSE)),0,1)</f>
        <v>1</v>
      </c>
      <c r="S1476">
        <f>IF(ISERROR(VLOOKUP($G1476,Stage2EnergyNTopology!$E$1:$E$224,1,FALSE)),0,1)</f>
        <v>1</v>
      </c>
    </row>
    <row r="1477" spans="1:19" hidden="1" x14ac:dyDescent="0.3">
      <c r="A1477" t="s">
        <v>6968</v>
      </c>
      <c r="B1477" t="s">
        <v>5719</v>
      </c>
      <c r="C1477" s="1">
        <v>9.57655205594556E-2</v>
      </c>
      <c r="E1477" s="1">
        <v>-0.20440916908142501</v>
      </c>
      <c r="F1477" s="1">
        <v>0.24402452081530801</v>
      </c>
      <c r="G1477" t="s">
        <v>6701</v>
      </c>
      <c r="H1477">
        <v>2</v>
      </c>
      <c r="I1477" t="s">
        <v>6842</v>
      </c>
      <c r="J1477" s="1">
        <v>1.2805899999999999</v>
      </c>
      <c r="K1477" s="1">
        <v>3.4796200000000002</v>
      </c>
      <c r="L1477" s="1">
        <v>5.2830199999999996</v>
      </c>
      <c r="M1477" s="1">
        <v>4055.74</v>
      </c>
      <c r="N1477" s="1">
        <v>0.55386000000000002</v>
      </c>
      <c r="O1477" s="1">
        <v>0.43250499999999997</v>
      </c>
      <c r="Q1477" t="s">
        <v>6975</v>
      </c>
      <c r="R1477">
        <f>IF(ISERROR(VLOOKUP(G1477,Stage2EnergyNTopology!$D$1:$D$224,1,FALSE)),0,1)</f>
        <v>1</v>
      </c>
      <c r="S1477">
        <f>IF(ISERROR(VLOOKUP($G1477,Stage2EnergyNTopology!$E$1:$E$224,1,FALSE)),0,1)</f>
        <v>1</v>
      </c>
    </row>
    <row r="1478" spans="1:19" hidden="1" x14ac:dyDescent="0.3">
      <c r="A1478" t="s">
        <v>6832</v>
      </c>
      <c r="B1478" t="s">
        <v>546</v>
      </c>
      <c r="C1478" s="1">
        <v>9.0137601999999997E-2</v>
      </c>
      <c r="D1478" s="1">
        <v>0.31738140511948698</v>
      </c>
      <c r="E1478" s="1">
        <v>-0.58399461488051296</v>
      </c>
      <c r="F1478" s="1">
        <v>0.243934461606859</v>
      </c>
      <c r="G1478" t="s">
        <v>6701</v>
      </c>
      <c r="H1478">
        <v>2</v>
      </c>
      <c r="I1478" t="s">
        <v>6911</v>
      </c>
      <c r="J1478" s="1">
        <v>1.13028</v>
      </c>
      <c r="K1478" s="1">
        <v>4.2696899999999998</v>
      </c>
      <c r="L1478" s="1">
        <v>5.6058700000000004</v>
      </c>
      <c r="M1478" s="1">
        <v>4772.62</v>
      </c>
      <c r="N1478" s="1">
        <v>0.54079999999999995</v>
      </c>
      <c r="O1478" s="1">
        <v>0.478466</v>
      </c>
      <c r="Q1478" t="s">
        <v>6975</v>
      </c>
      <c r="R1478">
        <f>IF(ISERROR(VLOOKUP(G1478,Stage2EnergyNTopology!$D$1:$D$224,1,FALSE)),0,1)</f>
        <v>1</v>
      </c>
      <c r="S1478">
        <f>IF(ISERROR(VLOOKUP($G1478,Stage2EnergyNTopology!$E$1:$E$224,1,FALSE)),0,1)</f>
        <v>1</v>
      </c>
    </row>
    <row r="1479" spans="1:19" hidden="1" x14ac:dyDescent="0.3">
      <c r="A1479" t="s">
        <v>6968</v>
      </c>
      <c r="B1479" t="s">
        <v>5940</v>
      </c>
      <c r="C1479" s="1">
        <v>6.5009562393088596E-2</v>
      </c>
      <c r="E1479" s="1">
        <v>-0.53576538396166895</v>
      </c>
      <c r="F1479" s="1">
        <v>0.24387994340736999</v>
      </c>
      <c r="G1479" t="s">
        <v>6715</v>
      </c>
      <c r="H1479">
        <v>2</v>
      </c>
      <c r="I1479" t="s">
        <v>6851</v>
      </c>
      <c r="J1479" s="1">
        <v>1.0670599999999999</v>
      </c>
      <c r="K1479" s="1">
        <v>3.7877299999999998</v>
      </c>
      <c r="L1479" s="1">
        <v>5.6224100000000004</v>
      </c>
      <c r="M1479" s="1">
        <v>5057.33</v>
      </c>
      <c r="N1479" s="1">
        <v>0.53022000000000002</v>
      </c>
      <c r="O1479" s="1">
        <v>0.49689899999999998</v>
      </c>
      <c r="Q1479" t="s">
        <v>6975</v>
      </c>
      <c r="R1479">
        <f>IF(ISERROR(VLOOKUP(G1479,Stage2EnergyNTopology!$D$1:$D$224,1,FALSE)),0,1)</f>
        <v>0</v>
      </c>
      <c r="S1479">
        <f>IF(ISERROR(VLOOKUP($G1479,Stage2EnergyNTopology!$E$1:$E$224,1,FALSE)),0,1)</f>
        <v>1</v>
      </c>
    </row>
    <row r="1480" spans="1:19" hidden="1" x14ac:dyDescent="0.3">
      <c r="A1480" t="s">
        <v>6968</v>
      </c>
      <c r="B1480" t="s">
        <v>5534</v>
      </c>
      <c r="C1480" s="1">
        <v>0.111985549531571</v>
      </c>
      <c r="E1480" s="1">
        <v>6.5310771522255104E-2</v>
      </c>
      <c r="F1480" s="1">
        <v>0.24381061721707001</v>
      </c>
      <c r="G1480" t="s">
        <v>6709</v>
      </c>
      <c r="H1480">
        <v>2</v>
      </c>
      <c r="I1480" t="s">
        <v>6925</v>
      </c>
      <c r="J1480" s="1">
        <v>1.3490599999999999</v>
      </c>
      <c r="K1480" s="1">
        <v>4.7533500000000002</v>
      </c>
      <c r="L1480" s="1">
        <v>6.1771599999999998</v>
      </c>
      <c r="M1480" s="1">
        <v>3787.48</v>
      </c>
      <c r="N1480" s="1">
        <v>0.52092000000000005</v>
      </c>
      <c r="O1480" s="1">
        <v>0.38613700000000001</v>
      </c>
      <c r="Q1480" t="s">
        <v>6975</v>
      </c>
      <c r="R1480">
        <f>IF(ISERROR(VLOOKUP(G1480,Stage2EnergyNTopology!$D$1:$D$224,1,FALSE)),0,1)</f>
        <v>1</v>
      </c>
      <c r="S1480">
        <f>IF(ISERROR(VLOOKUP($G1480,Stage2EnergyNTopology!$E$1:$E$224,1,FALSE)),0,1)</f>
        <v>1</v>
      </c>
    </row>
    <row r="1481" spans="1:19" hidden="1" x14ac:dyDescent="0.3">
      <c r="A1481" t="s">
        <v>6968</v>
      </c>
      <c r="B1481" t="s">
        <v>5880</v>
      </c>
      <c r="C1481" s="1">
        <v>7.7439255331051601E-2</v>
      </c>
      <c r="E1481" s="1">
        <v>-0.56915580374725205</v>
      </c>
      <c r="F1481" s="1">
        <v>0.24380387106996099</v>
      </c>
      <c r="G1481" t="s">
        <v>6701</v>
      </c>
      <c r="H1481">
        <v>2</v>
      </c>
      <c r="I1481" t="s">
        <v>6841</v>
      </c>
      <c r="J1481" s="1">
        <v>1.0973999999999999</v>
      </c>
      <c r="K1481" s="1">
        <v>4.2479699999999996</v>
      </c>
      <c r="L1481" s="1">
        <v>5.7343400000000004</v>
      </c>
      <c r="M1481" s="1">
        <v>4941.96</v>
      </c>
      <c r="N1481" s="1">
        <v>0.53249999999999997</v>
      </c>
      <c r="O1481" s="1">
        <v>0.48523699999999997</v>
      </c>
      <c r="Q1481" t="s">
        <v>6975</v>
      </c>
      <c r="R1481">
        <f>IF(ISERROR(VLOOKUP(G1481,Stage2EnergyNTopology!$D$1:$D$224,1,FALSE)),0,1)</f>
        <v>1</v>
      </c>
      <c r="S1481">
        <f>IF(ISERROR(VLOOKUP($G1481,Stage2EnergyNTopology!$E$1:$E$224,1,FALSE)),0,1)</f>
        <v>1</v>
      </c>
    </row>
    <row r="1482" spans="1:19" hidden="1" x14ac:dyDescent="0.3">
      <c r="A1482" t="s">
        <v>6832</v>
      </c>
      <c r="B1482" t="s">
        <v>520</v>
      </c>
      <c r="C1482" s="1">
        <v>9.1990268E-2</v>
      </c>
      <c r="D1482" s="1">
        <v>1.6246355180468579</v>
      </c>
      <c r="E1482" s="1">
        <v>0.70473283804685805</v>
      </c>
      <c r="F1482" s="1">
        <v>0.24362361204934099</v>
      </c>
      <c r="G1482" t="s">
        <v>6736</v>
      </c>
      <c r="H1482">
        <v>2</v>
      </c>
      <c r="I1482" t="s">
        <v>6842</v>
      </c>
      <c r="J1482" s="1">
        <v>1.5256799999999999</v>
      </c>
      <c r="K1482" s="1">
        <v>4.3172499999999996</v>
      </c>
      <c r="L1482" s="1">
        <v>5.3929200000000002</v>
      </c>
      <c r="M1482" s="1">
        <v>3303.97</v>
      </c>
      <c r="N1482" s="1">
        <v>0.53220000000000001</v>
      </c>
      <c r="O1482" s="1">
        <v>0.34882800000000003</v>
      </c>
      <c r="Q1482" t="s">
        <v>6975</v>
      </c>
      <c r="R1482">
        <f>IF(ISERROR(VLOOKUP(G1482,Stage2EnergyNTopology!$D$1:$D$224,1,FALSE)),0,1)</f>
        <v>0</v>
      </c>
      <c r="S1482">
        <f>IF(ISERROR(VLOOKUP($G1482,Stage2EnergyNTopology!$E$1:$E$224,1,FALSE)),0,1)</f>
        <v>1</v>
      </c>
    </row>
    <row r="1483" spans="1:19" hidden="1" x14ac:dyDescent="0.3">
      <c r="A1483" t="s">
        <v>6832</v>
      </c>
      <c r="B1483" t="s">
        <v>424</v>
      </c>
      <c r="C1483" s="1">
        <v>0.10179031400000001</v>
      </c>
      <c r="D1483" s="1">
        <v>0.52087872545792202</v>
      </c>
      <c r="E1483" s="1">
        <v>-0.49702441454207802</v>
      </c>
      <c r="F1483" s="1">
        <v>0.24350798959456499</v>
      </c>
      <c r="G1483" t="s">
        <v>6710</v>
      </c>
      <c r="H1483">
        <v>2</v>
      </c>
      <c r="I1483" t="s">
        <v>6841</v>
      </c>
      <c r="J1483" s="1">
        <v>1.08616</v>
      </c>
      <c r="K1483" s="1">
        <v>3.8847800000000001</v>
      </c>
      <c r="L1483" s="1">
        <v>5.4027900000000004</v>
      </c>
      <c r="M1483" s="1">
        <v>4438.01</v>
      </c>
      <c r="N1483" s="1">
        <v>0.54959999999999998</v>
      </c>
      <c r="O1483" s="1">
        <v>0.50600400000000001</v>
      </c>
      <c r="Q1483" t="s">
        <v>6975</v>
      </c>
      <c r="R1483">
        <f>IF(ISERROR(VLOOKUP(G1483,Stage2EnergyNTopology!$D$1:$D$224,1,FALSE)),0,1)</f>
        <v>1</v>
      </c>
      <c r="S1483">
        <f>IF(ISERROR(VLOOKUP($G1483,Stage2EnergyNTopology!$E$1:$E$224,1,FALSE)),0,1)</f>
        <v>1</v>
      </c>
    </row>
    <row r="1484" spans="1:19" hidden="1" x14ac:dyDescent="0.3">
      <c r="A1484" t="s">
        <v>6832</v>
      </c>
      <c r="B1484" t="s">
        <v>446</v>
      </c>
      <c r="C1484" s="1">
        <v>9.9446740000000006E-2</v>
      </c>
      <c r="D1484" s="1">
        <v>0.37967764847444196</v>
      </c>
      <c r="E1484" s="1">
        <v>-0.61478975152555804</v>
      </c>
      <c r="F1484" s="1">
        <v>0.24337436210746499</v>
      </c>
      <c r="G1484" t="s">
        <v>6715</v>
      </c>
      <c r="H1484">
        <v>2</v>
      </c>
      <c r="I1484" t="s">
        <v>6842</v>
      </c>
      <c r="J1484" s="1">
        <v>1.20577</v>
      </c>
      <c r="K1484" s="1">
        <v>5.6908599999999998</v>
      </c>
      <c r="L1484" s="1">
        <v>6.9884199999999996</v>
      </c>
      <c r="M1484" s="1">
        <v>4624.7700000000004</v>
      </c>
      <c r="N1484" s="1">
        <v>0.50860000000000005</v>
      </c>
      <c r="O1484" s="1">
        <v>0.42180600000000001</v>
      </c>
      <c r="Q1484" t="s">
        <v>6975</v>
      </c>
      <c r="R1484">
        <f>IF(ISERROR(VLOOKUP(G1484,Stage2EnergyNTopology!$D$1:$D$224,1,FALSE)),0,1)</f>
        <v>0</v>
      </c>
      <c r="S1484">
        <f>IF(ISERROR(VLOOKUP($G1484,Stage2EnergyNTopology!$E$1:$E$224,1,FALSE)),0,1)</f>
        <v>1</v>
      </c>
    </row>
    <row r="1485" spans="1:19" hidden="1" x14ac:dyDescent="0.3">
      <c r="A1485" t="s">
        <v>6968</v>
      </c>
      <c r="B1485" t="s">
        <v>5805</v>
      </c>
      <c r="C1485" s="1">
        <v>8.69806551189444E-2</v>
      </c>
      <c r="E1485" s="1">
        <v>-0.23908328151778299</v>
      </c>
      <c r="F1485" s="1">
        <v>0.243219581989921</v>
      </c>
      <c r="G1485" t="s">
        <v>6701</v>
      </c>
      <c r="H1485">
        <v>2</v>
      </c>
      <c r="I1485" t="s">
        <v>6842</v>
      </c>
      <c r="J1485" s="1">
        <v>1.2255</v>
      </c>
      <c r="K1485" s="1">
        <v>3.08135</v>
      </c>
      <c r="L1485" s="1">
        <v>4.9564899999999996</v>
      </c>
      <c r="M1485" s="1">
        <v>4100.5600000000004</v>
      </c>
      <c r="N1485" s="1">
        <v>0.56162000000000001</v>
      </c>
      <c r="O1485" s="1">
        <v>0.45827699999999999</v>
      </c>
      <c r="Q1485" t="s">
        <v>6975</v>
      </c>
      <c r="R1485">
        <f>IF(ISERROR(VLOOKUP(G1485,Stage2EnergyNTopology!$D$1:$D$224,1,FALSE)),0,1)</f>
        <v>1</v>
      </c>
      <c r="S1485">
        <f>IF(ISERROR(VLOOKUP($G1485,Stage2EnergyNTopology!$E$1:$E$224,1,FALSE)),0,1)</f>
        <v>1</v>
      </c>
    </row>
    <row r="1486" spans="1:19" hidden="1" x14ac:dyDescent="0.3">
      <c r="A1486" t="s">
        <v>6832</v>
      </c>
      <c r="B1486" t="s">
        <v>244</v>
      </c>
      <c r="C1486" s="1">
        <v>0.12020775</v>
      </c>
      <c r="D1486" s="1">
        <v>0.75664951518468715</v>
      </c>
      <c r="E1486" s="1">
        <v>-0.44542798481531298</v>
      </c>
      <c r="F1486" s="1">
        <v>0.242945761701993</v>
      </c>
      <c r="G1486" t="s">
        <v>6703</v>
      </c>
      <c r="H1486">
        <v>2</v>
      </c>
      <c r="I1486" t="s">
        <v>6844</v>
      </c>
      <c r="J1486" s="1">
        <v>1.24166</v>
      </c>
      <c r="K1486" s="1">
        <v>4.9855200000000002</v>
      </c>
      <c r="L1486" s="1">
        <v>6.7432400000000001</v>
      </c>
      <c r="M1486" s="1">
        <v>4257.8599999999997</v>
      </c>
      <c r="N1486" s="1">
        <v>0.51690000000000003</v>
      </c>
      <c r="O1486" s="1">
        <v>0.416296</v>
      </c>
      <c r="Q1486" t="s">
        <v>6975</v>
      </c>
      <c r="R1486">
        <f>IF(ISERROR(VLOOKUP(G1486,Stage2EnergyNTopology!$D$1:$D$224,1,FALSE)),0,1)</f>
        <v>1</v>
      </c>
      <c r="S1486">
        <f>IF(ISERROR(VLOOKUP($G1486,Stage2EnergyNTopology!$E$1:$E$224,1,FALSE)),0,1)</f>
        <v>1</v>
      </c>
    </row>
    <row r="1487" spans="1:19" hidden="1" x14ac:dyDescent="0.3">
      <c r="A1487" t="s">
        <v>6968</v>
      </c>
      <c r="B1487" t="s">
        <v>5752</v>
      </c>
      <c r="C1487" s="1">
        <v>9.1855491920341203E-2</v>
      </c>
      <c r="E1487" s="1">
        <v>-0.59844087160641202</v>
      </c>
      <c r="F1487" s="1">
        <v>0.242660994636894</v>
      </c>
      <c r="G1487" t="s">
        <v>6701</v>
      </c>
      <c r="H1487">
        <v>2</v>
      </c>
      <c r="I1487" t="s">
        <v>6842</v>
      </c>
      <c r="J1487" s="1">
        <v>1.1068899999999999</v>
      </c>
      <c r="K1487" s="1">
        <v>4.5637400000000001</v>
      </c>
      <c r="L1487" s="1">
        <v>6.1561199999999996</v>
      </c>
      <c r="M1487" s="1">
        <v>4834.01</v>
      </c>
      <c r="N1487" s="1">
        <v>0.52758000000000005</v>
      </c>
      <c r="O1487" s="1">
        <v>0.47663499999999998</v>
      </c>
      <c r="Q1487" t="s">
        <v>6975</v>
      </c>
      <c r="R1487">
        <f>IF(ISERROR(VLOOKUP(G1487,Stage2EnergyNTopology!$D$1:$D$224,1,FALSE)),0,1)</f>
        <v>1</v>
      </c>
      <c r="S1487">
        <f>IF(ISERROR(VLOOKUP($G1487,Stage2EnergyNTopology!$E$1:$E$224,1,FALSE)),0,1)</f>
        <v>1</v>
      </c>
    </row>
    <row r="1488" spans="1:19" hidden="1" x14ac:dyDescent="0.3">
      <c r="A1488" t="s">
        <v>6832</v>
      </c>
      <c r="B1488" t="s">
        <v>361</v>
      </c>
      <c r="C1488" s="1">
        <v>0.108522404</v>
      </c>
      <c r="D1488" s="1">
        <v>0.61969510102900494</v>
      </c>
      <c r="E1488" s="1">
        <v>-0.46552893897099501</v>
      </c>
      <c r="F1488" s="1">
        <v>0.242513530702266</v>
      </c>
      <c r="G1488" t="s">
        <v>6708</v>
      </c>
      <c r="H1488">
        <v>2</v>
      </c>
      <c r="I1488" t="s">
        <v>6842</v>
      </c>
      <c r="J1488" s="1">
        <v>1.12276</v>
      </c>
      <c r="K1488" s="1">
        <v>3.9441000000000002</v>
      </c>
      <c r="L1488" s="1">
        <v>5.6468499999999997</v>
      </c>
      <c r="M1488" s="1">
        <v>4354.75</v>
      </c>
      <c r="N1488" s="1">
        <v>0.54469999999999996</v>
      </c>
      <c r="O1488" s="1">
        <v>0.48514299999999999</v>
      </c>
      <c r="Q1488" t="s">
        <v>6975</v>
      </c>
      <c r="R1488">
        <f>IF(ISERROR(VLOOKUP(G1488,Stage2EnergyNTopology!$D$1:$D$224,1,FALSE)),0,1)</f>
        <v>1</v>
      </c>
      <c r="S1488">
        <f>IF(ISERROR(VLOOKUP($G1488,Stage2EnergyNTopology!$E$1:$E$224,1,FALSE)),0,1)</f>
        <v>1</v>
      </c>
    </row>
    <row r="1489" spans="1:19" hidden="1" x14ac:dyDescent="0.3">
      <c r="A1489" t="s">
        <v>6832</v>
      </c>
      <c r="B1489" t="s">
        <v>729</v>
      </c>
      <c r="C1489" s="1">
        <v>6.6170349000000003E-2</v>
      </c>
      <c r="D1489" s="1">
        <v>0.11909881436482905</v>
      </c>
      <c r="E1489" s="1">
        <v>-0.54260467563517101</v>
      </c>
      <c r="F1489" s="1">
        <v>0.24243745479169601</v>
      </c>
      <c r="G1489" t="s">
        <v>6715</v>
      </c>
      <c r="H1489">
        <v>2</v>
      </c>
      <c r="I1489" t="s">
        <v>6851</v>
      </c>
      <c r="J1489" s="1">
        <v>1.0670599999999999</v>
      </c>
      <c r="K1489" s="1">
        <v>3.7877299999999998</v>
      </c>
      <c r="L1489" s="1">
        <v>5.6224100000000004</v>
      </c>
      <c r="M1489" s="1">
        <v>5056.7</v>
      </c>
      <c r="N1489" s="1">
        <v>0.52839999999999998</v>
      </c>
      <c r="O1489" s="1">
        <v>0.49519400000000002</v>
      </c>
      <c r="Q1489" t="s">
        <v>6975</v>
      </c>
      <c r="R1489">
        <f>IF(ISERROR(VLOOKUP(G1489,Stage2EnergyNTopology!$D$1:$D$224,1,FALSE)),0,1)</f>
        <v>0</v>
      </c>
      <c r="S1489">
        <f>IF(ISERROR(VLOOKUP($G1489,Stage2EnergyNTopology!$E$1:$E$224,1,FALSE)),0,1)</f>
        <v>1</v>
      </c>
    </row>
    <row r="1490" spans="1:19" hidden="1" x14ac:dyDescent="0.3">
      <c r="A1490" t="s">
        <v>6968</v>
      </c>
      <c r="B1490" t="s">
        <v>5513</v>
      </c>
      <c r="C1490" s="1">
        <v>0.11435397452827201</v>
      </c>
      <c r="E1490" s="1">
        <v>0.18146795677267399</v>
      </c>
      <c r="F1490" s="1">
        <v>0.242399310970079</v>
      </c>
      <c r="G1490" t="s">
        <v>6698</v>
      </c>
      <c r="H1490">
        <v>2</v>
      </c>
      <c r="I1490" t="s">
        <v>6842</v>
      </c>
      <c r="J1490" s="1">
        <v>1.36548</v>
      </c>
      <c r="K1490" s="1">
        <v>4.2167599999999998</v>
      </c>
      <c r="L1490" s="1">
        <v>6.2336</v>
      </c>
      <c r="M1490" s="1">
        <v>3692.05</v>
      </c>
      <c r="N1490" s="1">
        <v>0.52254</v>
      </c>
      <c r="O1490" s="1">
        <v>0.38267899999999999</v>
      </c>
      <c r="Q1490" t="s">
        <v>6975</v>
      </c>
      <c r="R1490">
        <f>IF(ISERROR(VLOOKUP(G1490,Stage2EnergyNTopology!$D$1:$D$224,1,FALSE)),0,1)</f>
        <v>1</v>
      </c>
      <c r="S1490">
        <f>IF(ISERROR(VLOOKUP($G1490,Stage2EnergyNTopology!$E$1:$E$224,1,FALSE)),0,1)</f>
        <v>1</v>
      </c>
    </row>
    <row r="1491" spans="1:19" hidden="1" x14ac:dyDescent="0.3">
      <c r="A1491" t="s">
        <v>6832</v>
      </c>
      <c r="B1491" t="s">
        <v>591</v>
      </c>
      <c r="C1491" s="1">
        <v>8.6658921999999999E-2</v>
      </c>
      <c r="D1491" s="1">
        <v>0.27292757366986808</v>
      </c>
      <c r="E1491" s="1">
        <v>-0.59366164633013196</v>
      </c>
      <c r="F1491" s="1">
        <v>0.242347266357409</v>
      </c>
      <c r="G1491" t="s">
        <v>6710</v>
      </c>
      <c r="H1491">
        <v>2</v>
      </c>
      <c r="I1491" t="s">
        <v>6851</v>
      </c>
      <c r="J1491" s="1">
        <v>1.0629599999999999</v>
      </c>
      <c r="K1491" s="1">
        <v>4.8147900000000003</v>
      </c>
      <c r="L1491" s="1">
        <v>5.75075</v>
      </c>
      <c r="M1491" s="1">
        <v>4800.59</v>
      </c>
      <c r="N1491" s="1">
        <v>0.53039999999999998</v>
      </c>
      <c r="O1491" s="1">
        <v>0.49898300000000001</v>
      </c>
      <c r="Q1491" t="s">
        <v>6975</v>
      </c>
      <c r="R1491">
        <f>IF(ISERROR(VLOOKUP(G1491,Stage2EnergyNTopology!$D$1:$D$224,1,FALSE)),0,1)</f>
        <v>1</v>
      </c>
      <c r="S1491">
        <f>IF(ISERROR(VLOOKUP($G1491,Stage2EnergyNTopology!$E$1:$E$224,1,FALSE)),0,1)</f>
        <v>1</v>
      </c>
    </row>
    <row r="1492" spans="1:19" hidden="1" x14ac:dyDescent="0.3">
      <c r="A1492" t="s">
        <v>6832</v>
      </c>
      <c r="B1492" t="s">
        <v>1022</v>
      </c>
      <c r="C1492" s="1">
        <v>1.3944013999999999E-2</v>
      </c>
      <c r="D1492" s="1">
        <v>1.31143285492837</v>
      </c>
      <c r="E1492" s="1">
        <v>1.17199271492837</v>
      </c>
      <c r="F1492" s="1">
        <v>0.24234694922348399</v>
      </c>
      <c r="G1492" t="s">
        <v>6705</v>
      </c>
      <c r="H1492">
        <v>2</v>
      </c>
      <c r="I1492" t="s">
        <v>6842</v>
      </c>
      <c r="J1492" s="1">
        <v>1.96126</v>
      </c>
      <c r="K1492" s="1">
        <v>2.7559100000000001</v>
      </c>
      <c r="L1492" s="1">
        <v>4.4624899999999998</v>
      </c>
      <c r="M1492" s="1">
        <v>2525</v>
      </c>
      <c r="N1492" s="1">
        <v>0.53549999999999998</v>
      </c>
      <c r="O1492" s="1">
        <v>0.27303899999999998</v>
      </c>
      <c r="Q1492" t="s">
        <v>6975</v>
      </c>
      <c r="R1492">
        <f>IF(ISERROR(VLOOKUP(G1492,Stage2EnergyNTopology!$D$1:$D$224,1,FALSE)),0,1)</f>
        <v>0</v>
      </c>
      <c r="S1492">
        <f>IF(ISERROR(VLOOKUP($G1492,Stage2EnergyNTopology!$E$1:$E$224,1,FALSE)),0,1)</f>
        <v>1</v>
      </c>
    </row>
    <row r="1493" spans="1:19" hidden="1" x14ac:dyDescent="0.3">
      <c r="A1493" t="s">
        <v>6968</v>
      </c>
      <c r="B1493" t="s">
        <v>5737</v>
      </c>
      <c r="C1493" s="1">
        <v>9.3864053279726398E-2</v>
      </c>
      <c r="E1493" s="1">
        <v>-0.13911880504548199</v>
      </c>
      <c r="F1493" s="1">
        <v>0.24146124466242999</v>
      </c>
      <c r="G1493" t="s">
        <v>6707</v>
      </c>
      <c r="H1493">
        <v>2</v>
      </c>
      <c r="I1493" t="s">
        <v>6842</v>
      </c>
      <c r="J1493" s="1">
        <v>1.1521300000000001</v>
      </c>
      <c r="K1493" s="1">
        <v>4.3700799999999997</v>
      </c>
      <c r="L1493" s="1">
        <v>5.0020699999999998</v>
      </c>
      <c r="M1493" s="1">
        <v>3997.56</v>
      </c>
      <c r="N1493" s="1">
        <v>0.54557999999999995</v>
      </c>
      <c r="O1493" s="1">
        <v>0.47354000000000002</v>
      </c>
      <c r="Q1493" t="s">
        <v>6975</v>
      </c>
      <c r="R1493">
        <f>IF(ISERROR(VLOOKUP(G1493,Stage2EnergyNTopology!$D$1:$D$224,1,FALSE)),0,1)</f>
        <v>0</v>
      </c>
      <c r="S1493">
        <f>IF(ISERROR(VLOOKUP($G1493,Stage2EnergyNTopology!$E$1:$E$224,1,FALSE)),0,1)</f>
        <v>1</v>
      </c>
    </row>
    <row r="1494" spans="1:19" hidden="1" x14ac:dyDescent="0.3">
      <c r="A1494" t="s">
        <v>6968</v>
      </c>
      <c r="B1494" t="s">
        <v>5544</v>
      </c>
      <c r="C1494" s="1">
        <v>0.11156615387619299</v>
      </c>
      <c r="E1494" s="1">
        <v>-0.52016415479205402</v>
      </c>
      <c r="F1494" s="1">
        <v>0.24143690979909899</v>
      </c>
      <c r="G1494" t="s">
        <v>6736</v>
      </c>
      <c r="H1494">
        <v>2</v>
      </c>
      <c r="I1494" t="s">
        <v>6850</v>
      </c>
      <c r="J1494" s="1">
        <v>1.13778</v>
      </c>
      <c r="K1494" s="1">
        <v>4.4342899999999998</v>
      </c>
      <c r="L1494" s="1">
        <v>5.9150400000000003</v>
      </c>
      <c r="M1494" s="1">
        <v>4424.07</v>
      </c>
      <c r="N1494" s="1">
        <v>0.53556000000000004</v>
      </c>
      <c r="O1494" s="1">
        <v>0.47070600000000001</v>
      </c>
      <c r="Q1494" t="s">
        <v>6975</v>
      </c>
      <c r="R1494">
        <f>IF(ISERROR(VLOOKUP(G1494,Stage2EnergyNTopology!$D$1:$D$224,1,FALSE)),0,1)</f>
        <v>0</v>
      </c>
      <c r="S1494">
        <f>IF(ISERROR(VLOOKUP($G1494,Stage2EnergyNTopology!$E$1:$E$224,1,FALSE)),0,1)</f>
        <v>1</v>
      </c>
    </row>
    <row r="1495" spans="1:19" hidden="1" x14ac:dyDescent="0.3">
      <c r="A1495" t="s">
        <v>6968</v>
      </c>
      <c r="B1495" t="s">
        <v>5826</v>
      </c>
      <c r="C1495" s="1">
        <v>8.3837470713328893E-2</v>
      </c>
      <c r="E1495" s="1">
        <v>-0.58583655138125401</v>
      </c>
      <c r="F1495" s="1">
        <v>0.24109422294868799</v>
      </c>
      <c r="G1495" t="s">
        <v>6701</v>
      </c>
      <c r="H1495">
        <v>2</v>
      </c>
      <c r="I1495" t="s">
        <v>6911</v>
      </c>
      <c r="J1495" s="1">
        <v>1.1129199999999999</v>
      </c>
      <c r="K1495" s="1">
        <v>3.76627</v>
      </c>
      <c r="L1495" s="1">
        <v>5.4512099999999997</v>
      </c>
      <c r="M1495" s="1">
        <v>4877.1099999999997</v>
      </c>
      <c r="N1495" s="1">
        <v>0.53983999999999999</v>
      </c>
      <c r="O1495" s="1">
        <v>0.485068</v>
      </c>
      <c r="Q1495" t="s">
        <v>6975</v>
      </c>
      <c r="R1495">
        <f>IF(ISERROR(VLOOKUP(G1495,Stage2EnergyNTopology!$D$1:$D$224,1,FALSE)),0,1)</f>
        <v>1</v>
      </c>
      <c r="S1495">
        <f>IF(ISERROR(VLOOKUP($G1495,Stage2EnergyNTopology!$E$1:$E$224,1,FALSE)),0,1)</f>
        <v>1</v>
      </c>
    </row>
    <row r="1496" spans="1:19" hidden="1" x14ac:dyDescent="0.3">
      <c r="A1496" t="s">
        <v>6832</v>
      </c>
      <c r="B1496" t="s">
        <v>304</v>
      </c>
      <c r="C1496" s="1">
        <v>0.113303484</v>
      </c>
      <c r="D1496" s="1">
        <v>0.69650909272875094</v>
      </c>
      <c r="E1496" s="1">
        <v>-0.43652574727124899</v>
      </c>
      <c r="F1496" s="1">
        <v>0.240913334245693</v>
      </c>
      <c r="G1496" t="s">
        <v>6708</v>
      </c>
      <c r="H1496">
        <v>2</v>
      </c>
      <c r="I1496" t="s">
        <v>6842</v>
      </c>
      <c r="J1496" s="1">
        <v>1.14401</v>
      </c>
      <c r="K1496" s="1">
        <v>3.8208600000000001</v>
      </c>
      <c r="L1496" s="1">
        <v>5.8234300000000001</v>
      </c>
      <c r="M1496" s="1">
        <v>4289.47</v>
      </c>
      <c r="N1496" s="1">
        <v>0.5413</v>
      </c>
      <c r="O1496" s="1">
        <v>0.473161</v>
      </c>
      <c r="Q1496" t="s">
        <v>6975</v>
      </c>
      <c r="R1496">
        <f>IF(ISERROR(VLOOKUP(G1496,Stage2EnergyNTopology!$D$1:$D$224,1,FALSE)),0,1)</f>
        <v>1</v>
      </c>
      <c r="S1496">
        <f>IF(ISERROR(VLOOKUP($G1496,Stage2EnergyNTopology!$E$1:$E$224,1,FALSE)),0,1)</f>
        <v>1</v>
      </c>
    </row>
    <row r="1497" spans="1:19" hidden="1" x14ac:dyDescent="0.3">
      <c r="A1497" t="s">
        <v>6968</v>
      </c>
      <c r="B1497" t="s">
        <v>5793</v>
      </c>
      <c r="C1497" s="1">
        <v>8.8232350203098206E-2</v>
      </c>
      <c r="E1497" s="1">
        <v>-0.60119765264736102</v>
      </c>
      <c r="F1497" s="1">
        <v>0.240833460469352</v>
      </c>
      <c r="G1497" t="s">
        <v>6710</v>
      </c>
      <c r="H1497">
        <v>2</v>
      </c>
      <c r="I1497" t="s">
        <v>6851</v>
      </c>
      <c r="J1497" s="1">
        <v>1.0629599999999999</v>
      </c>
      <c r="K1497" s="1">
        <v>4.8147900000000003</v>
      </c>
      <c r="L1497" s="1">
        <v>5.75075</v>
      </c>
      <c r="M1497" s="1">
        <v>4792.75</v>
      </c>
      <c r="N1497" s="1">
        <v>0.52886</v>
      </c>
      <c r="O1497" s="1">
        <v>0.49753399999999998</v>
      </c>
      <c r="Q1497" t="s">
        <v>6975</v>
      </c>
      <c r="R1497">
        <f>IF(ISERROR(VLOOKUP(G1497,Stage2EnergyNTopology!$D$1:$D$224,1,FALSE)),0,1)</f>
        <v>1</v>
      </c>
      <c r="S1497">
        <f>IF(ISERROR(VLOOKUP($G1497,Stage2EnergyNTopology!$E$1:$E$224,1,FALSE)),0,1)</f>
        <v>1</v>
      </c>
    </row>
    <row r="1498" spans="1:19" hidden="1" x14ac:dyDescent="0.3">
      <c r="A1498" t="s">
        <v>6832</v>
      </c>
      <c r="B1498" t="s">
        <v>676</v>
      </c>
      <c r="C1498" s="1">
        <v>7.5219949999999994E-2</v>
      </c>
      <c r="D1498" s="1">
        <v>0.12539408346440695</v>
      </c>
      <c r="E1498" s="1">
        <v>-0.62680541653559296</v>
      </c>
      <c r="F1498" s="1">
        <v>0.24078561683841301</v>
      </c>
      <c r="G1498" t="s">
        <v>6701</v>
      </c>
      <c r="H1498">
        <v>2</v>
      </c>
      <c r="I1498" t="s">
        <v>6841</v>
      </c>
      <c r="J1498" s="1">
        <v>1.1723699999999999</v>
      </c>
      <c r="K1498" s="1">
        <v>5.8925900000000002</v>
      </c>
      <c r="L1498" s="1">
        <v>6.9940600000000002</v>
      </c>
      <c r="M1498" s="1">
        <v>4869.1099999999997</v>
      </c>
      <c r="N1498" s="1">
        <v>0.49819999999999998</v>
      </c>
      <c r="O1498" s="1">
        <v>0.42494999999999999</v>
      </c>
      <c r="Q1498" t="s">
        <v>6975</v>
      </c>
      <c r="R1498">
        <f>IF(ISERROR(VLOOKUP(G1498,Stage2EnergyNTopology!$D$1:$D$224,1,FALSE)),0,1)</f>
        <v>1</v>
      </c>
      <c r="S1498">
        <f>IF(ISERROR(VLOOKUP($G1498,Stage2EnergyNTopology!$E$1:$E$224,1,FALSE)),0,1)</f>
        <v>1</v>
      </c>
    </row>
    <row r="1499" spans="1:19" hidden="1" x14ac:dyDescent="0.3">
      <c r="A1499" t="s">
        <v>6832</v>
      </c>
      <c r="B1499" t="s">
        <v>937</v>
      </c>
      <c r="C1499" s="1">
        <v>3.2725311E-2</v>
      </c>
      <c r="D1499" s="1">
        <v>1.49550097681706</v>
      </c>
      <c r="E1499" s="1">
        <v>1.1682478668170599</v>
      </c>
      <c r="F1499" s="1">
        <v>0.240532241300948</v>
      </c>
      <c r="G1499" t="s">
        <v>6724</v>
      </c>
      <c r="H1499">
        <v>4</v>
      </c>
      <c r="I1499" t="s">
        <v>6842</v>
      </c>
      <c r="J1499" s="1">
        <v>1.9613100000000001</v>
      </c>
      <c r="K1499" s="1">
        <v>3.5395099999999999</v>
      </c>
      <c r="L1499" s="1">
        <v>4.40815</v>
      </c>
      <c r="M1499" s="1">
        <v>2632.96</v>
      </c>
      <c r="N1499" s="1">
        <v>0.53569999999999995</v>
      </c>
      <c r="O1499" s="1">
        <v>0.27313399999999999</v>
      </c>
      <c r="Q1499" t="s">
        <v>6975</v>
      </c>
      <c r="R1499">
        <f>IF(ISERROR(VLOOKUP(G1499,Stage2EnergyNTopology!$D$1:$D$224,1,FALSE)),0,1)</f>
        <v>0</v>
      </c>
      <c r="S1499">
        <f>IF(ISERROR(VLOOKUP($G1499,Stage2EnergyNTopology!$E$1:$E$224,1,FALSE)),0,1)</f>
        <v>0</v>
      </c>
    </row>
    <row r="1500" spans="1:19" hidden="1" x14ac:dyDescent="0.3">
      <c r="A1500" t="s">
        <v>6968</v>
      </c>
      <c r="B1500" t="s">
        <v>5477</v>
      </c>
      <c r="C1500" s="1">
        <v>0.11806263587159301</v>
      </c>
      <c r="E1500" s="1">
        <v>-0.46364097520375902</v>
      </c>
      <c r="F1500" s="1">
        <v>0.240338307641948</v>
      </c>
      <c r="G1500" t="s">
        <v>6715</v>
      </c>
      <c r="H1500">
        <v>2</v>
      </c>
      <c r="I1500" t="s">
        <v>6839</v>
      </c>
      <c r="J1500" s="1">
        <v>1.1806399999999999</v>
      </c>
      <c r="K1500" s="1">
        <v>3.8216899999999998</v>
      </c>
      <c r="L1500" s="1">
        <v>6.08521</v>
      </c>
      <c r="M1500" s="1">
        <v>4309.59</v>
      </c>
      <c r="N1500" s="1">
        <v>0.53727999999999998</v>
      </c>
      <c r="O1500" s="1">
        <v>0.45507300000000001</v>
      </c>
      <c r="Q1500" t="s">
        <v>6975</v>
      </c>
      <c r="R1500">
        <f>IF(ISERROR(VLOOKUP(G1500,Stage2EnergyNTopology!$D$1:$D$224,1,FALSE)),0,1)</f>
        <v>0</v>
      </c>
      <c r="S1500">
        <f>IF(ISERROR(VLOOKUP($G1500,Stage2EnergyNTopology!$E$1:$E$224,1,FALSE)),0,1)</f>
        <v>1</v>
      </c>
    </row>
    <row r="1501" spans="1:19" hidden="1" x14ac:dyDescent="0.3">
      <c r="A1501" t="s">
        <v>6968</v>
      </c>
      <c r="B1501" t="s">
        <v>6063</v>
      </c>
      <c r="C1501" s="1">
        <v>3.8402381227420901E-2</v>
      </c>
      <c r="E1501" s="1">
        <v>-0.557380068458319</v>
      </c>
      <c r="F1501" s="1">
        <v>0.24031531813016099</v>
      </c>
      <c r="G1501" t="s">
        <v>6701</v>
      </c>
      <c r="H1501">
        <v>2</v>
      </c>
      <c r="I1501" t="s">
        <v>6950</v>
      </c>
      <c r="J1501" s="1">
        <v>1.1664300000000001</v>
      </c>
      <c r="K1501" s="1">
        <v>5.8482799999999999</v>
      </c>
      <c r="L1501" s="1">
        <v>6.5332600000000003</v>
      </c>
      <c r="M1501" s="1">
        <v>5118.57</v>
      </c>
      <c r="N1501" s="1">
        <v>0.48887999999999998</v>
      </c>
      <c r="O1501" s="1">
        <v>0.419126</v>
      </c>
      <c r="Q1501" t="s">
        <v>6975</v>
      </c>
      <c r="R1501">
        <f>IF(ISERROR(VLOOKUP(G1501,Stage2EnergyNTopology!$D$1:$D$224,1,FALSE)),0,1)</f>
        <v>1</v>
      </c>
      <c r="S1501">
        <f>IF(ISERROR(VLOOKUP($G1501,Stage2EnergyNTopology!$E$1:$E$224,1,FALSE)),0,1)</f>
        <v>1</v>
      </c>
    </row>
    <row r="1502" spans="1:19" hidden="1" x14ac:dyDescent="0.3">
      <c r="A1502" t="s">
        <v>6968</v>
      </c>
      <c r="B1502" t="s">
        <v>5703</v>
      </c>
      <c r="C1502" s="1">
        <v>9.76239501314137E-2</v>
      </c>
      <c r="E1502" s="1">
        <v>-0.64296124692161105</v>
      </c>
      <c r="F1502" s="1">
        <v>0.240052884608627</v>
      </c>
      <c r="G1502" t="s">
        <v>6708</v>
      </c>
      <c r="H1502">
        <v>2</v>
      </c>
      <c r="I1502" t="s">
        <v>6869</v>
      </c>
      <c r="J1502" s="1">
        <v>1.16211</v>
      </c>
      <c r="K1502" s="1">
        <v>5.8046899999999999</v>
      </c>
      <c r="L1502" s="1">
        <v>7.2828799999999996</v>
      </c>
      <c r="M1502" s="1">
        <v>4675.92</v>
      </c>
      <c r="N1502" s="1">
        <v>0.49791999999999997</v>
      </c>
      <c r="O1502" s="1">
        <v>0.42846099999999998</v>
      </c>
      <c r="Q1502" t="s">
        <v>6975</v>
      </c>
      <c r="R1502">
        <f>IF(ISERROR(VLOOKUP(G1502,Stage2EnergyNTopology!$D$1:$D$224,1,FALSE)),0,1)</f>
        <v>1</v>
      </c>
      <c r="S1502">
        <f>IF(ISERROR(VLOOKUP($G1502,Stage2EnergyNTopology!$E$1:$E$224,1,FALSE)),0,1)</f>
        <v>1</v>
      </c>
    </row>
    <row r="1503" spans="1:19" hidden="1" x14ac:dyDescent="0.3">
      <c r="A1503" t="s">
        <v>6968</v>
      </c>
      <c r="B1503" t="s">
        <v>5671</v>
      </c>
      <c r="C1503" s="1">
        <v>0.10053912374085899</v>
      </c>
      <c r="E1503" s="1">
        <v>-0.63090598906226203</v>
      </c>
      <c r="F1503" s="1">
        <v>0.24000891777390501</v>
      </c>
      <c r="G1503" t="s">
        <v>6715</v>
      </c>
      <c r="H1503">
        <v>2</v>
      </c>
      <c r="I1503" t="s">
        <v>6842</v>
      </c>
      <c r="J1503" s="1">
        <v>1.20577</v>
      </c>
      <c r="K1503" s="1">
        <v>5.6908599999999998</v>
      </c>
      <c r="L1503" s="1">
        <v>6.9884199999999996</v>
      </c>
      <c r="M1503" s="1">
        <v>4625.2299999999996</v>
      </c>
      <c r="N1503" s="1">
        <v>0.50470000000000004</v>
      </c>
      <c r="O1503" s="1">
        <v>0.418572</v>
      </c>
      <c r="Q1503" t="s">
        <v>6975</v>
      </c>
      <c r="R1503">
        <f>IF(ISERROR(VLOOKUP(G1503,Stage2EnergyNTopology!$D$1:$D$224,1,FALSE)),0,1)</f>
        <v>0</v>
      </c>
      <c r="S1503">
        <f>IF(ISERROR(VLOOKUP($G1503,Stage2EnergyNTopology!$E$1:$E$224,1,FALSE)),0,1)</f>
        <v>1</v>
      </c>
    </row>
    <row r="1504" spans="1:19" hidden="1" x14ac:dyDescent="0.3">
      <c r="A1504" t="s">
        <v>6968</v>
      </c>
      <c r="B1504" t="s">
        <v>5893</v>
      </c>
      <c r="C1504" s="1">
        <v>7.4606705044456795E-2</v>
      </c>
      <c r="E1504" s="1">
        <v>-0.629857759250252</v>
      </c>
      <c r="F1504" s="1">
        <v>0.239883454166815</v>
      </c>
      <c r="G1504" t="s">
        <v>6701</v>
      </c>
      <c r="H1504">
        <v>2</v>
      </c>
      <c r="I1504" t="s">
        <v>6841</v>
      </c>
      <c r="J1504" s="1">
        <v>1.1723699999999999</v>
      </c>
      <c r="K1504" s="1">
        <v>5.8925900000000002</v>
      </c>
      <c r="L1504" s="1">
        <v>6.9940600000000002</v>
      </c>
      <c r="M1504" s="1">
        <v>4876.88</v>
      </c>
      <c r="N1504" s="1">
        <v>0.49671999999999999</v>
      </c>
      <c r="O1504" s="1">
        <v>0.42368800000000001</v>
      </c>
      <c r="Q1504" t="s">
        <v>6975</v>
      </c>
      <c r="R1504">
        <f>IF(ISERROR(VLOOKUP(G1504,Stage2EnergyNTopology!$D$1:$D$224,1,FALSE)),0,1)</f>
        <v>1</v>
      </c>
      <c r="S1504">
        <f>IF(ISERROR(VLOOKUP($G1504,Stage2EnergyNTopology!$E$1:$E$224,1,FALSE)),0,1)</f>
        <v>1</v>
      </c>
    </row>
    <row r="1505" spans="1:19" hidden="1" x14ac:dyDescent="0.3">
      <c r="A1505" t="s">
        <v>6969</v>
      </c>
      <c r="B1505" t="s">
        <v>5107</v>
      </c>
      <c r="C1505" s="1">
        <v>0.117811468540247</v>
      </c>
      <c r="E1505" s="1">
        <v>-0.58504010039686105</v>
      </c>
      <c r="F1505" s="1">
        <v>0.23968652581920699</v>
      </c>
      <c r="G1505" t="s">
        <v>6821</v>
      </c>
      <c r="H1505">
        <v>4</v>
      </c>
      <c r="I1505" t="s">
        <v>6849</v>
      </c>
      <c r="J1505" s="1">
        <v>1.0987100000000001</v>
      </c>
      <c r="K1505" s="1">
        <v>3.3158300000000001</v>
      </c>
      <c r="L1505" s="1">
        <v>6.3355899999999998</v>
      </c>
      <c r="M1505" s="1">
        <v>4555.34</v>
      </c>
      <c r="N1505" s="1">
        <v>0.53756000000000004</v>
      </c>
      <c r="O1505" s="1">
        <v>0.48926500000000001</v>
      </c>
      <c r="Q1505" t="s">
        <v>6975</v>
      </c>
      <c r="R1505">
        <f>IF(ISERROR(VLOOKUP(G1505,Stage2EnergyNTopology!$D$1:$D$224,1,FALSE)),0,1)</f>
        <v>0</v>
      </c>
      <c r="S1505">
        <f>IF(ISERROR(VLOOKUP($G1505,Stage2EnergyNTopology!$E$1:$E$224,1,FALSE)),0,1)</f>
        <v>0</v>
      </c>
    </row>
    <row r="1506" spans="1:19" hidden="1" x14ac:dyDescent="0.3">
      <c r="A1506" t="s">
        <v>6968</v>
      </c>
      <c r="B1506" t="s">
        <v>5926</v>
      </c>
      <c r="C1506" s="1">
        <v>6.7872319768650102E-2</v>
      </c>
      <c r="E1506" s="1">
        <v>-0.62281085278386905</v>
      </c>
      <c r="F1506" s="1">
        <v>0.238891711890686</v>
      </c>
      <c r="G1506" t="s">
        <v>6701</v>
      </c>
      <c r="H1506">
        <v>2</v>
      </c>
      <c r="I1506" t="s">
        <v>6841</v>
      </c>
      <c r="J1506" s="1">
        <v>1.1735899999999999</v>
      </c>
      <c r="K1506" s="1">
        <v>5.8854300000000004</v>
      </c>
      <c r="L1506" s="1">
        <v>6.8872</v>
      </c>
      <c r="M1506" s="1">
        <v>4930.68</v>
      </c>
      <c r="N1506" s="1">
        <v>0.49471999999999999</v>
      </c>
      <c r="O1506" s="1">
        <v>0.421545</v>
      </c>
      <c r="Q1506" t="s">
        <v>6975</v>
      </c>
      <c r="R1506">
        <f>IF(ISERROR(VLOOKUP(G1506,Stage2EnergyNTopology!$D$1:$D$224,1,FALSE)),0,1)</f>
        <v>1</v>
      </c>
      <c r="S1506">
        <f>IF(ISERROR(VLOOKUP($G1506,Stage2EnergyNTopology!$E$1:$E$224,1,FALSE)),0,1)</f>
        <v>1</v>
      </c>
    </row>
    <row r="1507" spans="1:19" hidden="1" x14ac:dyDescent="0.3">
      <c r="A1507" t="s">
        <v>6832</v>
      </c>
      <c r="B1507" t="s">
        <v>506</v>
      </c>
      <c r="C1507" s="1">
        <v>9.4255796000000003E-2</v>
      </c>
      <c r="D1507" s="1">
        <v>0.32513613907435501</v>
      </c>
      <c r="E1507" s="1">
        <v>-0.61742182092564502</v>
      </c>
      <c r="F1507" s="1">
        <v>0.238715548642566</v>
      </c>
      <c r="G1507" t="s">
        <v>6701</v>
      </c>
      <c r="H1507">
        <v>2</v>
      </c>
      <c r="I1507" t="s">
        <v>6842</v>
      </c>
      <c r="J1507" s="1">
        <v>1.1068899999999999</v>
      </c>
      <c r="K1507" s="1">
        <v>4.5637400000000001</v>
      </c>
      <c r="L1507" s="1">
        <v>6.1561199999999996</v>
      </c>
      <c r="M1507" s="1">
        <v>4833.3500000000004</v>
      </c>
      <c r="N1507" s="1">
        <v>0.52290000000000003</v>
      </c>
      <c r="O1507" s="1">
        <v>0.47240700000000002</v>
      </c>
      <c r="Q1507" t="s">
        <v>6975</v>
      </c>
      <c r="R1507">
        <f>IF(ISERROR(VLOOKUP(G1507,Stage2EnergyNTopology!$D$1:$D$224,1,FALSE)),0,1)</f>
        <v>1</v>
      </c>
      <c r="S1507">
        <f>IF(ISERROR(VLOOKUP($G1507,Stage2EnergyNTopology!$E$1:$E$224,1,FALSE)),0,1)</f>
        <v>1</v>
      </c>
    </row>
    <row r="1508" spans="1:19" hidden="1" x14ac:dyDescent="0.3">
      <c r="A1508" t="s">
        <v>6968</v>
      </c>
      <c r="B1508" t="s">
        <v>6081</v>
      </c>
      <c r="C1508" s="1">
        <v>3.33127779827255E-2</v>
      </c>
      <c r="E1508" s="1">
        <v>1.1651822691341001</v>
      </c>
      <c r="F1508" s="1">
        <v>0.238660710813003</v>
      </c>
      <c r="G1508" t="s">
        <v>6724</v>
      </c>
      <c r="H1508">
        <v>4</v>
      </c>
      <c r="I1508" t="s">
        <v>6842</v>
      </c>
      <c r="J1508" s="1">
        <v>1.9613100000000001</v>
      </c>
      <c r="K1508" s="1">
        <v>3.5395099999999999</v>
      </c>
      <c r="L1508" s="1">
        <v>4.40815</v>
      </c>
      <c r="M1508" s="1">
        <v>2627.81</v>
      </c>
      <c r="N1508" s="1">
        <v>0.53286</v>
      </c>
      <c r="O1508" s="1">
        <v>0.27168599999999998</v>
      </c>
      <c r="Q1508" t="s">
        <v>6975</v>
      </c>
      <c r="R1508">
        <f>IF(ISERROR(VLOOKUP(G1508,Stage2EnergyNTopology!$D$1:$D$224,1,FALSE)),0,1)</f>
        <v>0</v>
      </c>
      <c r="S1508">
        <f>IF(ISERROR(VLOOKUP($G1508,Stage2EnergyNTopology!$E$1:$E$224,1,FALSE)),0,1)</f>
        <v>0</v>
      </c>
    </row>
    <row r="1509" spans="1:19" hidden="1" x14ac:dyDescent="0.3">
      <c r="A1509" t="s">
        <v>6968</v>
      </c>
      <c r="B1509" t="s">
        <v>5628</v>
      </c>
      <c r="C1509" s="1">
        <v>0.105067274024084</v>
      </c>
      <c r="E1509" s="1">
        <v>-0.521784427815422</v>
      </c>
      <c r="F1509" s="1">
        <v>0.238654948595767</v>
      </c>
      <c r="G1509" t="s">
        <v>6710</v>
      </c>
      <c r="H1509">
        <v>2</v>
      </c>
      <c r="I1509" t="s">
        <v>6841</v>
      </c>
      <c r="J1509" s="1">
        <v>1.08616</v>
      </c>
      <c r="K1509" s="1">
        <v>3.8847800000000001</v>
      </c>
      <c r="L1509" s="1">
        <v>5.4027900000000004</v>
      </c>
      <c r="M1509" s="1">
        <v>4440.53</v>
      </c>
      <c r="N1509" s="1">
        <v>0.54466000000000003</v>
      </c>
      <c r="O1509" s="1">
        <v>0.50145600000000001</v>
      </c>
      <c r="Q1509" t="s">
        <v>6975</v>
      </c>
      <c r="R1509">
        <f>IF(ISERROR(VLOOKUP(G1509,Stage2EnergyNTopology!$D$1:$D$224,1,FALSE)),0,1)</f>
        <v>1</v>
      </c>
      <c r="S1509">
        <f>IF(ISERROR(VLOOKUP($G1509,Stage2EnergyNTopology!$E$1:$E$224,1,FALSE)),0,1)</f>
        <v>1</v>
      </c>
    </row>
    <row r="1510" spans="1:19" hidden="1" x14ac:dyDescent="0.3">
      <c r="A1510" t="s">
        <v>6968</v>
      </c>
      <c r="B1510" t="s">
        <v>5536</v>
      </c>
      <c r="C1510" s="1">
        <v>0.11201526377943501</v>
      </c>
      <c r="E1510" s="1">
        <v>-0.60414888066234296</v>
      </c>
      <c r="F1510" s="1">
        <v>0.238382361728011</v>
      </c>
      <c r="G1510" t="s">
        <v>6715</v>
      </c>
      <c r="H1510">
        <v>2</v>
      </c>
      <c r="I1510" t="s">
        <v>6911</v>
      </c>
      <c r="J1510" s="1">
        <v>1.19499</v>
      </c>
      <c r="K1510" s="1">
        <v>4.6224800000000004</v>
      </c>
      <c r="L1510" s="1">
        <v>6.2781500000000001</v>
      </c>
      <c r="M1510" s="1">
        <v>4569.8900000000003</v>
      </c>
      <c r="N1510" s="1">
        <v>0.52583999999999997</v>
      </c>
      <c r="O1510" s="1">
        <v>0.44003700000000001</v>
      </c>
      <c r="Q1510" t="s">
        <v>6975</v>
      </c>
      <c r="R1510">
        <f>IF(ISERROR(VLOOKUP(G1510,Stage2EnergyNTopology!$D$1:$D$224,1,FALSE)),0,1)</f>
        <v>0</v>
      </c>
      <c r="S1510">
        <f>IF(ISERROR(VLOOKUP($G1510,Stage2EnergyNTopology!$E$1:$E$224,1,FALSE)),0,1)</f>
        <v>1</v>
      </c>
    </row>
    <row r="1511" spans="1:19" hidden="1" x14ac:dyDescent="0.3">
      <c r="A1511" t="s">
        <v>6832</v>
      </c>
      <c r="B1511" t="s">
        <v>571</v>
      </c>
      <c r="C1511" s="1">
        <v>8.834554E-2</v>
      </c>
      <c r="D1511" s="1">
        <v>0.54885250630384697</v>
      </c>
      <c r="E1511" s="1">
        <v>-0.33460289369615298</v>
      </c>
      <c r="F1511" s="1">
        <v>0.23824719668825001</v>
      </c>
      <c r="G1511" t="s">
        <v>6715</v>
      </c>
      <c r="H1511">
        <v>2</v>
      </c>
      <c r="I1511" t="s">
        <v>6849</v>
      </c>
      <c r="J1511" s="1">
        <v>1.1972100000000001</v>
      </c>
      <c r="K1511" s="1">
        <v>3.57159</v>
      </c>
      <c r="L1511" s="1">
        <v>4.6702700000000004</v>
      </c>
      <c r="M1511" s="1">
        <v>4190.13</v>
      </c>
      <c r="N1511" s="1">
        <v>0.55730000000000002</v>
      </c>
      <c r="O1511" s="1">
        <v>0.465501</v>
      </c>
      <c r="Q1511" t="s">
        <v>6975</v>
      </c>
      <c r="R1511">
        <f>IF(ISERROR(VLOOKUP(G1511,Stage2EnergyNTopology!$D$1:$D$224,1,FALSE)),0,1)</f>
        <v>0</v>
      </c>
      <c r="S1511">
        <f>IF(ISERROR(VLOOKUP($G1511,Stage2EnergyNTopology!$E$1:$E$224,1,FALSE)),0,1)</f>
        <v>1</v>
      </c>
    </row>
    <row r="1512" spans="1:19" hidden="1" x14ac:dyDescent="0.3">
      <c r="A1512" t="s">
        <v>6832</v>
      </c>
      <c r="B1512" t="s">
        <v>594</v>
      </c>
      <c r="C1512" s="1">
        <v>8.6340625000000004E-2</v>
      </c>
      <c r="D1512" s="1">
        <v>0.26353918299787804</v>
      </c>
      <c r="E1512" s="1">
        <v>-0.599867067002122</v>
      </c>
      <c r="F1512" s="1">
        <v>0.23824454565755299</v>
      </c>
      <c r="G1512" t="s">
        <v>6701</v>
      </c>
      <c r="H1512">
        <v>2</v>
      </c>
      <c r="I1512" t="s">
        <v>6911</v>
      </c>
      <c r="J1512" s="1">
        <v>1.1129199999999999</v>
      </c>
      <c r="K1512" s="1">
        <v>3.76627</v>
      </c>
      <c r="L1512" s="1">
        <v>5.4512099999999997</v>
      </c>
      <c r="M1512" s="1">
        <v>4872.6899999999996</v>
      </c>
      <c r="N1512" s="1">
        <v>0.53669999999999995</v>
      </c>
      <c r="O1512" s="1">
        <v>0.48224600000000001</v>
      </c>
      <c r="Q1512" t="s">
        <v>6975</v>
      </c>
      <c r="R1512">
        <f>IF(ISERROR(VLOOKUP(G1512,Stage2EnergyNTopology!$D$1:$D$224,1,FALSE)),0,1)</f>
        <v>1</v>
      </c>
      <c r="S1512">
        <f>IF(ISERROR(VLOOKUP($G1512,Stage2EnergyNTopology!$E$1:$E$224,1,FALSE)),0,1)</f>
        <v>1</v>
      </c>
    </row>
    <row r="1513" spans="1:19" hidden="1" x14ac:dyDescent="0.3">
      <c r="A1513" t="s">
        <v>6968</v>
      </c>
      <c r="B1513" t="s">
        <v>5527</v>
      </c>
      <c r="C1513" s="1">
        <v>0.11289286458822</v>
      </c>
      <c r="E1513" s="1">
        <v>-0.65977309442860299</v>
      </c>
      <c r="F1513" s="1">
        <v>0.23807547328990999</v>
      </c>
      <c r="G1513" t="s">
        <v>6707</v>
      </c>
      <c r="H1513">
        <v>2</v>
      </c>
      <c r="I1513" t="s">
        <v>6851</v>
      </c>
      <c r="J1513" s="1">
        <v>1.1676299999999999</v>
      </c>
      <c r="K1513" s="1">
        <v>5.1586400000000001</v>
      </c>
      <c r="L1513" s="1">
        <v>7.6638999999999999</v>
      </c>
      <c r="M1513" s="1">
        <v>4673</v>
      </c>
      <c r="N1513" s="1">
        <v>0.49728</v>
      </c>
      <c r="O1513" s="1">
        <v>0.42588700000000002</v>
      </c>
      <c r="Q1513" t="s">
        <v>6975</v>
      </c>
      <c r="R1513">
        <f>IF(ISERROR(VLOOKUP(G1513,Stage2EnergyNTopology!$D$1:$D$224,1,FALSE)),0,1)</f>
        <v>0</v>
      </c>
      <c r="S1513">
        <f>IF(ISERROR(VLOOKUP($G1513,Stage2EnergyNTopology!$E$1:$E$224,1,FALSE)),0,1)</f>
        <v>1</v>
      </c>
    </row>
    <row r="1514" spans="1:19" hidden="1" x14ac:dyDescent="0.3">
      <c r="A1514" t="s">
        <v>6832</v>
      </c>
      <c r="B1514" t="s">
        <v>715</v>
      </c>
      <c r="C1514" s="1">
        <v>6.8538402999999998E-2</v>
      </c>
      <c r="D1514" s="1">
        <v>5.7925855210807065E-2</v>
      </c>
      <c r="E1514" s="1">
        <v>-0.62745817478919297</v>
      </c>
      <c r="F1514" s="1">
        <v>0.23802718877870199</v>
      </c>
      <c r="G1514" t="s">
        <v>6701</v>
      </c>
      <c r="H1514">
        <v>2</v>
      </c>
      <c r="I1514" t="s">
        <v>6841</v>
      </c>
      <c r="J1514" s="1">
        <v>1.1735899999999999</v>
      </c>
      <c r="K1514" s="1">
        <v>5.8854300000000004</v>
      </c>
      <c r="L1514" s="1">
        <v>6.8872</v>
      </c>
      <c r="M1514" s="1">
        <v>4927.53</v>
      </c>
      <c r="N1514" s="1">
        <v>0.49370000000000003</v>
      </c>
      <c r="O1514" s="1">
        <v>0.42067599999999999</v>
      </c>
      <c r="Q1514" t="s">
        <v>6975</v>
      </c>
      <c r="R1514">
        <f>IF(ISERROR(VLOOKUP(G1514,Stage2EnergyNTopology!$D$1:$D$224,1,FALSE)),0,1)</f>
        <v>1</v>
      </c>
      <c r="S1514">
        <f>IF(ISERROR(VLOOKUP($G1514,Stage2EnergyNTopology!$E$1:$E$224,1,FALSE)),0,1)</f>
        <v>1</v>
      </c>
    </row>
    <row r="1515" spans="1:19" hidden="1" x14ac:dyDescent="0.3">
      <c r="A1515" t="s">
        <v>6969</v>
      </c>
      <c r="B1515" t="s">
        <v>5145</v>
      </c>
      <c r="C1515" s="1">
        <v>8.01127238525806E-2</v>
      </c>
      <c r="E1515" s="1">
        <v>-0.574575316000692</v>
      </c>
      <c r="F1515" s="1">
        <v>0.23772485389908801</v>
      </c>
      <c r="G1515" t="s">
        <v>6715</v>
      </c>
      <c r="H1515">
        <v>2</v>
      </c>
      <c r="I1515" t="s">
        <v>6928</v>
      </c>
      <c r="J1515" s="1">
        <v>1.1314599999999999</v>
      </c>
      <c r="K1515" s="1">
        <v>3.3927399999999999</v>
      </c>
      <c r="L1515" s="1">
        <v>4.4170600000000002</v>
      </c>
      <c r="M1515" s="1">
        <v>4650.28</v>
      </c>
      <c r="N1515" s="1">
        <v>0.55803999999999998</v>
      </c>
      <c r="O1515" s="1">
        <v>0.493205</v>
      </c>
      <c r="Q1515" t="s">
        <v>6975</v>
      </c>
      <c r="R1515">
        <f>IF(ISERROR(VLOOKUP(G1515,Stage2EnergyNTopology!$D$1:$D$224,1,FALSE)),0,1)</f>
        <v>0</v>
      </c>
      <c r="S1515">
        <f>IF(ISERROR(VLOOKUP($G1515,Stage2EnergyNTopology!$E$1:$E$224,1,FALSE)),0,1)</f>
        <v>1</v>
      </c>
    </row>
    <row r="1516" spans="1:19" hidden="1" x14ac:dyDescent="0.3">
      <c r="A1516" t="s">
        <v>6968</v>
      </c>
      <c r="B1516" t="s">
        <v>5505</v>
      </c>
      <c r="C1516" s="1">
        <v>0.11538653271226</v>
      </c>
      <c r="E1516" s="1">
        <v>-0.20838624080215801</v>
      </c>
      <c r="F1516" s="1">
        <v>0.23759102838061799</v>
      </c>
      <c r="G1516" t="s">
        <v>6715</v>
      </c>
      <c r="H1516">
        <v>2</v>
      </c>
      <c r="I1516" t="s">
        <v>6942</v>
      </c>
      <c r="J1516" s="1">
        <v>1.39764</v>
      </c>
      <c r="K1516" s="1">
        <v>4.2186300000000001</v>
      </c>
      <c r="L1516" s="1">
        <v>6.1538599999999999</v>
      </c>
      <c r="M1516" s="1">
        <v>3996.59</v>
      </c>
      <c r="N1516" s="1">
        <v>0.52592000000000005</v>
      </c>
      <c r="O1516" s="1">
        <v>0.37629000000000001</v>
      </c>
      <c r="Q1516" t="s">
        <v>6975</v>
      </c>
      <c r="R1516">
        <f>IF(ISERROR(VLOOKUP(G1516,Stage2EnergyNTopology!$D$1:$D$224,1,FALSE)),0,1)</f>
        <v>0</v>
      </c>
      <c r="S1516">
        <f>IF(ISERROR(VLOOKUP($G1516,Stage2EnergyNTopology!$E$1:$E$224,1,FALSE)),0,1)</f>
        <v>1</v>
      </c>
    </row>
    <row r="1517" spans="1:19" hidden="1" x14ac:dyDescent="0.3">
      <c r="A1517" t="s">
        <v>6832</v>
      </c>
      <c r="B1517" t="s">
        <v>307</v>
      </c>
      <c r="C1517" s="1">
        <v>0.11310052600000001</v>
      </c>
      <c r="D1517" s="1">
        <v>0.52487300608294196</v>
      </c>
      <c r="E1517" s="1">
        <v>-0.60613225391705805</v>
      </c>
      <c r="F1517" s="1">
        <v>0.237285723207178</v>
      </c>
      <c r="G1517" t="s">
        <v>6715</v>
      </c>
      <c r="H1517">
        <v>2</v>
      </c>
      <c r="I1517" t="s">
        <v>6911</v>
      </c>
      <c r="J1517" s="1">
        <v>1.19499</v>
      </c>
      <c r="K1517" s="1">
        <v>4.6224800000000004</v>
      </c>
      <c r="L1517" s="1">
        <v>6.2781500000000001</v>
      </c>
      <c r="M1517" s="1">
        <v>4557.99</v>
      </c>
      <c r="N1517" s="1">
        <v>0.52470000000000006</v>
      </c>
      <c r="O1517" s="1">
        <v>0.439083</v>
      </c>
      <c r="Q1517" t="s">
        <v>6975</v>
      </c>
      <c r="R1517">
        <f>IF(ISERROR(VLOOKUP(G1517,Stage2EnergyNTopology!$D$1:$D$224,1,FALSE)),0,1)</f>
        <v>0</v>
      </c>
      <c r="S1517">
        <f>IF(ISERROR(VLOOKUP($G1517,Stage2EnergyNTopology!$E$1:$E$224,1,FALSE)),0,1)</f>
        <v>1</v>
      </c>
    </row>
    <row r="1518" spans="1:19" hidden="1" x14ac:dyDescent="0.3">
      <c r="A1518" t="s">
        <v>6968</v>
      </c>
      <c r="B1518" t="s">
        <v>5645</v>
      </c>
      <c r="C1518" s="1">
        <v>0.102471296425963</v>
      </c>
      <c r="E1518" s="1">
        <v>0.52980120210604098</v>
      </c>
      <c r="F1518" s="1">
        <v>0.23712341616386001</v>
      </c>
      <c r="G1518" t="s">
        <v>6700</v>
      </c>
      <c r="H1518">
        <v>2</v>
      </c>
      <c r="I1518" t="s">
        <v>6892</v>
      </c>
      <c r="J1518" s="1">
        <v>1.4616499999999999</v>
      </c>
      <c r="K1518" s="1">
        <v>5.0611800000000002</v>
      </c>
      <c r="L1518" s="1">
        <v>5.7660600000000004</v>
      </c>
      <c r="M1518" s="1">
        <v>3416.56</v>
      </c>
      <c r="N1518" s="1">
        <v>0.51146000000000003</v>
      </c>
      <c r="O1518" s="1">
        <v>0.34992099999999998</v>
      </c>
      <c r="Q1518" t="s">
        <v>6975</v>
      </c>
      <c r="R1518">
        <f>IF(ISERROR(VLOOKUP(G1518,Stage2EnergyNTopology!$D$1:$D$224,1,FALSE)),0,1)</f>
        <v>1</v>
      </c>
      <c r="S1518">
        <f>IF(ISERROR(VLOOKUP($G1518,Stage2EnergyNTopology!$E$1:$E$224,1,FALSE)),0,1)</f>
        <v>1</v>
      </c>
    </row>
    <row r="1519" spans="1:19" hidden="1" x14ac:dyDescent="0.3">
      <c r="A1519" t="s">
        <v>6969</v>
      </c>
      <c r="B1519" t="s">
        <v>5116</v>
      </c>
      <c r="C1519" s="1">
        <v>0.108387961550224</v>
      </c>
      <c r="E1519" s="1">
        <v>-0.62628145153873904</v>
      </c>
      <c r="F1519" s="1">
        <v>0.237099084267691</v>
      </c>
      <c r="G1519" t="s">
        <v>6715</v>
      </c>
      <c r="H1519">
        <v>2</v>
      </c>
      <c r="I1519" t="s">
        <v>6842</v>
      </c>
      <c r="J1519" s="1">
        <v>1.11449</v>
      </c>
      <c r="K1519" s="1">
        <v>2.8826999999999998</v>
      </c>
      <c r="L1519" s="1">
        <v>6.6552800000000003</v>
      </c>
      <c r="M1519" s="1">
        <v>4817.8900000000003</v>
      </c>
      <c r="N1519" s="1">
        <v>0.52925999999999995</v>
      </c>
      <c r="O1519" s="1">
        <v>0.47489100000000001</v>
      </c>
      <c r="Q1519" t="s">
        <v>6975</v>
      </c>
      <c r="R1519">
        <f>IF(ISERROR(VLOOKUP(G1519,Stage2EnergyNTopology!$D$1:$D$224,1,FALSE)),0,1)</f>
        <v>0</v>
      </c>
      <c r="S1519">
        <f>IF(ISERROR(VLOOKUP($G1519,Stage2EnergyNTopology!$E$1:$E$224,1,FALSE)),0,1)</f>
        <v>1</v>
      </c>
    </row>
    <row r="1520" spans="1:19" hidden="1" x14ac:dyDescent="0.3">
      <c r="A1520" t="s">
        <v>6832</v>
      </c>
      <c r="B1520" t="s">
        <v>441</v>
      </c>
      <c r="C1520" s="1">
        <v>9.9985949000000005E-2</v>
      </c>
      <c r="D1520" s="1">
        <v>1.9939847491497571</v>
      </c>
      <c r="E1520" s="1">
        <v>0.99412525914975702</v>
      </c>
      <c r="F1520" s="1">
        <v>0.23700716960909299</v>
      </c>
      <c r="G1520" t="s">
        <v>6710</v>
      </c>
      <c r="H1520">
        <v>2</v>
      </c>
      <c r="I1520" t="s">
        <v>6842</v>
      </c>
      <c r="J1520" s="1">
        <v>1.5198499999999999</v>
      </c>
      <c r="K1520" s="1">
        <v>4.766</v>
      </c>
      <c r="L1520" s="1">
        <v>5.9953399999999997</v>
      </c>
      <c r="M1520" s="1">
        <v>2947.57</v>
      </c>
      <c r="N1520" s="1">
        <v>0.49680000000000002</v>
      </c>
      <c r="O1520" s="1">
        <v>0.32687300000000002</v>
      </c>
      <c r="Q1520" t="s">
        <v>6975</v>
      </c>
      <c r="R1520">
        <f>IF(ISERROR(VLOOKUP(G1520,Stage2EnergyNTopology!$D$1:$D$224,1,FALSE)),0,1)</f>
        <v>1</v>
      </c>
      <c r="S1520">
        <f>IF(ISERROR(VLOOKUP($G1520,Stage2EnergyNTopology!$E$1:$E$224,1,FALSE)),0,1)</f>
        <v>1</v>
      </c>
    </row>
    <row r="1521" spans="1:19" hidden="1" x14ac:dyDescent="0.3">
      <c r="A1521" t="s">
        <v>6968</v>
      </c>
      <c r="B1521" t="s">
        <v>5621</v>
      </c>
      <c r="C1521" s="1">
        <v>0.105466485820428</v>
      </c>
      <c r="E1521" s="1">
        <v>0.176655111791577</v>
      </c>
      <c r="F1521" s="1">
        <v>0.23694317236616999</v>
      </c>
      <c r="G1521" t="s">
        <v>6709</v>
      </c>
      <c r="H1521">
        <v>2</v>
      </c>
      <c r="I1521" t="s">
        <v>6892</v>
      </c>
      <c r="J1521" s="1">
        <v>1.3817699999999999</v>
      </c>
      <c r="K1521" s="1">
        <v>5.1134700000000004</v>
      </c>
      <c r="L1521" s="1">
        <v>5.8566000000000003</v>
      </c>
      <c r="M1521" s="1">
        <v>3687.21</v>
      </c>
      <c r="N1521" s="1">
        <v>0.51414000000000004</v>
      </c>
      <c r="O1521" s="1">
        <v>0.37208799999999997</v>
      </c>
      <c r="Q1521" t="s">
        <v>6975</v>
      </c>
      <c r="R1521">
        <f>IF(ISERROR(VLOOKUP(G1521,Stage2EnergyNTopology!$D$1:$D$224,1,FALSE)),0,1)</f>
        <v>1</v>
      </c>
      <c r="S1521">
        <f>IF(ISERROR(VLOOKUP($G1521,Stage2EnergyNTopology!$E$1:$E$224,1,FALSE)),0,1)</f>
        <v>1</v>
      </c>
    </row>
    <row r="1522" spans="1:19" hidden="1" x14ac:dyDescent="0.3">
      <c r="A1522" t="s">
        <v>6832</v>
      </c>
      <c r="B1522" t="s">
        <v>331</v>
      </c>
      <c r="C1522" s="1">
        <v>0.110819291</v>
      </c>
      <c r="D1522" s="1">
        <v>0.89090559577830408</v>
      </c>
      <c r="E1522" s="1">
        <v>-0.217287314221696</v>
      </c>
      <c r="F1522" s="1">
        <v>0.236936584350568</v>
      </c>
      <c r="G1522" t="s">
        <v>6744</v>
      </c>
      <c r="H1522">
        <v>2</v>
      </c>
      <c r="I1522" t="s">
        <v>6842</v>
      </c>
      <c r="J1522" s="1">
        <v>1.25996</v>
      </c>
      <c r="K1522" s="1">
        <v>3.6008300000000002</v>
      </c>
      <c r="L1522" s="1">
        <v>5.7433300000000003</v>
      </c>
      <c r="M1522" s="1">
        <v>4022.95</v>
      </c>
      <c r="N1522" s="1">
        <v>0.53810000000000002</v>
      </c>
      <c r="O1522" s="1">
        <v>0.42707699999999998</v>
      </c>
      <c r="Q1522" t="s">
        <v>6975</v>
      </c>
      <c r="R1522">
        <f>IF(ISERROR(VLOOKUP(G1522,Stage2EnergyNTopology!$D$1:$D$224,1,FALSE)),0,1)</f>
        <v>0</v>
      </c>
      <c r="S1522">
        <f>IF(ISERROR(VLOOKUP($G1522,Stage2EnergyNTopology!$E$1:$E$224,1,FALSE)),0,1)</f>
        <v>1</v>
      </c>
    </row>
    <row r="1523" spans="1:19" hidden="1" x14ac:dyDescent="0.3">
      <c r="A1523" t="s">
        <v>6968</v>
      </c>
      <c r="B1523" t="s">
        <v>5591</v>
      </c>
      <c r="C1523" s="1">
        <v>0.107934129917153</v>
      </c>
      <c r="E1523" s="1">
        <v>1.3256518727197599E-2</v>
      </c>
      <c r="F1523" s="1">
        <v>0.23693222866632899</v>
      </c>
      <c r="G1523" t="s">
        <v>6707</v>
      </c>
      <c r="H1523">
        <v>2</v>
      </c>
      <c r="I1523" t="s">
        <v>6907</v>
      </c>
      <c r="J1523" s="1">
        <v>1.46462</v>
      </c>
      <c r="K1523" s="1">
        <v>5.9985200000000001</v>
      </c>
      <c r="L1523" s="1">
        <v>7.3792099999999996</v>
      </c>
      <c r="M1523" s="1">
        <v>3752.41</v>
      </c>
      <c r="N1523" s="1">
        <v>0.47388000000000002</v>
      </c>
      <c r="O1523" s="1">
        <v>0.32355099999999998</v>
      </c>
      <c r="Q1523" t="s">
        <v>6975</v>
      </c>
      <c r="R1523">
        <f>IF(ISERROR(VLOOKUP(G1523,Stage2EnergyNTopology!$D$1:$D$224,1,FALSE)),0,1)</f>
        <v>0</v>
      </c>
      <c r="S1523">
        <f>IF(ISERROR(VLOOKUP($G1523,Stage2EnergyNTopology!$E$1:$E$224,1,FALSE)),0,1)</f>
        <v>1</v>
      </c>
    </row>
    <row r="1524" spans="1:19" hidden="1" x14ac:dyDescent="0.3">
      <c r="A1524" t="s">
        <v>6832</v>
      </c>
      <c r="B1524" t="s">
        <v>382</v>
      </c>
      <c r="C1524" s="1">
        <v>0.106470316</v>
      </c>
      <c r="D1524" s="1">
        <v>0.44301460830499784</v>
      </c>
      <c r="E1524" s="1">
        <v>-0.62168855169500203</v>
      </c>
      <c r="F1524" s="1">
        <v>0.23667873844605</v>
      </c>
      <c r="G1524" t="s">
        <v>6715</v>
      </c>
      <c r="H1524">
        <v>2</v>
      </c>
      <c r="I1524" t="s">
        <v>6851</v>
      </c>
      <c r="J1524" s="1">
        <v>1.19781</v>
      </c>
      <c r="K1524" s="1">
        <v>3.9228900000000002</v>
      </c>
      <c r="L1524" s="1">
        <v>5.9158900000000001</v>
      </c>
      <c r="M1524" s="1">
        <v>4683.8999999999996</v>
      </c>
      <c r="N1524" s="1">
        <v>0.53449999999999998</v>
      </c>
      <c r="O1524" s="1">
        <v>0.44623200000000002</v>
      </c>
      <c r="Q1524" t="s">
        <v>6975</v>
      </c>
      <c r="R1524">
        <f>IF(ISERROR(VLOOKUP(G1524,Stage2EnergyNTopology!$D$1:$D$224,1,FALSE)),0,1)</f>
        <v>0</v>
      </c>
      <c r="S1524">
        <f>IF(ISERROR(VLOOKUP($G1524,Stage2EnergyNTopology!$E$1:$E$224,1,FALSE)),0,1)</f>
        <v>1</v>
      </c>
    </row>
    <row r="1525" spans="1:19" hidden="1" x14ac:dyDescent="0.3">
      <c r="A1525" t="s">
        <v>6832</v>
      </c>
      <c r="B1525" t="s">
        <v>437</v>
      </c>
      <c r="C1525" s="1">
        <v>0.10040766800000001</v>
      </c>
      <c r="D1525" s="1">
        <v>0.60856031509004704</v>
      </c>
      <c r="E1525" s="1">
        <v>-0.39551636490995301</v>
      </c>
      <c r="F1525" s="1">
        <v>0.236420215965889</v>
      </c>
      <c r="G1525" t="s">
        <v>6700</v>
      </c>
      <c r="H1525">
        <v>2</v>
      </c>
      <c r="I1525" t="s">
        <v>6847</v>
      </c>
      <c r="J1525" s="1">
        <v>1.1535500000000001</v>
      </c>
      <c r="K1525" s="1">
        <v>3.3369</v>
      </c>
      <c r="L1525" s="1">
        <v>5.1463400000000004</v>
      </c>
      <c r="M1525" s="1">
        <v>4237.9399999999996</v>
      </c>
      <c r="N1525" s="1">
        <v>0.55079999999999996</v>
      </c>
      <c r="O1525" s="1">
        <v>0.47748099999999999</v>
      </c>
      <c r="Q1525" t="s">
        <v>6975</v>
      </c>
      <c r="R1525">
        <f>IF(ISERROR(VLOOKUP(G1525,Stage2EnergyNTopology!$D$1:$D$224,1,FALSE)),0,1)</f>
        <v>1</v>
      </c>
      <c r="S1525">
        <f>IF(ISERROR(VLOOKUP($G1525,Stage2EnergyNTopology!$E$1:$E$224,1,FALSE)),0,1)</f>
        <v>1</v>
      </c>
    </row>
    <row r="1526" spans="1:19" hidden="1" x14ac:dyDescent="0.3">
      <c r="A1526" t="s">
        <v>6832</v>
      </c>
      <c r="B1526" t="s">
        <v>274</v>
      </c>
      <c r="C1526" s="1">
        <v>0.116845217</v>
      </c>
      <c r="D1526" s="1">
        <v>0.87609573275339014</v>
      </c>
      <c r="E1526" s="1">
        <v>-0.29235643724660998</v>
      </c>
      <c r="F1526" s="1">
        <v>0.23626577709219701</v>
      </c>
      <c r="G1526" t="s">
        <v>6710</v>
      </c>
      <c r="H1526">
        <v>2</v>
      </c>
      <c r="I1526" t="s">
        <v>6842</v>
      </c>
      <c r="J1526" s="1">
        <v>1.17377</v>
      </c>
      <c r="K1526" s="1">
        <v>4.1795999999999998</v>
      </c>
      <c r="L1526" s="1">
        <v>5.9136800000000003</v>
      </c>
      <c r="M1526" s="1">
        <v>4088.79</v>
      </c>
      <c r="N1526" s="1">
        <v>0.52939999999999998</v>
      </c>
      <c r="O1526" s="1">
        <v>0.45102700000000001</v>
      </c>
      <c r="Q1526" t="s">
        <v>6975</v>
      </c>
      <c r="R1526">
        <f>IF(ISERROR(VLOOKUP(G1526,Stage2EnergyNTopology!$D$1:$D$224,1,FALSE)),0,1)</f>
        <v>1</v>
      </c>
      <c r="S1526">
        <f>IF(ISERROR(VLOOKUP($G1526,Stage2EnergyNTopology!$E$1:$E$224,1,FALSE)),0,1)</f>
        <v>1</v>
      </c>
    </row>
    <row r="1527" spans="1:19" hidden="1" x14ac:dyDescent="0.3">
      <c r="A1527" t="s">
        <v>6832</v>
      </c>
      <c r="B1527" t="s">
        <v>649</v>
      </c>
      <c r="C1527" s="1">
        <v>7.9522308999999999E-2</v>
      </c>
      <c r="D1527" s="1">
        <v>0.27235194527343598</v>
      </c>
      <c r="E1527" s="1">
        <v>-0.52287114472656404</v>
      </c>
      <c r="F1527" s="1">
        <v>0.236228962233717</v>
      </c>
      <c r="G1527" t="s">
        <v>6701</v>
      </c>
      <c r="H1527">
        <v>2</v>
      </c>
      <c r="I1527" t="s">
        <v>6847</v>
      </c>
      <c r="J1527" s="1">
        <v>1.1772</v>
      </c>
      <c r="K1527" s="1">
        <v>3.8035100000000002</v>
      </c>
      <c r="L1527" s="1">
        <v>4.1700200000000001</v>
      </c>
      <c r="M1527" s="1">
        <v>4477.2</v>
      </c>
      <c r="N1527" s="1">
        <v>0.55920000000000003</v>
      </c>
      <c r="O1527" s="1">
        <v>0.475024</v>
      </c>
      <c r="Q1527" t="s">
        <v>6975</v>
      </c>
      <c r="R1527">
        <f>IF(ISERROR(VLOOKUP(G1527,Stage2EnergyNTopology!$D$1:$D$224,1,FALSE)),0,1)</f>
        <v>1</v>
      </c>
      <c r="S1527">
        <f>IF(ISERROR(VLOOKUP($G1527,Stage2EnergyNTopology!$E$1:$E$224,1,FALSE)),0,1)</f>
        <v>1</v>
      </c>
    </row>
    <row r="1528" spans="1:19" hidden="1" x14ac:dyDescent="0.3">
      <c r="A1528" t="s">
        <v>6968</v>
      </c>
      <c r="B1528" t="s">
        <v>5636</v>
      </c>
      <c r="C1528" s="1">
        <v>0.10363885495920901</v>
      </c>
      <c r="E1528" s="1">
        <v>0.44926461311454802</v>
      </c>
      <c r="F1528" s="1">
        <v>0.23604804666478299</v>
      </c>
      <c r="G1528" t="s">
        <v>6712</v>
      </c>
      <c r="H1528">
        <v>2</v>
      </c>
      <c r="I1528" t="s">
        <v>6892</v>
      </c>
      <c r="J1528" s="1">
        <v>1.4491000000000001</v>
      </c>
      <c r="K1528" s="1">
        <v>5.0507900000000001</v>
      </c>
      <c r="L1528" s="1">
        <v>5.7966100000000003</v>
      </c>
      <c r="M1528" s="1">
        <v>3476.54</v>
      </c>
      <c r="N1528" s="1">
        <v>0.51114000000000004</v>
      </c>
      <c r="O1528" s="1">
        <v>0.35272999999999999</v>
      </c>
      <c r="Q1528" t="s">
        <v>6975</v>
      </c>
      <c r="R1528">
        <f>IF(ISERROR(VLOOKUP(G1528,Stage2EnergyNTopology!$D$1:$D$224,1,FALSE)),0,1)</f>
        <v>0</v>
      </c>
      <c r="S1528">
        <f>IF(ISERROR(VLOOKUP($G1528,Stage2EnergyNTopology!$E$1:$E$224,1,FALSE)),0,1)</f>
        <v>1</v>
      </c>
    </row>
    <row r="1529" spans="1:19" hidden="1" x14ac:dyDescent="0.3">
      <c r="A1529" t="s">
        <v>6968</v>
      </c>
      <c r="B1529" t="s">
        <v>5620</v>
      </c>
      <c r="C1529" s="1">
        <v>0.105601065093459</v>
      </c>
      <c r="E1529" s="1">
        <v>0.39165805856436398</v>
      </c>
      <c r="F1529" s="1">
        <v>0.23588096563410399</v>
      </c>
      <c r="G1529" t="s">
        <v>6736</v>
      </c>
      <c r="H1529">
        <v>2</v>
      </c>
      <c r="I1529" t="s">
        <v>6892</v>
      </c>
      <c r="J1529" s="1">
        <v>1.42763</v>
      </c>
      <c r="K1529" s="1">
        <v>5.0648900000000001</v>
      </c>
      <c r="L1529" s="1">
        <v>5.8828199999999997</v>
      </c>
      <c r="M1529" s="1">
        <v>3518.34</v>
      </c>
      <c r="N1529" s="1">
        <v>0.50988</v>
      </c>
      <c r="O1529" s="1">
        <v>0.357151</v>
      </c>
      <c r="Q1529" t="s">
        <v>6975</v>
      </c>
      <c r="R1529">
        <f>IF(ISERROR(VLOOKUP(G1529,Stage2EnergyNTopology!$D$1:$D$224,1,FALSE)),0,1)</f>
        <v>0</v>
      </c>
      <c r="S1529">
        <f>IF(ISERROR(VLOOKUP($G1529,Stage2EnergyNTopology!$E$1:$E$224,1,FALSE)),0,1)</f>
        <v>1</v>
      </c>
    </row>
    <row r="1530" spans="1:19" hidden="1" x14ac:dyDescent="0.3">
      <c r="A1530" t="s">
        <v>6832</v>
      </c>
      <c r="B1530" t="s">
        <v>288</v>
      </c>
      <c r="C1530" s="1">
        <v>0.11494966299999999</v>
      </c>
      <c r="D1530" s="1">
        <v>0.77822322060623295</v>
      </c>
      <c r="E1530" s="1">
        <v>-0.37127340939376702</v>
      </c>
      <c r="F1530" s="1">
        <v>0.235330792441864</v>
      </c>
      <c r="G1530" t="s">
        <v>6701</v>
      </c>
      <c r="H1530">
        <v>2</v>
      </c>
      <c r="I1530" t="s">
        <v>6870</v>
      </c>
      <c r="J1530" s="1">
        <v>1.3564700000000001</v>
      </c>
      <c r="K1530" s="1">
        <v>5.3420199999999998</v>
      </c>
      <c r="L1530" s="1">
        <v>6.6191899999999997</v>
      </c>
      <c r="M1530" s="1">
        <v>4126.1099999999997</v>
      </c>
      <c r="N1530" s="1">
        <v>0.50519999999999998</v>
      </c>
      <c r="O1530" s="1">
        <v>0.37243700000000002</v>
      </c>
      <c r="Q1530" t="s">
        <v>6975</v>
      </c>
      <c r="R1530">
        <f>IF(ISERROR(VLOOKUP(G1530,Stage2EnergyNTopology!$D$1:$D$224,1,FALSE)),0,1)</f>
        <v>1</v>
      </c>
      <c r="S1530">
        <f>IF(ISERROR(VLOOKUP($G1530,Stage2EnergyNTopology!$E$1:$E$224,1,FALSE)),0,1)</f>
        <v>1</v>
      </c>
    </row>
    <row r="1531" spans="1:19" hidden="1" x14ac:dyDescent="0.3">
      <c r="A1531" t="s">
        <v>6832</v>
      </c>
      <c r="B1531" t="s">
        <v>703</v>
      </c>
      <c r="C1531" s="1">
        <v>7.0760818000000003E-2</v>
      </c>
      <c r="D1531" s="1">
        <v>0.10402956715079903</v>
      </c>
      <c r="E1531" s="1">
        <v>-0.603578612849201</v>
      </c>
      <c r="F1531" s="1">
        <v>0.23528460251791899</v>
      </c>
      <c r="G1531" t="s">
        <v>6703</v>
      </c>
      <c r="H1531">
        <v>2</v>
      </c>
      <c r="I1531" t="s">
        <v>6851</v>
      </c>
      <c r="J1531" s="1">
        <v>1.14452</v>
      </c>
      <c r="K1531" s="1">
        <v>4.9936600000000002</v>
      </c>
      <c r="L1531" s="1">
        <v>7.1134199999999996</v>
      </c>
      <c r="M1531" s="1">
        <v>5056.21</v>
      </c>
      <c r="N1531" s="1">
        <v>0.48880000000000001</v>
      </c>
      <c r="O1531" s="1">
        <v>0.42707699999999998</v>
      </c>
      <c r="Q1531" t="s">
        <v>6975</v>
      </c>
      <c r="R1531">
        <f>IF(ISERROR(VLOOKUP(G1531,Stage2EnergyNTopology!$D$1:$D$224,1,FALSE)),0,1)</f>
        <v>1</v>
      </c>
      <c r="S1531">
        <f>IF(ISERROR(VLOOKUP($G1531,Stage2EnergyNTopology!$E$1:$E$224,1,FALSE)),0,1)</f>
        <v>1</v>
      </c>
    </row>
    <row r="1532" spans="1:19" hidden="1" x14ac:dyDescent="0.3">
      <c r="A1532" t="s">
        <v>6832</v>
      </c>
      <c r="B1532" t="s">
        <v>210</v>
      </c>
      <c r="C1532" s="1">
        <v>0.12356489499999999</v>
      </c>
      <c r="D1532" s="1">
        <v>0.71720141769384482</v>
      </c>
      <c r="E1532" s="1">
        <v>-0.51844753230615503</v>
      </c>
      <c r="F1532" s="1">
        <v>0.23502217899140701</v>
      </c>
      <c r="G1532" t="s">
        <v>6701</v>
      </c>
      <c r="H1532">
        <v>2</v>
      </c>
      <c r="I1532" t="s">
        <v>6842</v>
      </c>
      <c r="J1532" s="1">
        <v>1.23569</v>
      </c>
      <c r="K1532" s="1">
        <v>4.1651100000000003</v>
      </c>
      <c r="L1532" s="1">
        <v>6.3608799999999999</v>
      </c>
      <c r="M1532" s="1">
        <v>4335.97</v>
      </c>
      <c r="N1532" s="1">
        <v>0.52510000000000001</v>
      </c>
      <c r="O1532" s="1">
        <v>0.42494500000000002</v>
      </c>
      <c r="Q1532" t="s">
        <v>6975</v>
      </c>
      <c r="R1532">
        <f>IF(ISERROR(VLOOKUP(G1532,Stage2EnergyNTopology!$D$1:$D$224,1,FALSE)),0,1)</f>
        <v>1</v>
      </c>
      <c r="S1532">
        <f>IF(ISERROR(VLOOKUP($G1532,Stage2EnergyNTopology!$E$1:$E$224,1,FALSE)),0,1)</f>
        <v>1</v>
      </c>
    </row>
    <row r="1533" spans="1:19" hidden="1" x14ac:dyDescent="0.3">
      <c r="A1533" t="s">
        <v>6832</v>
      </c>
      <c r="B1533" t="s">
        <v>468</v>
      </c>
      <c r="C1533" s="1">
        <v>9.7885508999999996E-2</v>
      </c>
      <c r="D1533" s="1">
        <v>0.35506833780704994</v>
      </c>
      <c r="E1533" s="1">
        <v>-0.62378675219294999</v>
      </c>
      <c r="F1533" s="1">
        <v>0.23462282561549</v>
      </c>
      <c r="G1533" t="s">
        <v>6710</v>
      </c>
      <c r="H1533">
        <v>2</v>
      </c>
      <c r="I1533" t="s">
        <v>6851</v>
      </c>
      <c r="J1533" s="1">
        <v>1.06612</v>
      </c>
      <c r="K1533" s="1">
        <v>3.8351500000000001</v>
      </c>
      <c r="L1533" s="1">
        <v>5.60825</v>
      </c>
      <c r="M1533" s="1">
        <v>4781.0600000000004</v>
      </c>
      <c r="N1533" s="1">
        <v>0.53300000000000003</v>
      </c>
      <c r="O1533" s="1">
        <v>0.49994300000000003</v>
      </c>
      <c r="Q1533" t="s">
        <v>6975</v>
      </c>
      <c r="R1533">
        <f>IF(ISERROR(VLOOKUP(G1533,Stage2EnergyNTopology!$D$1:$D$224,1,FALSE)),0,1)</f>
        <v>1</v>
      </c>
      <c r="S1533">
        <f>IF(ISERROR(VLOOKUP($G1533,Stage2EnergyNTopology!$E$1:$E$224,1,FALSE)),0,1)</f>
        <v>1</v>
      </c>
    </row>
    <row r="1534" spans="1:19" hidden="1" x14ac:dyDescent="0.3">
      <c r="A1534" t="s">
        <v>6968</v>
      </c>
      <c r="B1534" t="s">
        <v>5912</v>
      </c>
      <c r="C1534" s="1">
        <v>7.0970886351414103E-2</v>
      </c>
      <c r="E1534" s="1">
        <v>-0.60710501913576098</v>
      </c>
      <c r="F1534" s="1">
        <v>0.23447015144261901</v>
      </c>
      <c r="G1534" t="s">
        <v>6703</v>
      </c>
      <c r="H1534">
        <v>2</v>
      </c>
      <c r="I1534" t="s">
        <v>6851</v>
      </c>
      <c r="J1534" s="1">
        <v>1.14452</v>
      </c>
      <c r="K1534" s="1">
        <v>4.9936600000000002</v>
      </c>
      <c r="L1534" s="1">
        <v>7.1134199999999996</v>
      </c>
      <c r="M1534" s="1">
        <v>5056.58</v>
      </c>
      <c r="N1534" s="1">
        <v>0.48758000000000001</v>
      </c>
      <c r="O1534" s="1">
        <v>0.42601099999999997</v>
      </c>
      <c r="Q1534" t="s">
        <v>6975</v>
      </c>
      <c r="R1534">
        <f>IF(ISERROR(VLOOKUP(G1534,Stage2EnergyNTopology!$D$1:$D$224,1,FALSE)),0,1)</f>
        <v>1</v>
      </c>
      <c r="S1534">
        <f>IF(ISERROR(VLOOKUP($G1534,Stage2EnergyNTopology!$E$1:$E$224,1,FALSE)),0,1)</f>
        <v>1</v>
      </c>
    </row>
    <row r="1535" spans="1:19" hidden="1" x14ac:dyDescent="0.3">
      <c r="A1535" t="s">
        <v>6832</v>
      </c>
      <c r="B1535" t="s">
        <v>874</v>
      </c>
      <c r="C1535" s="1">
        <v>4.4718999000000002E-2</v>
      </c>
      <c r="D1535" s="1">
        <v>-0.127909006400451</v>
      </c>
      <c r="E1535" s="1">
        <v>-0.57509899640045103</v>
      </c>
      <c r="F1535" s="1">
        <v>0.234170659861141</v>
      </c>
      <c r="G1535" t="s">
        <v>6715</v>
      </c>
      <c r="H1535">
        <v>2</v>
      </c>
      <c r="I1535" t="s">
        <v>6842</v>
      </c>
      <c r="J1535" s="1">
        <v>1.1481699999999999</v>
      </c>
      <c r="K1535" s="1">
        <v>5.5015599999999996</v>
      </c>
      <c r="L1535" s="1">
        <v>6.7332099999999997</v>
      </c>
      <c r="M1535" s="1">
        <v>5144.0200000000004</v>
      </c>
      <c r="N1535" s="1">
        <v>0.47810000000000002</v>
      </c>
      <c r="O1535" s="1">
        <v>0.41640199999999999</v>
      </c>
      <c r="Q1535" t="s">
        <v>6975</v>
      </c>
      <c r="R1535">
        <f>IF(ISERROR(VLOOKUP(G1535,Stage2EnergyNTopology!$D$1:$D$224,1,FALSE)),0,1)</f>
        <v>0</v>
      </c>
      <c r="S1535">
        <f>IF(ISERROR(VLOOKUP($G1535,Stage2EnergyNTopology!$E$1:$E$224,1,FALSE)),0,1)</f>
        <v>1</v>
      </c>
    </row>
    <row r="1536" spans="1:19" hidden="1" x14ac:dyDescent="0.3">
      <c r="A1536" t="s">
        <v>6968</v>
      </c>
      <c r="B1536" t="s">
        <v>5497</v>
      </c>
      <c r="C1536" s="1">
        <v>0.115670030376818</v>
      </c>
      <c r="E1536" s="1">
        <v>-0.397629466754852</v>
      </c>
      <c r="F1536" s="1">
        <v>0.234148563653162</v>
      </c>
      <c r="G1536" t="s">
        <v>6715</v>
      </c>
      <c r="H1536">
        <v>2</v>
      </c>
      <c r="I1536" t="s">
        <v>6842</v>
      </c>
      <c r="J1536" s="1">
        <v>1.3221799999999999</v>
      </c>
      <c r="K1536" s="1">
        <v>5.2915400000000004</v>
      </c>
      <c r="L1536" s="1">
        <v>6.5264600000000002</v>
      </c>
      <c r="M1536" s="1">
        <v>4154.76</v>
      </c>
      <c r="N1536" s="1">
        <v>0.50668000000000002</v>
      </c>
      <c r="O1536" s="1">
        <v>0.38321499999999997</v>
      </c>
      <c r="Q1536" t="s">
        <v>6975</v>
      </c>
      <c r="R1536">
        <f>IF(ISERROR(VLOOKUP(G1536,Stage2EnergyNTopology!$D$1:$D$224,1,FALSE)),0,1)</f>
        <v>0</v>
      </c>
      <c r="S1536">
        <f>IF(ISERROR(VLOOKUP($G1536,Stage2EnergyNTopology!$E$1:$E$224,1,FALSE)),0,1)</f>
        <v>1</v>
      </c>
    </row>
    <row r="1537" spans="1:19" hidden="1" x14ac:dyDescent="0.3">
      <c r="A1537" t="s">
        <v>6832</v>
      </c>
      <c r="B1537" t="s">
        <v>589</v>
      </c>
      <c r="C1537" s="1">
        <v>8.6743421000000001E-2</v>
      </c>
      <c r="D1537" s="1">
        <v>0.29069355801201502</v>
      </c>
      <c r="E1537" s="1">
        <v>-0.57674065198798496</v>
      </c>
      <c r="F1537" s="1">
        <v>0.234112860974557</v>
      </c>
      <c r="G1537" t="s">
        <v>6703</v>
      </c>
      <c r="H1537">
        <v>2</v>
      </c>
      <c r="I1537" t="s">
        <v>6851</v>
      </c>
      <c r="J1537" s="1">
        <v>1.0873600000000001</v>
      </c>
      <c r="K1537" s="1">
        <v>3.7876500000000002</v>
      </c>
      <c r="L1537" s="1">
        <v>4.4986100000000002</v>
      </c>
      <c r="M1537" s="1">
        <v>4584.3</v>
      </c>
      <c r="N1537" s="1">
        <v>0.55100000000000005</v>
      </c>
      <c r="O1537" s="1">
        <v>0.50673100000000004</v>
      </c>
      <c r="Q1537" t="s">
        <v>6975</v>
      </c>
      <c r="R1537">
        <f>IF(ISERROR(VLOOKUP(G1537,Stage2EnergyNTopology!$D$1:$D$224,1,FALSE)),0,1)</f>
        <v>1</v>
      </c>
      <c r="S1537">
        <f>IF(ISERROR(VLOOKUP($G1537,Stage2EnergyNTopology!$E$1:$E$224,1,FALSE)),0,1)</f>
        <v>1</v>
      </c>
    </row>
    <row r="1538" spans="1:19" hidden="1" x14ac:dyDescent="0.3">
      <c r="A1538" t="s">
        <v>6832</v>
      </c>
      <c r="B1538" t="s">
        <v>214</v>
      </c>
      <c r="C1538" s="1">
        <v>0.123202096</v>
      </c>
      <c r="D1538" s="1">
        <v>1.868248935991776</v>
      </c>
      <c r="E1538" s="1">
        <v>0.63622797599177605</v>
      </c>
      <c r="F1538" s="1">
        <v>0.23397277509946601</v>
      </c>
      <c r="G1538" t="s">
        <v>6696</v>
      </c>
      <c r="H1538">
        <v>2</v>
      </c>
      <c r="I1538" t="s">
        <v>6888</v>
      </c>
      <c r="J1538" s="1">
        <v>1.4784299999999999</v>
      </c>
      <c r="K1538" s="1">
        <v>3.4839799999999999</v>
      </c>
      <c r="L1538" s="1">
        <v>7.0698699999999999</v>
      </c>
      <c r="M1538" s="1">
        <v>3278.91</v>
      </c>
      <c r="N1538" s="1">
        <v>0.495</v>
      </c>
      <c r="O1538" s="1">
        <v>0.33481499999999997</v>
      </c>
      <c r="Q1538" t="s">
        <v>6975</v>
      </c>
      <c r="R1538">
        <f>IF(ISERROR(VLOOKUP(G1538,Stage2EnergyNTopology!$D$1:$D$224,1,FALSE)),0,1)</f>
        <v>1</v>
      </c>
      <c r="S1538">
        <f>IF(ISERROR(VLOOKUP($G1538,Stage2EnergyNTopology!$E$1:$E$224,1,FALSE)),0,1)</f>
        <v>1</v>
      </c>
    </row>
    <row r="1539" spans="1:19" hidden="1" x14ac:dyDescent="0.3">
      <c r="A1539" t="s">
        <v>6969</v>
      </c>
      <c r="B1539" t="s">
        <v>5126</v>
      </c>
      <c r="C1539" s="1">
        <v>0.105157315586903</v>
      </c>
      <c r="E1539" s="1">
        <v>-0.61794203791004199</v>
      </c>
      <c r="F1539" s="1">
        <v>0.23390322755609</v>
      </c>
      <c r="G1539" t="s">
        <v>6710</v>
      </c>
      <c r="H1539">
        <v>2</v>
      </c>
      <c r="I1539" t="s">
        <v>6959</v>
      </c>
      <c r="J1539" s="1">
        <v>1.1471100000000001</v>
      </c>
      <c r="K1539" s="1">
        <v>5.8800299999999996</v>
      </c>
      <c r="L1539" s="1">
        <v>6.8230000000000004</v>
      </c>
      <c r="M1539" s="1">
        <v>4491.79</v>
      </c>
      <c r="N1539" s="1">
        <v>0.49737999999999999</v>
      </c>
      <c r="O1539" s="1">
        <v>0.43359300000000001</v>
      </c>
      <c r="Q1539" t="s">
        <v>6975</v>
      </c>
      <c r="R1539">
        <f>IF(ISERROR(VLOOKUP(G1539,Stage2EnergyNTopology!$D$1:$D$224,1,FALSE)),0,1)</f>
        <v>1</v>
      </c>
      <c r="S1539">
        <f>IF(ISERROR(VLOOKUP($G1539,Stage2EnergyNTopology!$E$1:$E$224,1,FALSE)),0,1)</f>
        <v>1</v>
      </c>
    </row>
    <row r="1540" spans="1:19" hidden="1" x14ac:dyDescent="0.3">
      <c r="A1540" t="s">
        <v>6968</v>
      </c>
      <c r="B1540" t="s">
        <v>5655</v>
      </c>
      <c r="C1540" s="1">
        <v>0.10191115620819</v>
      </c>
      <c r="E1540" s="1">
        <v>-0.26157402081859799</v>
      </c>
      <c r="F1540" s="1">
        <v>0.23385803890095599</v>
      </c>
      <c r="G1540" t="s">
        <v>6701</v>
      </c>
      <c r="H1540">
        <v>2</v>
      </c>
      <c r="I1540" t="s">
        <v>6842</v>
      </c>
      <c r="J1540" s="1">
        <v>1.2755099999999999</v>
      </c>
      <c r="K1540" s="1">
        <v>3.6972399999999999</v>
      </c>
      <c r="L1540" s="1">
        <v>5.21591</v>
      </c>
      <c r="M1540" s="1">
        <v>4069.76</v>
      </c>
      <c r="N1540" s="1">
        <v>0.54344000000000003</v>
      </c>
      <c r="O1540" s="1">
        <v>0.42605599999999999</v>
      </c>
      <c r="Q1540" t="s">
        <v>6975</v>
      </c>
      <c r="R1540">
        <f>IF(ISERROR(VLOOKUP(G1540,Stage2EnergyNTopology!$D$1:$D$224,1,FALSE)),0,1)</f>
        <v>1</v>
      </c>
      <c r="S1540">
        <f>IF(ISERROR(VLOOKUP($G1540,Stage2EnergyNTopology!$E$1:$E$224,1,FALSE)),0,1)</f>
        <v>1</v>
      </c>
    </row>
    <row r="1541" spans="1:19" hidden="1" x14ac:dyDescent="0.3">
      <c r="A1541" t="s">
        <v>6968</v>
      </c>
      <c r="B1541" t="s">
        <v>5942</v>
      </c>
      <c r="C1541" s="1">
        <v>6.4479868565009202E-2</v>
      </c>
      <c r="E1541" s="1">
        <v>-0.56571658450727003</v>
      </c>
      <c r="F1541" s="1">
        <v>0.23380877894798299</v>
      </c>
      <c r="G1541" t="s">
        <v>6710</v>
      </c>
      <c r="H1541">
        <v>2</v>
      </c>
      <c r="I1541" t="s">
        <v>6851</v>
      </c>
      <c r="J1541" s="1">
        <v>1.02179</v>
      </c>
      <c r="K1541" s="1">
        <v>3.7693699999999999</v>
      </c>
      <c r="L1541" s="1">
        <v>5.4599900000000003</v>
      </c>
      <c r="M1541" s="1">
        <v>5096.6400000000003</v>
      </c>
      <c r="N1541" s="1">
        <v>0.51493999999999995</v>
      </c>
      <c r="O1541" s="1">
        <v>0.50395699999999999</v>
      </c>
      <c r="Q1541" t="s">
        <v>6975</v>
      </c>
      <c r="R1541">
        <f>IF(ISERROR(VLOOKUP(G1541,Stage2EnergyNTopology!$D$1:$D$224,1,FALSE)),0,1)</f>
        <v>1</v>
      </c>
      <c r="S1541">
        <f>IF(ISERROR(VLOOKUP($G1541,Stage2EnergyNTopology!$E$1:$E$224,1,FALSE)),0,1)</f>
        <v>1</v>
      </c>
    </row>
    <row r="1542" spans="1:19" hidden="1" x14ac:dyDescent="0.3">
      <c r="A1542" t="s">
        <v>6968</v>
      </c>
      <c r="B1542" t="s">
        <v>5674</v>
      </c>
      <c r="C1542" s="1">
        <v>0.100135483341924</v>
      </c>
      <c r="E1542" s="1">
        <v>0.98523434402780297</v>
      </c>
      <c r="F1542" s="1">
        <v>0.233602691740392</v>
      </c>
      <c r="G1542" t="s">
        <v>6710</v>
      </c>
      <c r="H1542">
        <v>2</v>
      </c>
      <c r="I1542" t="s">
        <v>6842</v>
      </c>
      <c r="J1542" s="1">
        <v>1.5198499999999999</v>
      </c>
      <c r="K1542" s="1">
        <v>4.766</v>
      </c>
      <c r="L1542" s="1">
        <v>5.9953399999999997</v>
      </c>
      <c r="M1542" s="1">
        <v>2945.12</v>
      </c>
      <c r="N1542" s="1">
        <v>0.49275999999999998</v>
      </c>
      <c r="O1542" s="1">
        <v>0.32421499999999998</v>
      </c>
      <c r="Q1542" t="s">
        <v>6975</v>
      </c>
      <c r="R1542">
        <f>IF(ISERROR(VLOOKUP(G1542,Stage2EnergyNTopology!$D$1:$D$224,1,FALSE)),0,1)</f>
        <v>1</v>
      </c>
      <c r="S1542">
        <f>IF(ISERROR(VLOOKUP($G1542,Stage2EnergyNTopology!$E$1:$E$224,1,FALSE)),0,1)</f>
        <v>1</v>
      </c>
    </row>
    <row r="1543" spans="1:19" hidden="1" x14ac:dyDescent="0.3">
      <c r="A1543" t="s">
        <v>6832</v>
      </c>
      <c r="B1543" t="s">
        <v>368</v>
      </c>
      <c r="C1543" s="1">
        <v>0.107774073</v>
      </c>
      <c r="D1543" s="1">
        <v>0.56058476116633293</v>
      </c>
      <c r="E1543" s="1">
        <v>-0.51715596883366699</v>
      </c>
      <c r="F1543" s="1">
        <v>0.23359978672912199</v>
      </c>
      <c r="G1543" t="s">
        <v>6701</v>
      </c>
      <c r="H1543">
        <v>2</v>
      </c>
      <c r="I1543" t="s">
        <v>6851</v>
      </c>
      <c r="J1543" s="1">
        <v>1.15045</v>
      </c>
      <c r="K1543" s="1">
        <v>5.1435500000000003</v>
      </c>
      <c r="L1543" s="1">
        <v>5.7417699999999998</v>
      </c>
      <c r="M1543" s="1">
        <v>4355.6099999999997</v>
      </c>
      <c r="N1543" s="1">
        <v>0.5222</v>
      </c>
      <c r="O1543" s="1">
        <v>0.45391100000000001</v>
      </c>
      <c r="Q1543" t="s">
        <v>6975</v>
      </c>
      <c r="R1543">
        <f>IF(ISERROR(VLOOKUP(G1543,Stage2EnergyNTopology!$D$1:$D$224,1,FALSE)),0,1)</f>
        <v>1</v>
      </c>
      <c r="S1543">
        <f>IF(ISERROR(VLOOKUP($G1543,Stage2EnergyNTopology!$E$1:$E$224,1,FALSE)),0,1)</f>
        <v>1</v>
      </c>
    </row>
    <row r="1544" spans="1:19" hidden="1" x14ac:dyDescent="0.3">
      <c r="A1544" t="s">
        <v>6968</v>
      </c>
      <c r="B1544" t="s">
        <v>5643</v>
      </c>
      <c r="C1544" s="1">
        <v>0.10310657526922</v>
      </c>
      <c r="E1544" s="1">
        <v>-0.34518826958848597</v>
      </c>
      <c r="F1544" s="1">
        <v>0.23353930037118301</v>
      </c>
      <c r="G1544" t="s">
        <v>6715</v>
      </c>
      <c r="H1544">
        <v>2</v>
      </c>
      <c r="I1544" t="s">
        <v>6897</v>
      </c>
      <c r="J1544" s="1">
        <v>1.26217</v>
      </c>
      <c r="K1544" s="1">
        <v>3.04996</v>
      </c>
      <c r="L1544" s="1">
        <v>5.3585900000000004</v>
      </c>
      <c r="M1544" s="1">
        <v>4150.66</v>
      </c>
      <c r="N1544" s="1">
        <v>0.54749999999999999</v>
      </c>
      <c r="O1544" s="1">
        <v>0.43377500000000002</v>
      </c>
      <c r="Q1544" t="s">
        <v>6975</v>
      </c>
      <c r="R1544">
        <f>IF(ISERROR(VLOOKUP(G1544,Stage2EnergyNTopology!$D$1:$D$224,1,FALSE)),0,1)</f>
        <v>0</v>
      </c>
      <c r="S1544">
        <f>IF(ISERROR(VLOOKUP($G1544,Stage2EnergyNTopology!$E$1:$E$224,1,FALSE)),0,1)</f>
        <v>1</v>
      </c>
    </row>
    <row r="1545" spans="1:19" hidden="1" x14ac:dyDescent="0.3">
      <c r="A1545" t="s">
        <v>6968</v>
      </c>
      <c r="B1545" t="s">
        <v>5512</v>
      </c>
      <c r="C1545" s="1">
        <v>0.114580279745481</v>
      </c>
      <c r="E1545" s="1">
        <v>-0.61404684204944004</v>
      </c>
      <c r="F1545" s="1">
        <v>0.23346857404815199</v>
      </c>
      <c r="G1545" t="s">
        <v>6715</v>
      </c>
      <c r="H1545">
        <v>2</v>
      </c>
      <c r="I1545" t="s">
        <v>6911</v>
      </c>
      <c r="J1545" s="1">
        <v>1.1971799999999999</v>
      </c>
      <c r="K1545" s="1">
        <v>4.6520700000000001</v>
      </c>
      <c r="L1545" s="1">
        <v>6.1923199999999996</v>
      </c>
      <c r="M1545" s="1">
        <v>4531.57</v>
      </c>
      <c r="N1545" s="1">
        <v>0.52166000000000001</v>
      </c>
      <c r="O1545" s="1">
        <v>0.43573899999999999</v>
      </c>
      <c r="Q1545" t="s">
        <v>6975</v>
      </c>
      <c r="R1545">
        <f>IF(ISERROR(VLOOKUP(G1545,Stage2EnergyNTopology!$D$1:$D$224,1,FALSE)),0,1)</f>
        <v>0</v>
      </c>
      <c r="S1545">
        <f>IF(ISERROR(VLOOKUP($G1545,Stage2EnergyNTopology!$E$1:$E$224,1,FALSE)),0,1)</f>
        <v>1</v>
      </c>
    </row>
    <row r="1546" spans="1:19" hidden="1" x14ac:dyDescent="0.3">
      <c r="A1546" t="s">
        <v>6968</v>
      </c>
      <c r="B1546" t="s">
        <v>5662</v>
      </c>
      <c r="C1546" s="1">
        <v>0.10141188417566099</v>
      </c>
      <c r="E1546" s="1">
        <v>-0.27478036487458601</v>
      </c>
      <c r="F1546" s="1">
        <v>0.233396276246669</v>
      </c>
      <c r="G1546" t="s">
        <v>6701</v>
      </c>
      <c r="H1546">
        <v>2</v>
      </c>
      <c r="I1546" t="s">
        <v>6842</v>
      </c>
      <c r="J1546" s="1">
        <v>1.2792600000000001</v>
      </c>
      <c r="K1546" s="1">
        <v>3.6865199999999998</v>
      </c>
      <c r="L1546" s="1">
        <v>5.1787999999999998</v>
      </c>
      <c r="M1546" s="1">
        <v>4081.83</v>
      </c>
      <c r="N1546" s="1">
        <v>0.54383999999999999</v>
      </c>
      <c r="O1546" s="1">
        <v>0.425122</v>
      </c>
      <c r="Q1546" t="s">
        <v>6975</v>
      </c>
      <c r="R1546">
        <f>IF(ISERROR(VLOOKUP(G1546,Stage2EnergyNTopology!$D$1:$D$224,1,FALSE)),0,1)</f>
        <v>1</v>
      </c>
      <c r="S1546">
        <f>IF(ISERROR(VLOOKUP($G1546,Stage2EnergyNTopology!$E$1:$E$224,1,FALSE)),0,1)</f>
        <v>1</v>
      </c>
    </row>
    <row r="1547" spans="1:19" hidden="1" x14ac:dyDescent="0.3">
      <c r="A1547" t="s">
        <v>6968</v>
      </c>
      <c r="B1547" t="s">
        <v>6035</v>
      </c>
      <c r="C1547" s="1">
        <v>4.5612090634431002E-2</v>
      </c>
      <c r="E1547" s="1">
        <v>-0.58095752396588396</v>
      </c>
      <c r="F1547" s="1">
        <v>0.233122946336632</v>
      </c>
      <c r="G1547" t="s">
        <v>6715</v>
      </c>
      <c r="H1547">
        <v>2</v>
      </c>
      <c r="I1547" t="s">
        <v>6842</v>
      </c>
      <c r="J1547" s="1">
        <v>1.1481699999999999</v>
      </c>
      <c r="K1547" s="1">
        <v>5.5015599999999996</v>
      </c>
      <c r="L1547" s="1">
        <v>6.7332099999999997</v>
      </c>
      <c r="M1547" s="1">
        <v>5140.59</v>
      </c>
      <c r="N1547" s="1">
        <v>0.4768</v>
      </c>
      <c r="O1547" s="1">
        <v>0.41526999999999997</v>
      </c>
      <c r="Q1547" t="s">
        <v>6975</v>
      </c>
      <c r="R1547">
        <f>IF(ISERROR(VLOOKUP(G1547,Stage2EnergyNTopology!$D$1:$D$224,1,FALSE)),0,1)</f>
        <v>0</v>
      </c>
      <c r="S1547">
        <f>IF(ISERROR(VLOOKUP($G1547,Stage2EnergyNTopology!$E$1:$E$224,1,FALSE)),0,1)</f>
        <v>1</v>
      </c>
    </row>
    <row r="1548" spans="1:19" hidden="1" x14ac:dyDescent="0.3">
      <c r="A1548" t="s">
        <v>6832</v>
      </c>
      <c r="B1548" t="s">
        <v>728</v>
      </c>
      <c r="C1548" s="1">
        <v>6.6186808999999999E-2</v>
      </c>
      <c r="D1548" s="1">
        <v>0.885742276751324</v>
      </c>
      <c r="E1548" s="1">
        <v>0.22387418675132401</v>
      </c>
      <c r="F1548" s="1">
        <v>0.23306712695186499</v>
      </c>
      <c r="G1548" t="s">
        <v>6700</v>
      </c>
      <c r="H1548">
        <v>2</v>
      </c>
      <c r="I1548" t="s">
        <v>6926</v>
      </c>
      <c r="J1548" s="1">
        <v>1.26448</v>
      </c>
      <c r="K1548" s="1">
        <v>2.7209500000000002</v>
      </c>
      <c r="L1548" s="1">
        <v>4.4009900000000002</v>
      </c>
      <c r="M1548" s="1">
        <v>3683.03</v>
      </c>
      <c r="N1548" s="1">
        <v>0.55959999999999999</v>
      </c>
      <c r="O1548" s="1">
        <v>0.44255499999999998</v>
      </c>
      <c r="Q1548" t="s">
        <v>6975</v>
      </c>
      <c r="R1548">
        <f>IF(ISERROR(VLOOKUP(G1548,Stage2EnergyNTopology!$D$1:$D$224,1,FALSE)),0,1)</f>
        <v>1</v>
      </c>
      <c r="S1548">
        <f>IF(ISERROR(VLOOKUP($G1548,Stage2EnergyNTopology!$E$1:$E$224,1,FALSE)),0,1)</f>
        <v>1</v>
      </c>
    </row>
    <row r="1549" spans="1:19" hidden="1" x14ac:dyDescent="0.3">
      <c r="A1549" t="s">
        <v>6832</v>
      </c>
      <c r="B1549" t="s">
        <v>319</v>
      </c>
      <c r="C1549" s="1">
        <v>0.111816454</v>
      </c>
      <c r="D1549" s="1">
        <v>0.98521699327494194</v>
      </c>
      <c r="E1549" s="1">
        <v>-0.13294754672505801</v>
      </c>
      <c r="F1549" s="1">
        <v>0.233042485386111</v>
      </c>
      <c r="G1549" t="s">
        <v>6778</v>
      </c>
      <c r="H1549">
        <v>4</v>
      </c>
      <c r="I1549" t="s">
        <v>6842</v>
      </c>
      <c r="J1549" s="1">
        <v>1.22323</v>
      </c>
      <c r="K1549" s="1">
        <v>4.3670900000000001</v>
      </c>
      <c r="L1549" s="1">
        <v>5.6826699999999999</v>
      </c>
      <c r="M1549" s="1">
        <v>3934.83</v>
      </c>
      <c r="N1549" s="1">
        <v>0.52600000000000002</v>
      </c>
      <c r="O1549" s="1">
        <v>0.430008</v>
      </c>
      <c r="Q1549" t="s">
        <v>6975</v>
      </c>
      <c r="R1549">
        <f>IF(ISERROR(VLOOKUP(G1549,Stage2EnergyNTopology!$D$1:$D$224,1,FALSE)),0,1)</f>
        <v>0</v>
      </c>
      <c r="S1549">
        <f>IF(ISERROR(VLOOKUP($G1549,Stage2EnergyNTopology!$E$1:$E$224,1,FALSE)),0,1)</f>
        <v>0</v>
      </c>
    </row>
    <row r="1550" spans="1:19" hidden="1" x14ac:dyDescent="0.3">
      <c r="A1550" t="s">
        <v>6832</v>
      </c>
      <c r="B1550" t="s">
        <v>557</v>
      </c>
      <c r="C1550" s="1">
        <v>8.9271452000000001E-2</v>
      </c>
      <c r="D1550" s="1">
        <v>0.71151176822824302</v>
      </c>
      <c r="E1550" s="1">
        <v>-0.18120275177175699</v>
      </c>
      <c r="F1550" s="1">
        <v>0.23301763848332599</v>
      </c>
      <c r="G1550" t="s">
        <v>6715</v>
      </c>
      <c r="H1550">
        <v>2</v>
      </c>
      <c r="I1550" t="s">
        <v>6847</v>
      </c>
      <c r="J1550" s="1">
        <v>1.37375</v>
      </c>
      <c r="K1550" s="1">
        <v>3.7420499999999999</v>
      </c>
      <c r="L1550" s="1">
        <v>4.7712300000000001</v>
      </c>
      <c r="M1550" s="1">
        <v>4001.8</v>
      </c>
      <c r="N1550" s="1">
        <v>0.54879999999999995</v>
      </c>
      <c r="O1550" s="1">
        <v>0.39949099999999999</v>
      </c>
      <c r="Q1550" t="s">
        <v>6975</v>
      </c>
      <c r="R1550">
        <f>IF(ISERROR(VLOOKUP(G1550,Stage2EnergyNTopology!$D$1:$D$224,1,FALSE)),0,1)</f>
        <v>0</v>
      </c>
      <c r="S1550">
        <f>IF(ISERROR(VLOOKUP($G1550,Stage2EnergyNTopology!$E$1:$E$224,1,FALSE)),0,1)</f>
        <v>1</v>
      </c>
    </row>
    <row r="1551" spans="1:19" hidden="1" x14ac:dyDescent="0.3">
      <c r="A1551" t="s">
        <v>6968</v>
      </c>
      <c r="B1551" t="s">
        <v>5535</v>
      </c>
      <c r="C1551" s="1">
        <v>0.11208006964365801</v>
      </c>
      <c r="E1551" s="1">
        <v>-0.641600770553306</v>
      </c>
      <c r="F1551" s="1">
        <v>0.232930455099713</v>
      </c>
      <c r="G1551" t="s">
        <v>6782</v>
      </c>
      <c r="H1551">
        <v>4</v>
      </c>
      <c r="I1551" t="s">
        <v>6839</v>
      </c>
      <c r="J1551" s="1">
        <v>1.09022</v>
      </c>
      <c r="K1551" s="1">
        <v>3.6956500000000001</v>
      </c>
      <c r="L1551" s="1">
        <v>6.1593799999999996</v>
      </c>
      <c r="M1551" s="1">
        <v>4714.24</v>
      </c>
      <c r="N1551" s="1">
        <v>0.52737999999999996</v>
      </c>
      <c r="O1551" s="1">
        <v>0.483736</v>
      </c>
      <c r="Q1551" t="s">
        <v>6975</v>
      </c>
      <c r="R1551">
        <f>IF(ISERROR(VLOOKUP(G1551,Stage2EnergyNTopology!$D$1:$D$224,1,FALSE)),0,1)</f>
        <v>0</v>
      </c>
      <c r="S1551">
        <f>IF(ISERROR(VLOOKUP($G1551,Stage2EnergyNTopology!$E$1:$E$224,1,FALSE)),0,1)</f>
        <v>0</v>
      </c>
    </row>
    <row r="1552" spans="1:19" hidden="1" x14ac:dyDescent="0.3">
      <c r="A1552" t="s">
        <v>6968</v>
      </c>
      <c r="B1552" t="s">
        <v>5498</v>
      </c>
      <c r="C1552" s="1">
        <v>0.115606999681167</v>
      </c>
      <c r="E1552" s="1">
        <v>-0.38946632394435798</v>
      </c>
      <c r="F1552" s="1">
        <v>0.23284446008034801</v>
      </c>
      <c r="G1552" t="s">
        <v>6701</v>
      </c>
      <c r="H1552">
        <v>2</v>
      </c>
      <c r="I1552" t="s">
        <v>6870</v>
      </c>
      <c r="J1552" s="1">
        <v>1.3564700000000001</v>
      </c>
      <c r="K1552" s="1">
        <v>5.3420199999999998</v>
      </c>
      <c r="L1552" s="1">
        <v>6.6191899999999997</v>
      </c>
      <c r="M1552" s="1">
        <v>4134.0600000000004</v>
      </c>
      <c r="N1552" s="1">
        <v>0.50290000000000001</v>
      </c>
      <c r="O1552" s="1">
        <v>0.37074200000000002</v>
      </c>
      <c r="Q1552" t="s">
        <v>6975</v>
      </c>
      <c r="R1552">
        <f>IF(ISERROR(VLOOKUP(G1552,Stage2EnergyNTopology!$D$1:$D$224,1,FALSE)),0,1)</f>
        <v>1</v>
      </c>
      <c r="S1552">
        <f>IF(ISERROR(VLOOKUP($G1552,Stage2EnergyNTopology!$E$1:$E$224,1,FALSE)),0,1)</f>
        <v>1</v>
      </c>
    </row>
    <row r="1553" spans="1:19" hidden="1" x14ac:dyDescent="0.3">
      <c r="A1553" t="s">
        <v>6968</v>
      </c>
      <c r="B1553" t="s">
        <v>6010</v>
      </c>
      <c r="C1553" s="1">
        <v>4.9940289805698403E-2</v>
      </c>
      <c r="E1553" s="1">
        <v>1.1498821141153699</v>
      </c>
      <c r="F1553" s="1">
        <v>0.23283318384967799</v>
      </c>
      <c r="G1553" t="s">
        <v>6698</v>
      </c>
      <c r="H1553">
        <v>2</v>
      </c>
      <c r="I1553" t="s">
        <v>6842</v>
      </c>
      <c r="J1553" s="1">
        <v>1.8674599999999999</v>
      </c>
      <c r="K1553" s="1">
        <v>4.2871899999999998</v>
      </c>
      <c r="L1553" s="1">
        <v>5.0395399999999997</v>
      </c>
      <c r="M1553" s="1">
        <v>2571.16</v>
      </c>
      <c r="N1553" s="1">
        <v>0.49802000000000002</v>
      </c>
      <c r="O1553" s="1">
        <v>0.266683</v>
      </c>
      <c r="Q1553" t="s">
        <v>6975</v>
      </c>
      <c r="R1553">
        <f>IF(ISERROR(VLOOKUP(G1553,Stage2EnergyNTopology!$D$1:$D$224,1,FALSE)),0,1)</f>
        <v>1</v>
      </c>
      <c r="S1553">
        <f>IF(ISERROR(VLOOKUP($G1553,Stage2EnergyNTopology!$E$1:$E$224,1,FALSE)),0,1)</f>
        <v>1</v>
      </c>
    </row>
    <row r="1554" spans="1:19" hidden="1" x14ac:dyDescent="0.3">
      <c r="A1554" t="s">
        <v>6969</v>
      </c>
      <c r="B1554" t="s">
        <v>5110</v>
      </c>
      <c r="C1554" s="1">
        <v>0.114314832167767</v>
      </c>
      <c r="E1554" s="1">
        <v>-0.65440681033230497</v>
      </c>
      <c r="F1554" s="1">
        <v>0.232735106200504</v>
      </c>
      <c r="G1554" t="s">
        <v>6707</v>
      </c>
      <c r="H1554">
        <v>2</v>
      </c>
      <c r="I1554" t="s">
        <v>6959</v>
      </c>
      <c r="J1554" s="1">
        <v>1.1131200000000001</v>
      </c>
      <c r="K1554" s="1">
        <v>4.8192599999999999</v>
      </c>
      <c r="L1554" s="1">
        <v>6.6756700000000002</v>
      </c>
      <c r="M1554" s="1">
        <v>4648.8999999999996</v>
      </c>
      <c r="N1554" s="1">
        <v>0.51027999999999996</v>
      </c>
      <c r="O1554" s="1">
        <v>0.458424</v>
      </c>
      <c r="Q1554" t="s">
        <v>6975</v>
      </c>
      <c r="R1554">
        <f>IF(ISERROR(VLOOKUP(G1554,Stage2EnergyNTopology!$D$1:$D$224,1,FALSE)),0,1)</f>
        <v>0</v>
      </c>
      <c r="S1554">
        <f>IF(ISERROR(VLOOKUP($G1554,Stage2EnergyNTopology!$E$1:$E$224,1,FALSE)),0,1)</f>
        <v>1</v>
      </c>
    </row>
    <row r="1555" spans="1:19" hidden="1" x14ac:dyDescent="0.3">
      <c r="A1555" t="s">
        <v>6968</v>
      </c>
      <c r="B1555" t="s">
        <v>5632</v>
      </c>
      <c r="C1555" s="1">
        <v>0.10432435639651599</v>
      </c>
      <c r="E1555" s="1">
        <v>-0.69977331432558898</v>
      </c>
      <c r="F1555" s="1">
        <v>0.232705959456152</v>
      </c>
      <c r="G1555" t="s">
        <v>6703</v>
      </c>
      <c r="H1555">
        <v>2</v>
      </c>
      <c r="I1555" t="s">
        <v>6936</v>
      </c>
      <c r="J1555" s="1">
        <v>1.25373</v>
      </c>
      <c r="K1555" s="1">
        <v>5.1776600000000004</v>
      </c>
      <c r="L1555" s="1">
        <v>8.2185100000000002</v>
      </c>
      <c r="M1555" s="1">
        <v>4776.47</v>
      </c>
      <c r="N1555" s="1">
        <v>0.47998000000000002</v>
      </c>
      <c r="O1555" s="1">
        <v>0.38284099999999999</v>
      </c>
      <c r="Q1555" t="s">
        <v>6975</v>
      </c>
      <c r="R1555">
        <f>IF(ISERROR(VLOOKUP(G1555,Stage2EnergyNTopology!$D$1:$D$224,1,FALSE)),0,1)</f>
        <v>1</v>
      </c>
      <c r="S1555">
        <f>IF(ISERROR(VLOOKUP($G1555,Stage2EnergyNTopology!$E$1:$E$224,1,FALSE)),0,1)</f>
        <v>1</v>
      </c>
    </row>
    <row r="1556" spans="1:19" hidden="1" x14ac:dyDescent="0.3">
      <c r="A1556" t="s">
        <v>6968</v>
      </c>
      <c r="B1556" t="s">
        <v>5578</v>
      </c>
      <c r="C1556" s="1">
        <v>0.109594057525535</v>
      </c>
      <c r="E1556" s="1">
        <v>-0.62883023444641795</v>
      </c>
      <c r="F1556" s="1">
        <v>0.2326737200855</v>
      </c>
      <c r="G1556" t="s">
        <v>6707</v>
      </c>
      <c r="H1556">
        <v>2</v>
      </c>
      <c r="I1556" t="s">
        <v>6836</v>
      </c>
      <c r="J1556" s="1">
        <v>1.1196999999999999</v>
      </c>
      <c r="K1556" s="1">
        <v>5.0377799999999997</v>
      </c>
      <c r="L1556" s="1">
        <v>6.1838199999999999</v>
      </c>
      <c r="M1556" s="1">
        <v>4576.2</v>
      </c>
      <c r="N1556" s="1">
        <v>0.51581999999999995</v>
      </c>
      <c r="O1556" s="1">
        <v>0.46067599999999997</v>
      </c>
      <c r="Q1556" t="s">
        <v>6975</v>
      </c>
      <c r="R1556">
        <f>IF(ISERROR(VLOOKUP(G1556,Stage2EnergyNTopology!$D$1:$D$224,1,FALSE)),0,1)</f>
        <v>0</v>
      </c>
      <c r="S1556">
        <f>IF(ISERROR(VLOOKUP($G1556,Stage2EnergyNTopology!$E$1:$E$224,1,FALSE)),0,1)</f>
        <v>1</v>
      </c>
    </row>
    <row r="1557" spans="1:19" hidden="1" x14ac:dyDescent="0.3">
      <c r="A1557" t="s">
        <v>6832</v>
      </c>
      <c r="B1557" t="s">
        <v>289</v>
      </c>
      <c r="C1557" s="1">
        <v>0.114862414</v>
      </c>
      <c r="D1557" s="1">
        <v>0.5290492465285469</v>
      </c>
      <c r="E1557" s="1">
        <v>-0.619574893471453</v>
      </c>
      <c r="F1557" s="1">
        <v>0.232577941615251</v>
      </c>
      <c r="G1557" t="s">
        <v>6715</v>
      </c>
      <c r="H1557">
        <v>2</v>
      </c>
      <c r="I1557" t="s">
        <v>6911</v>
      </c>
      <c r="J1557" s="1">
        <v>1.1971799999999999</v>
      </c>
      <c r="K1557" s="1">
        <v>4.6520700000000001</v>
      </c>
      <c r="L1557" s="1">
        <v>6.1923199999999996</v>
      </c>
      <c r="M1557" s="1">
        <v>4535.71</v>
      </c>
      <c r="N1557" s="1">
        <v>0.52070000000000005</v>
      </c>
      <c r="O1557" s="1">
        <v>0.43493700000000002</v>
      </c>
      <c r="Q1557" t="s">
        <v>6975</v>
      </c>
      <c r="R1557">
        <f>IF(ISERROR(VLOOKUP(G1557,Stage2EnergyNTopology!$D$1:$D$224,1,FALSE)),0,1)</f>
        <v>0</v>
      </c>
      <c r="S1557">
        <f>IF(ISERROR(VLOOKUP($G1557,Stage2EnergyNTopology!$E$1:$E$224,1,FALSE)),0,1)</f>
        <v>1</v>
      </c>
    </row>
    <row r="1558" spans="1:19" hidden="1" x14ac:dyDescent="0.3">
      <c r="A1558" t="s">
        <v>6832</v>
      </c>
      <c r="B1558" t="s">
        <v>372</v>
      </c>
      <c r="C1558" s="1">
        <v>0.107298301</v>
      </c>
      <c r="D1558" s="1">
        <v>1.0961884786084244</v>
      </c>
      <c r="E1558" s="1">
        <v>2.3205468608424401E-2</v>
      </c>
      <c r="F1558" s="1">
        <v>0.23222319924188101</v>
      </c>
      <c r="G1558" t="s">
        <v>6715</v>
      </c>
      <c r="H1558">
        <v>2</v>
      </c>
      <c r="I1558" t="s">
        <v>6842</v>
      </c>
      <c r="J1558" s="1">
        <v>1.32942</v>
      </c>
      <c r="K1558" s="1">
        <v>4.3881600000000001</v>
      </c>
      <c r="L1558" s="1">
        <v>5.5877299999999996</v>
      </c>
      <c r="M1558" s="1">
        <v>3804.28</v>
      </c>
      <c r="N1558" s="1">
        <v>0.52500000000000002</v>
      </c>
      <c r="O1558" s="1">
        <v>0.39490900000000001</v>
      </c>
      <c r="Q1558" t="s">
        <v>6975</v>
      </c>
      <c r="R1558">
        <f>IF(ISERROR(VLOOKUP(G1558,Stage2EnergyNTopology!$D$1:$D$224,1,FALSE)),0,1)</f>
        <v>0</v>
      </c>
      <c r="S1558">
        <f>IF(ISERROR(VLOOKUP($G1558,Stage2EnergyNTopology!$E$1:$E$224,1,FALSE)),0,1)</f>
        <v>1</v>
      </c>
    </row>
    <row r="1559" spans="1:19" hidden="1" x14ac:dyDescent="0.3">
      <c r="A1559" t="s">
        <v>6832</v>
      </c>
      <c r="B1559" t="s">
        <v>355</v>
      </c>
      <c r="C1559" s="1">
        <v>0.10936829100000001</v>
      </c>
      <c r="D1559" s="1">
        <v>0.50972457167159901</v>
      </c>
      <c r="E1559" s="1">
        <v>-0.58395833832840105</v>
      </c>
      <c r="F1559" s="1">
        <v>0.232058617404932</v>
      </c>
      <c r="G1559" t="s">
        <v>6707</v>
      </c>
      <c r="H1559">
        <v>2</v>
      </c>
      <c r="I1559" t="s">
        <v>6842</v>
      </c>
      <c r="J1559" s="1">
        <v>1.0779700000000001</v>
      </c>
      <c r="K1559" s="1">
        <v>3.6738200000000001</v>
      </c>
      <c r="L1559" s="1">
        <v>5.4666300000000003</v>
      </c>
      <c r="M1559" s="1">
        <v>4510.09</v>
      </c>
      <c r="N1559" s="1">
        <v>0.53859999999999997</v>
      </c>
      <c r="O1559" s="1">
        <v>0.49964399999999998</v>
      </c>
      <c r="Q1559" t="s">
        <v>6975</v>
      </c>
      <c r="R1559">
        <f>IF(ISERROR(VLOOKUP(G1559,Stage2EnergyNTopology!$D$1:$D$224,1,FALSE)),0,1)</f>
        <v>0</v>
      </c>
      <c r="S1559">
        <f>IF(ISERROR(VLOOKUP($G1559,Stage2EnergyNTopology!$E$1:$E$224,1,FALSE)),0,1)</f>
        <v>1</v>
      </c>
    </row>
    <row r="1560" spans="1:19" hidden="1" x14ac:dyDescent="0.3">
      <c r="A1560" t="s">
        <v>6968</v>
      </c>
      <c r="B1560" t="s">
        <v>5631</v>
      </c>
      <c r="C1560" s="1">
        <v>0.10420888674178699</v>
      </c>
      <c r="E1560" s="1">
        <v>0.29067014635953198</v>
      </c>
      <c r="F1560" s="1">
        <v>0.23176090794843901</v>
      </c>
      <c r="G1560" t="s">
        <v>6714</v>
      </c>
      <c r="H1560">
        <v>2</v>
      </c>
      <c r="I1560" t="s">
        <v>6892</v>
      </c>
      <c r="J1560" s="1">
        <v>1.40957</v>
      </c>
      <c r="K1560" s="1">
        <v>5.0798800000000002</v>
      </c>
      <c r="L1560" s="1">
        <v>5.7231399999999999</v>
      </c>
      <c r="M1560" s="1">
        <v>3588.99</v>
      </c>
      <c r="N1560" s="1">
        <v>0.51024000000000003</v>
      </c>
      <c r="O1560" s="1">
        <v>0.36198200000000003</v>
      </c>
      <c r="Q1560" t="s">
        <v>6975</v>
      </c>
      <c r="R1560">
        <f>IF(ISERROR(VLOOKUP(G1560,Stage2EnergyNTopology!$D$1:$D$224,1,FALSE)),0,1)</f>
        <v>1</v>
      </c>
      <c r="S1560">
        <f>IF(ISERROR(VLOOKUP($G1560,Stage2EnergyNTopology!$E$1:$E$224,1,FALSE)),0,1)</f>
        <v>1</v>
      </c>
    </row>
    <row r="1561" spans="1:19" hidden="1" x14ac:dyDescent="0.3">
      <c r="A1561" t="s">
        <v>6968</v>
      </c>
      <c r="B1561" t="s">
        <v>5862</v>
      </c>
      <c r="C1561" s="1">
        <v>7.9021523390618395E-2</v>
      </c>
      <c r="E1561" s="1">
        <v>-0.61217472763293401</v>
      </c>
      <c r="F1561" s="1">
        <v>0.231750990046867</v>
      </c>
      <c r="G1561" t="s">
        <v>6701</v>
      </c>
      <c r="H1561">
        <v>2</v>
      </c>
      <c r="I1561" t="s">
        <v>6851</v>
      </c>
      <c r="J1561" s="1">
        <v>1.0813699999999999</v>
      </c>
      <c r="K1561" s="1">
        <v>3.2986</v>
      </c>
      <c r="L1561" s="1">
        <v>4.8829700000000003</v>
      </c>
      <c r="M1561" s="1">
        <v>4916.29</v>
      </c>
      <c r="N1561" s="1">
        <v>0.53635999999999995</v>
      </c>
      <c r="O1561" s="1">
        <v>0.49599799999999999</v>
      </c>
      <c r="Q1561" t="s">
        <v>6975</v>
      </c>
      <c r="R1561">
        <f>IF(ISERROR(VLOOKUP(G1561,Stage2EnergyNTopology!$D$1:$D$224,1,FALSE)),0,1)</f>
        <v>1</v>
      </c>
      <c r="S1561">
        <f>IF(ISERROR(VLOOKUP($G1561,Stage2EnergyNTopology!$E$1:$E$224,1,FALSE)),0,1)</f>
        <v>1</v>
      </c>
    </row>
    <row r="1562" spans="1:19" hidden="1" x14ac:dyDescent="0.3">
      <c r="A1562" t="s">
        <v>6832</v>
      </c>
      <c r="B1562" t="s">
        <v>448</v>
      </c>
      <c r="C1562" s="1">
        <v>9.9274451E-2</v>
      </c>
      <c r="D1562" s="1">
        <v>0.31036862353709394</v>
      </c>
      <c r="E1562" s="1">
        <v>-0.68237588646290603</v>
      </c>
      <c r="F1562" s="1">
        <v>0.23166108769690599</v>
      </c>
      <c r="G1562" t="s">
        <v>6708</v>
      </c>
      <c r="H1562">
        <v>2</v>
      </c>
      <c r="I1562" t="s">
        <v>6869</v>
      </c>
      <c r="J1562" s="1">
        <v>1.16211</v>
      </c>
      <c r="K1562" s="1">
        <v>5.8046899999999999</v>
      </c>
      <c r="L1562" s="1">
        <v>7.2828799999999996</v>
      </c>
      <c r="M1562" s="1">
        <v>4680.38</v>
      </c>
      <c r="N1562" s="1">
        <v>0.48770000000000002</v>
      </c>
      <c r="O1562" s="1">
        <v>0.41966599999999998</v>
      </c>
      <c r="Q1562" t="s">
        <v>6975</v>
      </c>
      <c r="R1562">
        <f>IF(ISERROR(VLOOKUP(G1562,Stage2EnergyNTopology!$D$1:$D$224,1,FALSE)),0,1)</f>
        <v>1</v>
      </c>
      <c r="S1562">
        <f>IF(ISERROR(VLOOKUP($G1562,Stage2EnergyNTopology!$E$1:$E$224,1,FALSE)),0,1)</f>
        <v>1</v>
      </c>
    </row>
    <row r="1563" spans="1:19" hidden="1" x14ac:dyDescent="0.3">
      <c r="A1563" t="s">
        <v>6968</v>
      </c>
      <c r="B1563" t="s">
        <v>5394</v>
      </c>
      <c r="C1563" s="1">
        <v>0.125347680430236</v>
      </c>
      <c r="E1563" s="1">
        <v>-0.57458754764469799</v>
      </c>
      <c r="F1563" s="1">
        <v>0.23156513145372601</v>
      </c>
      <c r="G1563" t="s">
        <v>6715</v>
      </c>
      <c r="H1563">
        <v>2</v>
      </c>
      <c r="I1563" t="s">
        <v>6842</v>
      </c>
      <c r="J1563" s="1">
        <v>1.2301500000000001</v>
      </c>
      <c r="K1563" s="1">
        <v>4.2907299999999999</v>
      </c>
      <c r="L1563" s="1">
        <v>6.4776800000000003</v>
      </c>
      <c r="M1563" s="1">
        <v>4398.6099999999997</v>
      </c>
      <c r="N1563" s="1">
        <v>0.51902000000000004</v>
      </c>
      <c r="O1563" s="1">
        <v>0.42191400000000001</v>
      </c>
      <c r="Q1563" t="s">
        <v>6975</v>
      </c>
      <c r="R1563">
        <f>IF(ISERROR(VLOOKUP(G1563,Stage2EnergyNTopology!$D$1:$D$224,1,FALSE)),0,1)</f>
        <v>0</v>
      </c>
      <c r="S1563">
        <f>IF(ISERROR(VLOOKUP($G1563,Stage2EnergyNTopology!$E$1:$E$224,1,FALSE)),0,1)</f>
        <v>1</v>
      </c>
    </row>
    <row r="1564" spans="1:19" hidden="1" x14ac:dyDescent="0.3">
      <c r="A1564" t="s">
        <v>6832</v>
      </c>
      <c r="B1564" t="s">
        <v>429</v>
      </c>
      <c r="C1564" s="1">
        <v>0.100950975</v>
      </c>
      <c r="D1564" s="1">
        <v>0.36363485556193487</v>
      </c>
      <c r="E1564" s="1">
        <v>-0.64587489443806501</v>
      </c>
      <c r="F1564" s="1">
        <v>0.231549516792318</v>
      </c>
      <c r="G1564" t="s">
        <v>6708</v>
      </c>
      <c r="H1564">
        <v>2</v>
      </c>
      <c r="I1564" t="s">
        <v>6851</v>
      </c>
      <c r="J1564" s="1">
        <v>1.11829</v>
      </c>
      <c r="K1564" s="1">
        <v>4.5654700000000004</v>
      </c>
      <c r="L1564" s="1">
        <v>5.7513899999999998</v>
      </c>
      <c r="M1564" s="1">
        <v>4729.8900000000003</v>
      </c>
      <c r="N1564" s="1">
        <v>0.52310000000000001</v>
      </c>
      <c r="O1564" s="1">
        <v>0.46776800000000002</v>
      </c>
      <c r="Q1564" t="s">
        <v>6975</v>
      </c>
      <c r="R1564">
        <f>IF(ISERROR(VLOOKUP(G1564,Stage2EnergyNTopology!$D$1:$D$224,1,FALSE)),0,1)</f>
        <v>1</v>
      </c>
      <c r="S1564">
        <f>IF(ISERROR(VLOOKUP($G1564,Stage2EnergyNTopology!$E$1:$E$224,1,FALSE)),0,1)</f>
        <v>1</v>
      </c>
    </row>
    <row r="1565" spans="1:19" hidden="1" x14ac:dyDescent="0.3">
      <c r="A1565" t="s">
        <v>6832</v>
      </c>
      <c r="B1565" t="s">
        <v>143</v>
      </c>
      <c r="C1565" s="1">
        <v>0.13063708900000001</v>
      </c>
      <c r="D1565" s="1">
        <v>0.6384782865719002</v>
      </c>
      <c r="E1565" s="1">
        <v>-0.66789260342809997</v>
      </c>
      <c r="F1565" s="1">
        <v>0.231391995042835</v>
      </c>
      <c r="G1565" t="s">
        <v>6710</v>
      </c>
      <c r="H1565">
        <v>2</v>
      </c>
      <c r="I1565" t="s">
        <v>6842</v>
      </c>
      <c r="J1565" s="1">
        <v>1.1009599999999999</v>
      </c>
      <c r="K1565" s="1">
        <v>3.2491400000000001</v>
      </c>
      <c r="L1565" s="1">
        <v>7.3016800000000002</v>
      </c>
      <c r="M1565" s="1">
        <v>4650.6000000000004</v>
      </c>
      <c r="N1565" s="1">
        <v>0.51419999999999999</v>
      </c>
      <c r="O1565" s="1">
        <v>0.46704699999999999</v>
      </c>
      <c r="Q1565" t="s">
        <v>6975</v>
      </c>
      <c r="R1565">
        <f>IF(ISERROR(VLOOKUP(G1565,Stage2EnergyNTopology!$D$1:$D$224,1,FALSE)),0,1)</f>
        <v>1</v>
      </c>
      <c r="S1565">
        <f>IF(ISERROR(VLOOKUP($G1565,Stage2EnergyNTopology!$E$1:$E$224,1,FALSE)),0,1)</f>
        <v>1</v>
      </c>
    </row>
    <row r="1566" spans="1:19" hidden="1" x14ac:dyDescent="0.3">
      <c r="A1566" t="s">
        <v>6832</v>
      </c>
      <c r="B1566" t="s">
        <v>302</v>
      </c>
      <c r="C1566" s="1">
        <v>0.113432096</v>
      </c>
      <c r="D1566" s="1">
        <v>0.48497675244785199</v>
      </c>
      <c r="E1566" s="1">
        <v>-0.64934420755214795</v>
      </c>
      <c r="F1566" s="1">
        <v>0.231220510211605</v>
      </c>
      <c r="G1566" t="s">
        <v>6782</v>
      </c>
      <c r="H1566">
        <v>4</v>
      </c>
      <c r="I1566" t="s">
        <v>6839</v>
      </c>
      <c r="J1566" s="1">
        <v>1.09022</v>
      </c>
      <c r="K1566" s="1">
        <v>3.6956500000000001</v>
      </c>
      <c r="L1566" s="1">
        <v>6.1593799999999996</v>
      </c>
      <c r="M1566" s="1">
        <v>4709.13</v>
      </c>
      <c r="N1566" s="1">
        <v>0.52559999999999996</v>
      </c>
      <c r="O1566" s="1">
        <v>0.482103</v>
      </c>
      <c r="Q1566" t="s">
        <v>6975</v>
      </c>
      <c r="R1566">
        <f>IF(ISERROR(VLOOKUP(G1566,Stage2EnergyNTopology!$D$1:$D$224,1,FALSE)),0,1)</f>
        <v>0</v>
      </c>
      <c r="S1566">
        <f>IF(ISERROR(VLOOKUP($G1566,Stage2EnergyNTopology!$E$1:$E$224,1,FALSE)),0,1)</f>
        <v>0</v>
      </c>
    </row>
    <row r="1567" spans="1:19" hidden="1" x14ac:dyDescent="0.3">
      <c r="A1567" t="s">
        <v>6832</v>
      </c>
      <c r="B1567" t="s">
        <v>367</v>
      </c>
      <c r="C1567" s="1">
        <v>0.107795053</v>
      </c>
      <c r="D1567" s="1">
        <v>1.074826500768665</v>
      </c>
      <c r="E1567" s="1">
        <v>-3.1240292313351398E-3</v>
      </c>
      <c r="F1567" s="1">
        <v>0.23114575754121</v>
      </c>
      <c r="G1567" t="s">
        <v>6707</v>
      </c>
      <c r="H1567">
        <v>2</v>
      </c>
      <c r="I1567" t="s">
        <v>6907</v>
      </c>
      <c r="J1567" s="1">
        <v>1.46462</v>
      </c>
      <c r="K1567" s="1">
        <v>5.9985200000000001</v>
      </c>
      <c r="L1567" s="1">
        <v>7.3792099999999996</v>
      </c>
      <c r="M1567" s="1">
        <v>3747.3</v>
      </c>
      <c r="N1567" s="1">
        <v>0.46789999999999998</v>
      </c>
      <c r="O1567" s="1">
        <v>0.31946799999999997</v>
      </c>
      <c r="Q1567" t="s">
        <v>6975</v>
      </c>
      <c r="R1567">
        <f>IF(ISERROR(VLOOKUP(G1567,Stage2EnergyNTopology!$D$1:$D$224,1,FALSE)),0,1)</f>
        <v>0</v>
      </c>
      <c r="S1567">
        <f>IF(ISERROR(VLOOKUP($G1567,Stage2EnergyNTopology!$E$1:$E$224,1,FALSE)),0,1)</f>
        <v>1</v>
      </c>
    </row>
    <row r="1568" spans="1:19" hidden="1" x14ac:dyDescent="0.3">
      <c r="A1568" t="s">
        <v>6832</v>
      </c>
      <c r="B1568" t="s">
        <v>401</v>
      </c>
      <c r="C1568" s="1">
        <v>0.104758194</v>
      </c>
      <c r="D1568" s="1">
        <v>0.69470348651263791</v>
      </c>
      <c r="E1568" s="1">
        <v>-0.35287845348736202</v>
      </c>
      <c r="F1568" s="1">
        <v>0.23091791574517601</v>
      </c>
      <c r="G1568" t="s">
        <v>6715</v>
      </c>
      <c r="H1568">
        <v>2</v>
      </c>
      <c r="I1568" t="s">
        <v>6897</v>
      </c>
      <c r="J1568" s="1">
        <v>1.26217</v>
      </c>
      <c r="K1568" s="1">
        <v>3.04996</v>
      </c>
      <c r="L1568" s="1">
        <v>5.3585900000000004</v>
      </c>
      <c r="M1568" s="1">
        <v>4146.41</v>
      </c>
      <c r="N1568" s="1">
        <v>0.54500000000000004</v>
      </c>
      <c r="O1568" s="1">
        <v>0.43179400000000001</v>
      </c>
      <c r="Q1568" t="s">
        <v>6975</v>
      </c>
      <c r="R1568">
        <f>IF(ISERROR(VLOOKUP(G1568,Stage2EnergyNTopology!$D$1:$D$224,1,FALSE)),0,1)</f>
        <v>0</v>
      </c>
      <c r="S1568">
        <f>IF(ISERROR(VLOOKUP($G1568,Stage2EnergyNTopology!$E$1:$E$224,1,FALSE)),0,1)</f>
        <v>1</v>
      </c>
    </row>
    <row r="1569" spans="1:19" hidden="1" x14ac:dyDescent="0.3">
      <c r="A1569" t="s">
        <v>6832</v>
      </c>
      <c r="B1569" t="s">
        <v>251</v>
      </c>
      <c r="C1569" s="1">
        <v>0.118525332</v>
      </c>
      <c r="D1569" s="1">
        <v>0.94811784996205895</v>
      </c>
      <c r="E1569" s="1">
        <v>-0.237135470037941</v>
      </c>
      <c r="F1569" s="1">
        <v>0.23038554311914899</v>
      </c>
      <c r="G1569" t="s">
        <v>6715</v>
      </c>
      <c r="H1569">
        <v>2</v>
      </c>
      <c r="I1569" t="s">
        <v>6942</v>
      </c>
      <c r="J1569" s="1">
        <v>1.39764</v>
      </c>
      <c r="K1569" s="1">
        <v>4.2186300000000001</v>
      </c>
      <c r="L1569" s="1">
        <v>6.1538599999999999</v>
      </c>
      <c r="M1569" s="1">
        <v>3994.93</v>
      </c>
      <c r="N1569" s="1">
        <v>0.51910000000000001</v>
      </c>
      <c r="O1569" s="1">
        <v>0.37141099999999999</v>
      </c>
      <c r="Q1569" t="s">
        <v>6975</v>
      </c>
      <c r="R1569">
        <f>IF(ISERROR(VLOOKUP(G1569,Stage2EnergyNTopology!$D$1:$D$224,1,FALSE)),0,1)</f>
        <v>0</v>
      </c>
      <c r="S1569">
        <f>IF(ISERROR(VLOOKUP($G1569,Stage2EnergyNTopology!$E$1:$E$224,1,FALSE)),0,1)</f>
        <v>1</v>
      </c>
    </row>
    <row r="1570" spans="1:19" hidden="1" x14ac:dyDescent="0.3">
      <c r="A1570" t="s">
        <v>6832</v>
      </c>
      <c r="B1570" t="s">
        <v>841</v>
      </c>
      <c r="C1570" s="1">
        <v>5.0937125E-2</v>
      </c>
      <c r="D1570" s="1">
        <v>-4.5513365609248901E-2</v>
      </c>
      <c r="E1570" s="1">
        <v>-0.55488461560924895</v>
      </c>
      <c r="F1570" s="1">
        <v>0.23022104024624501</v>
      </c>
      <c r="G1570" t="s">
        <v>6703</v>
      </c>
      <c r="H1570">
        <v>2</v>
      </c>
      <c r="I1570" t="s">
        <v>6911</v>
      </c>
      <c r="J1570" s="1">
        <v>1.0637399999999999</v>
      </c>
      <c r="K1570" s="1">
        <v>3.3661300000000001</v>
      </c>
      <c r="L1570" s="1">
        <v>4.5850799999999996</v>
      </c>
      <c r="M1570" s="1">
        <v>5149.1499999999996</v>
      </c>
      <c r="N1570" s="1">
        <v>0.51759999999999995</v>
      </c>
      <c r="O1570" s="1">
        <v>0.48658600000000002</v>
      </c>
      <c r="Q1570" t="s">
        <v>6975</v>
      </c>
      <c r="R1570">
        <f>IF(ISERROR(VLOOKUP(G1570,Stage2EnergyNTopology!$D$1:$D$224,1,FALSE)),0,1)</f>
        <v>1</v>
      </c>
      <c r="S1570">
        <f>IF(ISERROR(VLOOKUP($G1570,Stage2EnergyNTopology!$E$1:$E$224,1,FALSE)),0,1)</f>
        <v>1</v>
      </c>
    </row>
    <row r="1571" spans="1:19" hidden="1" x14ac:dyDescent="0.3">
      <c r="A1571" t="s">
        <v>6832</v>
      </c>
      <c r="B1571" t="s">
        <v>369</v>
      </c>
      <c r="C1571" s="1">
        <v>0.107769974</v>
      </c>
      <c r="D1571" s="1">
        <v>0.42656942362347916</v>
      </c>
      <c r="E1571" s="1">
        <v>-0.65113031637652097</v>
      </c>
      <c r="F1571" s="1">
        <v>0.23011997832372</v>
      </c>
      <c r="G1571" t="s">
        <v>6703</v>
      </c>
      <c r="H1571">
        <v>2</v>
      </c>
      <c r="I1571" t="s">
        <v>6851</v>
      </c>
      <c r="J1571" s="1">
        <v>1.1096699999999999</v>
      </c>
      <c r="K1571" s="1">
        <v>3.1183000000000001</v>
      </c>
      <c r="L1571" s="1">
        <v>6.0956700000000001</v>
      </c>
      <c r="M1571" s="1">
        <v>4799.08</v>
      </c>
      <c r="N1571" s="1">
        <v>0.52749999999999997</v>
      </c>
      <c r="O1571" s="1">
        <v>0.47536499999999998</v>
      </c>
      <c r="Q1571" t="s">
        <v>6975</v>
      </c>
      <c r="R1571">
        <f>IF(ISERROR(VLOOKUP(G1571,Stage2EnergyNTopology!$D$1:$D$224,1,FALSE)),0,1)</f>
        <v>1</v>
      </c>
      <c r="S1571">
        <f>IF(ISERROR(VLOOKUP($G1571,Stage2EnergyNTopology!$E$1:$E$224,1,FALSE)),0,1)</f>
        <v>1</v>
      </c>
    </row>
    <row r="1572" spans="1:19" hidden="1" x14ac:dyDescent="0.3">
      <c r="A1572" t="s">
        <v>6969</v>
      </c>
      <c r="B1572" t="s">
        <v>5113</v>
      </c>
      <c r="C1572" s="1">
        <v>0.111880711127546</v>
      </c>
      <c r="E1572" s="1">
        <v>-0.41041469998483798</v>
      </c>
      <c r="F1572" s="1">
        <v>0.23003936195878599</v>
      </c>
      <c r="G1572" t="s">
        <v>6701</v>
      </c>
      <c r="H1572">
        <v>2</v>
      </c>
      <c r="I1572" t="s">
        <v>6836</v>
      </c>
      <c r="J1572" s="1">
        <v>1.30118</v>
      </c>
      <c r="K1572" s="1">
        <v>3.9809399999999999</v>
      </c>
      <c r="L1572" s="1">
        <v>5.5514299999999999</v>
      </c>
      <c r="M1572" s="1">
        <v>4194.84</v>
      </c>
      <c r="N1572" s="1">
        <v>0.53354000000000001</v>
      </c>
      <c r="O1572" s="1">
        <v>0.41004299999999999</v>
      </c>
      <c r="Q1572" t="s">
        <v>6975</v>
      </c>
      <c r="R1572">
        <f>IF(ISERROR(VLOOKUP(G1572,Stage2EnergyNTopology!$D$1:$D$224,1,FALSE)),0,1)</f>
        <v>1</v>
      </c>
      <c r="S1572">
        <f>IF(ISERROR(VLOOKUP($G1572,Stage2EnergyNTopology!$E$1:$E$224,1,FALSE)),0,1)</f>
        <v>1</v>
      </c>
    </row>
    <row r="1573" spans="1:19" hidden="1" x14ac:dyDescent="0.3">
      <c r="A1573" t="s">
        <v>6968</v>
      </c>
      <c r="B1573" t="s">
        <v>5984</v>
      </c>
      <c r="C1573" s="1">
        <v>5.6209010715563099E-2</v>
      </c>
      <c r="E1573" s="1">
        <v>-0.59401836192533597</v>
      </c>
      <c r="F1573" s="1">
        <v>0.22995989926559399</v>
      </c>
      <c r="G1573" t="s">
        <v>6710</v>
      </c>
      <c r="H1573">
        <v>2</v>
      </c>
      <c r="I1573" t="s">
        <v>6851</v>
      </c>
      <c r="J1573" s="1">
        <v>1.09551</v>
      </c>
      <c r="K1573" s="1">
        <v>5.0855800000000002</v>
      </c>
      <c r="L1573" s="1">
        <v>6.0364100000000001</v>
      </c>
      <c r="M1573" s="1">
        <v>5111.41</v>
      </c>
      <c r="N1573" s="1">
        <v>0.48927999999999999</v>
      </c>
      <c r="O1573" s="1">
        <v>0.44662400000000002</v>
      </c>
      <c r="Q1573" t="s">
        <v>6975</v>
      </c>
      <c r="R1573">
        <f>IF(ISERROR(VLOOKUP(G1573,Stage2EnergyNTopology!$D$1:$D$224,1,FALSE)),0,1)</f>
        <v>1</v>
      </c>
      <c r="S1573">
        <f>IF(ISERROR(VLOOKUP($G1573,Stage2EnergyNTopology!$E$1:$E$224,1,FALSE)),0,1)</f>
        <v>1</v>
      </c>
    </row>
    <row r="1574" spans="1:19" hidden="1" x14ac:dyDescent="0.3">
      <c r="A1574" t="s">
        <v>6968</v>
      </c>
      <c r="B1574" t="s">
        <v>5543</v>
      </c>
      <c r="C1574" s="1">
        <v>0.11150880387708</v>
      </c>
      <c r="E1574" s="1">
        <v>6.8147384399447298E-4</v>
      </c>
      <c r="F1574" s="1">
        <v>0.22987765067240801</v>
      </c>
      <c r="G1574" t="s">
        <v>6701</v>
      </c>
      <c r="H1574">
        <v>2</v>
      </c>
      <c r="I1574" t="s">
        <v>6842</v>
      </c>
      <c r="J1574" s="1">
        <v>1.38751</v>
      </c>
      <c r="K1574" s="1">
        <v>3.54033</v>
      </c>
      <c r="L1574" s="1">
        <v>5.8636900000000001</v>
      </c>
      <c r="M1574" s="1">
        <v>3805.67</v>
      </c>
      <c r="N1574" s="1">
        <v>0.52702000000000004</v>
      </c>
      <c r="O1574" s="1">
        <v>0.37983099999999997</v>
      </c>
      <c r="Q1574" t="s">
        <v>6975</v>
      </c>
      <c r="R1574">
        <f>IF(ISERROR(VLOOKUP(G1574,Stage2EnergyNTopology!$D$1:$D$224,1,FALSE)),0,1)</f>
        <v>1</v>
      </c>
      <c r="S1574">
        <f>IF(ISERROR(VLOOKUP($G1574,Stage2EnergyNTopology!$E$1:$E$224,1,FALSE)),0,1)</f>
        <v>1</v>
      </c>
    </row>
    <row r="1575" spans="1:19" hidden="1" x14ac:dyDescent="0.3">
      <c r="A1575" t="s">
        <v>6968</v>
      </c>
      <c r="B1575" t="s">
        <v>5694</v>
      </c>
      <c r="C1575" s="1">
        <v>9.8702566884314294E-2</v>
      </c>
      <c r="E1575" s="1">
        <v>-0.63289251093204202</v>
      </c>
      <c r="F1575" s="1">
        <v>0.229639757131646</v>
      </c>
      <c r="G1575" t="s">
        <v>6703</v>
      </c>
      <c r="H1575">
        <v>2</v>
      </c>
      <c r="I1575" t="s">
        <v>6851</v>
      </c>
      <c r="J1575" s="1">
        <v>1.1346000000000001</v>
      </c>
      <c r="K1575" s="1">
        <v>3.9094699999999998</v>
      </c>
      <c r="L1575" s="1">
        <v>5.0903400000000003</v>
      </c>
      <c r="M1575" s="1">
        <v>4671.41</v>
      </c>
      <c r="N1575" s="1">
        <v>0.53705999999999998</v>
      </c>
      <c r="O1575" s="1">
        <v>0.47334900000000002</v>
      </c>
      <c r="Q1575" t="s">
        <v>6975</v>
      </c>
      <c r="R1575">
        <f>IF(ISERROR(VLOOKUP(G1575,Stage2EnergyNTopology!$D$1:$D$224,1,FALSE)),0,1)</f>
        <v>1</v>
      </c>
      <c r="S1575">
        <f>IF(ISERROR(VLOOKUP($G1575,Stage2EnergyNTopology!$E$1:$E$224,1,FALSE)),0,1)</f>
        <v>1</v>
      </c>
    </row>
    <row r="1576" spans="1:19" hidden="1" x14ac:dyDescent="0.3">
      <c r="A1576" t="s">
        <v>6968</v>
      </c>
      <c r="B1576" t="s">
        <v>5597</v>
      </c>
      <c r="C1576" s="1">
        <v>0.107289326293929</v>
      </c>
      <c r="E1576" s="1">
        <v>0.31493384402500102</v>
      </c>
      <c r="F1576" s="1">
        <v>0.22953562855807</v>
      </c>
      <c r="G1576" t="s">
        <v>6731</v>
      </c>
      <c r="H1576">
        <v>1</v>
      </c>
      <c r="I1576" t="s">
        <v>6884</v>
      </c>
      <c r="J1576" s="1">
        <v>1.3894899999999999</v>
      </c>
      <c r="K1576" s="1">
        <v>4.8638500000000002</v>
      </c>
      <c r="L1576" s="1">
        <v>5.7559500000000003</v>
      </c>
      <c r="M1576" s="1">
        <v>3565.09</v>
      </c>
      <c r="N1576" s="1">
        <v>0.50951999999999997</v>
      </c>
      <c r="O1576" s="1">
        <v>0.36669499999999999</v>
      </c>
      <c r="Q1576" t="s">
        <v>6975</v>
      </c>
      <c r="R1576">
        <f>IF(ISERROR(VLOOKUP(G1576,Stage2EnergyNTopology!$D$1:$D$224,1,FALSE)),0,1)</f>
        <v>0</v>
      </c>
      <c r="S1576">
        <f>IF(ISERROR(VLOOKUP($G1576,Stage2EnergyNTopology!$E$1:$E$224,1,FALSE)),0,1)</f>
        <v>1</v>
      </c>
    </row>
    <row r="1577" spans="1:19" hidden="1" x14ac:dyDescent="0.3">
      <c r="A1577" t="s">
        <v>6832</v>
      </c>
      <c r="B1577" t="s">
        <v>720</v>
      </c>
      <c r="C1577" s="1">
        <v>6.7534695000000006E-2</v>
      </c>
      <c r="D1577" s="1">
        <v>1.7216377903931499</v>
      </c>
      <c r="E1577" s="1">
        <v>1.0462908403931499</v>
      </c>
      <c r="F1577" s="1">
        <v>0.22923500827861901</v>
      </c>
      <c r="G1577" t="s">
        <v>6700</v>
      </c>
      <c r="H1577">
        <v>2</v>
      </c>
      <c r="I1577" t="s">
        <v>6849</v>
      </c>
      <c r="J1577" s="1">
        <v>1.6257900000000001</v>
      </c>
      <c r="K1577" s="1">
        <v>3.8334700000000002</v>
      </c>
      <c r="L1577" s="1">
        <v>4.6265099999999997</v>
      </c>
      <c r="M1577" s="1">
        <v>2895.59</v>
      </c>
      <c r="N1577" s="1">
        <v>0.52710000000000001</v>
      </c>
      <c r="O1577" s="1">
        <v>0.324212</v>
      </c>
      <c r="Q1577" t="s">
        <v>6975</v>
      </c>
      <c r="R1577">
        <f>IF(ISERROR(VLOOKUP(G1577,Stage2EnergyNTopology!$D$1:$D$224,1,FALSE)),0,1)</f>
        <v>1</v>
      </c>
      <c r="S1577">
        <f>IF(ISERROR(VLOOKUP($G1577,Stage2EnergyNTopology!$E$1:$E$224,1,FALSE)),0,1)</f>
        <v>1</v>
      </c>
    </row>
    <row r="1578" spans="1:19" hidden="1" x14ac:dyDescent="0.3">
      <c r="A1578" t="s">
        <v>6832</v>
      </c>
      <c r="B1578" t="s">
        <v>320</v>
      </c>
      <c r="C1578" s="1">
        <v>0.11179020200000001</v>
      </c>
      <c r="D1578" s="1">
        <v>1.1241855486714476</v>
      </c>
      <c r="E1578" s="1">
        <v>6.2835286714476501E-3</v>
      </c>
      <c r="F1578" s="1">
        <v>0.229122822933648</v>
      </c>
      <c r="G1578" t="s">
        <v>6701</v>
      </c>
      <c r="H1578">
        <v>2</v>
      </c>
      <c r="I1578" t="s">
        <v>6842</v>
      </c>
      <c r="J1578" s="1">
        <v>1.38751</v>
      </c>
      <c r="K1578" s="1">
        <v>3.54033</v>
      </c>
      <c r="L1578" s="1">
        <v>5.8636900000000001</v>
      </c>
      <c r="M1578" s="1">
        <v>3798.93</v>
      </c>
      <c r="N1578" s="1">
        <v>0.5262</v>
      </c>
      <c r="O1578" s="1">
        <v>0.37924000000000002</v>
      </c>
      <c r="Q1578" t="s">
        <v>6975</v>
      </c>
      <c r="R1578">
        <f>IF(ISERROR(VLOOKUP(G1578,Stage2EnergyNTopology!$D$1:$D$224,1,FALSE)),0,1)</f>
        <v>1</v>
      </c>
      <c r="S1578">
        <f>IF(ISERROR(VLOOKUP($G1578,Stage2EnergyNTopology!$E$1:$E$224,1,FALSE)),0,1)</f>
        <v>1</v>
      </c>
    </row>
    <row r="1579" spans="1:19" hidden="1" x14ac:dyDescent="0.3">
      <c r="A1579" t="s">
        <v>6832</v>
      </c>
      <c r="B1579" t="s">
        <v>631</v>
      </c>
      <c r="C1579" s="1">
        <v>8.1557903000000001E-2</v>
      </c>
      <c r="D1579" s="1">
        <v>0.58492535763119802</v>
      </c>
      <c r="E1579" s="1">
        <v>-0.23065367236880199</v>
      </c>
      <c r="F1579" s="1">
        <v>0.22908460770705699</v>
      </c>
      <c r="G1579" t="s">
        <v>6701</v>
      </c>
      <c r="H1579">
        <v>2</v>
      </c>
      <c r="I1579" t="s">
        <v>6842</v>
      </c>
      <c r="J1579" s="1">
        <v>1.26993</v>
      </c>
      <c r="K1579" s="1">
        <v>2.4060700000000002</v>
      </c>
      <c r="L1579" s="1">
        <v>4.6994899999999999</v>
      </c>
      <c r="M1579" s="1">
        <v>4037.12</v>
      </c>
      <c r="N1579" s="1">
        <v>0.55720000000000003</v>
      </c>
      <c r="O1579" s="1">
        <v>0.43876500000000002</v>
      </c>
      <c r="Q1579" t="s">
        <v>6975</v>
      </c>
      <c r="R1579">
        <f>IF(ISERROR(VLOOKUP(G1579,Stage2EnergyNTopology!$D$1:$D$224,1,FALSE)),0,1)</f>
        <v>1</v>
      </c>
      <c r="S1579">
        <f>IF(ISERROR(VLOOKUP($G1579,Stage2EnergyNTopology!$E$1:$E$224,1,FALSE)),0,1)</f>
        <v>1</v>
      </c>
    </row>
    <row r="1580" spans="1:19" hidden="1" x14ac:dyDescent="0.3">
      <c r="A1580" t="s">
        <v>6968</v>
      </c>
      <c r="B1580" t="s">
        <v>5772</v>
      </c>
      <c r="C1580" s="1">
        <v>8.9515366330682605E-2</v>
      </c>
      <c r="E1580" s="1">
        <v>0.54315748607577297</v>
      </c>
      <c r="F1580" s="1">
        <v>0.22897685873833301</v>
      </c>
      <c r="G1580" t="s">
        <v>6732</v>
      </c>
      <c r="H1580">
        <v>1</v>
      </c>
      <c r="I1580" t="s">
        <v>6937</v>
      </c>
      <c r="J1580" s="1">
        <v>1.4680500000000001</v>
      </c>
      <c r="K1580" s="1">
        <v>2.79583</v>
      </c>
      <c r="L1580" s="1">
        <v>5.4208100000000004</v>
      </c>
      <c r="M1580" s="1">
        <v>3393.95</v>
      </c>
      <c r="N1580" s="1">
        <v>0.53373999999999999</v>
      </c>
      <c r="O1580" s="1">
        <v>0.36357</v>
      </c>
      <c r="Q1580" t="s">
        <v>6975</v>
      </c>
      <c r="R1580">
        <f>IF(ISERROR(VLOOKUP(G1580,Stage2EnergyNTopology!$D$1:$D$224,1,FALSE)),0,1)</f>
        <v>0</v>
      </c>
      <c r="S1580">
        <f>IF(ISERROR(VLOOKUP($G1580,Stage2EnergyNTopology!$E$1:$E$224,1,FALSE)),0,1)</f>
        <v>1</v>
      </c>
    </row>
    <row r="1581" spans="1:19" hidden="1" x14ac:dyDescent="0.3">
      <c r="A1581" t="s">
        <v>6968</v>
      </c>
      <c r="B1581" t="s">
        <v>5538</v>
      </c>
      <c r="C1581" s="1">
        <v>0.11196914478966299</v>
      </c>
      <c r="E1581" s="1">
        <v>-0.59189427606119804</v>
      </c>
      <c r="F1581" s="1">
        <v>0.228894803921569</v>
      </c>
      <c r="G1581" t="s">
        <v>6707</v>
      </c>
      <c r="H1581">
        <v>2</v>
      </c>
      <c r="I1581" t="s">
        <v>6842</v>
      </c>
      <c r="J1581" s="1">
        <v>1.09934</v>
      </c>
      <c r="K1581" s="1">
        <v>3.6738200000000001</v>
      </c>
      <c r="L1581" s="1">
        <v>5.4666300000000003</v>
      </c>
      <c r="M1581" s="1">
        <v>4489.8599999999997</v>
      </c>
      <c r="N1581" s="1">
        <v>0.53576000000000001</v>
      </c>
      <c r="O1581" s="1">
        <v>0.487346</v>
      </c>
      <c r="Q1581" t="s">
        <v>6975</v>
      </c>
      <c r="R1581">
        <f>IF(ISERROR(VLOOKUP(G1581,Stage2EnergyNTopology!$D$1:$D$224,1,FALSE)),0,1)</f>
        <v>0</v>
      </c>
      <c r="S1581">
        <f>IF(ISERROR(VLOOKUP($G1581,Stage2EnergyNTopology!$E$1:$E$224,1,FALSE)),0,1)</f>
        <v>1</v>
      </c>
    </row>
    <row r="1582" spans="1:19" hidden="1" x14ac:dyDescent="0.3">
      <c r="A1582" t="s">
        <v>6832</v>
      </c>
      <c r="B1582" t="s">
        <v>450</v>
      </c>
      <c r="C1582" s="1">
        <v>9.9205375999999998E-2</v>
      </c>
      <c r="D1582" s="1">
        <v>0.93915293509376463</v>
      </c>
      <c r="E1582" s="1">
        <v>-5.2900824906235398E-2</v>
      </c>
      <c r="F1582" s="1">
        <v>0.228817599378906</v>
      </c>
      <c r="G1582" t="s">
        <v>6775</v>
      </c>
      <c r="H1582">
        <v>4</v>
      </c>
      <c r="I1582" t="s">
        <v>6851</v>
      </c>
      <c r="J1582" s="1">
        <v>1.3128299999999999</v>
      </c>
      <c r="K1582" s="1">
        <v>4.3185799999999999</v>
      </c>
      <c r="L1582" s="1">
        <v>5.0817199999999998</v>
      </c>
      <c r="M1582" s="1">
        <v>3869.77</v>
      </c>
      <c r="N1582" s="1">
        <v>0.53220000000000001</v>
      </c>
      <c r="O1582" s="1">
        <v>0.40538200000000002</v>
      </c>
      <c r="Q1582" t="s">
        <v>6975</v>
      </c>
      <c r="R1582">
        <f>IF(ISERROR(VLOOKUP(G1582,Stage2EnergyNTopology!$D$1:$D$224,1,FALSE)),0,1)</f>
        <v>0</v>
      </c>
      <c r="S1582">
        <f>IF(ISERROR(VLOOKUP($G1582,Stage2EnergyNTopology!$E$1:$E$224,1,FALSE)),0,1)</f>
        <v>0</v>
      </c>
    </row>
    <row r="1583" spans="1:19" hidden="1" x14ac:dyDescent="0.3">
      <c r="A1583" t="s">
        <v>6968</v>
      </c>
      <c r="B1583" t="s">
        <v>6001</v>
      </c>
      <c r="C1583" s="1">
        <v>5.2948056954533397E-2</v>
      </c>
      <c r="E1583" s="1">
        <v>-0.56370448873891599</v>
      </c>
      <c r="F1583" s="1">
        <v>0.228675641373878</v>
      </c>
      <c r="G1583" t="s">
        <v>6703</v>
      </c>
      <c r="H1583">
        <v>2</v>
      </c>
      <c r="I1583" t="s">
        <v>6911</v>
      </c>
      <c r="J1583" s="1">
        <v>1.0637399999999999</v>
      </c>
      <c r="K1583" s="1">
        <v>3.3661300000000001</v>
      </c>
      <c r="L1583" s="1">
        <v>4.5850799999999996</v>
      </c>
      <c r="M1583" s="1">
        <v>5142.8100000000004</v>
      </c>
      <c r="N1583" s="1">
        <v>0.51619999999999999</v>
      </c>
      <c r="O1583" s="1">
        <v>0.48526999999999998</v>
      </c>
      <c r="Q1583" t="s">
        <v>6975</v>
      </c>
      <c r="R1583">
        <f>IF(ISERROR(VLOOKUP(G1583,Stage2EnergyNTopology!$D$1:$D$224,1,FALSE)),0,1)</f>
        <v>1</v>
      </c>
      <c r="S1583">
        <f>IF(ISERROR(VLOOKUP($G1583,Stage2EnergyNTopology!$E$1:$E$224,1,FALSE)),0,1)</f>
        <v>1</v>
      </c>
    </row>
    <row r="1584" spans="1:19" hidden="1" x14ac:dyDescent="0.3">
      <c r="A1584" t="s">
        <v>6832</v>
      </c>
      <c r="B1584" t="s">
        <v>410</v>
      </c>
      <c r="C1584" s="1">
        <v>0.103816752</v>
      </c>
      <c r="D1584" s="1">
        <v>0.50774761633382304</v>
      </c>
      <c r="E1584" s="1">
        <v>-0.53041990366617697</v>
      </c>
      <c r="F1584" s="1">
        <v>0.228588950828991</v>
      </c>
      <c r="G1584" t="s">
        <v>6701</v>
      </c>
      <c r="H1584">
        <v>2</v>
      </c>
      <c r="I1584" t="s">
        <v>6842</v>
      </c>
      <c r="J1584" s="1">
        <v>1.3657999999999999</v>
      </c>
      <c r="K1584" s="1">
        <v>6.1128099999999996</v>
      </c>
      <c r="L1584" s="1">
        <v>7.0511100000000004</v>
      </c>
      <c r="M1584" s="1">
        <v>4260.05</v>
      </c>
      <c r="N1584" s="1">
        <v>0.48309999999999997</v>
      </c>
      <c r="O1584" s="1">
        <v>0.353713</v>
      </c>
      <c r="Q1584" t="s">
        <v>6975</v>
      </c>
      <c r="R1584">
        <f>IF(ISERROR(VLOOKUP(G1584,Stage2EnergyNTopology!$D$1:$D$224,1,FALSE)),0,1)</f>
        <v>1</v>
      </c>
      <c r="S1584">
        <f>IF(ISERROR(VLOOKUP($G1584,Stage2EnergyNTopology!$E$1:$E$224,1,FALSE)),0,1)</f>
        <v>1</v>
      </c>
    </row>
    <row r="1585" spans="1:19" hidden="1" x14ac:dyDescent="0.3">
      <c r="A1585" t="s">
        <v>6968</v>
      </c>
      <c r="B1585" t="s">
        <v>6053</v>
      </c>
      <c r="C1585" s="1">
        <v>4.0373306562985399E-2</v>
      </c>
      <c r="E1585" s="1">
        <v>1.1379922471606101</v>
      </c>
      <c r="F1585" s="1">
        <v>0.22846633754960199</v>
      </c>
      <c r="G1585" t="s">
        <v>6702</v>
      </c>
      <c r="H1585">
        <v>2</v>
      </c>
      <c r="I1585" t="s">
        <v>6842</v>
      </c>
      <c r="J1585" s="1">
        <v>2.0045899999999999</v>
      </c>
      <c r="K1585" s="1">
        <v>3.05497</v>
      </c>
      <c r="L1585" s="1">
        <v>5.0353399999999997</v>
      </c>
      <c r="M1585" s="1">
        <v>2565.08</v>
      </c>
      <c r="N1585" s="1">
        <v>0.50434000000000001</v>
      </c>
      <c r="O1585" s="1">
        <v>0.25159199999999998</v>
      </c>
      <c r="Q1585" t="s">
        <v>6975</v>
      </c>
      <c r="R1585">
        <f>IF(ISERROR(VLOOKUP(G1585,Stage2EnergyNTopology!$D$1:$D$224,1,FALSE)),0,1)</f>
        <v>1</v>
      </c>
      <c r="S1585">
        <f>IF(ISERROR(VLOOKUP($G1585,Stage2EnergyNTopology!$E$1:$E$224,1,FALSE)),0,1)</f>
        <v>1</v>
      </c>
    </row>
    <row r="1586" spans="1:19" hidden="1" x14ac:dyDescent="0.3">
      <c r="A1586" t="s">
        <v>6832</v>
      </c>
      <c r="B1586" t="s">
        <v>287</v>
      </c>
      <c r="C1586" s="1">
        <v>0.11508489299999999</v>
      </c>
      <c r="D1586" s="1">
        <v>0.91909054230186893</v>
      </c>
      <c r="E1586" s="1">
        <v>-0.23175838769813101</v>
      </c>
      <c r="F1586" s="1">
        <v>0.228079668741523</v>
      </c>
      <c r="G1586" t="s">
        <v>6705</v>
      </c>
      <c r="H1586">
        <v>2</v>
      </c>
      <c r="I1586" t="s">
        <v>6842</v>
      </c>
      <c r="J1586" s="1">
        <v>1.28565</v>
      </c>
      <c r="K1586" s="1">
        <v>3.3644799999999999</v>
      </c>
      <c r="L1586" s="1">
        <v>5.8058300000000003</v>
      </c>
      <c r="M1586" s="1">
        <v>3998.66</v>
      </c>
      <c r="N1586" s="1">
        <v>0.53080000000000005</v>
      </c>
      <c r="O1586" s="1">
        <v>0.41286400000000001</v>
      </c>
      <c r="Q1586" t="s">
        <v>6975</v>
      </c>
      <c r="R1586">
        <f>IF(ISERROR(VLOOKUP(G1586,Stage2EnergyNTopology!$D$1:$D$224,1,FALSE)),0,1)</f>
        <v>0</v>
      </c>
      <c r="S1586">
        <f>IF(ISERROR(VLOOKUP($G1586,Stage2EnergyNTopology!$E$1:$E$224,1,FALSE)),0,1)</f>
        <v>1</v>
      </c>
    </row>
    <row r="1587" spans="1:19" hidden="1" x14ac:dyDescent="0.3">
      <c r="A1587" t="s">
        <v>6832</v>
      </c>
      <c r="B1587" t="s">
        <v>438</v>
      </c>
      <c r="C1587" s="1">
        <v>0.100258548</v>
      </c>
      <c r="D1587" s="1">
        <v>0.46447169511126207</v>
      </c>
      <c r="E1587" s="1">
        <v>-0.53811378488873796</v>
      </c>
      <c r="F1587" s="1">
        <v>0.22777029457074799</v>
      </c>
      <c r="G1587" t="s">
        <v>6703</v>
      </c>
      <c r="H1587">
        <v>2</v>
      </c>
      <c r="I1587" t="s">
        <v>6907</v>
      </c>
      <c r="J1587" s="1">
        <v>1.3407</v>
      </c>
      <c r="K1587" s="1">
        <v>6.20824</v>
      </c>
      <c r="L1587" s="1">
        <v>6.7899200000000004</v>
      </c>
      <c r="M1587" s="1">
        <v>4279.1099999999997</v>
      </c>
      <c r="N1587" s="1">
        <v>0.48580000000000001</v>
      </c>
      <c r="O1587" s="1">
        <v>0.36234699999999997</v>
      </c>
      <c r="Q1587" t="s">
        <v>6975</v>
      </c>
      <c r="R1587">
        <f>IF(ISERROR(VLOOKUP(G1587,Stage2EnergyNTopology!$D$1:$D$224,1,FALSE)),0,1)</f>
        <v>1</v>
      </c>
      <c r="S1587">
        <f>IF(ISERROR(VLOOKUP($G1587,Stage2EnergyNTopology!$E$1:$E$224,1,FALSE)),0,1)</f>
        <v>1</v>
      </c>
    </row>
    <row r="1588" spans="1:19" hidden="1" x14ac:dyDescent="0.3">
      <c r="A1588" t="s">
        <v>6968</v>
      </c>
      <c r="B1588" t="s">
        <v>5317</v>
      </c>
      <c r="C1588" s="1">
        <v>0.13403833997446299</v>
      </c>
      <c r="E1588" s="1">
        <v>-0.469354121027039</v>
      </c>
      <c r="F1588" s="1">
        <v>0.22768927637672701</v>
      </c>
      <c r="G1588" t="s">
        <v>6701</v>
      </c>
      <c r="H1588">
        <v>2</v>
      </c>
      <c r="I1588" t="s">
        <v>6839</v>
      </c>
      <c r="J1588" s="1">
        <v>1.27922</v>
      </c>
      <c r="K1588" s="1">
        <v>3.8987400000000001</v>
      </c>
      <c r="L1588" s="1">
        <v>6.8270999999999997</v>
      </c>
      <c r="M1588" s="1">
        <v>4200.03</v>
      </c>
      <c r="N1588" s="1">
        <v>0.51132</v>
      </c>
      <c r="O1588" s="1">
        <v>0.39971200000000001</v>
      </c>
      <c r="Q1588" t="s">
        <v>6975</v>
      </c>
      <c r="R1588">
        <f>IF(ISERROR(VLOOKUP(G1588,Stage2EnergyNTopology!$D$1:$D$224,1,FALSE)),0,1)</f>
        <v>1</v>
      </c>
      <c r="S1588">
        <f>IF(ISERROR(VLOOKUP($G1588,Stage2EnergyNTopology!$E$1:$E$224,1,FALSE)),0,1)</f>
        <v>1</v>
      </c>
    </row>
    <row r="1589" spans="1:19" hidden="1" x14ac:dyDescent="0.3">
      <c r="A1589" t="s">
        <v>6968</v>
      </c>
      <c r="B1589" t="s">
        <v>5531</v>
      </c>
      <c r="C1589" s="1">
        <v>0.112519636153274</v>
      </c>
      <c r="E1589" s="1">
        <v>-0.60222907859093699</v>
      </c>
      <c r="F1589" s="1">
        <v>0.227558847443872</v>
      </c>
      <c r="G1589" t="s">
        <v>6707</v>
      </c>
      <c r="H1589">
        <v>2</v>
      </c>
      <c r="I1589" t="s">
        <v>6854</v>
      </c>
      <c r="J1589" s="1">
        <v>1.0811500000000001</v>
      </c>
      <c r="K1589" s="1">
        <v>4.0018500000000001</v>
      </c>
      <c r="L1589" s="1">
        <v>5.4917499999999997</v>
      </c>
      <c r="M1589" s="1">
        <v>4496.8599999999997</v>
      </c>
      <c r="N1589" s="1">
        <v>0.53081999999999996</v>
      </c>
      <c r="O1589" s="1">
        <v>0.49097600000000002</v>
      </c>
      <c r="Q1589" t="s">
        <v>6975</v>
      </c>
      <c r="R1589">
        <f>IF(ISERROR(VLOOKUP(G1589,Stage2EnergyNTopology!$D$1:$D$224,1,FALSE)),0,1)</f>
        <v>0</v>
      </c>
      <c r="S1589">
        <f>IF(ISERROR(VLOOKUP($G1589,Stage2EnergyNTopology!$E$1:$E$224,1,FALSE)),0,1)</f>
        <v>1</v>
      </c>
    </row>
    <row r="1590" spans="1:19" hidden="1" x14ac:dyDescent="0.3">
      <c r="A1590" t="s">
        <v>6832</v>
      </c>
      <c r="B1590" t="s">
        <v>286</v>
      </c>
      <c r="C1590" s="1">
        <v>0.115136155</v>
      </c>
      <c r="D1590" s="1">
        <v>0.50746909416160002</v>
      </c>
      <c r="E1590" s="1">
        <v>-0.64389245583840005</v>
      </c>
      <c r="F1590" s="1">
        <v>0.22750142289061401</v>
      </c>
      <c r="G1590" t="s">
        <v>6710</v>
      </c>
      <c r="H1590">
        <v>2</v>
      </c>
      <c r="I1590" t="s">
        <v>6842</v>
      </c>
      <c r="J1590" s="1">
        <v>1.0914600000000001</v>
      </c>
      <c r="K1590" s="1">
        <v>3.5665200000000001</v>
      </c>
      <c r="L1590" s="1">
        <v>5.7924699999999998</v>
      </c>
      <c r="M1590" s="1">
        <v>4610.91</v>
      </c>
      <c r="N1590" s="1">
        <v>0.52949999999999997</v>
      </c>
      <c r="O1590" s="1">
        <v>0.48512899999999998</v>
      </c>
      <c r="Q1590" t="s">
        <v>6975</v>
      </c>
      <c r="R1590">
        <f>IF(ISERROR(VLOOKUP(G1590,Stage2EnergyNTopology!$D$1:$D$224,1,FALSE)),0,1)</f>
        <v>1</v>
      </c>
      <c r="S1590">
        <f>IF(ISERROR(VLOOKUP($G1590,Stage2EnergyNTopology!$E$1:$E$224,1,FALSE)),0,1)</f>
        <v>1</v>
      </c>
    </row>
    <row r="1591" spans="1:19" hidden="1" x14ac:dyDescent="0.3">
      <c r="A1591" t="s">
        <v>6968</v>
      </c>
      <c r="B1591" t="s">
        <v>5488</v>
      </c>
      <c r="C1591" s="1">
        <v>0.116760441077447</v>
      </c>
      <c r="E1591" s="1">
        <v>-0.60254471502781304</v>
      </c>
      <c r="F1591" s="1">
        <v>0.22681590874510801</v>
      </c>
      <c r="G1591" t="s">
        <v>6701</v>
      </c>
      <c r="H1591">
        <v>2</v>
      </c>
      <c r="I1591" t="s">
        <v>6892</v>
      </c>
      <c r="J1591" s="1">
        <v>1.1911700000000001</v>
      </c>
      <c r="K1591" s="1">
        <v>3.68797</v>
      </c>
      <c r="L1591" s="1">
        <v>5.6679500000000003</v>
      </c>
      <c r="M1591" s="1">
        <v>4469.26</v>
      </c>
      <c r="N1591" s="1">
        <v>0.53180000000000005</v>
      </c>
      <c r="O1591" s="1">
        <v>0.44645299999999999</v>
      </c>
      <c r="Q1591" t="s">
        <v>6975</v>
      </c>
      <c r="R1591">
        <f>IF(ISERROR(VLOOKUP(G1591,Stage2EnergyNTopology!$D$1:$D$224,1,FALSE)),0,1)</f>
        <v>1</v>
      </c>
      <c r="S1591">
        <f>IF(ISERROR(VLOOKUP($G1591,Stage2EnergyNTopology!$E$1:$E$224,1,FALSE)),0,1)</f>
        <v>1</v>
      </c>
    </row>
    <row r="1592" spans="1:19" hidden="1" x14ac:dyDescent="0.3">
      <c r="A1592" t="s">
        <v>6969</v>
      </c>
      <c r="B1592" t="s">
        <v>5112</v>
      </c>
      <c r="C1592" s="1">
        <v>0.111960739884726</v>
      </c>
      <c r="E1592" s="1">
        <v>-0.15169330101126599</v>
      </c>
      <c r="F1592" s="1">
        <v>0.226667352632625</v>
      </c>
      <c r="G1592" t="s">
        <v>6770</v>
      </c>
      <c r="H1592">
        <v>2</v>
      </c>
      <c r="I1592" t="s">
        <v>6840</v>
      </c>
      <c r="J1592" s="1">
        <v>1.4253100000000001</v>
      </c>
      <c r="K1592" s="1">
        <v>5.4557399999999996</v>
      </c>
      <c r="L1592" s="1">
        <v>6.4578300000000004</v>
      </c>
      <c r="M1592" s="1">
        <v>3891.2</v>
      </c>
      <c r="N1592" s="1">
        <v>0.49330000000000002</v>
      </c>
      <c r="O1592" s="1">
        <v>0.34610000000000002</v>
      </c>
      <c r="Q1592" t="s">
        <v>6975</v>
      </c>
      <c r="R1592">
        <f>IF(ISERROR(VLOOKUP(G1592,Stage2EnergyNTopology!$D$1:$D$224,1,FALSE)),0,1)</f>
        <v>0</v>
      </c>
      <c r="S1592">
        <f>IF(ISERROR(VLOOKUP($G1592,Stage2EnergyNTopology!$E$1:$E$224,1,FALSE)),0,1)</f>
        <v>0</v>
      </c>
    </row>
    <row r="1593" spans="1:19" hidden="1" x14ac:dyDescent="0.3">
      <c r="A1593" t="s">
        <v>6968</v>
      </c>
      <c r="B1593" t="s">
        <v>5524</v>
      </c>
      <c r="C1593" s="1">
        <v>0.113103196059525</v>
      </c>
      <c r="E1593" s="1">
        <v>-0.47751119789607199</v>
      </c>
      <c r="F1593" s="1">
        <v>0.226474462065826</v>
      </c>
      <c r="G1593" t="s">
        <v>6700</v>
      </c>
      <c r="H1593">
        <v>2</v>
      </c>
      <c r="I1593" t="s">
        <v>6842</v>
      </c>
      <c r="J1593" s="1">
        <v>1.2548999999999999</v>
      </c>
      <c r="K1593" s="1">
        <v>5.2475699999999996</v>
      </c>
      <c r="L1593" s="1">
        <v>6.0117500000000001</v>
      </c>
      <c r="M1593" s="1">
        <v>4234.21</v>
      </c>
      <c r="N1593" s="1">
        <v>0.50914000000000004</v>
      </c>
      <c r="O1593" s="1">
        <v>0.40572000000000003</v>
      </c>
      <c r="Q1593" t="s">
        <v>6975</v>
      </c>
      <c r="R1593">
        <f>IF(ISERROR(VLOOKUP(G1593,Stage2EnergyNTopology!$D$1:$D$224,1,FALSE)),0,1)</f>
        <v>1</v>
      </c>
      <c r="S1593">
        <f>IF(ISERROR(VLOOKUP($G1593,Stage2EnergyNTopology!$E$1:$E$224,1,FALSE)),0,1)</f>
        <v>1</v>
      </c>
    </row>
    <row r="1594" spans="1:19" hidden="1" x14ac:dyDescent="0.3">
      <c r="A1594" t="s">
        <v>6832</v>
      </c>
      <c r="B1594" t="s">
        <v>271</v>
      </c>
      <c r="C1594" s="1">
        <v>0.11701518</v>
      </c>
      <c r="D1594" s="1">
        <v>0.56443005509405697</v>
      </c>
      <c r="E1594" s="1">
        <v>-0.60572174490594299</v>
      </c>
      <c r="F1594" s="1">
        <v>0.22632936728599501</v>
      </c>
      <c r="G1594" t="s">
        <v>6701</v>
      </c>
      <c r="H1594">
        <v>2</v>
      </c>
      <c r="I1594" t="s">
        <v>6892</v>
      </c>
      <c r="J1594" s="1">
        <v>1.1911700000000001</v>
      </c>
      <c r="K1594" s="1">
        <v>3.68797</v>
      </c>
      <c r="L1594" s="1">
        <v>5.6679500000000003</v>
      </c>
      <c r="M1594" s="1">
        <v>4471.3900000000003</v>
      </c>
      <c r="N1594" s="1">
        <v>0.53129999999999999</v>
      </c>
      <c r="O1594" s="1">
        <v>0.44603300000000001</v>
      </c>
      <c r="Q1594" t="s">
        <v>6975</v>
      </c>
      <c r="R1594">
        <f>IF(ISERROR(VLOOKUP(G1594,Stage2EnergyNTopology!$D$1:$D$224,1,FALSE)),0,1)</f>
        <v>1</v>
      </c>
      <c r="S1594">
        <f>IF(ISERROR(VLOOKUP($G1594,Stage2EnergyNTopology!$E$1:$E$224,1,FALSE)),0,1)</f>
        <v>1</v>
      </c>
    </row>
    <row r="1595" spans="1:19" hidden="1" x14ac:dyDescent="0.3">
      <c r="A1595" t="s">
        <v>6832</v>
      </c>
      <c r="B1595" t="s">
        <v>267</v>
      </c>
      <c r="C1595" s="1">
        <v>0.117280183</v>
      </c>
      <c r="D1595" s="1">
        <v>0.61593094747372401</v>
      </c>
      <c r="E1595" s="1">
        <v>-0.55687088252627603</v>
      </c>
      <c r="F1595" s="1">
        <v>0.22607721305550799</v>
      </c>
      <c r="G1595" t="s">
        <v>6744</v>
      </c>
      <c r="H1595">
        <v>2</v>
      </c>
      <c r="I1595" t="s">
        <v>6888</v>
      </c>
      <c r="J1595" s="1">
        <v>1.1910799999999999</v>
      </c>
      <c r="K1595" s="1">
        <v>3.5320499999999999</v>
      </c>
      <c r="L1595" s="1">
        <v>5.6161700000000003</v>
      </c>
      <c r="M1595" s="1">
        <v>4377.55</v>
      </c>
      <c r="N1595" s="1">
        <v>0.5333</v>
      </c>
      <c r="O1595" s="1">
        <v>0.44774700000000001</v>
      </c>
      <c r="Q1595" t="s">
        <v>6975</v>
      </c>
      <c r="R1595">
        <f>IF(ISERROR(VLOOKUP(G1595,Stage2EnergyNTopology!$D$1:$D$224,1,FALSE)),0,1)</f>
        <v>0</v>
      </c>
      <c r="S1595">
        <f>IF(ISERROR(VLOOKUP($G1595,Stage2EnergyNTopology!$E$1:$E$224,1,FALSE)),0,1)</f>
        <v>1</v>
      </c>
    </row>
    <row r="1596" spans="1:19" hidden="1" x14ac:dyDescent="0.3">
      <c r="A1596" t="s">
        <v>6968</v>
      </c>
      <c r="B1596" t="s">
        <v>5602</v>
      </c>
      <c r="C1596" s="1">
        <v>0.107159376786006</v>
      </c>
      <c r="E1596" s="1">
        <v>0.40067967623929801</v>
      </c>
      <c r="F1596" s="1">
        <v>0.22597145839819399</v>
      </c>
      <c r="G1596" t="s">
        <v>6713</v>
      </c>
      <c r="H1596">
        <v>2</v>
      </c>
      <c r="I1596" t="s">
        <v>6892</v>
      </c>
      <c r="J1596" s="1">
        <v>1.4530700000000001</v>
      </c>
      <c r="K1596" s="1">
        <v>4.9768999999999997</v>
      </c>
      <c r="L1596" s="1">
        <v>5.8305899999999999</v>
      </c>
      <c r="M1596" s="1">
        <v>3485.15</v>
      </c>
      <c r="N1596" s="1">
        <v>0.50175999999999998</v>
      </c>
      <c r="O1596" s="1">
        <v>0.34531099999999998</v>
      </c>
      <c r="Q1596" t="s">
        <v>6975</v>
      </c>
      <c r="R1596">
        <f>IF(ISERROR(VLOOKUP(G1596,Stage2EnergyNTopology!$D$1:$D$224,1,FALSE)),0,1)</f>
        <v>1</v>
      </c>
      <c r="S1596">
        <f>IF(ISERROR(VLOOKUP($G1596,Stage2EnergyNTopology!$E$1:$E$224,1,FALSE)),0,1)</f>
        <v>1</v>
      </c>
    </row>
    <row r="1597" spans="1:19" hidden="1" x14ac:dyDescent="0.3">
      <c r="A1597" t="s">
        <v>6968</v>
      </c>
      <c r="B1597" t="s">
        <v>5514</v>
      </c>
      <c r="C1597" s="1">
        <v>0.114195949188985</v>
      </c>
      <c r="E1597" s="1">
        <v>-0.63592155824562802</v>
      </c>
      <c r="F1597" s="1">
        <v>0.225898442207004</v>
      </c>
      <c r="G1597" t="s">
        <v>6701</v>
      </c>
      <c r="H1597">
        <v>2</v>
      </c>
      <c r="I1597" t="s">
        <v>6892</v>
      </c>
      <c r="J1597" s="1">
        <v>1.1795</v>
      </c>
      <c r="K1597" s="1">
        <v>4.0431400000000002</v>
      </c>
      <c r="L1597" s="1">
        <v>5.6336599999999999</v>
      </c>
      <c r="M1597" s="1">
        <v>4545.5</v>
      </c>
      <c r="N1597" s="1">
        <v>0.52744000000000002</v>
      </c>
      <c r="O1597" s="1">
        <v>0.44717099999999999</v>
      </c>
      <c r="Q1597" t="s">
        <v>6975</v>
      </c>
      <c r="R1597">
        <f>IF(ISERROR(VLOOKUP(G1597,Stage2EnergyNTopology!$D$1:$D$224,1,FALSE)),0,1)</f>
        <v>1</v>
      </c>
      <c r="S1597">
        <f>IF(ISERROR(VLOOKUP($G1597,Stage2EnergyNTopology!$E$1:$E$224,1,FALSE)),0,1)</f>
        <v>1</v>
      </c>
    </row>
    <row r="1598" spans="1:19" hidden="1" x14ac:dyDescent="0.3">
      <c r="A1598" t="s">
        <v>6832</v>
      </c>
      <c r="B1598" t="s">
        <v>310</v>
      </c>
      <c r="C1598" s="1">
        <v>0.112787474</v>
      </c>
      <c r="D1598" s="1">
        <v>0.78539303341806699</v>
      </c>
      <c r="E1598" s="1">
        <v>-0.342481706581933</v>
      </c>
      <c r="F1598" s="1">
        <v>0.22579665595055701</v>
      </c>
      <c r="G1598" t="s">
        <v>6721</v>
      </c>
      <c r="H1598">
        <v>2</v>
      </c>
      <c r="I1598" t="s">
        <v>6842</v>
      </c>
      <c r="J1598" s="1">
        <v>1.2466600000000001</v>
      </c>
      <c r="K1598" s="1">
        <v>3.3649499999999999</v>
      </c>
      <c r="L1598" s="1">
        <v>5.5187999999999997</v>
      </c>
      <c r="M1598" s="1">
        <v>4106.4799999999996</v>
      </c>
      <c r="N1598" s="1">
        <v>0.53449999999999998</v>
      </c>
      <c r="O1598" s="1">
        <v>0.42874699999999999</v>
      </c>
      <c r="Q1598" t="s">
        <v>6975</v>
      </c>
      <c r="R1598">
        <f>IF(ISERROR(VLOOKUP(G1598,Stage2EnergyNTopology!$D$1:$D$224,1,FALSE)),0,1)</f>
        <v>0</v>
      </c>
      <c r="S1598">
        <f>IF(ISERROR(VLOOKUP($G1598,Stage2EnergyNTopology!$E$1:$E$224,1,FALSE)),0,1)</f>
        <v>1</v>
      </c>
    </row>
    <row r="1599" spans="1:19" hidden="1" x14ac:dyDescent="0.3">
      <c r="A1599" t="s">
        <v>6968</v>
      </c>
      <c r="B1599" t="s">
        <v>5332</v>
      </c>
      <c r="C1599" s="1">
        <v>0.13173325387427401</v>
      </c>
      <c r="E1599" s="1">
        <v>3.3829818911534898E-4</v>
      </c>
      <c r="F1599" s="1">
        <v>0.22552808258233101</v>
      </c>
      <c r="G1599" t="s">
        <v>6713</v>
      </c>
      <c r="H1599">
        <v>2</v>
      </c>
      <c r="I1599" t="s">
        <v>6842</v>
      </c>
      <c r="J1599" s="1">
        <v>1.51667</v>
      </c>
      <c r="K1599" s="1">
        <v>4.3859899999999996</v>
      </c>
      <c r="L1599" s="1">
        <v>7.7080200000000003</v>
      </c>
      <c r="M1599" s="1">
        <v>3726.02</v>
      </c>
      <c r="N1599" s="1">
        <v>0.47649999999999998</v>
      </c>
      <c r="O1599" s="1">
        <v>0.31417600000000001</v>
      </c>
      <c r="Q1599">
        <v>0.77524516300000001</v>
      </c>
      <c r="R1599">
        <f>IF(ISERROR(VLOOKUP(G1599,Stage2EnergyNTopology!$D$1:$D$224,1,FALSE)),0,1)</f>
        <v>1</v>
      </c>
      <c r="S1599">
        <f>IF(ISERROR(VLOOKUP($G1599,Stage2EnergyNTopology!$E$1:$E$224,1,FALSE)),0,1)</f>
        <v>1</v>
      </c>
    </row>
    <row r="1600" spans="1:19" hidden="1" x14ac:dyDescent="0.3">
      <c r="A1600" t="s">
        <v>6968</v>
      </c>
      <c r="B1600" t="s">
        <v>6122</v>
      </c>
      <c r="C1600" s="1">
        <v>1.7909899868669199E-2</v>
      </c>
      <c r="E1600" s="1">
        <v>-0.50837206692237003</v>
      </c>
      <c r="F1600" s="1">
        <v>0.22551344216580699</v>
      </c>
      <c r="G1600" t="s">
        <v>6710</v>
      </c>
      <c r="H1600">
        <v>2</v>
      </c>
      <c r="I1600" t="s">
        <v>6842</v>
      </c>
      <c r="J1600" s="1">
        <v>1.16449</v>
      </c>
      <c r="K1600" s="1">
        <v>4.6005500000000001</v>
      </c>
      <c r="L1600" s="1">
        <v>5.4591000000000003</v>
      </c>
      <c r="M1600" s="1">
        <v>5342.2</v>
      </c>
      <c r="N1600" s="1">
        <v>0.46054</v>
      </c>
      <c r="O1600" s="1">
        <v>0.39548800000000001</v>
      </c>
      <c r="Q1600" t="s">
        <v>6975</v>
      </c>
      <c r="R1600">
        <f>IF(ISERROR(VLOOKUP(G1600,Stage2EnergyNTopology!$D$1:$D$224,1,FALSE)),0,1)</f>
        <v>1</v>
      </c>
      <c r="S1600">
        <f>IF(ISERROR(VLOOKUP($G1600,Stage2EnergyNTopology!$E$1:$E$224,1,FALSE)),0,1)</f>
        <v>1</v>
      </c>
    </row>
    <row r="1601" spans="1:19" hidden="1" x14ac:dyDescent="0.3">
      <c r="A1601" t="s">
        <v>6832</v>
      </c>
      <c r="B1601" t="s">
        <v>665</v>
      </c>
      <c r="C1601" s="1">
        <v>7.7480645000000001E-2</v>
      </c>
      <c r="D1601" s="1">
        <v>1.366044427827886</v>
      </c>
      <c r="E1601" s="1">
        <v>0.59123797782788601</v>
      </c>
      <c r="F1601" s="1">
        <v>0.225200701682954</v>
      </c>
      <c r="G1601" t="s">
        <v>6703</v>
      </c>
      <c r="H1601">
        <v>2</v>
      </c>
      <c r="I1601" t="s">
        <v>6851</v>
      </c>
      <c r="J1601" s="1">
        <v>1.7365900000000001</v>
      </c>
      <c r="K1601" s="1">
        <v>4.1659699999999997</v>
      </c>
      <c r="L1601" s="1">
        <v>4.6658099999999996</v>
      </c>
      <c r="M1601" s="1">
        <v>3362.87</v>
      </c>
      <c r="N1601" s="1">
        <v>0.53129999999999999</v>
      </c>
      <c r="O1601" s="1">
        <v>0.30594399999999999</v>
      </c>
      <c r="Q1601" t="s">
        <v>6975</v>
      </c>
      <c r="R1601">
        <f>IF(ISERROR(VLOOKUP(G1601,Stage2EnergyNTopology!$D$1:$D$224,1,FALSE)),0,1)</f>
        <v>1</v>
      </c>
      <c r="S1601">
        <f>IF(ISERROR(VLOOKUP($G1601,Stage2EnergyNTopology!$E$1:$E$224,1,FALSE)),0,1)</f>
        <v>1</v>
      </c>
    </row>
    <row r="1602" spans="1:19" hidden="1" x14ac:dyDescent="0.3">
      <c r="A1602" t="s">
        <v>6832</v>
      </c>
      <c r="B1602" t="s">
        <v>476</v>
      </c>
      <c r="C1602" s="1">
        <v>9.6805896000000002E-2</v>
      </c>
      <c r="D1602" s="1">
        <v>0.29394792354861699</v>
      </c>
      <c r="E1602" s="1">
        <v>-0.67411103645138304</v>
      </c>
      <c r="F1602" s="1">
        <v>0.22506996344171501</v>
      </c>
      <c r="G1602" t="s">
        <v>6703</v>
      </c>
      <c r="H1602">
        <v>2</v>
      </c>
      <c r="I1602" t="s">
        <v>6841</v>
      </c>
      <c r="J1602" s="1">
        <v>1.15333</v>
      </c>
      <c r="K1602" s="1">
        <v>4.4328099999999999</v>
      </c>
      <c r="L1602" s="1">
        <v>5.9996999999999998</v>
      </c>
      <c r="M1602" s="1">
        <v>4877.6899999999996</v>
      </c>
      <c r="N1602" s="1">
        <v>0.50839999999999996</v>
      </c>
      <c r="O1602" s="1">
        <v>0.44080999999999998</v>
      </c>
      <c r="Q1602" t="s">
        <v>6975</v>
      </c>
      <c r="R1602">
        <f>IF(ISERROR(VLOOKUP(G1602,Stage2EnergyNTopology!$D$1:$D$224,1,FALSE)),0,1)</f>
        <v>1</v>
      </c>
      <c r="S1602">
        <f>IF(ISERROR(VLOOKUP($G1602,Stage2EnergyNTopology!$E$1:$E$224,1,FALSE)),0,1)</f>
        <v>1</v>
      </c>
    </row>
    <row r="1603" spans="1:19" hidden="1" x14ac:dyDescent="0.3">
      <c r="A1603" t="s">
        <v>6832</v>
      </c>
      <c r="B1603" t="s">
        <v>714</v>
      </c>
      <c r="C1603" s="1">
        <v>6.8613228999999998E-2</v>
      </c>
      <c r="D1603" s="1">
        <v>9.1180009358243996E-2</v>
      </c>
      <c r="E1603" s="1">
        <v>-0.59495228064175598</v>
      </c>
      <c r="F1603" s="1">
        <v>0.22504446945420001</v>
      </c>
      <c r="G1603" t="s">
        <v>6708</v>
      </c>
      <c r="H1603">
        <v>2</v>
      </c>
      <c r="I1603" t="s">
        <v>6876</v>
      </c>
      <c r="J1603" s="1">
        <v>1.0740700000000001</v>
      </c>
      <c r="K1603" s="1">
        <v>3.21461</v>
      </c>
      <c r="L1603" s="1">
        <v>5.2124499999999996</v>
      </c>
      <c r="M1603" s="1">
        <v>5110.24</v>
      </c>
      <c r="N1603" s="1">
        <v>0.50970000000000004</v>
      </c>
      <c r="O1603" s="1">
        <v>0.474551</v>
      </c>
      <c r="Q1603" t="s">
        <v>6975</v>
      </c>
      <c r="R1603">
        <f>IF(ISERROR(VLOOKUP(G1603,Stage2EnergyNTopology!$D$1:$D$224,1,FALSE)),0,1)</f>
        <v>1</v>
      </c>
      <c r="S1603">
        <f>IF(ISERROR(VLOOKUP($G1603,Stage2EnergyNTopology!$E$1:$E$224,1,FALSE)),0,1)</f>
        <v>1</v>
      </c>
    </row>
    <row r="1604" spans="1:19" hidden="1" x14ac:dyDescent="0.3">
      <c r="A1604" t="s">
        <v>6832</v>
      </c>
      <c r="B1604" t="s">
        <v>423</v>
      </c>
      <c r="C1604" s="1">
        <v>0.101936149</v>
      </c>
      <c r="D1604" s="1">
        <v>0.3640038804656871</v>
      </c>
      <c r="E1604" s="1">
        <v>-0.65535760953431299</v>
      </c>
      <c r="F1604" s="1">
        <v>0.224835986851421</v>
      </c>
      <c r="G1604" t="s">
        <v>6703</v>
      </c>
      <c r="H1604">
        <v>2</v>
      </c>
      <c r="I1604" t="s">
        <v>6851</v>
      </c>
      <c r="J1604" s="1">
        <v>1.1346000000000001</v>
      </c>
      <c r="K1604" s="1">
        <v>3.9094699999999998</v>
      </c>
      <c r="L1604" s="1">
        <v>5.0903400000000003</v>
      </c>
      <c r="M1604" s="1">
        <v>4671.68</v>
      </c>
      <c r="N1604" s="1">
        <v>0.53190000000000004</v>
      </c>
      <c r="O1604" s="1">
        <v>0.46880100000000002</v>
      </c>
      <c r="Q1604" t="s">
        <v>6975</v>
      </c>
      <c r="R1604">
        <f>IF(ISERROR(VLOOKUP(G1604,Stage2EnergyNTopology!$D$1:$D$224,1,FALSE)),0,1)</f>
        <v>1</v>
      </c>
      <c r="S1604">
        <f>IF(ISERROR(VLOOKUP($G1604,Stage2EnergyNTopology!$E$1:$E$224,1,FALSE)),0,1)</f>
        <v>1</v>
      </c>
    </row>
    <row r="1605" spans="1:19" hidden="1" x14ac:dyDescent="0.3">
      <c r="A1605" t="s">
        <v>6832</v>
      </c>
      <c r="B1605" t="s">
        <v>334</v>
      </c>
      <c r="C1605" s="1">
        <v>0.110392036</v>
      </c>
      <c r="D1605" s="1">
        <v>0.92007463845060999</v>
      </c>
      <c r="E1605" s="1">
        <v>-0.18384572154939</v>
      </c>
      <c r="F1605" s="1">
        <v>0.22474035922242699</v>
      </c>
      <c r="G1605" t="s">
        <v>6715</v>
      </c>
      <c r="H1605">
        <v>2</v>
      </c>
      <c r="I1605" t="s">
        <v>6842</v>
      </c>
      <c r="J1605" s="1">
        <v>1.32744</v>
      </c>
      <c r="K1605" s="1">
        <v>4.1546599999999998</v>
      </c>
      <c r="L1605" s="1">
        <v>5.4831000000000003</v>
      </c>
      <c r="M1605" s="1">
        <v>3952.25</v>
      </c>
      <c r="N1605" s="1">
        <v>0.52480000000000004</v>
      </c>
      <c r="O1605" s="1">
        <v>0.395347</v>
      </c>
      <c r="Q1605" t="s">
        <v>6975</v>
      </c>
      <c r="R1605">
        <f>IF(ISERROR(VLOOKUP(G1605,Stage2EnergyNTopology!$D$1:$D$224,1,FALSE)),0,1)</f>
        <v>0</v>
      </c>
      <c r="S1605">
        <f>IF(ISERROR(VLOOKUP($G1605,Stage2EnergyNTopology!$E$1:$E$224,1,FALSE)),0,1)</f>
        <v>1</v>
      </c>
    </row>
    <row r="1606" spans="1:19" hidden="1" x14ac:dyDescent="0.3">
      <c r="A1606" t="s">
        <v>6969</v>
      </c>
      <c r="B1606" t="s">
        <v>5121</v>
      </c>
      <c r="C1606" s="1">
        <v>0.106927370214844</v>
      </c>
      <c r="E1606" s="1">
        <v>-0.65362269819765495</v>
      </c>
      <c r="F1606" s="1">
        <v>0.22470352488913301</v>
      </c>
      <c r="G1606" t="s">
        <v>6708</v>
      </c>
      <c r="H1606">
        <v>2</v>
      </c>
      <c r="I1606" t="s">
        <v>6959</v>
      </c>
      <c r="J1606" s="1">
        <v>1.1705099999999999</v>
      </c>
      <c r="K1606" s="1">
        <v>5.8493700000000004</v>
      </c>
      <c r="L1606" s="1">
        <v>6.6944400000000002</v>
      </c>
      <c r="M1606" s="1">
        <v>4483.0600000000004</v>
      </c>
      <c r="N1606" s="1">
        <v>0.48984</v>
      </c>
      <c r="O1606" s="1">
        <v>0.41848600000000002</v>
      </c>
      <c r="Q1606" t="s">
        <v>6975</v>
      </c>
      <c r="R1606">
        <f>IF(ISERROR(VLOOKUP(G1606,Stage2EnergyNTopology!$D$1:$D$224,1,FALSE)),0,1)</f>
        <v>1</v>
      </c>
      <c r="S1606">
        <f>IF(ISERROR(VLOOKUP($G1606,Stage2EnergyNTopology!$E$1:$E$224,1,FALSE)),0,1)</f>
        <v>1</v>
      </c>
    </row>
    <row r="1607" spans="1:19" hidden="1" x14ac:dyDescent="0.3">
      <c r="A1607" t="s">
        <v>6832</v>
      </c>
      <c r="B1607" t="s">
        <v>293</v>
      </c>
      <c r="C1607" s="1">
        <v>0.114659909</v>
      </c>
      <c r="D1607" s="1">
        <v>0.55821548589778602</v>
      </c>
      <c r="E1607" s="1">
        <v>-0.58838360410221402</v>
      </c>
      <c r="F1607" s="1">
        <v>0.22470242655028799</v>
      </c>
      <c r="G1607" t="s">
        <v>6701</v>
      </c>
      <c r="H1607">
        <v>2</v>
      </c>
      <c r="I1607" t="s">
        <v>6842</v>
      </c>
      <c r="J1607" s="1">
        <v>1.36836</v>
      </c>
      <c r="K1607" s="1">
        <v>5.6027500000000003</v>
      </c>
      <c r="L1607" s="1">
        <v>7.0840399999999999</v>
      </c>
      <c r="M1607" s="1">
        <v>4320.57</v>
      </c>
      <c r="N1607" s="1">
        <v>0.4864</v>
      </c>
      <c r="O1607" s="1">
        <v>0.35546299999999997</v>
      </c>
      <c r="Q1607" t="s">
        <v>6975</v>
      </c>
      <c r="R1607">
        <f>IF(ISERROR(VLOOKUP(G1607,Stage2EnergyNTopology!$D$1:$D$224,1,FALSE)),0,1)</f>
        <v>1</v>
      </c>
      <c r="S1607">
        <f>IF(ISERROR(VLOOKUP($G1607,Stage2EnergyNTopology!$E$1:$E$224,1,FALSE)),0,1)</f>
        <v>1</v>
      </c>
    </row>
    <row r="1608" spans="1:19" hidden="1" x14ac:dyDescent="0.3">
      <c r="A1608" t="s">
        <v>6832</v>
      </c>
      <c r="B1608" t="s">
        <v>297</v>
      </c>
      <c r="C1608" s="1">
        <v>0.11422829600000001</v>
      </c>
      <c r="D1608" s="1">
        <v>0.52456172247525423</v>
      </c>
      <c r="E1608" s="1">
        <v>-0.61772123752474595</v>
      </c>
      <c r="F1608" s="1">
        <v>0.22454183749412801</v>
      </c>
      <c r="G1608" t="s">
        <v>6707</v>
      </c>
      <c r="H1608">
        <v>2</v>
      </c>
      <c r="I1608" t="s">
        <v>6854</v>
      </c>
      <c r="J1608" s="1">
        <v>1.0811500000000001</v>
      </c>
      <c r="K1608" s="1">
        <v>4.0018500000000001</v>
      </c>
      <c r="L1608" s="1">
        <v>5.4917499999999997</v>
      </c>
      <c r="M1608" s="1">
        <v>4500.4799999999996</v>
      </c>
      <c r="N1608" s="1">
        <v>0.52769999999999995</v>
      </c>
      <c r="O1608" s="1">
        <v>0.48809000000000002</v>
      </c>
      <c r="Q1608" t="s">
        <v>6975</v>
      </c>
      <c r="R1608">
        <f>IF(ISERROR(VLOOKUP(G1608,Stage2EnergyNTopology!$D$1:$D$224,1,FALSE)),0,1)</f>
        <v>0</v>
      </c>
      <c r="S1608">
        <f>IF(ISERROR(VLOOKUP($G1608,Stage2EnergyNTopology!$E$1:$E$224,1,FALSE)),0,1)</f>
        <v>1</v>
      </c>
    </row>
    <row r="1609" spans="1:19" hidden="1" x14ac:dyDescent="0.3">
      <c r="A1609" t="s">
        <v>6968</v>
      </c>
      <c r="B1609" t="s">
        <v>5957</v>
      </c>
      <c r="C1609" s="1">
        <v>6.1735829469048098E-2</v>
      </c>
      <c r="E1609" s="1">
        <v>-0.60128565815152402</v>
      </c>
      <c r="F1609" s="1">
        <v>0.224445543712433</v>
      </c>
      <c r="G1609" t="s">
        <v>6708</v>
      </c>
      <c r="H1609">
        <v>2</v>
      </c>
      <c r="I1609" t="s">
        <v>6847</v>
      </c>
      <c r="J1609" s="1">
        <v>1.14212</v>
      </c>
      <c r="K1609" s="1">
        <v>4.4266399999999999</v>
      </c>
      <c r="L1609" s="1">
        <v>5.8528099999999998</v>
      </c>
      <c r="M1609" s="1">
        <v>5143.9799999999996</v>
      </c>
      <c r="N1609" s="1">
        <v>0.48771999999999999</v>
      </c>
      <c r="O1609" s="1">
        <v>0.42703200000000002</v>
      </c>
      <c r="Q1609" t="s">
        <v>6975</v>
      </c>
      <c r="R1609">
        <f>IF(ISERROR(VLOOKUP(G1609,Stage2EnergyNTopology!$D$1:$D$224,1,FALSE)),0,1)</f>
        <v>1</v>
      </c>
      <c r="S1609">
        <f>IF(ISERROR(VLOOKUP($G1609,Stage2EnergyNTopology!$E$1:$E$224,1,FALSE)),0,1)</f>
        <v>1</v>
      </c>
    </row>
    <row r="1610" spans="1:19" hidden="1" x14ac:dyDescent="0.3">
      <c r="A1610" t="s">
        <v>6832</v>
      </c>
      <c r="B1610" t="s">
        <v>440</v>
      </c>
      <c r="C1610" s="1">
        <v>0.100020315</v>
      </c>
      <c r="D1610" s="1">
        <v>1.6155590897033321</v>
      </c>
      <c r="E1610" s="1">
        <v>0.61535593970333202</v>
      </c>
      <c r="F1610" s="1">
        <v>0.224239742510387</v>
      </c>
      <c r="G1610" t="s">
        <v>6757</v>
      </c>
      <c r="H1610">
        <v>4</v>
      </c>
      <c r="I1610" t="s">
        <v>6842</v>
      </c>
      <c r="J1610" s="1">
        <v>1.5837699999999999</v>
      </c>
      <c r="K1610" s="1">
        <v>3.8333699999999999</v>
      </c>
      <c r="L1610" s="1">
        <v>5.53268</v>
      </c>
      <c r="M1610" s="1">
        <v>3320.61</v>
      </c>
      <c r="N1610" s="1">
        <v>0.51590000000000003</v>
      </c>
      <c r="O1610" s="1">
        <v>0.325741</v>
      </c>
      <c r="Q1610" t="s">
        <v>6975</v>
      </c>
      <c r="R1610">
        <f>IF(ISERROR(VLOOKUP(G1610,Stage2EnergyNTopology!$D$1:$D$224,1,FALSE)),0,1)</f>
        <v>0</v>
      </c>
      <c r="S1610">
        <f>IF(ISERROR(VLOOKUP($G1610,Stage2EnergyNTopology!$E$1:$E$224,1,FALSE)),0,1)</f>
        <v>0</v>
      </c>
    </row>
    <row r="1611" spans="1:19" hidden="1" x14ac:dyDescent="0.3">
      <c r="A1611" t="s">
        <v>6968</v>
      </c>
      <c r="B1611" t="s">
        <v>5870</v>
      </c>
      <c r="C1611" s="1">
        <v>7.8098537414048999E-2</v>
      </c>
      <c r="E1611" s="1">
        <v>0.58679609056738702</v>
      </c>
      <c r="F1611" s="1">
        <v>0.22389862543932201</v>
      </c>
      <c r="G1611" t="s">
        <v>6703</v>
      </c>
      <c r="H1611">
        <v>2</v>
      </c>
      <c r="I1611" t="s">
        <v>6851</v>
      </c>
      <c r="J1611" s="1">
        <v>1.7365900000000001</v>
      </c>
      <c r="K1611" s="1">
        <v>4.1659699999999997</v>
      </c>
      <c r="L1611" s="1">
        <v>4.6658099999999996</v>
      </c>
      <c r="M1611" s="1">
        <v>3363.01</v>
      </c>
      <c r="N1611" s="1">
        <v>0.53003999999999996</v>
      </c>
      <c r="O1611" s="1">
        <v>0.30521799999999999</v>
      </c>
      <c r="Q1611" t="s">
        <v>6975</v>
      </c>
      <c r="R1611">
        <f>IF(ISERROR(VLOOKUP(G1611,Stage2EnergyNTopology!$D$1:$D$224,1,FALSE)),0,1)</f>
        <v>1</v>
      </c>
      <c r="S1611">
        <f>IF(ISERROR(VLOOKUP($G1611,Stage2EnergyNTopology!$E$1:$E$224,1,FALSE)),0,1)</f>
        <v>1</v>
      </c>
    </row>
    <row r="1612" spans="1:19" hidden="1" x14ac:dyDescent="0.3">
      <c r="A1612" t="s">
        <v>6968</v>
      </c>
      <c r="B1612" t="s">
        <v>5692</v>
      </c>
      <c r="C1612" s="1">
        <v>9.9023969409254495E-2</v>
      </c>
      <c r="E1612" s="1">
        <v>-0.68178476544819899</v>
      </c>
      <c r="F1612" s="1">
        <v>0.22387477329573899</v>
      </c>
      <c r="G1612" t="s">
        <v>6703</v>
      </c>
      <c r="H1612">
        <v>2</v>
      </c>
      <c r="I1612" t="s">
        <v>6841</v>
      </c>
      <c r="J1612" s="1">
        <v>1.15333</v>
      </c>
      <c r="K1612" s="1">
        <v>4.4328099999999999</v>
      </c>
      <c r="L1612" s="1">
        <v>5.9996999999999998</v>
      </c>
      <c r="M1612" s="1">
        <v>4860.82</v>
      </c>
      <c r="N1612" s="1">
        <v>0.50778000000000001</v>
      </c>
      <c r="O1612" s="1">
        <v>0.440272</v>
      </c>
      <c r="Q1612" t="s">
        <v>6975</v>
      </c>
      <c r="R1612">
        <f>IF(ISERROR(VLOOKUP(G1612,Stage2EnergyNTopology!$D$1:$D$224,1,FALSE)),0,1)</f>
        <v>1</v>
      </c>
      <c r="S1612">
        <f>IF(ISERROR(VLOOKUP($G1612,Stage2EnergyNTopology!$E$1:$E$224,1,FALSE)),0,1)</f>
        <v>1</v>
      </c>
    </row>
    <row r="1613" spans="1:19" hidden="1" x14ac:dyDescent="0.3">
      <c r="A1613" t="s">
        <v>6968</v>
      </c>
      <c r="B1613" t="s">
        <v>5789</v>
      </c>
      <c r="C1613" s="1">
        <v>8.8549892949424502E-2</v>
      </c>
      <c r="E1613" s="1">
        <v>-0.639270970339894</v>
      </c>
      <c r="F1613" s="1">
        <v>0.22351271175085399</v>
      </c>
      <c r="G1613" t="s">
        <v>6701</v>
      </c>
      <c r="H1613">
        <v>2</v>
      </c>
      <c r="I1613" t="s">
        <v>6949</v>
      </c>
      <c r="J1613" s="1">
        <v>1.21021</v>
      </c>
      <c r="K1613" s="1">
        <v>2.4205299999999998</v>
      </c>
      <c r="L1613" s="1">
        <v>4.5099099999999996</v>
      </c>
      <c r="M1613" s="1">
        <v>4638.95</v>
      </c>
      <c r="N1613" s="1">
        <v>0.55020000000000002</v>
      </c>
      <c r="O1613" s="1">
        <v>0.45463300000000001</v>
      </c>
      <c r="Q1613" t="s">
        <v>6975</v>
      </c>
      <c r="R1613">
        <f>IF(ISERROR(VLOOKUP(G1613,Stage2EnergyNTopology!$D$1:$D$224,1,FALSE)),0,1)</f>
        <v>1</v>
      </c>
      <c r="S1613">
        <f>IF(ISERROR(VLOOKUP($G1613,Stage2EnergyNTopology!$E$1:$E$224,1,FALSE)),0,1)</f>
        <v>1</v>
      </c>
    </row>
    <row r="1614" spans="1:19" hidden="1" x14ac:dyDescent="0.3">
      <c r="A1614" t="s">
        <v>6969</v>
      </c>
      <c r="B1614" t="s">
        <v>5108</v>
      </c>
      <c r="C1614" s="1">
        <v>0.115047397116905</v>
      </c>
      <c r="E1614" s="1">
        <v>-0.543055311768603</v>
      </c>
      <c r="F1614" s="1">
        <v>0.22344832807503601</v>
      </c>
      <c r="G1614" t="s">
        <v>6703</v>
      </c>
      <c r="H1614">
        <v>2</v>
      </c>
      <c r="I1614" t="s">
        <v>6842</v>
      </c>
      <c r="J1614" s="1">
        <v>1.3221099999999999</v>
      </c>
      <c r="K1614" s="1">
        <v>5.7751799999999998</v>
      </c>
      <c r="L1614" s="1">
        <v>7.2895099999999999</v>
      </c>
      <c r="M1614" s="1">
        <v>4239</v>
      </c>
      <c r="N1614" s="1">
        <v>0.4773</v>
      </c>
      <c r="O1614" s="1">
        <v>0.361014</v>
      </c>
      <c r="Q1614" t="s">
        <v>6975</v>
      </c>
      <c r="R1614">
        <f>IF(ISERROR(VLOOKUP(G1614,Stage2EnergyNTopology!$D$1:$D$224,1,FALSE)),0,1)</f>
        <v>1</v>
      </c>
      <c r="S1614">
        <f>IF(ISERROR(VLOOKUP($G1614,Stage2EnergyNTopology!$E$1:$E$224,1,FALSE)),0,1)</f>
        <v>1</v>
      </c>
    </row>
    <row r="1615" spans="1:19" hidden="1" x14ac:dyDescent="0.3">
      <c r="A1615" t="s">
        <v>6968</v>
      </c>
      <c r="B1615" t="s">
        <v>5871</v>
      </c>
      <c r="C1615" s="1">
        <v>7.8264720638282895E-2</v>
      </c>
      <c r="E1615" s="1">
        <v>-0.64855564865766002</v>
      </c>
      <c r="F1615" s="1">
        <v>0.22319019806232901</v>
      </c>
      <c r="G1615" t="s">
        <v>6703</v>
      </c>
      <c r="H1615">
        <v>2</v>
      </c>
      <c r="I1615" t="s">
        <v>6851</v>
      </c>
      <c r="J1615" s="1">
        <v>1.1629700000000001</v>
      </c>
      <c r="K1615" s="1">
        <v>2.6783600000000001</v>
      </c>
      <c r="L1615" s="1">
        <v>4.08026</v>
      </c>
      <c r="M1615" s="1">
        <v>4774.1000000000004</v>
      </c>
      <c r="N1615" s="1">
        <v>0.5474</v>
      </c>
      <c r="O1615" s="1">
        <v>0.47069299999999997</v>
      </c>
      <c r="Q1615" t="s">
        <v>6975</v>
      </c>
      <c r="R1615">
        <f>IF(ISERROR(VLOOKUP(G1615,Stage2EnergyNTopology!$D$1:$D$224,1,FALSE)),0,1)</f>
        <v>1</v>
      </c>
      <c r="S1615">
        <f>IF(ISERROR(VLOOKUP($G1615,Stage2EnergyNTopology!$E$1:$E$224,1,FALSE)),0,1)</f>
        <v>1</v>
      </c>
    </row>
    <row r="1616" spans="1:19" hidden="1" x14ac:dyDescent="0.3">
      <c r="A1616" t="s">
        <v>6969</v>
      </c>
      <c r="B1616" t="s">
        <v>5118</v>
      </c>
      <c r="C1616" s="1">
        <v>0.107760504042673</v>
      </c>
      <c r="E1616" s="1">
        <v>-0.68044472820593305</v>
      </c>
      <c r="F1616" s="1">
        <v>0.222915299390087</v>
      </c>
      <c r="G1616" t="s">
        <v>6822</v>
      </c>
      <c r="H1616">
        <v>4</v>
      </c>
      <c r="I1616" t="s">
        <v>6883</v>
      </c>
      <c r="J1616" s="1">
        <v>1.0815300000000001</v>
      </c>
      <c r="K1616" s="1">
        <v>5.1406599999999996</v>
      </c>
      <c r="L1616" s="1">
        <v>6.0142899999999999</v>
      </c>
      <c r="M1616" s="1">
        <v>4628.53</v>
      </c>
      <c r="N1616" s="1">
        <v>0.50526000000000004</v>
      </c>
      <c r="O1616" s="1">
        <v>0.46717199999999998</v>
      </c>
      <c r="Q1616" t="s">
        <v>6975</v>
      </c>
      <c r="R1616">
        <f>IF(ISERROR(VLOOKUP(G1616,Stage2EnergyNTopology!$D$1:$D$224,1,FALSE)),0,1)</f>
        <v>0</v>
      </c>
      <c r="S1616">
        <f>IF(ISERROR(VLOOKUP($G1616,Stage2EnergyNTopology!$E$1:$E$224,1,FALSE)),0,1)</f>
        <v>0</v>
      </c>
    </row>
    <row r="1617" spans="1:19" hidden="1" x14ac:dyDescent="0.3">
      <c r="A1617" t="s">
        <v>6968</v>
      </c>
      <c r="B1617" t="s">
        <v>5849</v>
      </c>
      <c r="C1617" s="1">
        <v>8.0715607143363705E-2</v>
      </c>
      <c r="E1617" s="1">
        <v>-0.64761514024299205</v>
      </c>
      <c r="F1617" s="1">
        <v>0.22285157169752001</v>
      </c>
      <c r="G1617" t="s">
        <v>6701</v>
      </c>
      <c r="H1617">
        <v>2</v>
      </c>
      <c r="I1617" t="s">
        <v>6884</v>
      </c>
      <c r="J1617" s="1">
        <v>1.1298600000000001</v>
      </c>
      <c r="K1617" s="1">
        <v>3.5483099999999999</v>
      </c>
      <c r="L1617" s="1">
        <v>4.7813600000000003</v>
      </c>
      <c r="M1617" s="1">
        <v>4954.55</v>
      </c>
      <c r="N1617" s="1">
        <v>0.52312000000000003</v>
      </c>
      <c r="O1617" s="1">
        <v>0.46299699999999999</v>
      </c>
      <c r="Q1617" t="s">
        <v>6975</v>
      </c>
      <c r="R1617">
        <f>IF(ISERROR(VLOOKUP(G1617,Stage2EnergyNTopology!$D$1:$D$224,1,FALSE)),0,1)</f>
        <v>1</v>
      </c>
      <c r="S1617">
        <f>IF(ISERROR(VLOOKUP($G1617,Stage2EnergyNTopology!$E$1:$E$224,1,FALSE)),0,1)</f>
        <v>1</v>
      </c>
    </row>
    <row r="1618" spans="1:19" hidden="1" x14ac:dyDescent="0.3">
      <c r="A1618" t="s">
        <v>6968</v>
      </c>
      <c r="B1618" t="s">
        <v>5569</v>
      </c>
      <c r="C1618" s="1">
        <v>0.109700365224179</v>
      </c>
      <c r="E1618" s="1">
        <v>-7.5317228727654395E-2</v>
      </c>
      <c r="F1618" s="1">
        <v>0.22277192483014599</v>
      </c>
      <c r="G1618" t="s">
        <v>6715</v>
      </c>
      <c r="H1618">
        <v>2</v>
      </c>
      <c r="I1618" t="s">
        <v>6842</v>
      </c>
      <c r="J1618" s="1">
        <v>1.35541</v>
      </c>
      <c r="K1618" s="1">
        <v>4.3712400000000002</v>
      </c>
      <c r="L1618" s="1">
        <v>5.5120300000000002</v>
      </c>
      <c r="M1618" s="1">
        <v>3853.81</v>
      </c>
      <c r="N1618" s="1">
        <v>0.51870000000000005</v>
      </c>
      <c r="O1618" s="1">
        <v>0.382689</v>
      </c>
      <c r="Q1618" t="s">
        <v>6975</v>
      </c>
      <c r="R1618">
        <f>IF(ISERROR(VLOOKUP(G1618,Stage2EnergyNTopology!$D$1:$D$224,1,FALSE)),0,1)</f>
        <v>0</v>
      </c>
      <c r="S1618">
        <f>IF(ISERROR(VLOOKUP($G1618,Stage2EnergyNTopology!$E$1:$E$224,1,FALSE)),0,1)</f>
        <v>1</v>
      </c>
    </row>
    <row r="1619" spans="1:19" hidden="1" x14ac:dyDescent="0.3">
      <c r="A1619" t="s">
        <v>6832</v>
      </c>
      <c r="B1619" t="s">
        <v>630</v>
      </c>
      <c r="C1619" s="1">
        <v>8.1591293999999995E-2</v>
      </c>
      <c r="D1619" s="1">
        <v>1.258793385680165</v>
      </c>
      <c r="E1619" s="1">
        <v>0.44288044568016499</v>
      </c>
      <c r="F1619" s="1">
        <v>0.22276982469276299</v>
      </c>
      <c r="G1619" t="s">
        <v>6701</v>
      </c>
      <c r="H1619">
        <v>2</v>
      </c>
      <c r="I1619" t="s">
        <v>6841</v>
      </c>
      <c r="J1619" s="1">
        <v>1.47923</v>
      </c>
      <c r="K1619" s="1">
        <v>3.57978</v>
      </c>
      <c r="L1619" s="1">
        <v>4.6274100000000002</v>
      </c>
      <c r="M1619" s="1">
        <v>3480</v>
      </c>
      <c r="N1619" s="1">
        <v>0.53690000000000004</v>
      </c>
      <c r="O1619" s="1">
        <v>0.36296</v>
      </c>
      <c r="Q1619" t="s">
        <v>6975</v>
      </c>
      <c r="R1619">
        <f>IF(ISERROR(VLOOKUP(G1619,Stage2EnergyNTopology!$D$1:$D$224,1,FALSE)),0,1)</f>
        <v>1</v>
      </c>
      <c r="S1619">
        <f>IF(ISERROR(VLOOKUP($G1619,Stage2EnergyNTopology!$E$1:$E$224,1,FALSE)),0,1)</f>
        <v>1</v>
      </c>
    </row>
    <row r="1620" spans="1:19" hidden="1" x14ac:dyDescent="0.3">
      <c r="A1620" t="s">
        <v>6832</v>
      </c>
      <c r="B1620" t="s">
        <v>88</v>
      </c>
      <c r="C1620" s="1">
        <v>0.13630948300000001</v>
      </c>
      <c r="D1620" s="1">
        <v>0.86847976984258812</v>
      </c>
      <c r="E1620" s="1">
        <v>-0.49461506015741202</v>
      </c>
      <c r="F1620" s="1">
        <v>0.22170754746799901</v>
      </c>
      <c r="G1620" t="s">
        <v>6701</v>
      </c>
      <c r="H1620">
        <v>2</v>
      </c>
      <c r="I1620" t="s">
        <v>6839</v>
      </c>
      <c r="J1620" s="1">
        <v>1.27922</v>
      </c>
      <c r="K1620" s="1">
        <v>3.8987400000000001</v>
      </c>
      <c r="L1620" s="1">
        <v>6.8270999999999997</v>
      </c>
      <c r="M1620" s="1">
        <v>4199.29</v>
      </c>
      <c r="N1620" s="1">
        <v>0.50549999999999995</v>
      </c>
      <c r="O1620" s="1">
        <v>0.39516299999999999</v>
      </c>
      <c r="Q1620" t="s">
        <v>6975</v>
      </c>
      <c r="R1620">
        <f>IF(ISERROR(VLOOKUP(G1620,Stage2EnergyNTopology!$D$1:$D$224,1,FALSE)),0,1)</f>
        <v>1</v>
      </c>
      <c r="S1620">
        <f>IF(ISERROR(VLOOKUP($G1620,Stage2EnergyNTopology!$E$1:$E$224,1,FALSE)),0,1)</f>
        <v>1</v>
      </c>
    </row>
    <row r="1621" spans="1:19" hidden="1" x14ac:dyDescent="0.3">
      <c r="A1621" t="s">
        <v>6968</v>
      </c>
      <c r="B1621" t="s">
        <v>5471</v>
      </c>
      <c r="C1621" s="1">
        <v>0.118723461483092</v>
      </c>
      <c r="E1621" s="1">
        <v>-0.67074484713210503</v>
      </c>
      <c r="F1621" s="1">
        <v>0.221663571244404</v>
      </c>
      <c r="G1621" t="s">
        <v>6710</v>
      </c>
      <c r="H1621">
        <v>2</v>
      </c>
      <c r="I1621" t="s">
        <v>6842</v>
      </c>
      <c r="J1621" s="1">
        <v>1.0914600000000001</v>
      </c>
      <c r="K1621" s="1">
        <v>3.5665200000000001</v>
      </c>
      <c r="L1621" s="1">
        <v>5.7924699999999998</v>
      </c>
      <c r="M1621" s="1">
        <v>4610.09</v>
      </c>
      <c r="N1621" s="1">
        <v>0.52334000000000003</v>
      </c>
      <c r="O1621" s="1">
        <v>0.47948600000000002</v>
      </c>
      <c r="Q1621" t="s">
        <v>6975</v>
      </c>
      <c r="R1621">
        <f>IF(ISERROR(VLOOKUP(G1621,Stage2EnergyNTopology!$D$1:$D$224,1,FALSE)),0,1)</f>
        <v>1</v>
      </c>
      <c r="S1621">
        <f>IF(ISERROR(VLOOKUP($G1621,Stage2EnergyNTopology!$E$1:$E$224,1,FALSE)),0,1)</f>
        <v>1</v>
      </c>
    </row>
    <row r="1622" spans="1:19" hidden="1" x14ac:dyDescent="0.3">
      <c r="A1622" t="s">
        <v>6968</v>
      </c>
      <c r="B1622" t="s">
        <v>5507</v>
      </c>
      <c r="C1622" s="1">
        <v>0.114922575560061</v>
      </c>
      <c r="E1622" s="1">
        <v>-0.53467316604070503</v>
      </c>
      <c r="F1622" s="1">
        <v>0.221596741689805</v>
      </c>
      <c r="G1622" t="s">
        <v>6699</v>
      </c>
      <c r="H1622">
        <v>2</v>
      </c>
      <c r="I1622" t="s">
        <v>6849</v>
      </c>
      <c r="J1622" s="1">
        <v>1.21648</v>
      </c>
      <c r="K1622" s="1">
        <v>3.2181899999999999</v>
      </c>
      <c r="L1622" s="1">
        <v>5.40456</v>
      </c>
      <c r="M1622" s="1">
        <v>4320.68</v>
      </c>
      <c r="N1622" s="1">
        <v>0.53481999999999996</v>
      </c>
      <c r="O1622" s="1">
        <v>0.43964599999999998</v>
      </c>
      <c r="Q1622" t="s">
        <v>6975</v>
      </c>
      <c r="R1622">
        <f>IF(ISERROR(VLOOKUP(G1622,Stage2EnergyNTopology!$D$1:$D$224,1,FALSE)),0,1)</f>
        <v>1</v>
      </c>
      <c r="S1622">
        <f>IF(ISERROR(VLOOKUP($G1622,Stage2EnergyNTopology!$E$1:$E$224,1,FALSE)),0,1)</f>
        <v>1</v>
      </c>
    </row>
    <row r="1623" spans="1:19" hidden="1" x14ac:dyDescent="0.3">
      <c r="A1623" t="s">
        <v>6832</v>
      </c>
      <c r="B1623" t="s">
        <v>318</v>
      </c>
      <c r="C1623" s="1">
        <v>0.111842578</v>
      </c>
      <c r="D1623" s="1">
        <v>0.76964606969127991</v>
      </c>
      <c r="E1623" s="1">
        <v>-0.34877971030872001</v>
      </c>
      <c r="F1623" s="1">
        <v>0.221554291653737</v>
      </c>
      <c r="G1623" t="s">
        <v>6703</v>
      </c>
      <c r="H1623">
        <v>2</v>
      </c>
      <c r="I1623" t="s">
        <v>6892</v>
      </c>
      <c r="J1623" s="1">
        <v>1.23935</v>
      </c>
      <c r="K1623" s="1">
        <v>3.20296</v>
      </c>
      <c r="L1623" s="1">
        <v>5.3943700000000003</v>
      </c>
      <c r="M1623" s="1">
        <v>4099.41</v>
      </c>
      <c r="N1623" s="1">
        <v>0.53380000000000005</v>
      </c>
      <c r="O1623" s="1">
        <v>0.43070999999999998</v>
      </c>
      <c r="Q1623" t="s">
        <v>6975</v>
      </c>
      <c r="R1623">
        <f>IF(ISERROR(VLOOKUP(G1623,Stage2EnergyNTopology!$D$1:$D$224,1,FALSE)),0,1)</f>
        <v>1</v>
      </c>
      <c r="S1623">
        <f>IF(ISERROR(VLOOKUP($G1623,Stage2EnergyNTopology!$E$1:$E$224,1,FALSE)),0,1)</f>
        <v>1</v>
      </c>
    </row>
    <row r="1624" spans="1:19" hidden="1" x14ac:dyDescent="0.3">
      <c r="A1624" t="s">
        <v>6832</v>
      </c>
      <c r="B1624" t="s">
        <v>449</v>
      </c>
      <c r="C1624" s="1">
        <v>9.9233248999999996E-2</v>
      </c>
      <c r="D1624" s="1">
        <v>0.30118779640201887</v>
      </c>
      <c r="E1624" s="1">
        <v>-0.69114469359798103</v>
      </c>
      <c r="F1624" s="1">
        <v>0.22152164258873899</v>
      </c>
      <c r="G1624" t="s">
        <v>6703</v>
      </c>
      <c r="H1624">
        <v>2</v>
      </c>
      <c r="I1624" t="s">
        <v>6841</v>
      </c>
      <c r="J1624" s="1">
        <v>1.14995</v>
      </c>
      <c r="K1624" s="1">
        <v>4.44747</v>
      </c>
      <c r="L1624" s="1">
        <v>5.9977999999999998</v>
      </c>
      <c r="M1624" s="1">
        <v>4869.51</v>
      </c>
      <c r="N1624" s="1">
        <v>0.50429999999999997</v>
      </c>
      <c r="O1624" s="1">
        <v>0.43853999999999999</v>
      </c>
      <c r="Q1624" t="s">
        <v>6975</v>
      </c>
      <c r="R1624">
        <f>IF(ISERROR(VLOOKUP(G1624,Stage2EnergyNTopology!$D$1:$D$224,1,FALSE)),0,1)</f>
        <v>1</v>
      </c>
      <c r="S1624">
        <f>IF(ISERROR(VLOOKUP($G1624,Stage2EnergyNTopology!$E$1:$E$224,1,FALSE)),0,1)</f>
        <v>1</v>
      </c>
    </row>
    <row r="1625" spans="1:19" hidden="1" x14ac:dyDescent="0.3">
      <c r="A1625" t="s">
        <v>6968</v>
      </c>
      <c r="B1625" t="s">
        <v>5900</v>
      </c>
      <c r="C1625" s="1">
        <v>7.2469488637857404E-2</v>
      </c>
      <c r="E1625" s="1">
        <v>-0.61398603041966004</v>
      </c>
      <c r="F1625" s="1">
        <v>0.221443363287253</v>
      </c>
      <c r="G1625" t="s">
        <v>6708</v>
      </c>
      <c r="H1625">
        <v>2</v>
      </c>
      <c r="I1625" t="s">
        <v>6876</v>
      </c>
      <c r="J1625" s="1">
        <v>1.0740700000000001</v>
      </c>
      <c r="K1625" s="1">
        <v>3.21461</v>
      </c>
      <c r="L1625" s="1">
        <v>5.2124499999999996</v>
      </c>
      <c r="M1625" s="1">
        <v>5099.3999999999996</v>
      </c>
      <c r="N1625" s="1">
        <v>0.50595999999999997</v>
      </c>
      <c r="O1625" s="1">
        <v>0.47106900000000002</v>
      </c>
      <c r="Q1625" t="s">
        <v>6975</v>
      </c>
      <c r="R1625">
        <f>IF(ISERROR(VLOOKUP(G1625,Stage2EnergyNTopology!$D$1:$D$224,1,FALSE)),0,1)</f>
        <v>1</v>
      </c>
      <c r="S1625">
        <f>IF(ISERROR(VLOOKUP($G1625,Stage2EnergyNTopology!$E$1:$E$224,1,FALSE)),0,1)</f>
        <v>1</v>
      </c>
    </row>
    <row r="1626" spans="1:19" hidden="1" x14ac:dyDescent="0.3">
      <c r="A1626" t="s">
        <v>6968</v>
      </c>
      <c r="B1626" t="s">
        <v>6335</v>
      </c>
      <c r="C1626" s="1">
        <v>-0.15340617722878599</v>
      </c>
      <c r="E1626" s="1">
        <v>0.84627604767799103</v>
      </c>
      <c r="F1626" s="1">
        <v>0.221251108909018</v>
      </c>
      <c r="G1626" t="s">
        <v>6730</v>
      </c>
      <c r="H1626">
        <v>1</v>
      </c>
      <c r="I1626" t="s">
        <v>6842</v>
      </c>
      <c r="J1626" s="1">
        <v>3.4780500000000001</v>
      </c>
      <c r="K1626" s="1">
        <v>2.70431</v>
      </c>
      <c r="L1626" s="1">
        <v>4.1374500000000003</v>
      </c>
      <c r="M1626" s="1">
        <v>2028.55</v>
      </c>
      <c r="N1626" s="1">
        <v>0.34958</v>
      </c>
      <c r="O1626" s="1">
        <v>0.10051</v>
      </c>
      <c r="Q1626" t="s">
        <v>6975</v>
      </c>
      <c r="R1626">
        <f>IF(ISERROR(VLOOKUP(G1626,Stage2EnergyNTopology!$D$1:$D$224,1,FALSE)),0,1)</f>
        <v>0</v>
      </c>
      <c r="S1626">
        <f>IF(ISERROR(VLOOKUP($G1626,Stage2EnergyNTopology!$E$1:$E$224,1,FALSE)),0,1)</f>
        <v>1</v>
      </c>
    </row>
    <row r="1627" spans="1:19" hidden="1" x14ac:dyDescent="0.3">
      <c r="A1627" t="s">
        <v>6832</v>
      </c>
      <c r="B1627" t="s">
        <v>199</v>
      </c>
      <c r="C1627" s="1">
        <v>0.12456716800000001</v>
      </c>
      <c r="D1627" s="1">
        <v>0.72954338935782603</v>
      </c>
      <c r="E1627" s="1">
        <v>-0.51612829064217403</v>
      </c>
      <c r="F1627" s="1">
        <v>0.22120856384471899</v>
      </c>
      <c r="G1627" t="s">
        <v>6710</v>
      </c>
      <c r="H1627">
        <v>2</v>
      </c>
      <c r="I1627" t="s">
        <v>6925</v>
      </c>
      <c r="J1627" s="1">
        <v>1.18268</v>
      </c>
      <c r="K1627" s="1">
        <v>3.8908</v>
      </c>
      <c r="L1627" s="1">
        <v>5.8676000000000004</v>
      </c>
      <c r="M1627" s="1">
        <v>4270.3500000000004</v>
      </c>
      <c r="N1627" s="1">
        <v>0.52090000000000003</v>
      </c>
      <c r="O1627" s="1">
        <v>0.44044</v>
      </c>
      <c r="Q1627" t="s">
        <v>6975</v>
      </c>
      <c r="R1627">
        <f>IF(ISERROR(VLOOKUP(G1627,Stage2EnergyNTopology!$D$1:$D$224,1,FALSE)),0,1)</f>
        <v>1</v>
      </c>
      <c r="S1627">
        <f>IF(ISERROR(VLOOKUP($G1627,Stage2EnergyNTopology!$E$1:$E$224,1,FALSE)),0,1)</f>
        <v>1</v>
      </c>
    </row>
    <row r="1628" spans="1:19" hidden="1" x14ac:dyDescent="0.3">
      <c r="A1628" t="s">
        <v>6968</v>
      </c>
      <c r="B1628" t="s">
        <v>5684</v>
      </c>
      <c r="C1628" s="1">
        <v>9.9536087811245996E-2</v>
      </c>
      <c r="E1628" s="1">
        <v>-0.69365608154091996</v>
      </c>
      <c r="F1628" s="1">
        <v>0.220970683021284</v>
      </c>
      <c r="G1628" t="s">
        <v>6703</v>
      </c>
      <c r="H1628">
        <v>2</v>
      </c>
      <c r="I1628" t="s">
        <v>6841</v>
      </c>
      <c r="J1628" s="1">
        <v>1.14995</v>
      </c>
      <c r="K1628" s="1">
        <v>4.44747</v>
      </c>
      <c r="L1628" s="1">
        <v>5.9977999999999998</v>
      </c>
      <c r="M1628" s="1">
        <v>4869.16</v>
      </c>
      <c r="N1628" s="1">
        <v>0.50363999999999998</v>
      </c>
      <c r="O1628" s="1">
        <v>0.43796600000000002</v>
      </c>
      <c r="Q1628" t="s">
        <v>6975</v>
      </c>
      <c r="R1628">
        <f>IF(ISERROR(VLOOKUP(G1628,Stage2EnergyNTopology!$D$1:$D$224,1,FALSE)),0,1)</f>
        <v>1</v>
      </c>
      <c r="S1628">
        <f>IF(ISERROR(VLOOKUP($G1628,Stage2EnergyNTopology!$E$1:$E$224,1,FALSE)),0,1)</f>
        <v>1</v>
      </c>
    </row>
    <row r="1629" spans="1:19" hidden="1" x14ac:dyDescent="0.3">
      <c r="A1629" t="s">
        <v>6968</v>
      </c>
      <c r="B1629" t="s">
        <v>5401</v>
      </c>
      <c r="C1629" s="1">
        <v>0.124713950343514</v>
      </c>
      <c r="E1629" s="1">
        <v>-0.51817582244486704</v>
      </c>
      <c r="F1629" s="1">
        <v>0.22091207010338701</v>
      </c>
      <c r="G1629" t="s">
        <v>6710</v>
      </c>
      <c r="H1629">
        <v>2</v>
      </c>
      <c r="I1629" t="s">
        <v>6925</v>
      </c>
      <c r="J1629" s="1">
        <v>1.18268</v>
      </c>
      <c r="K1629" s="1">
        <v>3.8908</v>
      </c>
      <c r="L1629" s="1">
        <v>5.8676000000000004</v>
      </c>
      <c r="M1629" s="1">
        <v>4271.33</v>
      </c>
      <c r="N1629" s="1">
        <v>0.52061999999999997</v>
      </c>
      <c r="O1629" s="1">
        <v>0.44020300000000001</v>
      </c>
      <c r="Q1629" t="s">
        <v>6975</v>
      </c>
      <c r="R1629">
        <f>IF(ISERROR(VLOOKUP(G1629,Stage2EnergyNTopology!$D$1:$D$224,1,FALSE)),0,1)</f>
        <v>1</v>
      </c>
      <c r="S1629">
        <f>IF(ISERROR(VLOOKUP($G1629,Stage2EnergyNTopology!$E$1:$E$224,1,FALSE)),0,1)</f>
        <v>1</v>
      </c>
    </row>
    <row r="1630" spans="1:19" hidden="1" x14ac:dyDescent="0.3">
      <c r="A1630" t="s">
        <v>6832</v>
      </c>
      <c r="B1630" t="s">
        <v>381</v>
      </c>
      <c r="C1630" s="1">
        <v>0.106561331</v>
      </c>
      <c r="D1630" s="1">
        <v>0.55919932562095609</v>
      </c>
      <c r="E1630" s="1">
        <v>-0.50641398437904395</v>
      </c>
      <c r="F1630" s="1">
        <v>0.22050766413642001</v>
      </c>
      <c r="G1630" t="s">
        <v>6710</v>
      </c>
      <c r="H1630">
        <v>2</v>
      </c>
      <c r="I1630" t="s">
        <v>6874</v>
      </c>
      <c r="J1630" s="1">
        <v>1.1760299999999999</v>
      </c>
      <c r="K1630" s="1">
        <v>4.04962</v>
      </c>
      <c r="L1630" s="1">
        <v>4.8940900000000003</v>
      </c>
      <c r="M1630" s="1">
        <v>4294.16</v>
      </c>
      <c r="N1630" s="1">
        <v>0.53300000000000003</v>
      </c>
      <c r="O1630" s="1">
        <v>0.45322099999999998</v>
      </c>
      <c r="Q1630" t="s">
        <v>6975</v>
      </c>
      <c r="R1630">
        <f>IF(ISERROR(VLOOKUP(G1630,Stage2EnergyNTopology!$D$1:$D$224,1,FALSE)),0,1)</f>
        <v>1</v>
      </c>
      <c r="S1630">
        <f>IF(ISERROR(VLOOKUP($G1630,Stage2EnergyNTopology!$E$1:$E$224,1,FALSE)),0,1)</f>
        <v>1</v>
      </c>
    </row>
    <row r="1631" spans="1:19" hidden="1" x14ac:dyDescent="0.3">
      <c r="A1631" t="s">
        <v>6832</v>
      </c>
      <c r="B1631" t="s">
        <v>531</v>
      </c>
      <c r="C1631" s="1">
        <v>9.1047197999999996E-2</v>
      </c>
      <c r="D1631" s="1">
        <v>0.25689851998538493</v>
      </c>
      <c r="E1631" s="1">
        <v>-0.65357346001461503</v>
      </c>
      <c r="F1631" s="1">
        <v>0.220406180905481</v>
      </c>
      <c r="G1631" t="s">
        <v>6701</v>
      </c>
      <c r="H1631">
        <v>2</v>
      </c>
      <c r="I1631" t="s">
        <v>6949</v>
      </c>
      <c r="J1631" s="1">
        <v>1.21021</v>
      </c>
      <c r="K1631" s="1">
        <v>2.4205299999999998</v>
      </c>
      <c r="L1631" s="1">
        <v>4.5099099999999996</v>
      </c>
      <c r="M1631" s="1">
        <v>4640.04</v>
      </c>
      <c r="N1631" s="1">
        <v>0.54700000000000004</v>
      </c>
      <c r="O1631" s="1">
        <v>0.45198899999999997</v>
      </c>
      <c r="Q1631" t="s">
        <v>6975</v>
      </c>
      <c r="R1631">
        <f>IF(ISERROR(VLOOKUP(G1631,Stage2EnergyNTopology!$D$1:$D$224,1,FALSE)),0,1)</f>
        <v>1</v>
      </c>
      <c r="S1631">
        <f>IF(ISERROR(VLOOKUP($G1631,Stage2EnergyNTopology!$E$1:$E$224,1,FALSE)),0,1)</f>
        <v>1</v>
      </c>
    </row>
    <row r="1632" spans="1:19" hidden="1" x14ac:dyDescent="0.3">
      <c r="A1632" t="s">
        <v>6969</v>
      </c>
      <c r="B1632" t="s">
        <v>5114</v>
      </c>
      <c r="C1632" s="1">
        <v>0.11086233280788201</v>
      </c>
      <c r="E1632" s="1">
        <v>-0.65998822311718497</v>
      </c>
      <c r="F1632" s="1">
        <v>0.21994066414362801</v>
      </c>
      <c r="G1632" t="s">
        <v>6710</v>
      </c>
      <c r="H1632">
        <v>2</v>
      </c>
      <c r="I1632" t="s">
        <v>6959</v>
      </c>
      <c r="J1632" s="1">
        <v>1.17885</v>
      </c>
      <c r="K1632" s="1">
        <v>5.7948599999999999</v>
      </c>
      <c r="L1632" s="1">
        <v>6.7588999999999997</v>
      </c>
      <c r="M1632" s="1">
        <v>4442.99</v>
      </c>
      <c r="N1632" s="1">
        <v>0.48415999999999998</v>
      </c>
      <c r="O1632" s="1">
        <v>0.41070400000000001</v>
      </c>
      <c r="Q1632" t="s">
        <v>6975</v>
      </c>
      <c r="R1632">
        <f>IF(ISERROR(VLOOKUP(G1632,Stage2EnergyNTopology!$D$1:$D$224,1,FALSE)),0,1)</f>
        <v>1</v>
      </c>
      <c r="S1632">
        <f>IF(ISERROR(VLOOKUP($G1632,Stage2EnergyNTopology!$E$1:$E$224,1,FALSE)),0,1)</f>
        <v>1</v>
      </c>
    </row>
    <row r="1633" spans="1:19" hidden="1" x14ac:dyDescent="0.3">
      <c r="A1633" t="s">
        <v>6968</v>
      </c>
      <c r="B1633" t="s">
        <v>6029</v>
      </c>
      <c r="C1633" s="1">
        <v>4.70839826488689E-2</v>
      </c>
      <c r="E1633" s="1">
        <v>-0.58129932219337399</v>
      </c>
      <c r="F1633" s="1">
        <v>0.21980388214691801</v>
      </c>
      <c r="G1633" t="s">
        <v>6703</v>
      </c>
      <c r="H1633">
        <v>2</v>
      </c>
      <c r="I1633" t="s">
        <v>6847</v>
      </c>
      <c r="J1633" s="1">
        <v>1.1472100000000001</v>
      </c>
      <c r="K1633" s="1">
        <v>3.56887</v>
      </c>
      <c r="L1633" s="1">
        <v>4.2498100000000001</v>
      </c>
      <c r="M1633" s="1">
        <v>5197.78</v>
      </c>
      <c r="N1633" s="1">
        <v>0.49956</v>
      </c>
      <c r="O1633" s="1">
        <v>0.43545499999999998</v>
      </c>
      <c r="Q1633" t="s">
        <v>6975</v>
      </c>
      <c r="R1633">
        <f>IF(ISERROR(VLOOKUP(G1633,Stage2EnergyNTopology!$D$1:$D$224,1,FALSE)),0,1)</f>
        <v>1</v>
      </c>
      <c r="S1633">
        <f>IF(ISERROR(VLOOKUP($G1633,Stage2EnergyNTopology!$E$1:$E$224,1,FALSE)),0,1)</f>
        <v>1</v>
      </c>
    </row>
    <row r="1634" spans="1:19" hidden="1" x14ac:dyDescent="0.3">
      <c r="A1634" t="s">
        <v>6832</v>
      </c>
      <c r="B1634" t="s">
        <v>529</v>
      </c>
      <c r="C1634" s="1">
        <v>9.1218656999999995E-2</v>
      </c>
      <c r="D1634" s="1">
        <v>0.23813639899460293</v>
      </c>
      <c r="E1634" s="1">
        <v>-0.67405017100539699</v>
      </c>
      <c r="F1634" s="1">
        <v>0.21979936218318899</v>
      </c>
      <c r="G1634" t="s">
        <v>6701</v>
      </c>
      <c r="H1634">
        <v>2</v>
      </c>
      <c r="I1634" t="s">
        <v>6884</v>
      </c>
      <c r="J1634" s="1">
        <v>1.1780299999999999</v>
      </c>
      <c r="K1634" s="1">
        <v>3.8703599999999998</v>
      </c>
      <c r="L1634" s="1">
        <v>5.5526499999999999</v>
      </c>
      <c r="M1634" s="1">
        <v>4956.79</v>
      </c>
      <c r="N1634" s="1">
        <v>0.50829999999999997</v>
      </c>
      <c r="O1634" s="1">
        <v>0.43148500000000001</v>
      </c>
      <c r="Q1634" t="s">
        <v>6975</v>
      </c>
      <c r="R1634">
        <f>IF(ISERROR(VLOOKUP(G1634,Stage2EnergyNTopology!$D$1:$D$224,1,FALSE)),0,1)</f>
        <v>1</v>
      </c>
      <c r="S1634">
        <f>IF(ISERROR(VLOOKUP($G1634,Stage2EnergyNTopology!$E$1:$E$224,1,FALSE)),0,1)</f>
        <v>1</v>
      </c>
    </row>
    <row r="1635" spans="1:19" hidden="1" x14ac:dyDescent="0.3">
      <c r="A1635" t="s">
        <v>6968</v>
      </c>
      <c r="B1635" t="s">
        <v>5792</v>
      </c>
      <c r="C1635" s="1">
        <v>8.81217944084359E-2</v>
      </c>
      <c r="E1635" s="1">
        <v>-0.26766845846679299</v>
      </c>
      <c r="F1635" s="1">
        <v>0.21974827232792901</v>
      </c>
      <c r="G1635" t="s">
        <v>6701</v>
      </c>
      <c r="H1635">
        <v>2</v>
      </c>
      <c r="I1635" t="s">
        <v>6842</v>
      </c>
      <c r="J1635" s="1">
        <v>1.26993</v>
      </c>
      <c r="K1635" s="1">
        <v>2.4060700000000002</v>
      </c>
      <c r="L1635" s="1">
        <v>4.6994899999999999</v>
      </c>
      <c r="M1635" s="1">
        <v>4035.17</v>
      </c>
      <c r="N1635" s="1">
        <v>0.54867999999999995</v>
      </c>
      <c r="O1635" s="1">
        <v>0.432056</v>
      </c>
      <c r="Q1635" t="s">
        <v>6975</v>
      </c>
      <c r="R1635">
        <f>IF(ISERROR(VLOOKUP(G1635,Stage2EnergyNTopology!$D$1:$D$224,1,FALSE)),0,1)</f>
        <v>1</v>
      </c>
      <c r="S1635">
        <f>IF(ISERROR(VLOOKUP($G1635,Stage2EnergyNTopology!$E$1:$E$224,1,FALSE)),0,1)</f>
        <v>1</v>
      </c>
    </row>
    <row r="1636" spans="1:19" hidden="1" x14ac:dyDescent="0.3">
      <c r="A1636" t="s">
        <v>6968</v>
      </c>
      <c r="B1636" t="s">
        <v>5510</v>
      </c>
      <c r="C1636" s="1">
        <v>0.11470044592006</v>
      </c>
      <c r="E1636" s="1">
        <v>-0.69880236620327496</v>
      </c>
      <c r="F1636" s="1">
        <v>0.219726626704766</v>
      </c>
      <c r="G1636" t="s">
        <v>6703</v>
      </c>
      <c r="H1636">
        <v>2</v>
      </c>
      <c r="I1636" t="s">
        <v>6851</v>
      </c>
      <c r="J1636" s="1">
        <v>1.1096699999999999</v>
      </c>
      <c r="K1636" s="1">
        <v>3.1183000000000001</v>
      </c>
      <c r="L1636" s="1">
        <v>6.0956700000000001</v>
      </c>
      <c r="M1636" s="1">
        <v>4794.29</v>
      </c>
      <c r="N1636" s="1">
        <v>0.51585999999999999</v>
      </c>
      <c r="O1636" s="1">
        <v>0.46487499999999998</v>
      </c>
      <c r="Q1636" t="s">
        <v>6975</v>
      </c>
      <c r="R1636">
        <f>IF(ISERROR(VLOOKUP(G1636,Stage2EnergyNTopology!$D$1:$D$224,1,FALSE)),0,1)</f>
        <v>1</v>
      </c>
      <c r="S1636">
        <f>IF(ISERROR(VLOOKUP($G1636,Stage2EnergyNTopology!$E$1:$E$224,1,FALSE)),0,1)</f>
        <v>1</v>
      </c>
    </row>
    <row r="1637" spans="1:19" hidden="1" x14ac:dyDescent="0.3">
      <c r="A1637" t="s">
        <v>6968</v>
      </c>
      <c r="B1637" t="s">
        <v>5832</v>
      </c>
      <c r="C1637" s="1">
        <v>8.3241692028921205E-2</v>
      </c>
      <c r="E1637" s="1">
        <v>-0.66366436024202302</v>
      </c>
      <c r="F1637" s="1">
        <v>0.219714313055201</v>
      </c>
      <c r="G1637" t="s">
        <v>6715</v>
      </c>
      <c r="H1637">
        <v>2</v>
      </c>
      <c r="I1637" t="s">
        <v>6889</v>
      </c>
      <c r="J1637" s="1">
        <v>1.1019300000000001</v>
      </c>
      <c r="K1637" s="1">
        <v>3.8866900000000002</v>
      </c>
      <c r="L1637" s="1">
        <v>4.92889</v>
      </c>
      <c r="M1637" s="1">
        <v>4957.1499999999996</v>
      </c>
      <c r="N1637" s="1">
        <v>0.51432</v>
      </c>
      <c r="O1637" s="1">
        <v>0.46674399999999999</v>
      </c>
      <c r="Q1637" t="s">
        <v>6975</v>
      </c>
      <c r="R1637">
        <f>IF(ISERROR(VLOOKUP(G1637,Stage2EnergyNTopology!$D$1:$D$224,1,FALSE)),0,1)</f>
        <v>0</v>
      </c>
      <c r="S1637">
        <f>IF(ISERROR(VLOOKUP($G1637,Stage2EnergyNTopology!$E$1:$E$224,1,FALSE)),0,1)</f>
        <v>1</v>
      </c>
    </row>
    <row r="1638" spans="1:19" hidden="1" x14ac:dyDescent="0.3">
      <c r="A1638" t="s">
        <v>6832</v>
      </c>
      <c r="B1638" t="s">
        <v>504</v>
      </c>
      <c r="C1638" s="1">
        <v>9.4437368999999993E-2</v>
      </c>
      <c r="D1638" s="1">
        <v>1.051181788563031</v>
      </c>
      <c r="E1638" s="1">
        <v>0.106808098563031</v>
      </c>
      <c r="F1638" s="1">
        <v>0.219615917938699</v>
      </c>
      <c r="G1638" t="s">
        <v>6702</v>
      </c>
      <c r="H1638">
        <v>2</v>
      </c>
      <c r="I1638" t="s">
        <v>6842</v>
      </c>
      <c r="J1638" s="1">
        <v>1.3605799999999999</v>
      </c>
      <c r="K1638" s="1">
        <v>2.7991700000000002</v>
      </c>
      <c r="L1638" s="1">
        <v>5.1405000000000003</v>
      </c>
      <c r="M1638" s="1">
        <v>3713.5</v>
      </c>
      <c r="N1638" s="1">
        <v>0.5353</v>
      </c>
      <c r="O1638" s="1">
        <v>0.39343400000000001</v>
      </c>
      <c r="Q1638" t="s">
        <v>6975</v>
      </c>
      <c r="R1638">
        <f>IF(ISERROR(VLOOKUP(G1638,Stage2EnergyNTopology!$D$1:$D$224,1,FALSE)),0,1)</f>
        <v>1</v>
      </c>
      <c r="S1638">
        <f>IF(ISERROR(VLOOKUP($G1638,Stage2EnergyNTopology!$E$1:$E$224,1,FALSE)),0,1)</f>
        <v>1</v>
      </c>
    </row>
    <row r="1639" spans="1:19" hidden="1" x14ac:dyDescent="0.3">
      <c r="A1639" t="s">
        <v>6968</v>
      </c>
      <c r="B1639" t="s">
        <v>5842</v>
      </c>
      <c r="C1639" s="1">
        <v>8.1828463946502603E-2</v>
      </c>
      <c r="E1639" s="1">
        <v>-0.64629181132677405</v>
      </c>
      <c r="F1639" s="1">
        <v>0.21961308263593801</v>
      </c>
      <c r="G1639" t="s">
        <v>6703</v>
      </c>
      <c r="H1639">
        <v>2</v>
      </c>
      <c r="I1639" t="s">
        <v>6851</v>
      </c>
      <c r="J1639" s="1">
        <v>1.1322700000000001</v>
      </c>
      <c r="K1639" s="1">
        <v>3.8032400000000002</v>
      </c>
      <c r="L1639" s="1">
        <v>5.7392000000000003</v>
      </c>
      <c r="M1639" s="1">
        <v>5060.51</v>
      </c>
      <c r="N1639" s="1">
        <v>0.49718000000000001</v>
      </c>
      <c r="O1639" s="1">
        <v>0.43909900000000002</v>
      </c>
      <c r="Q1639" t="s">
        <v>6975</v>
      </c>
      <c r="R1639">
        <f>IF(ISERROR(VLOOKUP(G1639,Stage2EnergyNTopology!$D$1:$D$224,1,FALSE)),0,1)</f>
        <v>1</v>
      </c>
      <c r="S1639">
        <f>IF(ISERROR(VLOOKUP($G1639,Stage2EnergyNTopology!$E$1:$E$224,1,FALSE)),0,1)</f>
        <v>1</v>
      </c>
    </row>
    <row r="1640" spans="1:19" hidden="1" x14ac:dyDescent="0.3">
      <c r="A1640" t="s">
        <v>6968</v>
      </c>
      <c r="B1640" t="s">
        <v>6004</v>
      </c>
      <c r="C1640" s="1">
        <v>5.1247152344711201E-2</v>
      </c>
      <c r="E1640" s="1">
        <v>-0.65872878668616197</v>
      </c>
      <c r="F1640" s="1">
        <v>0.21954485631053899</v>
      </c>
      <c r="G1640" t="s">
        <v>6708</v>
      </c>
      <c r="H1640">
        <v>2</v>
      </c>
      <c r="I1640" t="s">
        <v>6914</v>
      </c>
      <c r="J1640" s="1">
        <v>1.2240800000000001</v>
      </c>
      <c r="K1640" s="1">
        <v>5.7141599999999997</v>
      </c>
      <c r="L1640" s="1">
        <v>6.3744699999999996</v>
      </c>
      <c r="M1640" s="1">
        <v>5082.3</v>
      </c>
      <c r="N1640" s="1">
        <v>0.46473999999999999</v>
      </c>
      <c r="O1640" s="1">
        <v>0.37966499999999997</v>
      </c>
      <c r="Q1640" t="s">
        <v>6975</v>
      </c>
      <c r="R1640">
        <f>IF(ISERROR(VLOOKUP(G1640,Stage2EnergyNTopology!$D$1:$D$224,1,FALSE)),0,1)</f>
        <v>1</v>
      </c>
      <c r="S1640">
        <f>IF(ISERROR(VLOOKUP($G1640,Stage2EnergyNTopology!$E$1:$E$224,1,FALSE)),0,1)</f>
        <v>1</v>
      </c>
    </row>
    <row r="1641" spans="1:19" hidden="1" x14ac:dyDescent="0.3">
      <c r="A1641" t="s">
        <v>6832</v>
      </c>
      <c r="B1641" t="s">
        <v>610</v>
      </c>
      <c r="C1641" s="1">
        <v>8.3933835999999998E-2</v>
      </c>
      <c r="D1641" s="1">
        <v>0.17528397537401197</v>
      </c>
      <c r="E1641" s="1">
        <v>-0.66405438462598798</v>
      </c>
      <c r="F1641" s="1">
        <v>0.21954436616394499</v>
      </c>
      <c r="G1641" t="s">
        <v>6701</v>
      </c>
      <c r="H1641">
        <v>2</v>
      </c>
      <c r="I1641" t="s">
        <v>6884</v>
      </c>
      <c r="J1641" s="1">
        <v>1.1298600000000001</v>
      </c>
      <c r="K1641" s="1">
        <v>3.5483099999999999</v>
      </c>
      <c r="L1641" s="1">
        <v>4.7813600000000003</v>
      </c>
      <c r="M1641" s="1">
        <v>4944.91</v>
      </c>
      <c r="N1641" s="1">
        <v>0.51980000000000004</v>
      </c>
      <c r="O1641" s="1">
        <v>0.460059</v>
      </c>
      <c r="Q1641" t="s">
        <v>6975</v>
      </c>
      <c r="R1641">
        <f>IF(ISERROR(VLOOKUP(G1641,Stage2EnergyNTopology!$D$1:$D$224,1,FALSE)),0,1)</f>
        <v>1</v>
      </c>
      <c r="S1641">
        <f>IF(ISERROR(VLOOKUP($G1641,Stage2EnergyNTopology!$E$1:$E$224,1,FALSE)),0,1)</f>
        <v>1</v>
      </c>
    </row>
    <row r="1642" spans="1:19" hidden="1" x14ac:dyDescent="0.3">
      <c r="A1642" t="s">
        <v>6832</v>
      </c>
      <c r="B1642" t="s">
        <v>290</v>
      </c>
      <c r="C1642" s="1">
        <v>0.11485216400000001</v>
      </c>
      <c r="D1642" s="1">
        <v>1.629610672532485</v>
      </c>
      <c r="E1642" s="1">
        <v>0.48108903253248497</v>
      </c>
      <c r="F1642" s="1">
        <v>0.21943175064869</v>
      </c>
      <c r="G1642" t="s">
        <v>6710</v>
      </c>
      <c r="H1642">
        <v>2</v>
      </c>
      <c r="I1642" t="s">
        <v>6842</v>
      </c>
      <c r="J1642" s="1">
        <v>1.4407700000000001</v>
      </c>
      <c r="K1642" s="1">
        <v>2.5638800000000002</v>
      </c>
      <c r="L1642" s="1">
        <v>6.6240899999999998</v>
      </c>
      <c r="M1642" s="1">
        <v>3381.53</v>
      </c>
      <c r="N1642" s="1">
        <v>0.50229999999999997</v>
      </c>
      <c r="O1642" s="1">
        <v>0.348634</v>
      </c>
      <c r="Q1642" t="s">
        <v>6975</v>
      </c>
      <c r="R1642">
        <f>IF(ISERROR(VLOOKUP(G1642,Stage2EnergyNTopology!$D$1:$D$224,1,FALSE)),0,1)</f>
        <v>1</v>
      </c>
      <c r="S1642">
        <f>IF(ISERROR(VLOOKUP($G1642,Stage2EnergyNTopology!$E$1:$E$224,1,FALSE)),0,1)</f>
        <v>1</v>
      </c>
    </row>
    <row r="1643" spans="1:19" hidden="1" x14ac:dyDescent="0.3">
      <c r="A1643" t="s">
        <v>6832</v>
      </c>
      <c r="B1643" t="s">
        <v>276</v>
      </c>
      <c r="C1643" s="1">
        <v>0.11671063199999999</v>
      </c>
      <c r="D1643" s="1">
        <v>0.45676465702490499</v>
      </c>
      <c r="E1643" s="1">
        <v>-0.71034166297509505</v>
      </c>
      <c r="F1643" s="1">
        <v>0.21927405294448599</v>
      </c>
      <c r="G1643" t="s">
        <v>6701</v>
      </c>
      <c r="H1643">
        <v>2</v>
      </c>
      <c r="I1643" t="s">
        <v>6851</v>
      </c>
      <c r="J1643" s="1">
        <v>1.1755500000000001</v>
      </c>
      <c r="K1643" s="1">
        <v>4.33636</v>
      </c>
      <c r="L1643" s="1">
        <v>6.1758699999999997</v>
      </c>
      <c r="M1643" s="1">
        <v>4693.95</v>
      </c>
      <c r="N1643" s="1">
        <v>0.50729999999999997</v>
      </c>
      <c r="O1643" s="1">
        <v>0.43154399999999998</v>
      </c>
      <c r="Q1643" t="s">
        <v>6975</v>
      </c>
      <c r="R1643">
        <f>IF(ISERROR(VLOOKUP(G1643,Stage2EnergyNTopology!$D$1:$D$224,1,FALSE)),0,1)</f>
        <v>1</v>
      </c>
      <c r="S1643">
        <f>IF(ISERROR(VLOOKUP($G1643,Stage2EnergyNTopology!$E$1:$E$224,1,FALSE)),0,1)</f>
        <v>1</v>
      </c>
    </row>
    <row r="1644" spans="1:19" hidden="1" x14ac:dyDescent="0.3">
      <c r="A1644" t="s">
        <v>6832</v>
      </c>
      <c r="B1644" t="s">
        <v>395</v>
      </c>
      <c r="C1644" s="1">
        <v>0.1053168</v>
      </c>
      <c r="D1644" s="1">
        <v>0.35385680878706816</v>
      </c>
      <c r="E1644" s="1">
        <v>-0.69931119121293195</v>
      </c>
      <c r="F1644" s="1">
        <v>0.218955439746604</v>
      </c>
      <c r="G1644" t="s">
        <v>6710</v>
      </c>
      <c r="H1644">
        <v>2</v>
      </c>
      <c r="I1644" t="s">
        <v>6851</v>
      </c>
      <c r="J1644" s="1">
        <v>1.1127100000000001</v>
      </c>
      <c r="K1644" s="1">
        <v>4.2643599999999999</v>
      </c>
      <c r="L1644" s="1">
        <v>5.5425800000000001</v>
      </c>
      <c r="M1644" s="1">
        <v>4766.91</v>
      </c>
      <c r="N1644" s="1">
        <v>0.51319999999999999</v>
      </c>
      <c r="O1644" s="1">
        <v>0.46121699999999999</v>
      </c>
      <c r="Q1644" t="s">
        <v>6975</v>
      </c>
      <c r="R1644">
        <f>IF(ISERROR(VLOOKUP(G1644,Stage2EnergyNTopology!$D$1:$D$224,1,FALSE)),0,1)</f>
        <v>1</v>
      </c>
      <c r="S1644">
        <f>IF(ISERROR(VLOOKUP($G1644,Stage2EnergyNTopology!$E$1:$E$224,1,FALSE)),0,1)</f>
        <v>1</v>
      </c>
    </row>
    <row r="1645" spans="1:19" hidden="1" x14ac:dyDescent="0.3">
      <c r="A1645" t="s">
        <v>6968</v>
      </c>
      <c r="B1645" t="s">
        <v>5504</v>
      </c>
      <c r="C1645" s="1">
        <v>0.115524887678962</v>
      </c>
      <c r="E1645" s="1">
        <v>-0.70395445060184003</v>
      </c>
      <c r="F1645" s="1">
        <v>0.21868822006053201</v>
      </c>
      <c r="G1645" t="s">
        <v>6707</v>
      </c>
      <c r="H1645">
        <v>2</v>
      </c>
      <c r="I1645" t="s">
        <v>6851</v>
      </c>
      <c r="J1645" s="1">
        <v>1.1332500000000001</v>
      </c>
      <c r="K1645" s="1">
        <v>3.6962100000000002</v>
      </c>
      <c r="L1645" s="1">
        <v>5.8675800000000002</v>
      </c>
      <c r="M1645" s="1">
        <v>4730.2299999999996</v>
      </c>
      <c r="N1645" s="1">
        <v>0.51549999999999996</v>
      </c>
      <c r="O1645" s="1">
        <v>0.45488600000000001</v>
      </c>
      <c r="Q1645" t="s">
        <v>6975</v>
      </c>
      <c r="R1645">
        <f>IF(ISERROR(VLOOKUP(G1645,Stage2EnergyNTopology!$D$1:$D$224,1,FALSE)),0,1)</f>
        <v>0</v>
      </c>
      <c r="S1645">
        <f>IF(ISERROR(VLOOKUP($G1645,Stage2EnergyNTopology!$E$1:$E$224,1,FALSE)),0,1)</f>
        <v>1</v>
      </c>
    </row>
    <row r="1646" spans="1:19" hidden="1" x14ac:dyDescent="0.3">
      <c r="A1646" t="s">
        <v>6968</v>
      </c>
      <c r="B1646" t="s">
        <v>5520</v>
      </c>
      <c r="C1646" s="1">
        <v>0.113455804825788</v>
      </c>
      <c r="E1646" s="1">
        <v>-0.357703762618859</v>
      </c>
      <c r="F1646" s="1">
        <v>0.21860796592925499</v>
      </c>
      <c r="G1646" t="s">
        <v>6703</v>
      </c>
      <c r="H1646">
        <v>2</v>
      </c>
      <c r="I1646" t="s">
        <v>6892</v>
      </c>
      <c r="J1646" s="1">
        <v>1.23935</v>
      </c>
      <c r="K1646" s="1">
        <v>3.20296</v>
      </c>
      <c r="L1646" s="1">
        <v>5.3943700000000003</v>
      </c>
      <c r="M1646" s="1">
        <v>4095.82</v>
      </c>
      <c r="N1646" s="1">
        <v>0.53103999999999996</v>
      </c>
      <c r="O1646" s="1">
        <v>0.428483</v>
      </c>
      <c r="Q1646" t="s">
        <v>6975</v>
      </c>
      <c r="R1646">
        <f>IF(ISERROR(VLOOKUP(G1646,Stage2EnergyNTopology!$D$1:$D$224,1,FALSE)),0,1)</f>
        <v>1</v>
      </c>
      <c r="S1646">
        <f>IF(ISERROR(VLOOKUP($G1646,Stage2EnergyNTopology!$E$1:$E$224,1,FALSE)),0,1)</f>
        <v>1</v>
      </c>
    </row>
    <row r="1647" spans="1:19" hidden="1" x14ac:dyDescent="0.3">
      <c r="A1647" t="s">
        <v>6832</v>
      </c>
      <c r="B1647" t="s">
        <v>273</v>
      </c>
      <c r="C1647" s="1">
        <v>0.116937189</v>
      </c>
      <c r="D1647" s="1">
        <v>0.61568467782192882</v>
      </c>
      <c r="E1647" s="1">
        <v>-0.55368721217807104</v>
      </c>
      <c r="F1647" s="1">
        <v>0.21833507101185301</v>
      </c>
      <c r="G1647" t="s">
        <v>6699</v>
      </c>
      <c r="H1647">
        <v>2</v>
      </c>
      <c r="I1647" t="s">
        <v>6849</v>
      </c>
      <c r="J1647" s="1">
        <v>1.21648</v>
      </c>
      <c r="K1647" s="1">
        <v>3.2181899999999999</v>
      </c>
      <c r="L1647" s="1">
        <v>5.40456</v>
      </c>
      <c r="M1647" s="1">
        <v>4327.3599999999997</v>
      </c>
      <c r="N1647" s="1">
        <v>0.53169999999999995</v>
      </c>
      <c r="O1647" s="1">
        <v>0.437081</v>
      </c>
      <c r="Q1647" t="s">
        <v>6975</v>
      </c>
      <c r="R1647">
        <f>IF(ISERROR(VLOOKUP(G1647,Stage2EnergyNTopology!$D$1:$D$224,1,FALSE)),0,1)</f>
        <v>1</v>
      </c>
      <c r="S1647">
        <f>IF(ISERROR(VLOOKUP($G1647,Stage2EnergyNTopology!$E$1:$E$224,1,FALSE)),0,1)</f>
        <v>1</v>
      </c>
    </row>
    <row r="1648" spans="1:19" hidden="1" x14ac:dyDescent="0.3">
      <c r="A1648" t="s">
        <v>6832</v>
      </c>
      <c r="B1648" t="s">
        <v>609</v>
      </c>
      <c r="C1648" s="1">
        <v>8.4077789E-2</v>
      </c>
      <c r="D1648" s="1">
        <v>0.16922752542596797</v>
      </c>
      <c r="E1648" s="1">
        <v>-0.67155036457403205</v>
      </c>
      <c r="F1648" s="1">
        <v>0.21766374818992201</v>
      </c>
      <c r="G1648" t="s">
        <v>6715</v>
      </c>
      <c r="H1648">
        <v>2</v>
      </c>
      <c r="I1648" t="s">
        <v>6889</v>
      </c>
      <c r="J1648" s="1">
        <v>1.1019300000000001</v>
      </c>
      <c r="K1648" s="1">
        <v>3.8866900000000002</v>
      </c>
      <c r="L1648" s="1">
        <v>4.92889</v>
      </c>
      <c r="M1648" s="1">
        <v>4962.18</v>
      </c>
      <c r="N1648" s="1">
        <v>0.51139999999999997</v>
      </c>
      <c r="O1648" s="1">
        <v>0.46409400000000001</v>
      </c>
      <c r="Q1648" t="s">
        <v>6975</v>
      </c>
      <c r="R1648">
        <f>IF(ISERROR(VLOOKUP(G1648,Stage2EnergyNTopology!$D$1:$D$224,1,FALSE)),0,1)</f>
        <v>0</v>
      </c>
      <c r="S1648">
        <f>IF(ISERROR(VLOOKUP($G1648,Stage2EnergyNTopology!$E$1:$E$224,1,FALSE)),0,1)</f>
        <v>1</v>
      </c>
    </row>
    <row r="1649" spans="1:19" hidden="1" x14ac:dyDescent="0.3">
      <c r="A1649" t="s">
        <v>6832</v>
      </c>
      <c r="B1649" t="s">
        <v>623</v>
      </c>
      <c r="C1649" s="1">
        <v>8.2759888000000004E-2</v>
      </c>
      <c r="D1649" s="1">
        <v>0.17295484476299805</v>
      </c>
      <c r="E1649" s="1">
        <v>-0.65464403523700199</v>
      </c>
      <c r="F1649" s="1">
        <v>0.217541912697056</v>
      </c>
      <c r="G1649" t="s">
        <v>6703</v>
      </c>
      <c r="H1649">
        <v>2</v>
      </c>
      <c r="I1649" t="s">
        <v>6851</v>
      </c>
      <c r="J1649" s="1">
        <v>1.1322700000000001</v>
      </c>
      <c r="K1649" s="1">
        <v>3.8032400000000002</v>
      </c>
      <c r="L1649" s="1">
        <v>5.7392000000000003</v>
      </c>
      <c r="M1649" s="1">
        <v>5061.8</v>
      </c>
      <c r="N1649" s="1">
        <v>0.49419999999999997</v>
      </c>
      <c r="O1649" s="1">
        <v>0.43646699999999999</v>
      </c>
      <c r="Q1649" t="s">
        <v>6975</v>
      </c>
      <c r="R1649">
        <f>IF(ISERROR(VLOOKUP(G1649,Stage2EnergyNTopology!$D$1:$D$224,1,FALSE)),0,1)</f>
        <v>1</v>
      </c>
      <c r="S1649">
        <f>IF(ISERROR(VLOOKUP($G1649,Stage2EnergyNTopology!$E$1:$E$224,1,FALSE)),0,1)</f>
        <v>1</v>
      </c>
    </row>
    <row r="1650" spans="1:19" hidden="1" x14ac:dyDescent="0.3">
      <c r="A1650" t="s">
        <v>6968</v>
      </c>
      <c r="B1650" t="s">
        <v>5728</v>
      </c>
      <c r="C1650" s="1">
        <v>9.4820881091881207E-2</v>
      </c>
      <c r="E1650" s="1">
        <v>-0.749334552090969</v>
      </c>
      <c r="F1650" s="1">
        <v>0.21739154696238899</v>
      </c>
      <c r="G1650" t="s">
        <v>6710</v>
      </c>
      <c r="H1650">
        <v>2</v>
      </c>
      <c r="I1650" t="s">
        <v>6851</v>
      </c>
      <c r="J1650" s="1">
        <v>1.2075100000000001</v>
      </c>
      <c r="K1650" s="1">
        <v>5.9095500000000003</v>
      </c>
      <c r="L1650" s="1">
        <v>7.2820900000000002</v>
      </c>
      <c r="M1650" s="1">
        <v>4719.22</v>
      </c>
      <c r="N1650" s="1">
        <v>0.46792</v>
      </c>
      <c r="O1650" s="1">
        <v>0.38750699999999999</v>
      </c>
      <c r="Q1650" t="s">
        <v>6975</v>
      </c>
      <c r="R1650">
        <f>IF(ISERROR(VLOOKUP(G1650,Stage2EnergyNTopology!$D$1:$D$224,1,FALSE)),0,1)</f>
        <v>1</v>
      </c>
      <c r="S1650">
        <f>IF(ISERROR(VLOOKUP($G1650,Stage2EnergyNTopology!$E$1:$E$224,1,FALSE)),0,1)</f>
        <v>1</v>
      </c>
    </row>
    <row r="1651" spans="1:19" hidden="1" x14ac:dyDescent="0.3">
      <c r="A1651" t="s">
        <v>6968</v>
      </c>
      <c r="B1651" t="s">
        <v>5748</v>
      </c>
      <c r="C1651" s="1">
        <v>9.2423060039737701E-2</v>
      </c>
      <c r="E1651" s="1">
        <v>-0.68453462338990001</v>
      </c>
      <c r="F1651" s="1">
        <v>0.217263352043191</v>
      </c>
      <c r="G1651" t="s">
        <v>6701</v>
      </c>
      <c r="H1651">
        <v>2</v>
      </c>
      <c r="I1651" t="s">
        <v>6884</v>
      </c>
      <c r="J1651" s="1">
        <v>1.1780299999999999</v>
      </c>
      <c r="K1651" s="1">
        <v>3.8703599999999998</v>
      </c>
      <c r="L1651" s="1">
        <v>5.5526499999999999</v>
      </c>
      <c r="M1651" s="1">
        <v>4959.2299999999996</v>
      </c>
      <c r="N1651" s="1">
        <v>0.50492000000000004</v>
      </c>
      <c r="O1651" s="1">
        <v>0.428616</v>
      </c>
      <c r="Q1651" t="s">
        <v>6975</v>
      </c>
      <c r="R1651">
        <f>IF(ISERROR(VLOOKUP(G1651,Stage2EnergyNTopology!$D$1:$D$224,1,FALSE)),0,1)</f>
        <v>1</v>
      </c>
      <c r="S1651">
        <f>IF(ISERROR(VLOOKUP($G1651,Stage2EnergyNTopology!$E$1:$E$224,1,FALSE)),0,1)</f>
        <v>1</v>
      </c>
    </row>
    <row r="1652" spans="1:19" hidden="1" x14ac:dyDescent="0.3">
      <c r="A1652" t="s">
        <v>6968</v>
      </c>
      <c r="B1652" t="s">
        <v>5835</v>
      </c>
      <c r="C1652" s="1">
        <v>8.2501737187900506E-2</v>
      </c>
      <c r="E1652" s="1">
        <v>-0.549735653945568</v>
      </c>
      <c r="F1652" s="1">
        <v>0.217217863014941</v>
      </c>
      <c r="G1652" t="s">
        <v>6701</v>
      </c>
      <c r="H1652">
        <v>2</v>
      </c>
      <c r="I1652" t="s">
        <v>6849</v>
      </c>
      <c r="J1652" s="1">
        <v>1.25542</v>
      </c>
      <c r="K1652" s="1">
        <v>3.1683699999999999</v>
      </c>
      <c r="L1652" s="1">
        <v>3.79393</v>
      </c>
      <c r="M1652" s="1">
        <v>4379.3</v>
      </c>
      <c r="N1652" s="1">
        <v>0.55184</v>
      </c>
      <c r="O1652" s="1">
        <v>0.43956699999999999</v>
      </c>
      <c r="Q1652" t="s">
        <v>6975</v>
      </c>
      <c r="R1652">
        <f>IF(ISERROR(VLOOKUP(G1652,Stage2EnergyNTopology!$D$1:$D$224,1,FALSE)),0,1)</f>
        <v>1</v>
      </c>
      <c r="S1652">
        <f>IF(ISERROR(VLOOKUP($G1652,Stage2EnergyNTopology!$E$1:$E$224,1,FALSE)),0,1)</f>
        <v>1</v>
      </c>
    </row>
    <row r="1653" spans="1:19" hidden="1" x14ac:dyDescent="0.3">
      <c r="A1653" t="s">
        <v>6969</v>
      </c>
      <c r="B1653" t="s">
        <v>5151</v>
      </c>
      <c r="C1653" s="1">
        <v>4.2274867414624599E-2</v>
      </c>
      <c r="E1653" s="1">
        <v>-0.56220471265516903</v>
      </c>
      <c r="F1653" s="1">
        <v>0.21720507191077401</v>
      </c>
      <c r="G1653" t="s">
        <v>6710</v>
      </c>
      <c r="H1653">
        <v>2</v>
      </c>
      <c r="I1653" t="s">
        <v>6847</v>
      </c>
      <c r="J1653" s="1">
        <v>1.16353</v>
      </c>
      <c r="K1653" s="1">
        <v>3.8439399999999999</v>
      </c>
      <c r="L1653" s="1">
        <v>5.2660999999999998</v>
      </c>
      <c r="M1653" s="1">
        <v>5282.89</v>
      </c>
      <c r="N1653" s="1">
        <v>0.46822000000000003</v>
      </c>
      <c r="O1653" s="1">
        <v>0.40241500000000002</v>
      </c>
      <c r="Q1653" t="s">
        <v>6975</v>
      </c>
      <c r="R1653">
        <f>IF(ISERROR(VLOOKUP(G1653,Stage2EnergyNTopology!$D$1:$D$224,1,FALSE)),0,1)</f>
        <v>1</v>
      </c>
      <c r="S1653">
        <f>IF(ISERROR(VLOOKUP($G1653,Stage2EnergyNTopology!$E$1:$E$224,1,FALSE)),0,1)</f>
        <v>1</v>
      </c>
    </row>
    <row r="1654" spans="1:19" hidden="1" x14ac:dyDescent="0.3">
      <c r="A1654" t="s">
        <v>6832</v>
      </c>
      <c r="B1654" t="s">
        <v>852</v>
      </c>
      <c r="C1654" s="1">
        <v>4.9223081000000002E-2</v>
      </c>
      <c r="D1654" s="1">
        <v>-0.10050937441497199</v>
      </c>
      <c r="E1654" s="1">
        <v>-0.592740184414972</v>
      </c>
      <c r="F1654" s="1">
        <v>0.21720179759594299</v>
      </c>
      <c r="G1654" t="s">
        <v>6703</v>
      </c>
      <c r="H1654">
        <v>2</v>
      </c>
      <c r="I1654" t="s">
        <v>6847</v>
      </c>
      <c r="J1654" s="1">
        <v>1.1472100000000001</v>
      </c>
      <c r="K1654" s="1">
        <v>3.56887</v>
      </c>
      <c r="L1654" s="1">
        <v>4.2498100000000001</v>
      </c>
      <c r="M1654" s="1">
        <v>5195.1099999999997</v>
      </c>
      <c r="N1654" s="1">
        <v>0.49609999999999999</v>
      </c>
      <c r="O1654" s="1">
        <v>0.43243900000000002</v>
      </c>
      <c r="Q1654" t="s">
        <v>6975</v>
      </c>
      <c r="R1654">
        <f>IF(ISERROR(VLOOKUP(G1654,Stage2EnergyNTopology!$D$1:$D$224,1,FALSE)),0,1)</f>
        <v>1</v>
      </c>
      <c r="S1654">
        <f>IF(ISERROR(VLOOKUP($G1654,Stage2EnergyNTopology!$E$1:$E$224,1,FALSE)),0,1)</f>
        <v>1</v>
      </c>
    </row>
    <row r="1655" spans="1:19" hidden="1" x14ac:dyDescent="0.3">
      <c r="A1655" t="s">
        <v>6968</v>
      </c>
      <c r="B1655" t="s">
        <v>5494</v>
      </c>
      <c r="C1655" s="1">
        <v>0.11559700363747399</v>
      </c>
      <c r="E1655" s="1">
        <v>0.47051973290265398</v>
      </c>
      <c r="F1655" s="1">
        <v>0.21713977556244199</v>
      </c>
      <c r="G1655" t="s">
        <v>6710</v>
      </c>
      <c r="H1655">
        <v>2</v>
      </c>
      <c r="I1655" t="s">
        <v>6842</v>
      </c>
      <c r="J1655" s="1">
        <v>1.4407700000000001</v>
      </c>
      <c r="K1655" s="1">
        <v>2.5638800000000002</v>
      </c>
      <c r="L1655" s="1">
        <v>6.6240899999999998</v>
      </c>
      <c r="M1655" s="1">
        <v>3383.96</v>
      </c>
      <c r="N1655" s="1">
        <v>0.50019999999999998</v>
      </c>
      <c r="O1655" s="1">
        <v>0.34717599999999998</v>
      </c>
      <c r="Q1655" t="s">
        <v>6975</v>
      </c>
      <c r="R1655">
        <f>IF(ISERROR(VLOOKUP(G1655,Stage2EnergyNTopology!$D$1:$D$224,1,FALSE)),0,1)</f>
        <v>1</v>
      </c>
      <c r="S1655">
        <f>IF(ISERROR(VLOOKUP($G1655,Stage2EnergyNTopology!$E$1:$E$224,1,FALSE)),0,1)</f>
        <v>1</v>
      </c>
    </row>
    <row r="1656" spans="1:19" hidden="1" x14ac:dyDescent="0.3">
      <c r="A1656" t="s">
        <v>6969</v>
      </c>
      <c r="B1656" t="s">
        <v>5095</v>
      </c>
      <c r="C1656" s="1">
        <v>0.12811600170590301</v>
      </c>
      <c r="E1656" s="1">
        <v>-0.48895346922986499</v>
      </c>
      <c r="F1656" s="1">
        <v>0.21692646671583299</v>
      </c>
      <c r="G1656" t="s">
        <v>6698</v>
      </c>
      <c r="H1656">
        <v>2</v>
      </c>
      <c r="I1656" t="s">
        <v>6842</v>
      </c>
      <c r="J1656" s="1">
        <v>1.3765799999999999</v>
      </c>
      <c r="K1656" s="1">
        <v>4.7704199999999997</v>
      </c>
      <c r="L1656" s="1">
        <v>6.7526099999999998</v>
      </c>
      <c r="M1656" s="1">
        <v>4165.1499999999996</v>
      </c>
      <c r="N1656" s="1">
        <v>0.49246000000000001</v>
      </c>
      <c r="O1656" s="1">
        <v>0.35774099999999998</v>
      </c>
      <c r="Q1656" t="s">
        <v>6975</v>
      </c>
      <c r="R1656">
        <f>IF(ISERROR(VLOOKUP(G1656,Stage2EnergyNTopology!$D$1:$D$224,1,FALSE)),0,1)</f>
        <v>1</v>
      </c>
      <c r="S1656">
        <f>IF(ISERROR(VLOOKUP($G1656,Stage2EnergyNTopology!$E$1:$E$224,1,FALSE)),0,1)</f>
        <v>1</v>
      </c>
    </row>
    <row r="1657" spans="1:19" hidden="1" x14ac:dyDescent="0.3">
      <c r="A1657" t="s">
        <v>6832</v>
      </c>
      <c r="B1657" t="s">
        <v>622</v>
      </c>
      <c r="C1657" s="1">
        <v>8.2781986000000002E-2</v>
      </c>
      <c r="D1657" s="1">
        <v>0.27503704091204695</v>
      </c>
      <c r="E1657" s="1">
        <v>-0.55278281908795301</v>
      </c>
      <c r="F1657" s="1">
        <v>0.216890262426888</v>
      </c>
      <c r="G1657" t="s">
        <v>6701</v>
      </c>
      <c r="H1657">
        <v>2</v>
      </c>
      <c r="I1657" t="s">
        <v>6849</v>
      </c>
      <c r="J1657" s="1">
        <v>1.25542</v>
      </c>
      <c r="K1657" s="1">
        <v>3.1683699999999999</v>
      </c>
      <c r="L1657" s="1">
        <v>3.79393</v>
      </c>
      <c r="M1657" s="1">
        <v>4381.8500000000004</v>
      </c>
      <c r="N1657" s="1">
        <v>0.55149999999999999</v>
      </c>
      <c r="O1657" s="1">
        <v>0.43929600000000002</v>
      </c>
      <c r="Q1657" t="s">
        <v>6975</v>
      </c>
      <c r="R1657">
        <f>IF(ISERROR(VLOOKUP(G1657,Stage2EnergyNTopology!$D$1:$D$224,1,FALSE)),0,1)</f>
        <v>1</v>
      </c>
      <c r="S1657">
        <f>IF(ISERROR(VLOOKUP($G1657,Stage2EnergyNTopology!$E$1:$E$224,1,FALSE)),0,1)</f>
        <v>1</v>
      </c>
    </row>
    <row r="1658" spans="1:19" hidden="1" x14ac:dyDescent="0.3">
      <c r="A1658" t="s">
        <v>6968</v>
      </c>
      <c r="B1658" t="s">
        <v>5539</v>
      </c>
      <c r="C1658" s="1">
        <v>0.111878707187014</v>
      </c>
      <c r="E1658" s="1">
        <v>-0.71148978687877495</v>
      </c>
      <c r="F1658" s="1">
        <v>0.216549260853244</v>
      </c>
      <c r="G1658" t="s">
        <v>6708</v>
      </c>
      <c r="H1658">
        <v>2</v>
      </c>
      <c r="I1658" t="s">
        <v>6851</v>
      </c>
      <c r="J1658" s="1">
        <v>1.1585700000000001</v>
      </c>
      <c r="K1658" s="1">
        <v>4.5654700000000004</v>
      </c>
      <c r="L1658" s="1">
        <v>5.7513899999999998</v>
      </c>
      <c r="M1658" s="1">
        <v>4673.67</v>
      </c>
      <c r="N1658" s="1">
        <v>0.50814000000000004</v>
      </c>
      <c r="O1658" s="1">
        <v>0.43859100000000001</v>
      </c>
      <c r="Q1658" t="s">
        <v>6975</v>
      </c>
      <c r="R1658">
        <f>IF(ISERROR(VLOOKUP(G1658,Stage2EnergyNTopology!$D$1:$D$224,1,FALSE)),0,1)</f>
        <v>1</v>
      </c>
      <c r="S1658">
        <f>IF(ISERROR(VLOOKUP($G1658,Stage2EnergyNTopology!$E$1:$E$224,1,FALSE)),0,1)</f>
        <v>1</v>
      </c>
    </row>
    <row r="1659" spans="1:19" hidden="1" x14ac:dyDescent="0.3">
      <c r="A1659" t="s">
        <v>6968</v>
      </c>
      <c r="B1659" t="s">
        <v>5462</v>
      </c>
      <c r="C1659" s="1">
        <v>0.11928809706417901</v>
      </c>
      <c r="E1659" s="1">
        <v>-0.68853427886032403</v>
      </c>
      <c r="F1659" s="1">
        <v>0.21649541948696899</v>
      </c>
      <c r="G1659" t="s">
        <v>6710</v>
      </c>
      <c r="H1659">
        <v>2</v>
      </c>
      <c r="I1659" t="s">
        <v>6842</v>
      </c>
      <c r="J1659" s="1">
        <v>1.11602</v>
      </c>
      <c r="K1659" s="1">
        <v>4.1920599999999997</v>
      </c>
      <c r="L1659" s="1">
        <v>5.7207400000000002</v>
      </c>
      <c r="M1659" s="1">
        <v>4577.13</v>
      </c>
      <c r="N1659" s="1">
        <v>0.51385999999999998</v>
      </c>
      <c r="O1659" s="1">
        <v>0.46044099999999999</v>
      </c>
      <c r="Q1659" t="s">
        <v>6975</v>
      </c>
      <c r="R1659">
        <f>IF(ISERROR(VLOOKUP(G1659,Stage2EnergyNTopology!$D$1:$D$224,1,FALSE)),0,1)</f>
        <v>1</v>
      </c>
      <c r="S1659">
        <f>IF(ISERROR(VLOOKUP($G1659,Stage2EnergyNTopology!$E$1:$E$224,1,FALSE)),0,1)</f>
        <v>1</v>
      </c>
    </row>
    <row r="1660" spans="1:19" hidden="1" x14ac:dyDescent="0.3">
      <c r="A1660" t="s">
        <v>6968</v>
      </c>
      <c r="B1660" t="s">
        <v>5729</v>
      </c>
      <c r="C1660" s="1">
        <v>9.4674933714345294E-2</v>
      </c>
      <c r="E1660" s="1">
        <v>-0.68899274363982599</v>
      </c>
      <c r="F1660" s="1">
        <v>0.216410701346618</v>
      </c>
      <c r="G1660" t="s">
        <v>6701</v>
      </c>
      <c r="H1660">
        <v>2</v>
      </c>
      <c r="I1660" t="s">
        <v>6854</v>
      </c>
      <c r="J1660" s="1">
        <v>1.1983699999999999</v>
      </c>
      <c r="K1660" s="1">
        <v>3.8918699999999999</v>
      </c>
      <c r="L1660" s="1">
        <v>4.4764299999999997</v>
      </c>
      <c r="M1660" s="1">
        <v>4707.7</v>
      </c>
      <c r="N1660" s="1">
        <v>0.52971999999999997</v>
      </c>
      <c r="O1660" s="1">
        <v>0.44203399999999998</v>
      </c>
      <c r="Q1660" t="s">
        <v>6975</v>
      </c>
      <c r="R1660">
        <f>IF(ISERROR(VLOOKUP(G1660,Stage2EnergyNTopology!$D$1:$D$224,1,FALSE)),0,1)</f>
        <v>1</v>
      </c>
      <c r="S1660">
        <f>IF(ISERROR(VLOOKUP($G1660,Stage2EnergyNTopology!$E$1:$E$224,1,FALSE)),0,1)</f>
        <v>1</v>
      </c>
    </row>
    <row r="1661" spans="1:19" hidden="1" x14ac:dyDescent="0.3">
      <c r="A1661" t="s">
        <v>6832</v>
      </c>
      <c r="B1661" t="s">
        <v>376</v>
      </c>
      <c r="C1661" s="1">
        <v>0.107031195</v>
      </c>
      <c r="D1661" s="1">
        <v>0.35998695774072198</v>
      </c>
      <c r="E1661" s="1">
        <v>-0.71032499225927803</v>
      </c>
      <c r="F1661" s="1">
        <v>0.2162806126813</v>
      </c>
      <c r="G1661" t="s">
        <v>6715</v>
      </c>
      <c r="H1661">
        <v>2</v>
      </c>
      <c r="I1661" t="s">
        <v>6842</v>
      </c>
      <c r="J1661" s="1">
        <v>1.1791700000000001</v>
      </c>
      <c r="K1661" s="1">
        <v>4.3737500000000002</v>
      </c>
      <c r="L1661" s="1">
        <v>5.43492</v>
      </c>
      <c r="M1661" s="1">
        <v>4716.17</v>
      </c>
      <c r="N1661" s="1">
        <v>0.51300000000000001</v>
      </c>
      <c r="O1661" s="1">
        <v>0.43505300000000002</v>
      </c>
      <c r="Q1661" t="s">
        <v>6975</v>
      </c>
      <c r="R1661">
        <f>IF(ISERROR(VLOOKUP(G1661,Stage2EnergyNTopology!$D$1:$D$224,1,FALSE)),0,1)</f>
        <v>0</v>
      </c>
      <c r="S1661">
        <f>IF(ISERROR(VLOOKUP($G1661,Stage2EnergyNTopology!$E$1:$E$224,1,FALSE)),0,1)</f>
        <v>1</v>
      </c>
    </row>
    <row r="1662" spans="1:19" hidden="1" x14ac:dyDescent="0.3">
      <c r="A1662" t="s">
        <v>6968</v>
      </c>
      <c r="B1662" t="s">
        <v>5641</v>
      </c>
      <c r="C1662" s="1">
        <v>0.103448451427301</v>
      </c>
      <c r="E1662" s="1">
        <v>-0.537173746823155</v>
      </c>
      <c r="F1662" s="1">
        <v>0.21589248020212901</v>
      </c>
      <c r="G1662" t="s">
        <v>6703</v>
      </c>
      <c r="H1662">
        <v>2</v>
      </c>
      <c r="I1662" t="s">
        <v>6947</v>
      </c>
      <c r="J1662" s="1">
        <v>1.34639</v>
      </c>
      <c r="K1662" s="1">
        <v>6.0353000000000003</v>
      </c>
      <c r="L1662" s="1">
        <v>6.3761000000000001</v>
      </c>
      <c r="M1662" s="1">
        <v>4228.96</v>
      </c>
      <c r="N1662" s="1">
        <v>0.48236000000000001</v>
      </c>
      <c r="O1662" s="1">
        <v>0.35826200000000002</v>
      </c>
      <c r="Q1662" t="s">
        <v>6975</v>
      </c>
      <c r="R1662">
        <f>IF(ISERROR(VLOOKUP(G1662,Stage2EnergyNTopology!$D$1:$D$224,1,FALSE)),0,1)</f>
        <v>1</v>
      </c>
      <c r="S1662">
        <f>IF(ISERROR(VLOOKUP($G1662,Stage2EnergyNTopology!$E$1:$E$224,1,FALSE)),0,1)</f>
        <v>1</v>
      </c>
    </row>
    <row r="1663" spans="1:19" hidden="1" x14ac:dyDescent="0.3">
      <c r="A1663" t="s">
        <v>6968</v>
      </c>
      <c r="B1663" t="s">
        <v>5606</v>
      </c>
      <c r="C1663" s="1">
        <v>0.107107126779761</v>
      </c>
      <c r="E1663" s="1">
        <v>-0.71233645759304798</v>
      </c>
      <c r="F1663" s="1">
        <v>0.21587200525918199</v>
      </c>
      <c r="G1663" t="s">
        <v>6715</v>
      </c>
      <c r="H1663">
        <v>2</v>
      </c>
      <c r="I1663" t="s">
        <v>6842</v>
      </c>
      <c r="J1663" s="1">
        <v>1.1791700000000001</v>
      </c>
      <c r="K1663" s="1">
        <v>4.3737500000000002</v>
      </c>
      <c r="L1663" s="1">
        <v>5.43492</v>
      </c>
      <c r="M1663" s="1">
        <v>4718.6400000000003</v>
      </c>
      <c r="N1663" s="1">
        <v>0.51246000000000003</v>
      </c>
      <c r="O1663" s="1">
        <v>0.43459500000000001</v>
      </c>
      <c r="Q1663" t="s">
        <v>6975</v>
      </c>
      <c r="R1663">
        <f>IF(ISERROR(VLOOKUP(G1663,Stage2EnergyNTopology!$D$1:$D$224,1,FALSE)),0,1)</f>
        <v>0</v>
      </c>
      <c r="S1663">
        <f>IF(ISERROR(VLOOKUP($G1663,Stage2EnergyNTopology!$E$1:$E$224,1,FALSE)),0,1)</f>
        <v>1</v>
      </c>
    </row>
    <row r="1664" spans="1:19" hidden="1" x14ac:dyDescent="0.3">
      <c r="A1664" t="s">
        <v>6832</v>
      </c>
      <c r="B1664" t="s">
        <v>414</v>
      </c>
      <c r="C1664" s="1">
        <v>0.103448507</v>
      </c>
      <c r="D1664" s="1">
        <v>0.49607494911406491</v>
      </c>
      <c r="E1664" s="1">
        <v>-0.53841012088593498</v>
      </c>
      <c r="F1664" s="1">
        <v>0.215819582432103</v>
      </c>
      <c r="G1664" t="s">
        <v>6703</v>
      </c>
      <c r="H1664">
        <v>2</v>
      </c>
      <c r="I1664" t="s">
        <v>6947</v>
      </c>
      <c r="J1664" s="1">
        <v>1.34639</v>
      </c>
      <c r="K1664" s="1">
        <v>6.0353000000000003</v>
      </c>
      <c r="L1664" s="1">
        <v>6.3761000000000001</v>
      </c>
      <c r="M1664" s="1">
        <v>4230.13</v>
      </c>
      <c r="N1664" s="1">
        <v>0.48230000000000001</v>
      </c>
      <c r="O1664" s="1">
        <v>0.35821700000000001</v>
      </c>
      <c r="Q1664" t="s">
        <v>6975</v>
      </c>
      <c r="R1664">
        <f>IF(ISERROR(VLOOKUP(G1664,Stage2EnergyNTopology!$D$1:$D$224,1,FALSE)),0,1)</f>
        <v>1</v>
      </c>
      <c r="S1664">
        <f>IF(ISERROR(VLOOKUP($G1664,Stage2EnergyNTopology!$E$1:$E$224,1,FALSE)),0,1)</f>
        <v>1</v>
      </c>
    </row>
    <row r="1665" spans="1:19" hidden="1" x14ac:dyDescent="0.3">
      <c r="A1665" t="s">
        <v>6968</v>
      </c>
      <c r="B1665" t="s">
        <v>5623</v>
      </c>
      <c r="C1665" s="1">
        <v>0.105517800640041</v>
      </c>
      <c r="E1665" s="1">
        <v>-0.69893345934787299</v>
      </c>
      <c r="F1665" s="1">
        <v>0.215642888786685</v>
      </c>
      <c r="G1665" t="s">
        <v>6703</v>
      </c>
      <c r="H1665">
        <v>2</v>
      </c>
      <c r="I1665" t="s">
        <v>6851</v>
      </c>
      <c r="J1665" s="1">
        <v>1.1275500000000001</v>
      </c>
      <c r="K1665" s="1">
        <v>2.2836500000000002</v>
      </c>
      <c r="L1665" s="1">
        <v>5.8428800000000001</v>
      </c>
      <c r="M1665" s="1">
        <v>4873.21</v>
      </c>
      <c r="N1665" s="1">
        <v>0.51659999999999995</v>
      </c>
      <c r="O1665" s="1">
        <v>0.45816099999999998</v>
      </c>
      <c r="Q1665" t="s">
        <v>6975</v>
      </c>
      <c r="R1665">
        <f>IF(ISERROR(VLOOKUP(G1665,Stage2EnergyNTopology!$D$1:$D$224,1,FALSE)),0,1)</f>
        <v>1</v>
      </c>
      <c r="S1665">
        <f>IF(ISERROR(VLOOKUP($G1665,Stage2EnergyNTopology!$E$1:$E$224,1,FALSE)),0,1)</f>
        <v>1</v>
      </c>
    </row>
    <row r="1666" spans="1:19" hidden="1" x14ac:dyDescent="0.3">
      <c r="A1666" t="s">
        <v>6832</v>
      </c>
      <c r="B1666" t="s">
        <v>568</v>
      </c>
      <c r="C1666" s="1">
        <v>8.8645497000000004E-2</v>
      </c>
      <c r="D1666" s="1">
        <v>1.4565543278755779</v>
      </c>
      <c r="E1666" s="1">
        <v>0.57009935787557797</v>
      </c>
      <c r="F1666" s="1">
        <v>0.21558129198103501</v>
      </c>
      <c r="G1666" t="s">
        <v>6721</v>
      </c>
      <c r="H1666">
        <v>2</v>
      </c>
      <c r="I1666" t="s">
        <v>6851</v>
      </c>
      <c r="J1666" s="1">
        <v>1.63998</v>
      </c>
      <c r="K1666" s="1">
        <v>4.0572600000000003</v>
      </c>
      <c r="L1666" s="1">
        <v>4.8739999999999997</v>
      </c>
      <c r="M1666" s="1">
        <v>3351.31</v>
      </c>
      <c r="N1666" s="1">
        <v>0.51880000000000004</v>
      </c>
      <c r="O1666" s="1">
        <v>0.31634600000000002</v>
      </c>
      <c r="Q1666" t="s">
        <v>6975</v>
      </c>
      <c r="R1666">
        <f>IF(ISERROR(VLOOKUP(G1666,Stage2EnergyNTopology!$D$1:$D$224,1,FALSE)),0,1)</f>
        <v>0</v>
      </c>
      <c r="S1666">
        <f>IF(ISERROR(VLOOKUP($G1666,Stage2EnergyNTopology!$E$1:$E$224,1,FALSE)),0,1)</f>
        <v>1</v>
      </c>
    </row>
    <row r="1667" spans="1:19" hidden="1" x14ac:dyDescent="0.3">
      <c r="A1667" t="s">
        <v>6968</v>
      </c>
      <c r="B1667" t="s">
        <v>5720</v>
      </c>
      <c r="C1667" s="1">
        <v>9.5729112888277096E-2</v>
      </c>
      <c r="E1667" s="1">
        <v>-0.20003458058215301</v>
      </c>
      <c r="F1667" s="1">
        <v>0.21548588115686201</v>
      </c>
      <c r="G1667" t="s">
        <v>6710</v>
      </c>
      <c r="H1667">
        <v>2</v>
      </c>
      <c r="I1667" t="s">
        <v>6941</v>
      </c>
      <c r="J1667" s="1">
        <v>1.18083</v>
      </c>
      <c r="K1667" s="1">
        <v>3.3043999999999998</v>
      </c>
      <c r="L1667" s="1">
        <v>4.5915699999999999</v>
      </c>
      <c r="M1667" s="1">
        <v>3966.1</v>
      </c>
      <c r="N1667" s="1">
        <v>0.53778000000000004</v>
      </c>
      <c r="O1667" s="1">
        <v>0.455426</v>
      </c>
      <c r="Q1667" t="s">
        <v>6975</v>
      </c>
      <c r="R1667">
        <f>IF(ISERROR(VLOOKUP(G1667,Stage2EnergyNTopology!$D$1:$D$224,1,FALSE)),0,1)</f>
        <v>1</v>
      </c>
      <c r="S1667">
        <f>IF(ISERROR(VLOOKUP($G1667,Stage2EnergyNTopology!$E$1:$E$224,1,FALSE)),0,1)</f>
        <v>1</v>
      </c>
    </row>
    <row r="1668" spans="1:19" hidden="1" x14ac:dyDescent="0.3">
      <c r="A1668" t="s">
        <v>6968</v>
      </c>
      <c r="B1668" t="s">
        <v>5501</v>
      </c>
      <c r="C1668" s="1">
        <v>0.115597485947298</v>
      </c>
      <c r="E1668" s="1">
        <v>-0.72487811550174597</v>
      </c>
      <c r="F1668" s="1">
        <v>0.21539089639974501</v>
      </c>
      <c r="G1668" t="s">
        <v>6715</v>
      </c>
      <c r="H1668">
        <v>2</v>
      </c>
      <c r="I1668" t="s">
        <v>6851</v>
      </c>
      <c r="J1668" s="1">
        <v>1.24403</v>
      </c>
      <c r="K1668" s="1">
        <v>3.9228900000000002</v>
      </c>
      <c r="L1668" s="1">
        <v>5.9158900000000001</v>
      </c>
      <c r="M1668" s="1">
        <v>4727.3500000000004</v>
      </c>
      <c r="N1668" s="1">
        <v>0.51024000000000003</v>
      </c>
      <c r="O1668" s="1">
        <v>0.41014899999999999</v>
      </c>
      <c r="Q1668" t="s">
        <v>6975</v>
      </c>
      <c r="R1668">
        <f>IF(ISERROR(VLOOKUP(G1668,Stage2EnergyNTopology!$D$1:$D$224,1,FALSE)),0,1)</f>
        <v>0</v>
      </c>
      <c r="S1668">
        <f>IF(ISERROR(VLOOKUP($G1668,Stage2EnergyNTopology!$E$1:$E$224,1,FALSE)),0,1)</f>
        <v>1</v>
      </c>
    </row>
    <row r="1669" spans="1:19" hidden="1" x14ac:dyDescent="0.3">
      <c r="A1669" t="s">
        <v>6968</v>
      </c>
      <c r="B1669" t="s">
        <v>5295</v>
      </c>
      <c r="C1669" s="1">
        <v>0.13647819720801599</v>
      </c>
      <c r="E1669" s="1">
        <v>-0.55551920985650105</v>
      </c>
      <c r="F1669" s="1">
        <v>0.21518384950675401</v>
      </c>
      <c r="G1669" t="s">
        <v>6715</v>
      </c>
      <c r="H1669">
        <v>2</v>
      </c>
      <c r="I1669" t="s">
        <v>6892</v>
      </c>
      <c r="J1669" s="1">
        <v>1.31121</v>
      </c>
      <c r="K1669" s="1">
        <v>4.0143800000000001</v>
      </c>
      <c r="L1669" s="1">
        <v>6.74587</v>
      </c>
      <c r="M1669" s="1">
        <v>4241.9399999999996</v>
      </c>
      <c r="N1669" s="1">
        <v>0.50014000000000003</v>
      </c>
      <c r="O1669" s="1">
        <v>0.38143300000000002</v>
      </c>
      <c r="Q1669" t="s">
        <v>6975</v>
      </c>
      <c r="R1669">
        <f>IF(ISERROR(VLOOKUP(G1669,Stage2EnergyNTopology!$D$1:$D$224,1,FALSE)),0,1)</f>
        <v>0</v>
      </c>
      <c r="S1669">
        <f>IF(ISERROR(VLOOKUP($G1669,Stage2EnergyNTopology!$E$1:$E$224,1,FALSE)),0,1)</f>
        <v>1</v>
      </c>
    </row>
    <row r="1670" spans="1:19" hidden="1" x14ac:dyDescent="0.3">
      <c r="A1670" t="s">
        <v>6832</v>
      </c>
      <c r="B1670" t="s">
        <v>330</v>
      </c>
      <c r="C1670" s="1">
        <v>0.111118596</v>
      </c>
      <c r="D1670" s="1">
        <v>0.38928299832715707</v>
      </c>
      <c r="E1670" s="1">
        <v>-0.72190296167284296</v>
      </c>
      <c r="F1670" s="1">
        <v>0.21514213705651</v>
      </c>
      <c r="G1670" t="s">
        <v>6703</v>
      </c>
      <c r="H1670">
        <v>2</v>
      </c>
      <c r="I1670" t="s">
        <v>6851</v>
      </c>
      <c r="J1670" s="1">
        <v>1.1752400000000001</v>
      </c>
      <c r="K1670" s="1">
        <v>4.7767999999999997</v>
      </c>
      <c r="L1670" s="1">
        <v>5.8652499999999996</v>
      </c>
      <c r="M1670" s="1">
        <v>4675.5200000000004</v>
      </c>
      <c r="N1670" s="1">
        <v>0.50280000000000002</v>
      </c>
      <c r="O1670" s="1">
        <v>0.42782700000000001</v>
      </c>
      <c r="Q1670" t="s">
        <v>6975</v>
      </c>
      <c r="R1670">
        <f>IF(ISERROR(VLOOKUP(G1670,Stage2EnergyNTopology!$D$1:$D$224,1,FALSE)),0,1)</f>
        <v>1</v>
      </c>
      <c r="S1670">
        <f>IF(ISERROR(VLOOKUP($G1670,Stage2EnergyNTopology!$E$1:$E$224,1,FALSE)),0,1)</f>
        <v>1</v>
      </c>
    </row>
    <row r="1671" spans="1:19" hidden="1" x14ac:dyDescent="0.3">
      <c r="A1671" t="s">
        <v>6968</v>
      </c>
      <c r="B1671" t="s">
        <v>5571</v>
      </c>
      <c r="C1671" s="1">
        <v>0.109758014720557</v>
      </c>
      <c r="E1671" s="1">
        <v>-0.52697874438431103</v>
      </c>
      <c r="F1671" s="1">
        <v>0.21486704445854299</v>
      </c>
      <c r="G1671" t="s">
        <v>6710</v>
      </c>
      <c r="H1671">
        <v>2</v>
      </c>
      <c r="I1671" t="s">
        <v>6874</v>
      </c>
      <c r="J1671" s="1">
        <v>1.1760299999999999</v>
      </c>
      <c r="K1671" s="1">
        <v>4.04962</v>
      </c>
      <c r="L1671" s="1">
        <v>4.8940900000000003</v>
      </c>
      <c r="M1671" s="1">
        <v>4288.1000000000004</v>
      </c>
      <c r="N1671" s="1">
        <v>0.52756000000000003</v>
      </c>
      <c r="O1671" s="1">
        <v>0.44859500000000002</v>
      </c>
      <c r="Q1671" t="s">
        <v>6975</v>
      </c>
      <c r="R1671">
        <f>IF(ISERROR(VLOOKUP(G1671,Stage2EnergyNTopology!$D$1:$D$224,1,FALSE)),0,1)</f>
        <v>1</v>
      </c>
      <c r="S1671">
        <f>IF(ISERROR(VLOOKUP($G1671,Stage2EnergyNTopology!$E$1:$E$224,1,FALSE)),0,1)</f>
        <v>1</v>
      </c>
    </row>
    <row r="1672" spans="1:19" hidden="1" x14ac:dyDescent="0.3">
      <c r="A1672" t="s">
        <v>6968</v>
      </c>
      <c r="B1672" t="s">
        <v>5405</v>
      </c>
      <c r="C1672" s="1">
        <v>0.12443658710217401</v>
      </c>
      <c r="E1672" s="1">
        <v>-0.47915946063808101</v>
      </c>
      <c r="F1672" s="1">
        <v>0.21484279460285099</v>
      </c>
      <c r="G1672" t="s">
        <v>6700</v>
      </c>
      <c r="H1672">
        <v>2</v>
      </c>
      <c r="I1672" t="s">
        <v>6842</v>
      </c>
      <c r="J1672" s="1">
        <v>1.26715</v>
      </c>
      <c r="K1672" s="1">
        <v>4.4901200000000001</v>
      </c>
      <c r="L1672" s="1">
        <v>5.9599700000000002</v>
      </c>
      <c r="M1672" s="1">
        <v>4181.07</v>
      </c>
      <c r="N1672" s="1">
        <v>0.50680000000000003</v>
      </c>
      <c r="O1672" s="1">
        <v>0.399953</v>
      </c>
      <c r="Q1672" t="s">
        <v>6975</v>
      </c>
      <c r="R1672">
        <f>IF(ISERROR(VLOOKUP(G1672,Stage2EnergyNTopology!$D$1:$D$224,1,FALSE)),0,1)</f>
        <v>1</v>
      </c>
      <c r="S1672">
        <f>IF(ISERROR(VLOOKUP($G1672,Stage2EnergyNTopology!$E$1:$E$224,1,FALSE)),0,1)</f>
        <v>1</v>
      </c>
    </row>
    <row r="1673" spans="1:19" hidden="1" x14ac:dyDescent="0.3">
      <c r="A1673" t="s">
        <v>6832</v>
      </c>
      <c r="B1673" t="s">
        <v>481</v>
      </c>
      <c r="C1673" s="1">
        <v>9.6235943000000004E-2</v>
      </c>
      <c r="D1673" s="1">
        <v>0.75681168187400305</v>
      </c>
      <c r="E1673" s="1">
        <v>-0.20554774812599699</v>
      </c>
      <c r="F1673" s="1">
        <v>0.214720107353504</v>
      </c>
      <c r="G1673" t="s">
        <v>6710</v>
      </c>
      <c r="H1673">
        <v>2</v>
      </c>
      <c r="I1673" t="s">
        <v>6941</v>
      </c>
      <c r="J1673" s="1">
        <v>1.18083</v>
      </c>
      <c r="K1673" s="1">
        <v>3.3043999999999998</v>
      </c>
      <c r="L1673" s="1">
        <v>4.5915699999999999</v>
      </c>
      <c r="M1673" s="1">
        <v>3968.14</v>
      </c>
      <c r="N1673" s="1">
        <v>0.53710000000000002</v>
      </c>
      <c r="O1673" s="1">
        <v>0.45484999999999998</v>
      </c>
      <c r="Q1673" t="s">
        <v>6975</v>
      </c>
      <c r="R1673">
        <f>IF(ISERROR(VLOOKUP(G1673,Stage2EnergyNTopology!$D$1:$D$224,1,FALSE)),0,1)</f>
        <v>1</v>
      </c>
      <c r="S1673">
        <f>IF(ISERROR(VLOOKUP($G1673,Stage2EnergyNTopology!$E$1:$E$224,1,FALSE)),0,1)</f>
        <v>1</v>
      </c>
    </row>
    <row r="1674" spans="1:19" hidden="1" x14ac:dyDescent="0.3">
      <c r="A1674" t="s">
        <v>6968</v>
      </c>
      <c r="B1674" t="s">
        <v>6042</v>
      </c>
      <c r="C1674" s="1">
        <v>4.3635173506588902E-2</v>
      </c>
      <c r="E1674" s="1">
        <v>-0.58304677475175104</v>
      </c>
      <c r="F1674" s="1">
        <v>0.21467635019022199</v>
      </c>
      <c r="G1674" t="s">
        <v>6715</v>
      </c>
      <c r="H1674">
        <v>2</v>
      </c>
      <c r="I1674" t="s">
        <v>6851</v>
      </c>
      <c r="J1674" s="1">
        <v>1.17744</v>
      </c>
      <c r="K1674" s="1">
        <v>4.0181300000000002</v>
      </c>
      <c r="L1674" s="1">
        <v>4.9453500000000004</v>
      </c>
      <c r="M1674" s="1">
        <v>5258.36</v>
      </c>
      <c r="N1674" s="1">
        <v>0.47061999999999998</v>
      </c>
      <c r="O1674" s="1">
        <v>0.39969900000000003</v>
      </c>
      <c r="Q1674" t="s">
        <v>6975</v>
      </c>
      <c r="R1674">
        <f>IF(ISERROR(VLOOKUP(G1674,Stage2EnergyNTopology!$D$1:$D$224,1,FALSE)),0,1)</f>
        <v>0</v>
      </c>
      <c r="S1674">
        <f>IF(ISERROR(VLOOKUP($G1674,Stage2EnergyNTopology!$E$1:$E$224,1,FALSE)),0,1)</f>
        <v>1</v>
      </c>
    </row>
    <row r="1675" spans="1:19" hidden="1" x14ac:dyDescent="0.3">
      <c r="A1675" t="s">
        <v>6968</v>
      </c>
      <c r="B1675" t="s">
        <v>5775</v>
      </c>
      <c r="C1675" s="1">
        <v>8.9446727202876594E-2</v>
      </c>
      <c r="E1675" s="1">
        <v>-0.47122174368755299</v>
      </c>
      <c r="F1675" s="1">
        <v>0.214622536084493</v>
      </c>
      <c r="G1675" t="s">
        <v>6703</v>
      </c>
      <c r="H1675">
        <v>2</v>
      </c>
      <c r="I1675" t="s">
        <v>6865</v>
      </c>
      <c r="J1675" s="1">
        <v>1.1853800000000001</v>
      </c>
      <c r="K1675" s="1">
        <v>2.4891399999999999</v>
      </c>
      <c r="L1675" s="1">
        <v>4.3049900000000001</v>
      </c>
      <c r="M1675" s="1">
        <v>4242.6400000000003</v>
      </c>
      <c r="N1675" s="1">
        <v>0.54864000000000002</v>
      </c>
      <c r="O1675" s="1">
        <v>0.462839</v>
      </c>
      <c r="Q1675" t="s">
        <v>6975</v>
      </c>
      <c r="R1675">
        <f>IF(ISERROR(VLOOKUP(G1675,Stage2EnergyNTopology!$D$1:$D$224,1,FALSE)),0,1)</f>
        <v>1</v>
      </c>
      <c r="S1675">
        <f>IF(ISERROR(VLOOKUP($G1675,Stage2EnergyNTopology!$E$1:$E$224,1,FALSE)),0,1)</f>
        <v>1</v>
      </c>
    </row>
    <row r="1676" spans="1:19" hidden="1" x14ac:dyDescent="0.3">
      <c r="A1676" t="s">
        <v>6832</v>
      </c>
      <c r="B1676" t="s">
        <v>363</v>
      </c>
      <c r="C1676" s="1">
        <v>0.10832599699999999</v>
      </c>
      <c r="D1676" s="1">
        <v>1.7380129864366498</v>
      </c>
      <c r="E1676" s="1">
        <v>0.65475301643664996</v>
      </c>
      <c r="F1676" s="1">
        <v>0.21441489137970901</v>
      </c>
      <c r="G1676" t="s">
        <v>6709</v>
      </c>
      <c r="H1676">
        <v>2</v>
      </c>
      <c r="I1676" t="s">
        <v>6842</v>
      </c>
      <c r="J1676" s="1">
        <v>1.6832499999999999</v>
      </c>
      <c r="K1676" s="1">
        <v>4.0000299999999998</v>
      </c>
      <c r="L1676" s="1">
        <v>5.9900399999999996</v>
      </c>
      <c r="M1676" s="1">
        <v>3242.37</v>
      </c>
      <c r="N1676" s="1">
        <v>0.49309999999999998</v>
      </c>
      <c r="O1676" s="1">
        <v>0.29294599999999998</v>
      </c>
      <c r="Q1676" t="s">
        <v>6975</v>
      </c>
      <c r="R1676">
        <f>IF(ISERROR(VLOOKUP(G1676,Stage2EnergyNTopology!$D$1:$D$224,1,FALSE)),0,1)</f>
        <v>1</v>
      </c>
      <c r="S1676">
        <f>IF(ISERROR(VLOOKUP($G1676,Stage2EnergyNTopology!$E$1:$E$224,1,FALSE)),0,1)</f>
        <v>1</v>
      </c>
    </row>
    <row r="1677" spans="1:19" hidden="1" x14ac:dyDescent="0.3">
      <c r="A1677" t="s">
        <v>6968</v>
      </c>
      <c r="B1677" t="s">
        <v>5665</v>
      </c>
      <c r="C1677" s="1">
        <v>0.10079262248061099</v>
      </c>
      <c r="E1677" s="1">
        <v>0.59349495538182695</v>
      </c>
      <c r="F1677" s="1">
        <v>0.214344089792741</v>
      </c>
      <c r="G1677" t="s">
        <v>6736</v>
      </c>
      <c r="H1677">
        <v>2</v>
      </c>
      <c r="I1677" t="s">
        <v>6842</v>
      </c>
      <c r="J1677" s="1">
        <v>1.59555</v>
      </c>
      <c r="K1677" s="1">
        <v>4.3172499999999996</v>
      </c>
      <c r="L1677" s="1">
        <v>5.3929200000000002</v>
      </c>
      <c r="M1677" s="1">
        <v>3314.33</v>
      </c>
      <c r="N1677" s="1">
        <v>0.50356000000000001</v>
      </c>
      <c r="O1677" s="1">
        <v>0.31560300000000002</v>
      </c>
      <c r="Q1677" t="s">
        <v>6975</v>
      </c>
      <c r="R1677">
        <f>IF(ISERROR(VLOOKUP(G1677,Stage2EnergyNTopology!$D$1:$D$224,1,FALSE)),0,1)</f>
        <v>0</v>
      </c>
      <c r="S1677">
        <f>IF(ISERROR(VLOOKUP($G1677,Stage2EnergyNTopology!$E$1:$E$224,1,FALSE)),0,1)</f>
        <v>1</v>
      </c>
    </row>
    <row r="1678" spans="1:19" hidden="1" x14ac:dyDescent="0.3">
      <c r="A1678" t="s">
        <v>6832</v>
      </c>
      <c r="B1678" t="s">
        <v>135</v>
      </c>
      <c r="C1678" s="1">
        <v>0.131266946</v>
      </c>
      <c r="D1678" s="1">
        <v>0.75553672885378298</v>
      </c>
      <c r="E1678" s="1">
        <v>-0.55713273114621698</v>
      </c>
      <c r="F1678" s="1">
        <v>0.214310658116768</v>
      </c>
      <c r="G1678" t="s">
        <v>6764</v>
      </c>
      <c r="H1678">
        <v>4</v>
      </c>
      <c r="I1678" t="s">
        <v>6842</v>
      </c>
      <c r="J1678" s="1">
        <v>1.2864100000000001</v>
      </c>
      <c r="K1678" s="1">
        <v>3.5796399999999999</v>
      </c>
      <c r="L1678" s="1">
        <v>6.1760200000000003</v>
      </c>
      <c r="M1678" s="1">
        <v>4267.53</v>
      </c>
      <c r="N1678" s="1">
        <v>0.51319999999999999</v>
      </c>
      <c r="O1678" s="1">
        <v>0.39893899999999999</v>
      </c>
      <c r="Q1678" t="s">
        <v>6975</v>
      </c>
      <c r="R1678">
        <f>IF(ISERROR(VLOOKUP(G1678,Stage2EnergyNTopology!$D$1:$D$224,1,FALSE)),0,1)</f>
        <v>1</v>
      </c>
      <c r="S1678">
        <f>IF(ISERROR(VLOOKUP($G1678,Stage2EnergyNTopology!$E$1:$E$224,1,FALSE)),0,1)</f>
        <v>1</v>
      </c>
    </row>
    <row r="1679" spans="1:19" hidden="1" x14ac:dyDescent="0.3">
      <c r="A1679" t="s">
        <v>6832</v>
      </c>
      <c r="B1679" t="s">
        <v>216</v>
      </c>
      <c r="C1679" s="1">
        <v>0.123086374</v>
      </c>
      <c r="D1679" s="1">
        <v>0.49785329472526696</v>
      </c>
      <c r="E1679" s="1">
        <v>-0.73301044527473302</v>
      </c>
      <c r="F1679" s="1">
        <v>0.21416218691078001</v>
      </c>
      <c r="G1679" t="s">
        <v>6701</v>
      </c>
      <c r="H1679">
        <v>2</v>
      </c>
      <c r="I1679" t="s">
        <v>6841</v>
      </c>
      <c r="J1679" s="1">
        <v>1.1985600000000001</v>
      </c>
      <c r="K1679" s="1">
        <v>3.25271</v>
      </c>
      <c r="L1679" s="1">
        <v>6.3032300000000001</v>
      </c>
      <c r="M1679" s="1">
        <v>4741.62</v>
      </c>
      <c r="N1679" s="1">
        <v>0.50860000000000005</v>
      </c>
      <c r="O1679" s="1">
        <v>0.42434100000000002</v>
      </c>
      <c r="Q1679" t="s">
        <v>6975</v>
      </c>
      <c r="R1679">
        <f>IF(ISERROR(VLOOKUP(G1679,Stage2EnergyNTopology!$D$1:$D$224,1,FALSE)),0,1)</f>
        <v>1</v>
      </c>
      <c r="S1679">
        <f>IF(ISERROR(VLOOKUP($G1679,Stage2EnergyNTopology!$E$1:$E$224,1,FALSE)),0,1)</f>
        <v>1</v>
      </c>
    </row>
    <row r="1680" spans="1:19" hidden="1" x14ac:dyDescent="0.3">
      <c r="A1680" t="s">
        <v>6968</v>
      </c>
      <c r="B1680" t="s">
        <v>5770</v>
      </c>
      <c r="C1680" s="1">
        <v>8.9900958532611194E-2</v>
      </c>
      <c r="E1680" s="1">
        <v>-0.68419199344770498</v>
      </c>
      <c r="F1680" s="1">
        <v>0.21316969004421099</v>
      </c>
      <c r="G1680" t="s">
        <v>6715</v>
      </c>
      <c r="H1680">
        <v>2</v>
      </c>
      <c r="I1680" t="s">
        <v>6851</v>
      </c>
      <c r="J1680" s="1">
        <v>1.2025399999999999</v>
      </c>
      <c r="K1680" s="1">
        <v>2.6556199999999999</v>
      </c>
      <c r="L1680" s="1">
        <v>5.1051900000000003</v>
      </c>
      <c r="M1680" s="1">
        <v>4978.84</v>
      </c>
      <c r="N1680" s="1">
        <v>0.51332</v>
      </c>
      <c r="O1680" s="1">
        <v>0.42686200000000002</v>
      </c>
      <c r="Q1680" t="s">
        <v>6975</v>
      </c>
      <c r="R1680">
        <f>IF(ISERROR(VLOOKUP(G1680,Stage2EnergyNTopology!$D$1:$D$224,1,FALSE)),0,1)</f>
        <v>0</v>
      </c>
      <c r="S1680">
        <f>IF(ISERROR(VLOOKUP($G1680,Stage2EnergyNTopology!$E$1:$E$224,1,FALSE)),0,1)</f>
        <v>1</v>
      </c>
    </row>
    <row r="1681" spans="1:19" hidden="1" x14ac:dyDescent="0.3">
      <c r="A1681" t="s">
        <v>6968</v>
      </c>
      <c r="B1681" t="s">
        <v>5480</v>
      </c>
      <c r="C1681" s="1">
        <v>0.118013395911827</v>
      </c>
      <c r="E1681" s="1">
        <v>-0.75558323959737905</v>
      </c>
      <c r="F1681" s="1">
        <v>0.213159218214899</v>
      </c>
      <c r="G1681" t="s">
        <v>6715</v>
      </c>
      <c r="H1681">
        <v>2</v>
      </c>
      <c r="I1681" t="s">
        <v>6842</v>
      </c>
      <c r="J1681" s="1">
        <v>1.2348399999999999</v>
      </c>
      <c r="K1681" s="1">
        <v>4.7304000000000004</v>
      </c>
      <c r="L1681" s="1">
        <v>6.8010099999999998</v>
      </c>
      <c r="M1681" s="1">
        <v>4708.34</v>
      </c>
      <c r="N1681" s="1">
        <v>0.48665999999999998</v>
      </c>
      <c r="O1681" s="1">
        <v>0.39410800000000001</v>
      </c>
      <c r="Q1681" t="s">
        <v>6975</v>
      </c>
      <c r="R1681">
        <f>IF(ISERROR(VLOOKUP(G1681,Stage2EnergyNTopology!$D$1:$D$224,1,FALSE)),0,1)</f>
        <v>0</v>
      </c>
      <c r="S1681">
        <f>IF(ISERROR(VLOOKUP($G1681,Stage2EnergyNTopology!$E$1:$E$224,1,FALSE)),0,1)</f>
        <v>1</v>
      </c>
    </row>
    <row r="1682" spans="1:19" hidden="1" x14ac:dyDescent="0.3">
      <c r="A1682" t="s">
        <v>6832</v>
      </c>
      <c r="B1682" t="s">
        <v>173</v>
      </c>
      <c r="C1682" s="1">
        <v>0.12663814000000001</v>
      </c>
      <c r="D1682" s="1">
        <v>0.79504771399896323</v>
      </c>
      <c r="E1682" s="1">
        <v>-0.47133368600103698</v>
      </c>
      <c r="F1682" s="1">
        <v>0.21305542088573301</v>
      </c>
      <c r="G1682" t="s">
        <v>6710</v>
      </c>
      <c r="H1682">
        <v>2</v>
      </c>
      <c r="I1682" t="s">
        <v>6842</v>
      </c>
      <c r="J1682" s="1">
        <v>1.1815599999999999</v>
      </c>
      <c r="K1682" s="1">
        <v>4.1776600000000004</v>
      </c>
      <c r="L1682" s="1">
        <v>5.8493599999999999</v>
      </c>
      <c r="M1682" s="1">
        <v>4172.92</v>
      </c>
      <c r="N1682" s="1">
        <v>0.50949999999999995</v>
      </c>
      <c r="O1682" s="1">
        <v>0.43121100000000001</v>
      </c>
      <c r="Q1682" t="s">
        <v>6975</v>
      </c>
      <c r="R1682">
        <f>IF(ISERROR(VLOOKUP(G1682,Stage2EnergyNTopology!$D$1:$D$224,1,FALSE)),0,1)</f>
        <v>1</v>
      </c>
      <c r="S1682">
        <f>IF(ISERROR(VLOOKUP($G1682,Stage2EnergyNTopology!$E$1:$E$224,1,FALSE)),0,1)</f>
        <v>1</v>
      </c>
    </row>
    <row r="1683" spans="1:19" hidden="1" x14ac:dyDescent="0.3">
      <c r="A1683" t="s">
        <v>6832</v>
      </c>
      <c r="B1683" t="s">
        <v>230</v>
      </c>
      <c r="C1683" s="1">
        <v>0.121303676</v>
      </c>
      <c r="D1683" s="1">
        <v>0.50857376163629608</v>
      </c>
      <c r="E1683" s="1">
        <v>-0.70446299836370396</v>
      </c>
      <c r="F1683" s="1">
        <v>0.212713154559732</v>
      </c>
      <c r="G1683" t="s">
        <v>6710</v>
      </c>
      <c r="H1683">
        <v>2</v>
      </c>
      <c r="I1683" t="s">
        <v>6842</v>
      </c>
      <c r="J1683" s="1">
        <v>1.11602</v>
      </c>
      <c r="K1683" s="1">
        <v>4.1920599999999997</v>
      </c>
      <c r="L1683" s="1">
        <v>5.7207400000000002</v>
      </c>
      <c r="M1683" s="1">
        <v>4573.3</v>
      </c>
      <c r="N1683" s="1">
        <v>0.50990000000000002</v>
      </c>
      <c r="O1683" s="1">
        <v>0.45689200000000002</v>
      </c>
      <c r="Q1683" t="s">
        <v>6975</v>
      </c>
      <c r="R1683">
        <f>IF(ISERROR(VLOOKUP(G1683,Stage2EnergyNTopology!$D$1:$D$224,1,FALSE)),0,1)</f>
        <v>1</v>
      </c>
      <c r="S1683">
        <f>IF(ISERROR(VLOOKUP($G1683,Stage2EnergyNTopology!$E$1:$E$224,1,FALSE)),0,1)</f>
        <v>1</v>
      </c>
    </row>
    <row r="1684" spans="1:19" hidden="1" x14ac:dyDescent="0.3">
      <c r="A1684" t="s">
        <v>6968</v>
      </c>
      <c r="B1684" t="s">
        <v>5455</v>
      </c>
      <c r="C1684" s="1">
        <v>0.119750577237622</v>
      </c>
      <c r="E1684" s="1">
        <v>9.1939759364043E-2</v>
      </c>
      <c r="F1684" s="1">
        <v>0.21257631687588799</v>
      </c>
      <c r="G1684" t="s">
        <v>6715</v>
      </c>
      <c r="H1684">
        <v>2</v>
      </c>
      <c r="I1684" t="s">
        <v>6842</v>
      </c>
      <c r="J1684" s="1">
        <v>1.53498</v>
      </c>
      <c r="K1684" s="1">
        <v>3.0221399999999998</v>
      </c>
      <c r="L1684" s="1">
        <v>6.38666</v>
      </c>
      <c r="M1684" s="1">
        <v>3666.77</v>
      </c>
      <c r="N1684" s="1">
        <v>0.50434000000000001</v>
      </c>
      <c r="O1684" s="1">
        <v>0.32856400000000002</v>
      </c>
      <c r="Q1684" t="s">
        <v>6975</v>
      </c>
      <c r="R1684">
        <f>IF(ISERROR(VLOOKUP(G1684,Stage2EnergyNTopology!$D$1:$D$224,1,FALSE)),0,1)</f>
        <v>0</v>
      </c>
      <c r="S1684">
        <f>IF(ISERROR(VLOOKUP($G1684,Stage2EnergyNTopology!$E$1:$E$224,1,FALSE)),0,1)</f>
        <v>1</v>
      </c>
    </row>
    <row r="1685" spans="1:19" hidden="1" x14ac:dyDescent="0.3">
      <c r="A1685" t="s">
        <v>6832</v>
      </c>
      <c r="B1685" t="s">
        <v>497</v>
      </c>
      <c r="C1685" s="1">
        <v>9.4953549999999998E-2</v>
      </c>
      <c r="D1685" s="1">
        <v>0.26840695045340202</v>
      </c>
      <c r="E1685" s="1">
        <v>-0.68112854954659796</v>
      </c>
      <c r="F1685" s="1">
        <v>0.21234758625181999</v>
      </c>
      <c r="G1685" t="s">
        <v>6701</v>
      </c>
      <c r="H1685">
        <v>2</v>
      </c>
      <c r="I1685" t="s">
        <v>6949</v>
      </c>
      <c r="J1685" s="1">
        <v>1.24583</v>
      </c>
      <c r="K1685" s="1">
        <v>2.3587799999999999</v>
      </c>
      <c r="L1685" s="1">
        <v>4.4092000000000002</v>
      </c>
      <c r="M1685" s="1">
        <v>4607.41</v>
      </c>
      <c r="N1685" s="1">
        <v>0.54159999999999997</v>
      </c>
      <c r="O1685" s="1">
        <v>0.43473000000000001</v>
      </c>
      <c r="Q1685" t="s">
        <v>6975</v>
      </c>
      <c r="R1685">
        <f>IF(ISERROR(VLOOKUP(G1685,Stage2EnergyNTopology!$D$1:$D$224,1,FALSE)),0,1)</f>
        <v>1</v>
      </c>
      <c r="S1685">
        <f>IF(ISERROR(VLOOKUP($G1685,Stage2EnergyNTopology!$E$1:$E$224,1,FALSE)),0,1)</f>
        <v>1</v>
      </c>
    </row>
    <row r="1686" spans="1:19" hidden="1" x14ac:dyDescent="0.3">
      <c r="A1686" t="s">
        <v>6832</v>
      </c>
      <c r="B1686" t="s">
        <v>495</v>
      </c>
      <c r="C1686" s="1">
        <v>9.5045622999999996E-2</v>
      </c>
      <c r="D1686" s="1">
        <v>0.17942630902339995</v>
      </c>
      <c r="E1686" s="1">
        <v>-0.77102992097659995</v>
      </c>
      <c r="F1686" s="1">
        <v>0.21231299994761099</v>
      </c>
      <c r="G1686" t="s">
        <v>6710</v>
      </c>
      <c r="H1686">
        <v>2</v>
      </c>
      <c r="I1686" t="s">
        <v>6851</v>
      </c>
      <c r="J1686" s="1">
        <v>1.2075100000000001</v>
      </c>
      <c r="K1686" s="1">
        <v>5.9095500000000003</v>
      </c>
      <c r="L1686" s="1">
        <v>7.2820900000000002</v>
      </c>
      <c r="M1686" s="1">
        <v>4720.16</v>
      </c>
      <c r="N1686" s="1">
        <v>0.4612</v>
      </c>
      <c r="O1686" s="1">
        <v>0.381942</v>
      </c>
      <c r="Q1686" t="s">
        <v>6975</v>
      </c>
      <c r="R1686">
        <f>IF(ISERROR(VLOOKUP(G1686,Stage2EnergyNTopology!$D$1:$D$224,1,FALSE)),0,1)</f>
        <v>1</v>
      </c>
      <c r="S1686">
        <f>IF(ISERROR(VLOOKUP($G1686,Stage2EnergyNTopology!$E$1:$E$224,1,FALSE)),0,1)</f>
        <v>1</v>
      </c>
    </row>
    <row r="1687" spans="1:19" hidden="1" x14ac:dyDescent="0.3">
      <c r="A1687" t="s">
        <v>6968</v>
      </c>
      <c r="B1687" t="s">
        <v>5586</v>
      </c>
      <c r="C1687" s="1">
        <v>0.108926304017104</v>
      </c>
      <c r="E1687" s="1">
        <v>-0.72901778240489201</v>
      </c>
      <c r="F1687" s="1">
        <v>0.212307616120153</v>
      </c>
      <c r="G1687" t="s">
        <v>6710</v>
      </c>
      <c r="H1687">
        <v>2</v>
      </c>
      <c r="I1687" t="s">
        <v>6851</v>
      </c>
      <c r="J1687" s="1">
        <v>1.1127100000000001</v>
      </c>
      <c r="K1687" s="1">
        <v>4.2643599999999999</v>
      </c>
      <c r="L1687" s="1">
        <v>5.5425800000000001</v>
      </c>
      <c r="M1687" s="1">
        <v>4765.74</v>
      </c>
      <c r="N1687" s="1">
        <v>0.50560000000000005</v>
      </c>
      <c r="O1687" s="1">
        <v>0.45438699999999999</v>
      </c>
      <c r="Q1687" t="s">
        <v>6975</v>
      </c>
      <c r="R1687">
        <f>IF(ISERROR(VLOOKUP(G1687,Stage2EnergyNTopology!$D$1:$D$224,1,FALSE)),0,1)</f>
        <v>1</v>
      </c>
      <c r="S1687">
        <f>IF(ISERROR(VLOOKUP($G1687,Stage2EnergyNTopology!$E$1:$E$224,1,FALSE)),0,1)</f>
        <v>1</v>
      </c>
    </row>
    <row r="1688" spans="1:19" hidden="1" x14ac:dyDescent="0.3">
      <c r="A1688" t="s">
        <v>6968</v>
      </c>
      <c r="B1688" t="s">
        <v>5814</v>
      </c>
      <c r="C1688" s="1">
        <v>8.5558761926920801E-2</v>
      </c>
      <c r="E1688" s="1">
        <v>-0.24679033306973799</v>
      </c>
      <c r="F1688" s="1">
        <v>0.212217403128525</v>
      </c>
      <c r="G1688" t="s">
        <v>6710</v>
      </c>
      <c r="H1688">
        <v>2</v>
      </c>
      <c r="I1688" t="s">
        <v>6865</v>
      </c>
      <c r="J1688" s="1">
        <v>1.1595599999999999</v>
      </c>
      <c r="K1688" s="1">
        <v>2.4300199999999998</v>
      </c>
      <c r="L1688" s="1">
        <v>4.3960600000000003</v>
      </c>
      <c r="M1688" s="1">
        <v>4000.87</v>
      </c>
      <c r="N1688" s="1">
        <v>0.54493999999999998</v>
      </c>
      <c r="O1688" s="1">
        <v>0.46995599999999998</v>
      </c>
      <c r="Q1688" t="s">
        <v>6975</v>
      </c>
      <c r="R1688">
        <f>IF(ISERROR(VLOOKUP(G1688,Stage2EnergyNTopology!$D$1:$D$224,1,FALSE)),0,1)</f>
        <v>1</v>
      </c>
      <c r="S1688">
        <f>IF(ISERROR(VLOOKUP($G1688,Stage2EnergyNTopology!$E$1:$E$224,1,FALSE)),0,1)</f>
        <v>1</v>
      </c>
    </row>
    <row r="1689" spans="1:19" hidden="1" x14ac:dyDescent="0.3">
      <c r="A1689" t="s">
        <v>6968</v>
      </c>
      <c r="B1689" t="s">
        <v>6025</v>
      </c>
      <c r="C1689" s="1">
        <v>4.7915572767504501E-2</v>
      </c>
      <c r="E1689" s="1">
        <v>-0.59831816718590902</v>
      </c>
      <c r="F1689" s="1">
        <v>0.21191632329047</v>
      </c>
      <c r="G1689" t="s">
        <v>6715</v>
      </c>
      <c r="H1689">
        <v>2</v>
      </c>
      <c r="I1689" t="s">
        <v>6851</v>
      </c>
      <c r="J1689" s="1">
        <v>1.18313</v>
      </c>
      <c r="K1689" s="1">
        <v>3.9378500000000001</v>
      </c>
      <c r="L1689" s="1">
        <v>4.9768600000000003</v>
      </c>
      <c r="M1689" s="1">
        <v>5247.58</v>
      </c>
      <c r="N1689" s="1">
        <v>0.46838000000000002</v>
      </c>
      <c r="O1689" s="1">
        <v>0.39588200000000001</v>
      </c>
      <c r="Q1689" t="s">
        <v>6975</v>
      </c>
      <c r="R1689">
        <f>IF(ISERROR(VLOOKUP(G1689,Stage2EnergyNTopology!$D$1:$D$224,1,FALSE)),0,1)</f>
        <v>0</v>
      </c>
      <c r="S1689">
        <f>IF(ISERROR(VLOOKUP($G1689,Stage2EnergyNTopology!$E$1:$E$224,1,FALSE)),0,1)</f>
        <v>1</v>
      </c>
    </row>
    <row r="1690" spans="1:19" hidden="1" x14ac:dyDescent="0.3">
      <c r="A1690" t="s">
        <v>6968</v>
      </c>
      <c r="B1690" t="s">
        <v>6031</v>
      </c>
      <c r="C1690" s="1">
        <v>4.6771012261509502E-2</v>
      </c>
      <c r="E1690" s="1">
        <v>-0.59104325782581701</v>
      </c>
      <c r="F1690" s="1">
        <v>0.211910460001594</v>
      </c>
      <c r="G1690" t="s">
        <v>6715</v>
      </c>
      <c r="H1690">
        <v>2</v>
      </c>
      <c r="I1690" t="s">
        <v>6851</v>
      </c>
      <c r="J1690" s="1">
        <v>1.18706</v>
      </c>
      <c r="K1690" s="1">
        <v>3.82097</v>
      </c>
      <c r="L1690" s="1">
        <v>5.0261100000000001</v>
      </c>
      <c r="M1690" s="1">
        <v>5262.16</v>
      </c>
      <c r="N1690" s="1">
        <v>0.46626000000000001</v>
      </c>
      <c r="O1690" s="1">
        <v>0.39278600000000002</v>
      </c>
      <c r="Q1690" t="s">
        <v>6975</v>
      </c>
      <c r="R1690">
        <f>IF(ISERROR(VLOOKUP(G1690,Stage2EnergyNTopology!$D$1:$D$224,1,FALSE)),0,1)</f>
        <v>0</v>
      </c>
      <c r="S1690">
        <f>IF(ISERROR(VLOOKUP($G1690,Stage2EnergyNTopology!$E$1:$E$224,1,FALSE)),0,1)</f>
        <v>1</v>
      </c>
    </row>
    <row r="1691" spans="1:19" hidden="1" x14ac:dyDescent="0.3">
      <c r="A1691" t="s">
        <v>6832</v>
      </c>
      <c r="B1691" t="s">
        <v>373</v>
      </c>
      <c r="C1691" s="1">
        <v>0.107272042</v>
      </c>
      <c r="D1691" s="1">
        <v>0.344231002075154</v>
      </c>
      <c r="E1691" s="1">
        <v>-0.72848941792484601</v>
      </c>
      <c r="F1691" s="1">
        <v>0.21182367967183999</v>
      </c>
      <c r="G1691" t="s">
        <v>6710</v>
      </c>
      <c r="H1691">
        <v>2</v>
      </c>
      <c r="I1691" t="s">
        <v>6851</v>
      </c>
      <c r="J1691" s="1">
        <v>1.1240399999999999</v>
      </c>
      <c r="K1691" s="1">
        <v>4.23874</v>
      </c>
      <c r="L1691" s="1">
        <v>5.3832500000000003</v>
      </c>
      <c r="M1691" s="1">
        <v>4765.54</v>
      </c>
      <c r="N1691" s="1">
        <v>0.50749999999999995</v>
      </c>
      <c r="O1691" s="1">
        <v>0.45149499999999998</v>
      </c>
      <c r="Q1691" t="s">
        <v>6975</v>
      </c>
      <c r="R1691">
        <f>IF(ISERROR(VLOOKUP(G1691,Stage2EnergyNTopology!$D$1:$D$224,1,FALSE)),0,1)</f>
        <v>1</v>
      </c>
      <c r="S1691">
        <f>IF(ISERROR(VLOOKUP($G1691,Stage2EnergyNTopology!$E$1:$E$224,1,FALSE)),0,1)</f>
        <v>1</v>
      </c>
    </row>
    <row r="1692" spans="1:19" hidden="1" x14ac:dyDescent="0.3">
      <c r="A1692" t="s">
        <v>6968</v>
      </c>
      <c r="B1692" t="s">
        <v>5953</v>
      </c>
      <c r="C1692" s="1">
        <v>6.19082125403045E-2</v>
      </c>
      <c r="E1692" s="1">
        <v>-0.63955758048155298</v>
      </c>
      <c r="F1692" s="1">
        <v>0.21176490541825599</v>
      </c>
      <c r="G1692" t="s">
        <v>6717</v>
      </c>
      <c r="H1692">
        <v>2</v>
      </c>
      <c r="I1692" t="s">
        <v>6842</v>
      </c>
      <c r="J1692" s="1">
        <v>1.0985400000000001</v>
      </c>
      <c r="K1692" s="1">
        <v>3.2644600000000001</v>
      </c>
      <c r="L1692" s="1">
        <v>4.0635500000000002</v>
      </c>
      <c r="M1692" s="1">
        <v>5116.4399999999996</v>
      </c>
      <c r="N1692" s="1">
        <v>0.50239999999999996</v>
      </c>
      <c r="O1692" s="1">
        <v>0.45733299999999999</v>
      </c>
      <c r="Q1692" t="s">
        <v>6975</v>
      </c>
      <c r="R1692">
        <f>IF(ISERROR(VLOOKUP(G1692,Stage2EnergyNTopology!$D$1:$D$224,1,FALSE)),0,1)</f>
        <v>0</v>
      </c>
      <c r="S1692">
        <f>IF(ISERROR(VLOOKUP($G1692,Stage2EnergyNTopology!$E$1:$E$224,1,FALSE)),0,1)</f>
        <v>1</v>
      </c>
    </row>
    <row r="1693" spans="1:19" hidden="1" x14ac:dyDescent="0.3">
      <c r="A1693" t="s">
        <v>6968</v>
      </c>
      <c r="B1693" t="s">
        <v>5722</v>
      </c>
      <c r="C1693" s="1">
        <v>9.5756512965887594E-2</v>
      </c>
      <c r="E1693" s="1">
        <v>-0.68522241697935504</v>
      </c>
      <c r="F1693" s="1">
        <v>0.21132820131266999</v>
      </c>
      <c r="G1693" t="s">
        <v>6701</v>
      </c>
      <c r="H1693">
        <v>2</v>
      </c>
      <c r="I1693" t="s">
        <v>6949</v>
      </c>
      <c r="J1693" s="1">
        <v>1.24583</v>
      </c>
      <c r="K1693" s="1">
        <v>2.3587799999999999</v>
      </c>
      <c r="L1693" s="1">
        <v>4.4092000000000002</v>
      </c>
      <c r="M1693" s="1">
        <v>4605.87</v>
      </c>
      <c r="N1693" s="1">
        <v>0.54061999999999999</v>
      </c>
      <c r="O1693" s="1">
        <v>0.433944</v>
      </c>
      <c r="Q1693" t="s">
        <v>6975</v>
      </c>
      <c r="R1693">
        <f>IF(ISERROR(VLOOKUP(G1693,Stage2EnergyNTopology!$D$1:$D$224,1,FALSE)),0,1)</f>
        <v>1</v>
      </c>
      <c r="S1693">
        <f>IF(ISERROR(VLOOKUP($G1693,Stage2EnergyNTopology!$E$1:$E$224,1,FALSE)),0,1)</f>
        <v>1</v>
      </c>
    </row>
    <row r="1694" spans="1:19" hidden="1" x14ac:dyDescent="0.3">
      <c r="A1694" t="s">
        <v>6832</v>
      </c>
      <c r="B1694" t="s">
        <v>593</v>
      </c>
      <c r="C1694" s="1">
        <v>8.6398406999999997E-2</v>
      </c>
      <c r="D1694" s="1">
        <v>0.60866481172520404</v>
      </c>
      <c r="E1694" s="1">
        <v>-0.25531925827479601</v>
      </c>
      <c r="F1694" s="1">
        <v>0.211148648016001</v>
      </c>
      <c r="G1694" t="s">
        <v>6710</v>
      </c>
      <c r="H1694">
        <v>2</v>
      </c>
      <c r="I1694" t="s">
        <v>6865</v>
      </c>
      <c r="J1694" s="1">
        <v>1.1595599999999999</v>
      </c>
      <c r="K1694" s="1">
        <v>2.4300199999999998</v>
      </c>
      <c r="L1694" s="1">
        <v>4.3960600000000003</v>
      </c>
      <c r="M1694" s="1">
        <v>4004.61</v>
      </c>
      <c r="N1694" s="1">
        <v>0.54400000000000004</v>
      </c>
      <c r="O1694" s="1">
        <v>0.46914499999999998</v>
      </c>
      <c r="Q1694" t="s">
        <v>6975</v>
      </c>
      <c r="R1694">
        <f>IF(ISERROR(VLOOKUP(G1694,Stage2EnergyNTopology!$D$1:$D$224,1,FALSE)),0,1)</f>
        <v>1</v>
      </c>
      <c r="S1694">
        <f>IF(ISERROR(VLOOKUP($G1694,Stage2EnergyNTopology!$E$1:$E$224,1,FALSE)),0,1)</f>
        <v>1</v>
      </c>
    </row>
    <row r="1695" spans="1:19" hidden="1" x14ac:dyDescent="0.3">
      <c r="A1695" t="s">
        <v>6832</v>
      </c>
      <c r="B1695" t="s">
        <v>180</v>
      </c>
      <c r="C1695" s="1">
        <v>0.12648424899999999</v>
      </c>
      <c r="D1695" s="1">
        <v>0.65969941795838594</v>
      </c>
      <c r="E1695" s="1">
        <v>-0.60514307204161399</v>
      </c>
      <c r="F1695" s="1">
        <v>0.21106253188920801</v>
      </c>
      <c r="G1695" t="s">
        <v>6700</v>
      </c>
      <c r="H1695">
        <v>2</v>
      </c>
      <c r="I1695" t="s">
        <v>6842</v>
      </c>
      <c r="J1695" s="1">
        <v>1.2383900000000001</v>
      </c>
      <c r="K1695" s="1">
        <v>4.5235099999999999</v>
      </c>
      <c r="L1695" s="1">
        <v>5.9944699999999997</v>
      </c>
      <c r="M1695" s="1">
        <v>4320.91</v>
      </c>
      <c r="N1695" s="1">
        <v>0.50309999999999999</v>
      </c>
      <c r="O1695" s="1">
        <v>0.406252</v>
      </c>
      <c r="Q1695" t="s">
        <v>6975</v>
      </c>
      <c r="R1695">
        <f>IF(ISERROR(VLOOKUP(G1695,Stage2EnergyNTopology!$D$1:$D$224,1,FALSE)),0,1)</f>
        <v>1</v>
      </c>
      <c r="S1695">
        <f>IF(ISERROR(VLOOKUP($G1695,Stage2EnergyNTopology!$E$1:$E$224,1,FALSE)),0,1)</f>
        <v>1</v>
      </c>
    </row>
    <row r="1696" spans="1:19" hidden="1" x14ac:dyDescent="0.3">
      <c r="A1696" t="s">
        <v>6832</v>
      </c>
      <c r="B1696" t="s">
        <v>254</v>
      </c>
      <c r="C1696" s="1">
        <v>0.118358951</v>
      </c>
      <c r="D1696" s="1">
        <v>0.41863820024181497</v>
      </c>
      <c r="E1696" s="1">
        <v>-0.76495130975818504</v>
      </c>
      <c r="F1696" s="1">
        <v>0.21103859594433</v>
      </c>
      <c r="G1696" t="s">
        <v>6715</v>
      </c>
      <c r="H1696">
        <v>2</v>
      </c>
      <c r="I1696" t="s">
        <v>6842</v>
      </c>
      <c r="J1696" s="1">
        <v>1.2348399999999999</v>
      </c>
      <c r="K1696" s="1">
        <v>4.7304000000000004</v>
      </c>
      <c r="L1696" s="1">
        <v>6.8010099999999998</v>
      </c>
      <c r="M1696" s="1">
        <v>4712.18</v>
      </c>
      <c r="N1696" s="1">
        <v>0.48399999999999999</v>
      </c>
      <c r="O1696" s="1">
        <v>0.39195400000000002</v>
      </c>
      <c r="Q1696" t="s">
        <v>6975</v>
      </c>
      <c r="R1696">
        <f>IF(ISERROR(VLOOKUP(G1696,Stage2EnergyNTopology!$D$1:$D$224,1,FALSE)),0,1)</f>
        <v>0</v>
      </c>
      <c r="S1696">
        <f>IF(ISERROR(VLOOKUP($G1696,Stage2EnergyNTopology!$E$1:$E$224,1,FALSE)),0,1)</f>
        <v>1</v>
      </c>
    </row>
    <row r="1697" spans="1:19" hidden="1" x14ac:dyDescent="0.3">
      <c r="A1697" t="s">
        <v>6968</v>
      </c>
      <c r="B1697" t="s">
        <v>5575</v>
      </c>
      <c r="C1697" s="1">
        <v>0.109635839873773</v>
      </c>
      <c r="E1697" s="1">
        <v>-0.28055440273518001</v>
      </c>
      <c r="F1697" s="1">
        <v>0.21096973400390701</v>
      </c>
      <c r="G1697" t="s">
        <v>6709</v>
      </c>
      <c r="H1697">
        <v>2</v>
      </c>
      <c r="I1697" t="s">
        <v>6842</v>
      </c>
      <c r="J1697" s="1">
        <v>1.2625299999999999</v>
      </c>
      <c r="K1697" s="1">
        <v>3.6265900000000002</v>
      </c>
      <c r="L1697" s="1">
        <v>5.0288399999999998</v>
      </c>
      <c r="M1697" s="1">
        <v>4004.26</v>
      </c>
      <c r="N1697" s="1">
        <v>0.52500000000000002</v>
      </c>
      <c r="O1697" s="1">
        <v>0.41583100000000001</v>
      </c>
      <c r="Q1697" t="s">
        <v>6975</v>
      </c>
      <c r="R1697">
        <f>IF(ISERROR(VLOOKUP(G1697,Stage2EnergyNTopology!$D$1:$D$224,1,FALSE)),0,1)</f>
        <v>1</v>
      </c>
      <c r="S1697">
        <f>IF(ISERROR(VLOOKUP($G1697,Stage2EnergyNTopology!$E$1:$E$224,1,FALSE)),0,1)</f>
        <v>1</v>
      </c>
    </row>
    <row r="1698" spans="1:19" hidden="1" x14ac:dyDescent="0.3">
      <c r="A1698" t="s">
        <v>6968</v>
      </c>
      <c r="B1698" t="s">
        <v>5959</v>
      </c>
      <c r="C1698" s="1">
        <v>6.1182843967531299E-2</v>
      </c>
      <c r="E1698" s="1">
        <v>-0.66404249056610298</v>
      </c>
      <c r="F1698" s="1">
        <v>0.21094514178045901</v>
      </c>
      <c r="G1698" t="s">
        <v>6708</v>
      </c>
      <c r="H1698">
        <v>2</v>
      </c>
      <c r="I1698" t="s">
        <v>6914</v>
      </c>
      <c r="J1698" s="1">
        <v>1.2179899999999999</v>
      </c>
      <c r="K1698" s="1">
        <v>4.8160600000000002</v>
      </c>
      <c r="L1698" s="1">
        <v>6.00718</v>
      </c>
      <c r="M1698" s="1">
        <v>5139.21</v>
      </c>
      <c r="N1698" s="1">
        <v>0.46107999999999999</v>
      </c>
      <c r="O1698" s="1">
        <v>0.37855899999999998</v>
      </c>
      <c r="Q1698" t="s">
        <v>6975</v>
      </c>
      <c r="R1698">
        <f>IF(ISERROR(VLOOKUP(G1698,Stage2EnergyNTopology!$D$1:$D$224,1,FALSE)),0,1)</f>
        <v>1</v>
      </c>
      <c r="S1698">
        <f>IF(ISERROR(VLOOKUP($G1698,Stage2EnergyNTopology!$E$1:$E$224,1,FALSE)),0,1)</f>
        <v>1</v>
      </c>
    </row>
    <row r="1699" spans="1:19" hidden="1" x14ac:dyDescent="0.3">
      <c r="A1699" t="s">
        <v>6968</v>
      </c>
      <c r="B1699" t="s">
        <v>5388</v>
      </c>
      <c r="C1699" s="1">
        <v>0.12588029733329001</v>
      </c>
      <c r="E1699" s="1">
        <v>-0.26729341618525498</v>
      </c>
      <c r="F1699" s="1">
        <v>0.21091612063048101</v>
      </c>
      <c r="G1699" t="s">
        <v>6778</v>
      </c>
      <c r="H1699">
        <v>4</v>
      </c>
      <c r="I1699" t="s">
        <v>6842</v>
      </c>
      <c r="J1699" s="1">
        <v>1.27664</v>
      </c>
      <c r="K1699" s="1">
        <v>4.2932899999999998</v>
      </c>
      <c r="L1699" s="1">
        <v>6.0234699999999997</v>
      </c>
      <c r="M1699" s="1">
        <v>3958.88</v>
      </c>
      <c r="N1699" s="1">
        <v>0.50094000000000005</v>
      </c>
      <c r="O1699" s="1">
        <v>0.39239099999999999</v>
      </c>
      <c r="Q1699" t="s">
        <v>6975</v>
      </c>
      <c r="R1699">
        <f>IF(ISERROR(VLOOKUP(G1699,Stage2EnergyNTopology!$D$1:$D$224,1,FALSE)),0,1)</f>
        <v>0</v>
      </c>
      <c r="S1699">
        <f>IF(ISERROR(VLOOKUP($G1699,Stage2EnergyNTopology!$E$1:$E$224,1,FALSE)),0,1)</f>
        <v>0</v>
      </c>
    </row>
    <row r="1700" spans="1:19" hidden="1" x14ac:dyDescent="0.3">
      <c r="A1700" t="s">
        <v>6832</v>
      </c>
      <c r="B1700" t="s">
        <v>518</v>
      </c>
      <c r="C1700" s="1">
        <v>9.2219571E-2</v>
      </c>
      <c r="D1700" s="1">
        <v>0.43402299140030698</v>
      </c>
      <c r="E1700" s="1">
        <v>-0.48817271859969302</v>
      </c>
      <c r="F1700" s="1">
        <v>0.210786403297161</v>
      </c>
      <c r="G1700" t="s">
        <v>6703</v>
      </c>
      <c r="H1700">
        <v>2</v>
      </c>
      <c r="I1700" t="s">
        <v>6865</v>
      </c>
      <c r="J1700" s="1">
        <v>1.1853800000000001</v>
      </c>
      <c r="K1700" s="1">
        <v>2.4891399999999999</v>
      </c>
      <c r="L1700" s="1">
        <v>4.3049900000000001</v>
      </c>
      <c r="M1700" s="1">
        <v>4243.1899999999996</v>
      </c>
      <c r="N1700" s="1">
        <v>0.54510000000000003</v>
      </c>
      <c r="O1700" s="1">
        <v>0.45985300000000001</v>
      </c>
      <c r="Q1700" t="s">
        <v>6975</v>
      </c>
      <c r="R1700">
        <f>IF(ISERROR(VLOOKUP(G1700,Stage2EnergyNTopology!$D$1:$D$224,1,FALSE)),0,1)</f>
        <v>1</v>
      </c>
      <c r="S1700">
        <f>IF(ISERROR(VLOOKUP($G1700,Stage2EnergyNTopology!$E$1:$E$224,1,FALSE)),0,1)</f>
        <v>1</v>
      </c>
    </row>
    <row r="1701" spans="1:19" hidden="1" x14ac:dyDescent="0.3">
      <c r="A1701" t="s">
        <v>6832</v>
      </c>
      <c r="B1701" t="s">
        <v>415</v>
      </c>
      <c r="C1701" s="1">
        <v>0.102854522</v>
      </c>
      <c r="D1701" s="1">
        <v>1.0986214217309664</v>
      </c>
      <c r="E1701" s="1">
        <v>7.0076201730966306E-2</v>
      </c>
      <c r="F1701" s="1">
        <v>0.210717971729878</v>
      </c>
      <c r="G1701" t="s">
        <v>6715</v>
      </c>
      <c r="H1701">
        <v>2</v>
      </c>
      <c r="I1701" t="s">
        <v>6842</v>
      </c>
      <c r="J1701" s="1">
        <v>1.43174</v>
      </c>
      <c r="K1701" s="1">
        <v>4.2249699999999999</v>
      </c>
      <c r="L1701" s="1">
        <v>5.0665800000000001</v>
      </c>
      <c r="M1701" s="1">
        <v>3717.23</v>
      </c>
      <c r="N1701" s="1">
        <v>0.51500000000000001</v>
      </c>
      <c r="O1701" s="1">
        <v>0.35970299999999999</v>
      </c>
      <c r="Q1701" t="s">
        <v>6975</v>
      </c>
      <c r="R1701">
        <f>IF(ISERROR(VLOOKUP(G1701,Stage2EnergyNTopology!$D$1:$D$224,1,FALSE)),0,1)</f>
        <v>0</v>
      </c>
      <c r="S1701">
        <f>IF(ISERROR(VLOOKUP($G1701,Stage2EnergyNTopology!$E$1:$E$224,1,FALSE)),0,1)</f>
        <v>1</v>
      </c>
    </row>
    <row r="1702" spans="1:19" hidden="1" x14ac:dyDescent="0.3">
      <c r="A1702" t="s">
        <v>6968</v>
      </c>
      <c r="B1702" t="s">
        <v>5774</v>
      </c>
      <c r="C1702" s="1">
        <v>8.9354042015625204E-2</v>
      </c>
      <c r="E1702" s="1">
        <v>0.15399817337070501</v>
      </c>
      <c r="F1702" s="1">
        <v>0.210555180997371</v>
      </c>
      <c r="G1702" t="s">
        <v>6700</v>
      </c>
      <c r="H1702">
        <v>2</v>
      </c>
      <c r="I1702" t="s">
        <v>6842</v>
      </c>
      <c r="J1702" s="1">
        <v>1.42056</v>
      </c>
      <c r="K1702" s="1">
        <v>3.3073600000000001</v>
      </c>
      <c r="L1702" s="1">
        <v>4.6078000000000001</v>
      </c>
      <c r="M1702" s="1">
        <v>3666.33</v>
      </c>
      <c r="N1702" s="1">
        <v>0.53112000000000004</v>
      </c>
      <c r="O1702" s="1">
        <v>0.37387999999999999</v>
      </c>
      <c r="Q1702" t="s">
        <v>6975</v>
      </c>
      <c r="R1702">
        <f>IF(ISERROR(VLOOKUP(G1702,Stage2EnergyNTopology!$D$1:$D$224,1,FALSE)),0,1)</f>
        <v>1</v>
      </c>
      <c r="S1702">
        <f>IF(ISERROR(VLOOKUP($G1702,Stage2EnergyNTopology!$E$1:$E$224,1,FALSE)),0,1)</f>
        <v>1</v>
      </c>
    </row>
    <row r="1703" spans="1:19" hidden="1" x14ac:dyDescent="0.3">
      <c r="A1703" t="s">
        <v>6969</v>
      </c>
      <c r="B1703" t="s">
        <v>5102</v>
      </c>
      <c r="C1703" s="1">
        <v>0.12187282732153</v>
      </c>
      <c r="E1703" s="1">
        <v>-0.54324426464398601</v>
      </c>
      <c r="F1703" s="1">
        <v>0.210420307768801</v>
      </c>
      <c r="G1703" t="s">
        <v>6712</v>
      </c>
      <c r="H1703">
        <v>2</v>
      </c>
      <c r="I1703" t="s">
        <v>6842</v>
      </c>
      <c r="J1703" s="1">
        <v>1.3560000000000001</v>
      </c>
      <c r="K1703" s="1">
        <v>4.9043999999999999</v>
      </c>
      <c r="L1703" s="1">
        <v>6.1202100000000002</v>
      </c>
      <c r="M1703" s="1">
        <v>4222.57</v>
      </c>
      <c r="N1703" s="1">
        <v>0.49603999999999998</v>
      </c>
      <c r="O1703" s="1">
        <v>0.36581000000000002</v>
      </c>
      <c r="Q1703" t="s">
        <v>6975</v>
      </c>
      <c r="R1703">
        <f>IF(ISERROR(VLOOKUP(G1703,Stage2EnergyNTopology!$D$1:$D$224,1,FALSE)),0,1)</f>
        <v>0</v>
      </c>
      <c r="S1703">
        <f>IF(ISERROR(VLOOKUP($G1703,Stage2EnergyNTopology!$E$1:$E$224,1,FALSE)),0,1)</f>
        <v>1</v>
      </c>
    </row>
    <row r="1704" spans="1:19" hidden="1" x14ac:dyDescent="0.3">
      <c r="A1704" t="s">
        <v>6832</v>
      </c>
      <c r="B1704" t="s">
        <v>499</v>
      </c>
      <c r="C1704" s="1">
        <v>9.4843311E-2</v>
      </c>
      <c r="D1704" s="1">
        <v>0.25285784350040397</v>
      </c>
      <c r="E1704" s="1">
        <v>-0.695575266499596</v>
      </c>
      <c r="F1704" s="1">
        <v>0.21017523198393601</v>
      </c>
      <c r="G1704" t="s">
        <v>6710</v>
      </c>
      <c r="H1704">
        <v>2</v>
      </c>
      <c r="I1704" t="s">
        <v>6847</v>
      </c>
      <c r="J1704" s="1">
        <v>1.11202</v>
      </c>
      <c r="K1704" s="1">
        <v>3.3862700000000001</v>
      </c>
      <c r="L1704" s="1">
        <v>5.7914700000000003</v>
      </c>
      <c r="M1704" s="1">
        <v>5021.2</v>
      </c>
      <c r="N1704" s="1">
        <v>0.4909</v>
      </c>
      <c r="O1704" s="1">
        <v>0.44145000000000001</v>
      </c>
      <c r="Q1704" t="s">
        <v>6975</v>
      </c>
      <c r="R1704">
        <f>IF(ISERROR(VLOOKUP(G1704,Stage2EnergyNTopology!$D$1:$D$224,1,FALSE)),0,1)</f>
        <v>1</v>
      </c>
      <c r="S1704">
        <f>IF(ISERROR(VLOOKUP($G1704,Stage2EnergyNTopology!$E$1:$E$224,1,FALSE)),0,1)</f>
        <v>1</v>
      </c>
    </row>
    <row r="1705" spans="1:19" hidden="1" x14ac:dyDescent="0.3">
      <c r="A1705" t="s">
        <v>6968</v>
      </c>
      <c r="B1705" t="s">
        <v>5685</v>
      </c>
      <c r="C1705" s="1">
        <v>9.9289679520760593E-2</v>
      </c>
      <c r="E1705" s="1">
        <v>8.9014943055645501E-2</v>
      </c>
      <c r="F1705" s="1">
        <v>0.21014625615726101</v>
      </c>
      <c r="G1705" t="s">
        <v>6702</v>
      </c>
      <c r="H1705">
        <v>2</v>
      </c>
      <c r="I1705" t="s">
        <v>6842</v>
      </c>
      <c r="J1705" s="1">
        <v>1.3605799999999999</v>
      </c>
      <c r="K1705" s="1">
        <v>2.7991700000000002</v>
      </c>
      <c r="L1705" s="1">
        <v>5.1405000000000003</v>
      </c>
      <c r="M1705" s="1">
        <v>3700.61</v>
      </c>
      <c r="N1705" s="1">
        <v>0.52656000000000003</v>
      </c>
      <c r="O1705" s="1">
        <v>0.38701000000000002</v>
      </c>
      <c r="Q1705" t="s">
        <v>6975</v>
      </c>
      <c r="R1705">
        <f>IF(ISERROR(VLOOKUP(G1705,Stage2EnergyNTopology!$D$1:$D$224,1,FALSE)),0,1)</f>
        <v>1</v>
      </c>
      <c r="S1705">
        <f>IF(ISERROR(VLOOKUP($G1705,Stage2EnergyNTopology!$E$1:$E$224,1,FALSE)),0,1)</f>
        <v>1</v>
      </c>
    </row>
    <row r="1706" spans="1:19" hidden="1" x14ac:dyDescent="0.3">
      <c r="A1706" t="s">
        <v>6969</v>
      </c>
      <c r="B1706" t="s">
        <v>5094</v>
      </c>
      <c r="C1706" s="1">
        <v>0.12987780718692901</v>
      </c>
      <c r="E1706" s="1">
        <v>-0.55080369520313299</v>
      </c>
      <c r="F1706" s="1">
        <v>0.21013122557524599</v>
      </c>
      <c r="G1706" t="s">
        <v>6700</v>
      </c>
      <c r="H1706">
        <v>2</v>
      </c>
      <c r="I1706" t="s">
        <v>6842</v>
      </c>
      <c r="J1706" s="1">
        <v>1.37039</v>
      </c>
      <c r="K1706" s="1">
        <v>4.6280000000000001</v>
      </c>
      <c r="L1706" s="1">
        <v>6.5744600000000002</v>
      </c>
      <c r="M1706" s="1">
        <v>4212.12</v>
      </c>
      <c r="N1706" s="1">
        <v>0.49124000000000001</v>
      </c>
      <c r="O1706" s="1">
        <v>0.35846699999999998</v>
      </c>
      <c r="Q1706" t="s">
        <v>6975</v>
      </c>
      <c r="R1706">
        <f>IF(ISERROR(VLOOKUP(G1706,Stage2EnergyNTopology!$D$1:$D$224,1,FALSE)),0,1)</f>
        <v>1</v>
      </c>
      <c r="S1706">
        <f>IF(ISERROR(VLOOKUP($G1706,Stage2EnergyNTopology!$E$1:$E$224,1,FALSE)),0,1)</f>
        <v>1</v>
      </c>
    </row>
    <row r="1707" spans="1:19" hidden="1" x14ac:dyDescent="0.3">
      <c r="A1707" t="s">
        <v>6832</v>
      </c>
      <c r="B1707" t="s">
        <v>275</v>
      </c>
      <c r="C1707" s="1">
        <v>0.11678150599999999</v>
      </c>
      <c r="D1707" s="1">
        <v>0.43904836242055989</v>
      </c>
      <c r="E1707" s="1">
        <v>-0.72876669757944001</v>
      </c>
      <c r="F1707" s="1">
        <v>0.209544495182517</v>
      </c>
      <c r="G1707" t="s">
        <v>6715</v>
      </c>
      <c r="H1707">
        <v>2</v>
      </c>
      <c r="I1707" t="s">
        <v>6841</v>
      </c>
      <c r="J1707" s="1">
        <v>1.18926</v>
      </c>
      <c r="K1707" s="1">
        <v>2.31026</v>
      </c>
      <c r="L1707" s="1">
        <v>5.6170200000000001</v>
      </c>
      <c r="M1707" s="1">
        <v>4681.49</v>
      </c>
      <c r="N1707" s="1">
        <v>0.52180000000000004</v>
      </c>
      <c r="O1707" s="1">
        <v>0.43876199999999999</v>
      </c>
      <c r="Q1707" t="s">
        <v>6975</v>
      </c>
      <c r="R1707">
        <f>IF(ISERROR(VLOOKUP(G1707,Stage2EnergyNTopology!$D$1:$D$224,1,FALSE)),0,1)</f>
        <v>0</v>
      </c>
      <c r="S1707">
        <f>IF(ISERROR(VLOOKUP($G1707,Stage2EnergyNTopology!$E$1:$E$224,1,FALSE)),0,1)</f>
        <v>1</v>
      </c>
    </row>
    <row r="1708" spans="1:19" hidden="1" x14ac:dyDescent="0.3">
      <c r="A1708" t="s">
        <v>6968</v>
      </c>
      <c r="B1708" t="s">
        <v>5987</v>
      </c>
      <c r="C1708" s="1">
        <v>5.5034714786233202E-2</v>
      </c>
      <c r="E1708" s="1">
        <v>-0.61265131009100404</v>
      </c>
      <c r="F1708" s="1">
        <v>0.20951770807720599</v>
      </c>
      <c r="G1708" t="s">
        <v>6701</v>
      </c>
      <c r="H1708">
        <v>2</v>
      </c>
      <c r="I1708" t="s">
        <v>6851</v>
      </c>
      <c r="J1708" s="1">
        <v>1.1378999999999999</v>
      </c>
      <c r="K1708" s="1">
        <v>3.1578400000000002</v>
      </c>
      <c r="L1708" s="1">
        <v>4.3692200000000003</v>
      </c>
      <c r="M1708" s="1">
        <v>5212.51</v>
      </c>
      <c r="N1708" s="1">
        <v>0.48381999999999997</v>
      </c>
      <c r="O1708" s="1">
        <v>0.42518800000000001</v>
      </c>
      <c r="Q1708" t="s">
        <v>6975</v>
      </c>
      <c r="R1708">
        <f>IF(ISERROR(VLOOKUP(G1708,Stage2EnergyNTopology!$D$1:$D$224,1,FALSE)),0,1)</f>
        <v>1</v>
      </c>
      <c r="S1708">
        <f>IF(ISERROR(VLOOKUP($G1708,Stage2EnergyNTopology!$E$1:$E$224,1,FALSE)),0,1)</f>
        <v>1</v>
      </c>
    </row>
    <row r="1709" spans="1:19" hidden="1" x14ac:dyDescent="0.3">
      <c r="A1709" t="s">
        <v>6968</v>
      </c>
      <c r="B1709" t="s">
        <v>5215</v>
      </c>
      <c r="C1709" s="1">
        <v>0.14405230918678899</v>
      </c>
      <c r="E1709" s="1">
        <v>-0.71806902947500595</v>
      </c>
      <c r="F1709" s="1">
        <v>0.20949011600259601</v>
      </c>
      <c r="G1709" t="s">
        <v>6715</v>
      </c>
      <c r="H1709">
        <v>2</v>
      </c>
      <c r="I1709" t="s">
        <v>6847</v>
      </c>
      <c r="J1709" s="1">
        <v>1.2717499999999999</v>
      </c>
      <c r="K1709" s="1">
        <v>3.5676299999999999</v>
      </c>
      <c r="L1709" s="1">
        <v>7.2792399999999997</v>
      </c>
      <c r="M1709" s="1">
        <v>4446.3999999999996</v>
      </c>
      <c r="N1709" s="1">
        <v>0.4909</v>
      </c>
      <c r="O1709" s="1">
        <v>0.38600400000000001</v>
      </c>
      <c r="Q1709" t="s">
        <v>6975</v>
      </c>
      <c r="R1709">
        <f>IF(ISERROR(VLOOKUP(G1709,Stage2EnergyNTopology!$D$1:$D$224,1,FALSE)),0,1)</f>
        <v>0</v>
      </c>
      <c r="S1709">
        <f>IF(ISERROR(VLOOKUP($G1709,Stage2EnergyNTopology!$E$1:$E$224,1,FALSE)),0,1)</f>
        <v>1</v>
      </c>
    </row>
    <row r="1710" spans="1:19" hidden="1" x14ac:dyDescent="0.3">
      <c r="A1710" t="s">
        <v>6832</v>
      </c>
      <c r="B1710" t="s">
        <v>30</v>
      </c>
      <c r="C1710" s="1">
        <v>0.14405379200000001</v>
      </c>
      <c r="D1710" s="1">
        <v>0.72249932373362613</v>
      </c>
      <c r="E1710" s="1">
        <v>-0.71803859626637401</v>
      </c>
      <c r="F1710" s="1">
        <v>0.20949009287790399</v>
      </c>
      <c r="G1710" t="s">
        <v>6715</v>
      </c>
      <c r="H1710">
        <v>2</v>
      </c>
      <c r="I1710" t="s">
        <v>6847</v>
      </c>
      <c r="J1710" s="1">
        <v>1.2717499999999999</v>
      </c>
      <c r="K1710" s="1">
        <v>3.5676299999999999</v>
      </c>
      <c r="L1710" s="1">
        <v>7.2792399999999997</v>
      </c>
      <c r="M1710" s="1">
        <v>4446.33</v>
      </c>
      <c r="N1710" s="1">
        <v>0.4909</v>
      </c>
      <c r="O1710" s="1">
        <v>0.38600400000000001</v>
      </c>
      <c r="Q1710" t="s">
        <v>6975</v>
      </c>
      <c r="R1710">
        <f>IF(ISERROR(VLOOKUP(G1710,Stage2EnergyNTopology!$D$1:$D$224,1,FALSE)),0,1)</f>
        <v>0</v>
      </c>
      <c r="S1710">
        <f>IF(ISERROR(VLOOKUP($G1710,Stage2EnergyNTopology!$E$1:$E$224,1,FALSE)),0,1)</f>
        <v>1</v>
      </c>
    </row>
    <row r="1711" spans="1:19" hidden="1" x14ac:dyDescent="0.3">
      <c r="A1711" t="s">
        <v>6968</v>
      </c>
      <c r="B1711" t="s">
        <v>5397</v>
      </c>
      <c r="C1711" s="1">
        <v>0.12507990731513999</v>
      </c>
      <c r="E1711" s="1">
        <v>-0.75366052742546497</v>
      </c>
      <c r="F1711" s="1">
        <v>0.20944691370740101</v>
      </c>
      <c r="G1711" t="s">
        <v>6701</v>
      </c>
      <c r="H1711">
        <v>2</v>
      </c>
      <c r="I1711" t="s">
        <v>6841</v>
      </c>
      <c r="J1711" s="1">
        <v>1.1985600000000001</v>
      </c>
      <c r="K1711" s="1">
        <v>3.25271</v>
      </c>
      <c r="L1711" s="1">
        <v>6.3032300000000001</v>
      </c>
      <c r="M1711" s="1">
        <v>4748.7299999999996</v>
      </c>
      <c r="N1711" s="1">
        <v>0.50297999999999998</v>
      </c>
      <c r="O1711" s="1">
        <v>0.41965200000000003</v>
      </c>
      <c r="Q1711" t="s">
        <v>6975</v>
      </c>
      <c r="R1711">
        <f>IF(ISERROR(VLOOKUP(G1711,Stage2EnergyNTopology!$D$1:$D$224,1,FALSE)),0,1)</f>
        <v>1</v>
      </c>
      <c r="S1711">
        <f>IF(ISERROR(VLOOKUP($G1711,Stage2EnergyNTopology!$E$1:$E$224,1,FALSE)),0,1)</f>
        <v>1</v>
      </c>
    </row>
    <row r="1712" spans="1:19" hidden="1" x14ac:dyDescent="0.3">
      <c r="A1712" t="s">
        <v>6968</v>
      </c>
      <c r="B1712" t="s">
        <v>5763</v>
      </c>
      <c r="C1712" s="1">
        <v>9.0700143063299599E-2</v>
      </c>
      <c r="E1712" s="1">
        <v>-0.70493024636861801</v>
      </c>
      <c r="F1712" s="1">
        <v>0.20921044445501799</v>
      </c>
      <c r="G1712" t="s">
        <v>6701</v>
      </c>
      <c r="H1712">
        <v>2</v>
      </c>
      <c r="I1712" t="s">
        <v>6847</v>
      </c>
      <c r="J1712" s="1">
        <v>1.14357</v>
      </c>
      <c r="K1712" s="1">
        <v>3.3414299999999999</v>
      </c>
      <c r="L1712" s="1">
        <v>4.8227200000000003</v>
      </c>
      <c r="M1712" s="1">
        <v>4960.26</v>
      </c>
      <c r="N1712" s="1">
        <v>0.50736000000000003</v>
      </c>
      <c r="O1712" s="1">
        <v>0.44366299999999997</v>
      </c>
      <c r="Q1712" t="s">
        <v>6975</v>
      </c>
      <c r="R1712">
        <f>IF(ISERROR(VLOOKUP(G1712,Stage2EnergyNTopology!$D$1:$D$224,1,FALSE)),0,1)</f>
        <v>1</v>
      </c>
      <c r="S1712">
        <f>IF(ISERROR(VLOOKUP($G1712,Stage2EnergyNTopology!$E$1:$E$224,1,FALSE)),0,1)</f>
        <v>1</v>
      </c>
    </row>
    <row r="1713" spans="1:19" hidden="1" x14ac:dyDescent="0.3">
      <c r="A1713" t="s">
        <v>6968</v>
      </c>
      <c r="B1713" t="s">
        <v>5593</v>
      </c>
      <c r="C1713" s="1">
        <v>0.107992496728</v>
      </c>
      <c r="E1713" s="1">
        <v>-0.58170353170386302</v>
      </c>
      <c r="F1713" s="1">
        <v>0.20897886879413599</v>
      </c>
      <c r="G1713" t="s">
        <v>6715</v>
      </c>
      <c r="H1713">
        <v>2</v>
      </c>
      <c r="I1713" t="s">
        <v>6849</v>
      </c>
      <c r="J1713" s="1">
        <v>1.2417</v>
      </c>
      <c r="K1713" s="1">
        <v>3.2486299999999999</v>
      </c>
      <c r="L1713" s="1">
        <v>4.6702700000000004</v>
      </c>
      <c r="M1713" s="1">
        <v>4337.92</v>
      </c>
      <c r="N1713" s="1">
        <v>0.53276000000000001</v>
      </c>
      <c r="O1713" s="1">
        <v>0.42905799999999999</v>
      </c>
      <c r="Q1713" t="s">
        <v>6975</v>
      </c>
      <c r="R1713">
        <f>IF(ISERROR(VLOOKUP(G1713,Stage2EnergyNTopology!$D$1:$D$224,1,FALSE)),0,1)</f>
        <v>0</v>
      </c>
      <c r="S1713">
        <f>IF(ISERROR(VLOOKUP($G1713,Stage2EnergyNTopology!$E$1:$E$224,1,FALSE)),0,1)</f>
        <v>1</v>
      </c>
    </row>
    <row r="1714" spans="1:19" hidden="1" x14ac:dyDescent="0.3">
      <c r="A1714" t="s">
        <v>6968</v>
      </c>
      <c r="B1714" t="s">
        <v>5495</v>
      </c>
      <c r="C1714" s="1">
        <v>0.11576667107928799</v>
      </c>
      <c r="E1714" s="1">
        <v>-0.65289351464745005</v>
      </c>
      <c r="F1714" s="1">
        <v>0.20863204246379999</v>
      </c>
      <c r="G1714" t="s">
        <v>6701</v>
      </c>
      <c r="H1714">
        <v>2</v>
      </c>
      <c r="I1714" t="s">
        <v>6842</v>
      </c>
      <c r="J1714" s="1">
        <v>1.4134100000000001</v>
      </c>
      <c r="K1714" s="1">
        <v>5.6027500000000003</v>
      </c>
      <c r="L1714" s="1">
        <v>7.0840399999999999</v>
      </c>
      <c r="M1714" s="1">
        <v>4313.5600000000004</v>
      </c>
      <c r="N1714" s="1">
        <v>0.46932000000000001</v>
      </c>
      <c r="O1714" s="1">
        <v>0.33204699999999998</v>
      </c>
      <c r="Q1714" t="s">
        <v>6975</v>
      </c>
      <c r="R1714">
        <f>IF(ISERROR(VLOOKUP(G1714,Stage2EnergyNTopology!$D$1:$D$224,1,FALSE)),0,1)</f>
        <v>1</v>
      </c>
      <c r="S1714">
        <f>IF(ISERROR(VLOOKUP($G1714,Stage2EnergyNTopology!$E$1:$E$224,1,FALSE)),0,1)</f>
        <v>1</v>
      </c>
    </row>
    <row r="1715" spans="1:19" hidden="1" x14ac:dyDescent="0.3">
      <c r="A1715" t="s">
        <v>6968</v>
      </c>
      <c r="B1715" t="s">
        <v>5386</v>
      </c>
      <c r="C1715" s="1">
        <v>0.12621838383366499</v>
      </c>
      <c r="E1715" s="1">
        <v>-0.71593909025607305</v>
      </c>
      <c r="F1715" s="1">
        <v>0.208585135525997</v>
      </c>
      <c r="G1715" t="s">
        <v>6809</v>
      </c>
      <c r="H1715">
        <v>4</v>
      </c>
      <c r="I1715" t="s">
        <v>6892</v>
      </c>
      <c r="J1715" s="1">
        <v>1.12436</v>
      </c>
      <c r="K1715" s="1">
        <v>3.1293000000000002</v>
      </c>
      <c r="L1715" s="1">
        <v>5.7089400000000001</v>
      </c>
      <c r="M1715" s="1">
        <v>4568.17</v>
      </c>
      <c r="N1715" s="1">
        <v>0.51568000000000003</v>
      </c>
      <c r="O1715" s="1">
        <v>0.458644</v>
      </c>
      <c r="Q1715" t="s">
        <v>6975</v>
      </c>
      <c r="R1715">
        <f>IF(ISERROR(VLOOKUP(G1715,Stage2EnergyNTopology!$D$1:$D$224,1,FALSE)),0,1)</f>
        <v>0</v>
      </c>
      <c r="S1715">
        <f>IF(ISERROR(VLOOKUP($G1715,Stage2EnergyNTopology!$E$1:$E$224,1,FALSE)),0,1)</f>
        <v>0</v>
      </c>
    </row>
    <row r="1716" spans="1:19" hidden="1" x14ac:dyDescent="0.3">
      <c r="A1716" t="s">
        <v>6968</v>
      </c>
      <c r="B1716" t="s">
        <v>5633</v>
      </c>
      <c r="C1716" s="1">
        <v>0.104235928540494</v>
      </c>
      <c r="E1716" s="1">
        <v>-0.50101201640340098</v>
      </c>
      <c r="F1716" s="1">
        <v>0.20837440549802499</v>
      </c>
      <c r="G1716" t="s">
        <v>6701</v>
      </c>
      <c r="H1716">
        <v>2</v>
      </c>
      <c r="I1716" t="s">
        <v>6842</v>
      </c>
      <c r="J1716" s="1">
        <v>1.26745</v>
      </c>
      <c r="K1716" s="1">
        <v>3.26241</v>
      </c>
      <c r="L1716" s="1">
        <v>4.5620200000000004</v>
      </c>
      <c r="M1716" s="1">
        <v>4230.97</v>
      </c>
      <c r="N1716" s="1">
        <v>0.53402000000000005</v>
      </c>
      <c r="O1716" s="1">
        <v>0.42133599999999999</v>
      </c>
      <c r="Q1716" t="s">
        <v>6975</v>
      </c>
      <c r="R1716">
        <f>IF(ISERROR(VLOOKUP(G1716,Stage2EnergyNTopology!$D$1:$D$224,1,FALSE)),0,1)</f>
        <v>1</v>
      </c>
      <c r="S1716">
        <f>IF(ISERROR(VLOOKUP($G1716,Stage2EnergyNTopology!$E$1:$E$224,1,FALSE)),0,1)</f>
        <v>1</v>
      </c>
    </row>
    <row r="1717" spans="1:19" hidden="1" x14ac:dyDescent="0.3">
      <c r="A1717" t="s">
        <v>6832</v>
      </c>
      <c r="B1717" t="s">
        <v>321</v>
      </c>
      <c r="C1717" s="1">
        <v>0.111689495</v>
      </c>
      <c r="D1717" s="1">
        <v>1.625456063344235</v>
      </c>
      <c r="E1717" s="1">
        <v>0.50856111334423504</v>
      </c>
      <c r="F1717" s="1">
        <v>0.208331648830518</v>
      </c>
      <c r="G1717" t="s">
        <v>6710</v>
      </c>
      <c r="H1717">
        <v>2</v>
      </c>
      <c r="I1717" t="s">
        <v>6842</v>
      </c>
      <c r="J1717" s="1">
        <v>1.4611000000000001</v>
      </c>
      <c r="K1717" s="1">
        <v>2.49377</v>
      </c>
      <c r="L1717" s="1">
        <v>6.3298399999999999</v>
      </c>
      <c r="M1717" s="1">
        <v>3339.11</v>
      </c>
      <c r="N1717" s="1">
        <v>0.49730000000000002</v>
      </c>
      <c r="O1717" s="1">
        <v>0.34036100000000002</v>
      </c>
      <c r="Q1717" t="s">
        <v>6975</v>
      </c>
      <c r="R1717">
        <f>IF(ISERROR(VLOOKUP(G1717,Stage2EnergyNTopology!$D$1:$D$224,1,FALSE)),0,1)</f>
        <v>1</v>
      </c>
      <c r="S1717">
        <f>IF(ISERROR(VLOOKUP($G1717,Stage2EnergyNTopology!$E$1:$E$224,1,FALSE)),0,1)</f>
        <v>1</v>
      </c>
    </row>
    <row r="1718" spans="1:19" hidden="1" x14ac:dyDescent="0.3">
      <c r="A1718" t="s">
        <v>6832</v>
      </c>
      <c r="B1718" t="s">
        <v>538</v>
      </c>
      <c r="C1718" s="1">
        <v>9.0659989999999996E-2</v>
      </c>
      <c r="D1718" s="1">
        <v>0.19913278518159705</v>
      </c>
      <c r="E1718" s="1">
        <v>-0.70746711481840296</v>
      </c>
      <c r="F1718" s="1">
        <v>0.20821033876682801</v>
      </c>
      <c r="G1718" t="s">
        <v>6701</v>
      </c>
      <c r="H1718">
        <v>2</v>
      </c>
      <c r="I1718" t="s">
        <v>6847</v>
      </c>
      <c r="J1718" s="1">
        <v>1.14357</v>
      </c>
      <c r="K1718" s="1">
        <v>3.3414299999999999</v>
      </c>
      <c r="L1718" s="1">
        <v>4.8227200000000003</v>
      </c>
      <c r="M1718" s="1">
        <v>4967.5600000000004</v>
      </c>
      <c r="N1718" s="1">
        <v>0.50549999999999995</v>
      </c>
      <c r="O1718" s="1">
        <v>0.44203599999999998</v>
      </c>
      <c r="Q1718" t="s">
        <v>6975</v>
      </c>
      <c r="R1718">
        <f>IF(ISERROR(VLOOKUP(G1718,Stage2EnergyNTopology!$D$1:$D$224,1,FALSE)),0,1)</f>
        <v>1</v>
      </c>
      <c r="S1718">
        <f>IF(ISERROR(VLOOKUP($G1718,Stage2EnergyNTopology!$E$1:$E$224,1,FALSE)),0,1)</f>
        <v>1</v>
      </c>
    </row>
    <row r="1719" spans="1:19" hidden="1" x14ac:dyDescent="0.3">
      <c r="A1719" t="s">
        <v>6832</v>
      </c>
      <c r="B1719" t="s">
        <v>643</v>
      </c>
      <c r="C1719" s="1">
        <v>8.0538078999999999E-2</v>
      </c>
      <c r="D1719" s="1">
        <v>1.5483609348571341</v>
      </c>
      <c r="E1719" s="1">
        <v>0.74298014485713404</v>
      </c>
      <c r="F1719" s="1">
        <v>0.208050679282617</v>
      </c>
      <c r="G1719" t="s">
        <v>6715</v>
      </c>
      <c r="H1719">
        <v>2</v>
      </c>
      <c r="I1719" t="s">
        <v>6891</v>
      </c>
      <c r="J1719" s="1">
        <v>1.6485300000000001</v>
      </c>
      <c r="K1719" s="1">
        <v>3.52969</v>
      </c>
      <c r="L1719" s="1">
        <v>4.59063</v>
      </c>
      <c r="M1719" s="1">
        <v>3186.21</v>
      </c>
      <c r="N1719" s="1">
        <v>0.51819999999999999</v>
      </c>
      <c r="O1719" s="1">
        <v>0.31434000000000001</v>
      </c>
      <c r="Q1719" t="s">
        <v>6975</v>
      </c>
      <c r="R1719">
        <f>IF(ISERROR(VLOOKUP(G1719,Stage2EnergyNTopology!$D$1:$D$224,1,FALSE)),0,1)</f>
        <v>0</v>
      </c>
      <c r="S1719">
        <f>IF(ISERROR(VLOOKUP($G1719,Stage2EnergyNTopology!$E$1:$E$224,1,FALSE)),0,1)</f>
        <v>1</v>
      </c>
    </row>
    <row r="1720" spans="1:19" hidden="1" x14ac:dyDescent="0.3">
      <c r="A1720" t="s">
        <v>6968</v>
      </c>
      <c r="B1720" t="s">
        <v>5434</v>
      </c>
      <c r="C1720" s="1">
        <v>0.121508516025939</v>
      </c>
      <c r="E1720" s="1">
        <v>-0.38161085991599403</v>
      </c>
      <c r="F1720" s="1">
        <v>0.20804273983704399</v>
      </c>
      <c r="G1720" t="s">
        <v>6710</v>
      </c>
      <c r="H1720">
        <v>2</v>
      </c>
      <c r="I1720" t="s">
        <v>6842</v>
      </c>
      <c r="J1720" s="1">
        <v>1.22672</v>
      </c>
      <c r="K1720" s="1">
        <v>4.1584899999999996</v>
      </c>
      <c r="L1720" s="1">
        <v>5.5106799999999998</v>
      </c>
      <c r="M1720" s="1">
        <v>4070.23</v>
      </c>
      <c r="N1720" s="1">
        <v>0.50968000000000002</v>
      </c>
      <c r="O1720" s="1">
        <v>0.41548200000000002</v>
      </c>
      <c r="Q1720" t="s">
        <v>6975</v>
      </c>
      <c r="R1720">
        <f>IF(ISERROR(VLOOKUP(G1720,Stage2EnergyNTopology!$D$1:$D$224,1,FALSE)),0,1)</f>
        <v>1</v>
      </c>
      <c r="S1720">
        <f>IF(ISERROR(VLOOKUP($G1720,Stage2EnergyNTopology!$E$1:$E$224,1,FALSE)),0,1)</f>
        <v>1</v>
      </c>
    </row>
    <row r="1721" spans="1:19" hidden="1" x14ac:dyDescent="0.3">
      <c r="A1721" t="s">
        <v>6832</v>
      </c>
      <c r="B1721" t="s">
        <v>404</v>
      </c>
      <c r="C1721" s="1">
        <v>0.104584722</v>
      </c>
      <c r="D1721" s="1">
        <v>0.54512493856850197</v>
      </c>
      <c r="E1721" s="1">
        <v>-0.500722281431498</v>
      </c>
      <c r="F1721" s="1">
        <v>0.207704546133368</v>
      </c>
      <c r="G1721" t="s">
        <v>6701</v>
      </c>
      <c r="H1721">
        <v>2</v>
      </c>
      <c r="I1721" t="s">
        <v>6842</v>
      </c>
      <c r="J1721" s="1">
        <v>1.26745</v>
      </c>
      <c r="K1721" s="1">
        <v>3.26241</v>
      </c>
      <c r="L1721" s="1">
        <v>4.5620200000000004</v>
      </c>
      <c r="M1721" s="1">
        <v>4227.25</v>
      </c>
      <c r="N1721" s="1">
        <v>0.53339999999999999</v>
      </c>
      <c r="O1721" s="1">
        <v>0.420846</v>
      </c>
      <c r="Q1721" t="s">
        <v>6975</v>
      </c>
      <c r="R1721">
        <f>IF(ISERROR(VLOOKUP(G1721,Stage2EnergyNTopology!$D$1:$D$224,1,FALSE)),0,1)</f>
        <v>1</v>
      </c>
      <c r="S1721">
        <f>IF(ISERROR(VLOOKUP($G1721,Stage2EnergyNTopology!$E$1:$E$224,1,FALSE)),0,1)</f>
        <v>1</v>
      </c>
    </row>
    <row r="1722" spans="1:19" hidden="1" x14ac:dyDescent="0.3">
      <c r="A1722" t="s">
        <v>6832</v>
      </c>
      <c r="B1722" t="s">
        <v>279</v>
      </c>
      <c r="C1722" s="1">
        <v>0.116634741</v>
      </c>
      <c r="D1722" s="1">
        <v>1.0941522976178151</v>
      </c>
      <c r="E1722" s="1">
        <v>-7.2195112382184998E-2</v>
      </c>
      <c r="F1722" s="1">
        <v>0.20766595859849801</v>
      </c>
      <c r="G1722" t="s">
        <v>6700</v>
      </c>
      <c r="H1722">
        <v>2</v>
      </c>
      <c r="I1722" t="s">
        <v>6926</v>
      </c>
      <c r="J1722" s="1">
        <v>1.33728</v>
      </c>
      <c r="K1722" s="1">
        <v>3.8225600000000002</v>
      </c>
      <c r="L1722" s="1">
        <v>5.5376099999999999</v>
      </c>
      <c r="M1722" s="1">
        <v>3805.92</v>
      </c>
      <c r="N1722" s="1">
        <v>0.50929999999999997</v>
      </c>
      <c r="O1722" s="1">
        <v>0.38084800000000002</v>
      </c>
      <c r="Q1722" t="s">
        <v>6975</v>
      </c>
      <c r="R1722">
        <f>IF(ISERROR(VLOOKUP(G1722,Stage2EnergyNTopology!$D$1:$D$224,1,FALSE)),0,1)</f>
        <v>1</v>
      </c>
      <c r="S1722">
        <f>IF(ISERROR(VLOOKUP($G1722,Stage2EnergyNTopology!$E$1:$E$224,1,FALSE)),0,1)</f>
        <v>1</v>
      </c>
    </row>
    <row r="1723" spans="1:19" hidden="1" x14ac:dyDescent="0.3">
      <c r="A1723" t="s">
        <v>6832</v>
      </c>
      <c r="B1723" t="s">
        <v>68</v>
      </c>
      <c r="C1723" s="1">
        <v>0.13901798500000001</v>
      </c>
      <c r="D1723" s="1">
        <v>0.80173612227039603</v>
      </c>
      <c r="E1723" s="1">
        <v>-0.58844372772960396</v>
      </c>
      <c r="F1723" s="1">
        <v>0.20742459827305701</v>
      </c>
      <c r="G1723" t="s">
        <v>6715</v>
      </c>
      <c r="H1723">
        <v>2</v>
      </c>
      <c r="I1723" t="s">
        <v>6892</v>
      </c>
      <c r="J1723" s="1">
        <v>1.31121</v>
      </c>
      <c r="K1723" s="1">
        <v>4.0143800000000001</v>
      </c>
      <c r="L1723" s="1">
        <v>6.74587</v>
      </c>
      <c r="M1723" s="1">
        <v>4242.38</v>
      </c>
      <c r="N1723" s="1">
        <v>0.49249999999999999</v>
      </c>
      <c r="O1723" s="1">
        <v>0.375606</v>
      </c>
      <c r="Q1723" t="s">
        <v>6975</v>
      </c>
      <c r="R1723">
        <f>IF(ISERROR(VLOOKUP(G1723,Stage2EnergyNTopology!$D$1:$D$224,1,FALSE)),0,1)</f>
        <v>0</v>
      </c>
      <c r="S1723">
        <f>IF(ISERROR(VLOOKUP($G1723,Stage2EnergyNTopology!$E$1:$E$224,1,FALSE)),0,1)</f>
        <v>1</v>
      </c>
    </row>
    <row r="1724" spans="1:19" hidden="1" x14ac:dyDescent="0.3">
      <c r="A1724" t="s">
        <v>6968</v>
      </c>
      <c r="B1724" t="s">
        <v>5475</v>
      </c>
      <c r="C1724" s="1">
        <v>0.118177679778776</v>
      </c>
      <c r="E1724" s="1">
        <v>-0.73845388699428405</v>
      </c>
      <c r="F1724" s="1">
        <v>0.20733879819158699</v>
      </c>
      <c r="G1724" t="s">
        <v>6715</v>
      </c>
      <c r="H1724">
        <v>2</v>
      </c>
      <c r="I1724" t="s">
        <v>6841</v>
      </c>
      <c r="J1724" s="1">
        <v>1.18926</v>
      </c>
      <c r="K1724" s="1">
        <v>2.31026</v>
      </c>
      <c r="L1724" s="1">
        <v>5.6170200000000001</v>
      </c>
      <c r="M1724" s="1">
        <v>4682.62</v>
      </c>
      <c r="N1724" s="1">
        <v>0.51941999999999999</v>
      </c>
      <c r="O1724" s="1">
        <v>0.43675999999999998</v>
      </c>
      <c r="Q1724" t="s">
        <v>6975</v>
      </c>
      <c r="R1724">
        <f>IF(ISERROR(VLOOKUP(G1724,Stage2EnergyNTopology!$D$1:$D$224,1,FALSE)),0,1)</f>
        <v>0</v>
      </c>
      <c r="S1724">
        <f>IF(ISERROR(VLOOKUP($G1724,Stage2EnergyNTopology!$E$1:$E$224,1,FALSE)),0,1)</f>
        <v>1</v>
      </c>
    </row>
    <row r="1725" spans="1:19" hidden="1" x14ac:dyDescent="0.3">
      <c r="A1725" t="s">
        <v>6968</v>
      </c>
      <c r="B1725" t="s">
        <v>5651</v>
      </c>
      <c r="C1725" s="1">
        <v>0.102047242747699</v>
      </c>
      <c r="E1725" s="1">
        <v>6.9959100291996798E-2</v>
      </c>
      <c r="F1725" s="1">
        <v>0.20714620431890601</v>
      </c>
      <c r="G1725" t="s">
        <v>6698</v>
      </c>
      <c r="H1725">
        <v>2</v>
      </c>
      <c r="I1725" t="s">
        <v>6842</v>
      </c>
      <c r="J1725" s="1">
        <v>1.3426899999999999</v>
      </c>
      <c r="K1725" s="1">
        <v>3.5328900000000001</v>
      </c>
      <c r="L1725" s="1">
        <v>4.9262699999999997</v>
      </c>
      <c r="M1725" s="1">
        <v>3713.8</v>
      </c>
      <c r="N1725" s="1">
        <v>0.52081999999999995</v>
      </c>
      <c r="O1725" s="1">
        <v>0.38789200000000001</v>
      </c>
      <c r="Q1725" t="s">
        <v>6975</v>
      </c>
      <c r="R1725">
        <f>IF(ISERROR(VLOOKUP(G1725,Stage2EnergyNTopology!$D$1:$D$224,1,FALSE)),0,1)</f>
        <v>1</v>
      </c>
      <c r="S1725">
        <f>IF(ISERROR(VLOOKUP($G1725,Stage2EnergyNTopology!$E$1:$E$224,1,FALSE)),0,1)</f>
        <v>1</v>
      </c>
    </row>
    <row r="1726" spans="1:19" hidden="1" x14ac:dyDescent="0.3">
      <c r="A1726" t="s">
        <v>6968</v>
      </c>
      <c r="B1726" t="s">
        <v>5638</v>
      </c>
      <c r="C1726" s="1">
        <v>0.10360655484501501</v>
      </c>
      <c r="E1726" s="1">
        <v>-3.1748770224782001E-2</v>
      </c>
      <c r="F1726" s="1">
        <v>0.206927305383518</v>
      </c>
      <c r="G1726" t="s">
        <v>6700</v>
      </c>
      <c r="H1726">
        <v>2</v>
      </c>
      <c r="I1726" t="s">
        <v>6842</v>
      </c>
      <c r="J1726" s="1">
        <v>1.3255699999999999</v>
      </c>
      <c r="K1726" s="1">
        <v>3.5010300000000001</v>
      </c>
      <c r="L1726" s="1">
        <v>4.9203999999999999</v>
      </c>
      <c r="M1726" s="1">
        <v>3790.45</v>
      </c>
      <c r="N1726" s="1">
        <v>0.52205999999999997</v>
      </c>
      <c r="O1726" s="1">
        <v>0.39383800000000002</v>
      </c>
      <c r="Q1726" t="s">
        <v>6975</v>
      </c>
      <c r="R1726">
        <f>IF(ISERROR(VLOOKUP(G1726,Stage2EnergyNTopology!$D$1:$D$224,1,FALSE)),0,1)</f>
        <v>1</v>
      </c>
      <c r="S1726">
        <f>IF(ISERROR(VLOOKUP($G1726,Stage2EnergyNTopology!$E$1:$E$224,1,FALSE)),0,1)</f>
        <v>1</v>
      </c>
    </row>
    <row r="1727" spans="1:19" hidden="1" x14ac:dyDescent="0.3">
      <c r="A1727" t="s">
        <v>6968</v>
      </c>
      <c r="B1727" t="s">
        <v>5428</v>
      </c>
      <c r="C1727" s="1">
        <v>0.122112858164992</v>
      </c>
      <c r="E1727" s="1">
        <v>-0.718891227139133</v>
      </c>
      <c r="F1727" s="1">
        <v>0.206564706014328</v>
      </c>
      <c r="G1727" t="s">
        <v>6701</v>
      </c>
      <c r="H1727">
        <v>2</v>
      </c>
      <c r="I1727" t="s">
        <v>6932</v>
      </c>
      <c r="J1727" s="1">
        <v>1.2072499999999999</v>
      </c>
      <c r="K1727" s="1">
        <v>3.3125599999999999</v>
      </c>
      <c r="L1727" s="1">
        <v>5.3830200000000001</v>
      </c>
      <c r="M1727" s="1">
        <v>4560.0200000000004</v>
      </c>
      <c r="N1727" s="1">
        <v>0.51748000000000005</v>
      </c>
      <c r="O1727" s="1">
        <v>0.428643</v>
      </c>
      <c r="Q1727" t="s">
        <v>6975</v>
      </c>
      <c r="R1727">
        <f>IF(ISERROR(VLOOKUP(G1727,Stage2EnergyNTopology!$D$1:$D$224,1,FALSE)),0,1)</f>
        <v>1</v>
      </c>
      <c r="S1727">
        <f>IF(ISERROR(VLOOKUP($G1727,Stage2EnergyNTopology!$E$1:$E$224,1,FALSE)),0,1)</f>
        <v>1</v>
      </c>
    </row>
    <row r="1728" spans="1:19" hidden="1" x14ac:dyDescent="0.3">
      <c r="A1728" t="s">
        <v>6968</v>
      </c>
      <c r="B1728" t="s">
        <v>5681</v>
      </c>
      <c r="C1728" s="1">
        <v>9.9985476465098796E-2</v>
      </c>
      <c r="E1728" s="1">
        <v>-0.65126674442143795</v>
      </c>
      <c r="F1728" s="1">
        <v>0.20647672184349899</v>
      </c>
      <c r="G1728" t="s">
        <v>6701</v>
      </c>
      <c r="H1728">
        <v>2</v>
      </c>
      <c r="I1728" t="s">
        <v>6847</v>
      </c>
      <c r="J1728" s="1">
        <v>1.25044</v>
      </c>
      <c r="K1728" s="1">
        <v>3.8035100000000002</v>
      </c>
      <c r="L1728" s="1">
        <v>4.1700200000000001</v>
      </c>
      <c r="M1728" s="1">
        <v>4455.1000000000004</v>
      </c>
      <c r="N1728" s="1">
        <v>0.53061999999999998</v>
      </c>
      <c r="O1728" s="1">
        <v>0.424346</v>
      </c>
      <c r="Q1728" t="s">
        <v>6975</v>
      </c>
      <c r="R1728">
        <f>IF(ISERROR(VLOOKUP(G1728,Stage2EnergyNTopology!$D$1:$D$224,1,FALSE)),0,1)</f>
        <v>1</v>
      </c>
      <c r="S1728">
        <f>IF(ISERROR(VLOOKUP($G1728,Stage2EnergyNTopology!$E$1:$E$224,1,FALSE)),0,1)</f>
        <v>1</v>
      </c>
    </row>
    <row r="1729" spans="1:19" hidden="1" x14ac:dyDescent="0.3">
      <c r="A1729" t="s">
        <v>6969</v>
      </c>
      <c r="B1729" t="s">
        <v>5104</v>
      </c>
      <c r="C1729" s="1">
        <v>0.12150252126501</v>
      </c>
      <c r="E1729" s="1">
        <v>-0.60364266665686594</v>
      </c>
      <c r="F1729" s="1">
        <v>0.20646071197315799</v>
      </c>
      <c r="G1729" t="s">
        <v>6736</v>
      </c>
      <c r="H1729">
        <v>2</v>
      </c>
      <c r="I1729" t="s">
        <v>6842</v>
      </c>
      <c r="J1729" s="1">
        <v>1.3400399999999999</v>
      </c>
      <c r="K1729" s="1">
        <v>4.8881600000000001</v>
      </c>
      <c r="L1729" s="1">
        <v>5.9556199999999997</v>
      </c>
      <c r="M1729" s="1">
        <v>4286.3</v>
      </c>
      <c r="N1729" s="1">
        <v>0.49542000000000003</v>
      </c>
      <c r="O1729" s="1">
        <v>0.36970599999999998</v>
      </c>
      <c r="Q1729" t="s">
        <v>6975</v>
      </c>
      <c r="R1729">
        <f>IF(ISERROR(VLOOKUP(G1729,Stage2EnergyNTopology!$D$1:$D$224,1,FALSE)),0,1)</f>
        <v>0</v>
      </c>
      <c r="S1729">
        <f>IF(ISERROR(VLOOKUP($G1729,Stage2EnergyNTopology!$E$1:$E$224,1,FALSE)),0,1)</f>
        <v>1</v>
      </c>
    </row>
    <row r="1730" spans="1:19" hidden="1" x14ac:dyDescent="0.3">
      <c r="A1730" t="s">
        <v>6832</v>
      </c>
      <c r="B1730" t="s">
        <v>225</v>
      </c>
      <c r="C1730" s="1">
        <v>0.122182925</v>
      </c>
      <c r="D1730" s="1">
        <v>0.50039658346092686</v>
      </c>
      <c r="E1730" s="1">
        <v>-0.72143266653907301</v>
      </c>
      <c r="F1730" s="1">
        <v>0.20628008831157499</v>
      </c>
      <c r="G1730" t="s">
        <v>6701</v>
      </c>
      <c r="H1730">
        <v>2</v>
      </c>
      <c r="I1730" t="s">
        <v>6932</v>
      </c>
      <c r="J1730" s="1">
        <v>1.2072499999999999</v>
      </c>
      <c r="K1730" s="1">
        <v>3.3125599999999999</v>
      </c>
      <c r="L1730" s="1">
        <v>5.3830200000000001</v>
      </c>
      <c r="M1730" s="1">
        <v>4564.32</v>
      </c>
      <c r="N1730" s="1">
        <v>0.5171</v>
      </c>
      <c r="O1730" s="1">
        <v>0.42832900000000002</v>
      </c>
      <c r="Q1730" t="s">
        <v>6975</v>
      </c>
      <c r="R1730">
        <f>IF(ISERROR(VLOOKUP(G1730,Stage2EnergyNTopology!$D$1:$D$224,1,FALSE)),0,1)</f>
        <v>1</v>
      </c>
      <c r="S1730">
        <f>IF(ISERROR(VLOOKUP($G1730,Stage2EnergyNTopology!$E$1:$E$224,1,FALSE)),0,1)</f>
        <v>1</v>
      </c>
    </row>
    <row r="1731" spans="1:19" hidden="1" x14ac:dyDescent="0.3">
      <c r="A1731" t="s">
        <v>6832</v>
      </c>
      <c r="B1731" t="s">
        <v>625</v>
      </c>
      <c r="C1731" s="1">
        <v>8.1945828999999998E-2</v>
      </c>
      <c r="D1731" s="1">
        <v>0.13865902765279903</v>
      </c>
      <c r="E1731" s="1">
        <v>-0.68079926234720101</v>
      </c>
      <c r="F1731" s="1">
        <v>0.206265194900312</v>
      </c>
      <c r="G1731" t="s">
        <v>6701</v>
      </c>
      <c r="H1731">
        <v>2</v>
      </c>
      <c r="I1731" t="s">
        <v>6851</v>
      </c>
      <c r="J1731" s="1">
        <v>1.12778</v>
      </c>
      <c r="K1731" s="1">
        <v>2.1797399999999998</v>
      </c>
      <c r="L1731" s="1">
        <v>4.8227900000000004</v>
      </c>
      <c r="M1731" s="1">
        <v>5055.99</v>
      </c>
      <c r="N1731" s="1">
        <v>0.50229999999999997</v>
      </c>
      <c r="O1731" s="1">
        <v>0.44538699999999998</v>
      </c>
      <c r="Q1731" t="s">
        <v>6975</v>
      </c>
      <c r="R1731">
        <f>IF(ISERROR(VLOOKUP(G1731,Stage2EnergyNTopology!$D$1:$D$224,1,FALSE)),0,1)</f>
        <v>1</v>
      </c>
      <c r="S1731">
        <f>IF(ISERROR(VLOOKUP($G1731,Stage2EnergyNTopology!$E$1:$E$224,1,FALSE)),0,1)</f>
        <v>1</v>
      </c>
    </row>
    <row r="1732" spans="1:19" hidden="1" x14ac:dyDescent="0.3">
      <c r="A1732" t="s">
        <v>6969</v>
      </c>
      <c r="B1732" t="s">
        <v>5139</v>
      </c>
      <c r="C1732" s="1">
        <v>9.4438474578899798E-2</v>
      </c>
      <c r="E1732" s="1">
        <v>-0.73458618804345799</v>
      </c>
      <c r="F1732" s="1">
        <v>0.20583378567323701</v>
      </c>
      <c r="G1732" t="s">
        <v>6701</v>
      </c>
      <c r="H1732">
        <v>2</v>
      </c>
      <c r="I1732" t="s">
        <v>6851</v>
      </c>
      <c r="J1732" s="1">
        <v>1.25044</v>
      </c>
      <c r="K1732" s="1">
        <v>3.6544300000000001</v>
      </c>
      <c r="L1732" s="1">
        <v>4.7482600000000001</v>
      </c>
      <c r="M1732" s="1">
        <v>4903.4399999999996</v>
      </c>
      <c r="N1732" s="1">
        <v>0.50692000000000004</v>
      </c>
      <c r="O1732" s="1">
        <v>0.40539399999999998</v>
      </c>
      <c r="Q1732" t="s">
        <v>6975</v>
      </c>
      <c r="R1732">
        <f>IF(ISERROR(VLOOKUP(G1732,Stage2EnergyNTopology!$D$1:$D$224,1,FALSE)),0,1)</f>
        <v>1</v>
      </c>
      <c r="S1732">
        <f>IF(ISERROR(VLOOKUP($G1732,Stage2EnergyNTopology!$E$1:$E$224,1,FALSE)),0,1)</f>
        <v>1</v>
      </c>
    </row>
    <row r="1733" spans="1:19" hidden="1" x14ac:dyDescent="0.3">
      <c r="A1733" t="s">
        <v>6969</v>
      </c>
      <c r="B1733" t="s">
        <v>5106</v>
      </c>
      <c r="C1733" s="1">
        <v>0.118580758616479</v>
      </c>
      <c r="E1733" s="1">
        <v>-0.71942167844932903</v>
      </c>
      <c r="F1733" s="1">
        <v>0.20581876509661601</v>
      </c>
      <c r="G1733" t="s">
        <v>6708</v>
      </c>
      <c r="H1733">
        <v>2</v>
      </c>
      <c r="I1733" t="s">
        <v>6959</v>
      </c>
      <c r="J1733" s="1">
        <v>1.2027600000000001</v>
      </c>
      <c r="K1733" s="1">
        <v>5.4519900000000003</v>
      </c>
      <c r="L1733" s="1">
        <v>6.5558800000000002</v>
      </c>
      <c r="M1733" s="1">
        <v>4452.04</v>
      </c>
      <c r="N1733" s="1">
        <v>0.47682000000000002</v>
      </c>
      <c r="O1733" s="1">
        <v>0.39643899999999999</v>
      </c>
      <c r="Q1733" t="s">
        <v>6975</v>
      </c>
      <c r="R1733">
        <f>IF(ISERROR(VLOOKUP(G1733,Stage2EnergyNTopology!$D$1:$D$224,1,FALSE)),0,1)</f>
        <v>1</v>
      </c>
      <c r="S1733">
        <f>IF(ISERROR(VLOOKUP($G1733,Stage2EnergyNTopology!$E$1:$E$224,1,FALSE)),0,1)</f>
        <v>1</v>
      </c>
    </row>
    <row r="1734" spans="1:19" hidden="1" x14ac:dyDescent="0.3">
      <c r="A1734" t="s">
        <v>6968</v>
      </c>
      <c r="B1734" t="s">
        <v>5705</v>
      </c>
      <c r="C1734" s="1">
        <v>9.7488850396788201E-2</v>
      </c>
      <c r="E1734" s="1">
        <v>-0.75048721595527002</v>
      </c>
      <c r="F1734" s="1">
        <v>0.20581568906933201</v>
      </c>
      <c r="G1734" t="s">
        <v>6701</v>
      </c>
      <c r="H1734">
        <v>2</v>
      </c>
      <c r="I1734" t="s">
        <v>6940</v>
      </c>
      <c r="J1734" s="1">
        <v>1.23292</v>
      </c>
      <c r="K1734" s="1">
        <v>4.4429999999999996</v>
      </c>
      <c r="L1734" s="1">
        <v>5.0600399999999999</v>
      </c>
      <c r="M1734" s="1">
        <v>4840.91</v>
      </c>
      <c r="N1734" s="1">
        <v>0.49963999999999997</v>
      </c>
      <c r="O1734" s="1">
        <v>0.40525099999999997</v>
      </c>
      <c r="Q1734" t="s">
        <v>6975</v>
      </c>
      <c r="R1734">
        <f>IF(ISERROR(VLOOKUP(G1734,Stage2EnergyNTopology!$D$1:$D$224,1,FALSE)),0,1)</f>
        <v>1</v>
      </c>
      <c r="S1734">
        <f>IF(ISERROR(VLOOKUP($G1734,Stage2EnergyNTopology!$E$1:$E$224,1,FALSE)),0,1)</f>
        <v>1</v>
      </c>
    </row>
    <row r="1735" spans="1:19" hidden="1" x14ac:dyDescent="0.3">
      <c r="A1735" t="s">
        <v>6968</v>
      </c>
      <c r="B1735" t="s">
        <v>5484</v>
      </c>
      <c r="C1735" s="1">
        <v>0.117652457970328</v>
      </c>
      <c r="E1735" s="1">
        <v>-0.79018527651398995</v>
      </c>
      <c r="F1735" s="1">
        <v>0.205447687518232</v>
      </c>
      <c r="G1735" t="s">
        <v>6710</v>
      </c>
      <c r="H1735">
        <v>2</v>
      </c>
      <c r="I1735" t="s">
        <v>6842</v>
      </c>
      <c r="J1735" s="1">
        <v>1.17021</v>
      </c>
      <c r="K1735" s="1">
        <v>5.1063900000000002</v>
      </c>
      <c r="L1735" s="1">
        <v>7.0044000000000004</v>
      </c>
      <c r="M1735" s="1">
        <v>4678.71</v>
      </c>
      <c r="N1735" s="1">
        <v>0.46951999999999999</v>
      </c>
      <c r="O1735" s="1">
        <v>0.401227</v>
      </c>
      <c r="Q1735" t="s">
        <v>6975</v>
      </c>
      <c r="R1735">
        <f>IF(ISERROR(VLOOKUP(G1735,Stage2EnergyNTopology!$D$1:$D$224,1,FALSE)),0,1)</f>
        <v>1</v>
      </c>
      <c r="S1735">
        <f>IF(ISERROR(VLOOKUP($G1735,Stage2EnergyNTopology!$E$1:$E$224,1,FALSE)),0,1)</f>
        <v>1</v>
      </c>
    </row>
    <row r="1736" spans="1:19" hidden="1" x14ac:dyDescent="0.3">
      <c r="A1736" t="s">
        <v>6968</v>
      </c>
      <c r="B1736" t="s">
        <v>5351</v>
      </c>
      <c r="C1736" s="1">
        <v>0.12962945436804599</v>
      </c>
      <c r="E1736" s="1">
        <v>-0.54446617736309599</v>
      </c>
      <c r="F1736" s="1">
        <v>0.205285945033893</v>
      </c>
      <c r="G1736" t="s">
        <v>6703</v>
      </c>
      <c r="H1736">
        <v>2</v>
      </c>
      <c r="I1736" t="s">
        <v>6907</v>
      </c>
      <c r="J1736" s="1">
        <v>1.3782300000000001</v>
      </c>
      <c r="K1736" s="1">
        <v>4.7526200000000003</v>
      </c>
      <c r="L1736" s="1">
        <v>6.5925700000000003</v>
      </c>
      <c r="M1736" s="1">
        <v>4179.93</v>
      </c>
      <c r="N1736" s="1">
        <v>0.48421999999999998</v>
      </c>
      <c r="O1736" s="1">
        <v>0.35133399999999998</v>
      </c>
      <c r="Q1736" t="s">
        <v>6975</v>
      </c>
      <c r="R1736">
        <f>IF(ISERROR(VLOOKUP(G1736,Stage2EnergyNTopology!$D$1:$D$224,1,FALSE)),0,1)</f>
        <v>1</v>
      </c>
      <c r="S1736">
        <f>IF(ISERROR(VLOOKUP($G1736,Stage2EnergyNTopology!$E$1:$E$224,1,FALSE)),0,1)</f>
        <v>1</v>
      </c>
    </row>
    <row r="1737" spans="1:19" hidden="1" x14ac:dyDescent="0.3">
      <c r="A1737" t="s">
        <v>6968</v>
      </c>
      <c r="B1737" t="s">
        <v>5985</v>
      </c>
      <c r="C1737" s="1">
        <v>5.5526590087549198E-2</v>
      </c>
      <c r="E1737" s="1">
        <v>-0.62323054970259695</v>
      </c>
      <c r="F1737" s="1">
        <v>0.20528563285589199</v>
      </c>
      <c r="G1737" t="s">
        <v>6701</v>
      </c>
      <c r="H1737">
        <v>2</v>
      </c>
      <c r="I1737" t="s">
        <v>6851</v>
      </c>
      <c r="J1737" s="1">
        <v>1.20811</v>
      </c>
      <c r="K1737" s="1">
        <v>3.4176500000000001</v>
      </c>
      <c r="L1737" s="1">
        <v>4.7909499999999996</v>
      </c>
      <c r="M1737" s="1">
        <v>5237.84</v>
      </c>
      <c r="N1737" s="1">
        <v>0.46638000000000002</v>
      </c>
      <c r="O1737" s="1">
        <v>0.386042</v>
      </c>
      <c r="Q1737" t="s">
        <v>6975</v>
      </c>
      <c r="R1737">
        <f>IF(ISERROR(VLOOKUP(G1737,Stage2EnergyNTopology!$D$1:$D$224,1,FALSE)),0,1)</f>
        <v>1</v>
      </c>
      <c r="S1737">
        <f>IF(ISERROR(VLOOKUP($G1737,Stage2EnergyNTopology!$E$1:$E$224,1,FALSE)),0,1)</f>
        <v>1</v>
      </c>
    </row>
    <row r="1738" spans="1:19" hidden="1" x14ac:dyDescent="0.3">
      <c r="A1738" t="s">
        <v>6969</v>
      </c>
      <c r="B1738" t="s">
        <v>5105</v>
      </c>
      <c r="C1738" s="1">
        <v>0.119243021028898</v>
      </c>
      <c r="E1738" s="1">
        <v>-0.75710121034168598</v>
      </c>
      <c r="F1738" s="1">
        <v>0.205131833345469</v>
      </c>
      <c r="G1738" t="s">
        <v>6715</v>
      </c>
      <c r="H1738">
        <v>2</v>
      </c>
      <c r="I1738" t="s">
        <v>6925</v>
      </c>
      <c r="J1738" s="1">
        <v>1.1853</v>
      </c>
      <c r="K1738" s="1">
        <v>3.6476700000000002</v>
      </c>
      <c r="L1738" s="1">
        <v>5.5129700000000001</v>
      </c>
      <c r="M1738" s="1">
        <v>4707.41</v>
      </c>
      <c r="N1738" s="1">
        <v>0.50690000000000002</v>
      </c>
      <c r="O1738" s="1">
        <v>0.42765599999999998</v>
      </c>
      <c r="Q1738" t="s">
        <v>6975</v>
      </c>
      <c r="R1738">
        <f>IF(ISERROR(VLOOKUP(G1738,Stage2EnergyNTopology!$D$1:$D$224,1,FALSE)),0,1)</f>
        <v>0</v>
      </c>
      <c r="S1738">
        <f>IF(ISERROR(VLOOKUP($G1738,Stage2EnergyNTopology!$E$1:$E$224,1,FALSE)),0,1)</f>
        <v>1</v>
      </c>
    </row>
    <row r="1739" spans="1:19" hidden="1" x14ac:dyDescent="0.3">
      <c r="A1739" t="s">
        <v>6969</v>
      </c>
      <c r="B1739" t="s">
        <v>5093</v>
      </c>
      <c r="C1739" s="1">
        <v>0.129882226548896</v>
      </c>
      <c r="E1739" s="1">
        <v>-0.73038213520776496</v>
      </c>
      <c r="F1739" s="1">
        <v>0.20496927041099799</v>
      </c>
      <c r="G1739" t="s">
        <v>6712</v>
      </c>
      <c r="H1739">
        <v>2</v>
      </c>
      <c r="I1739" t="s">
        <v>6847</v>
      </c>
      <c r="J1739" s="1">
        <v>1.33081</v>
      </c>
      <c r="K1739" s="1">
        <v>4.2312200000000004</v>
      </c>
      <c r="L1739" s="1">
        <v>6.2448699999999997</v>
      </c>
      <c r="M1739" s="1">
        <v>4487.29</v>
      </c>
      <c r="N1739" s="1">
        <v>0.4965</v>
      </c>
      <c r="O1739" s="1">
        <v>0.37308000000000002</v>
      </c>
      <c r="Q1739" t="s">
        <v>6975</v>
      </c>
      <c r="R1739">
        <f>IF(ISERROR(VLOOKUP(G1739,Stage2EnergyNTopology!$D$1:$D$224,1,FALSE)),0,1)</f>
        <v>0</v>
      </c>
      <c r="S1739">
        <f>IF(ISERROR(VLOOKUP($G1739,Stage2EnergyNTopology!$E$1:$E$224,1,FALSE)),0,1)</f>
        <v>1</v>
      </c>
    </row>
    <row r="1740" spans="1:19" hidden="1" x14ac:dyDescent="0.3">
      <c r="A1740" t="s">
        <v>6968</v>
      </c>
      <c r="B1740" t="s">
        <v>5550</v>
      </c>
      <c r="C1740" s="1">
        <v>0.110944201321783</v>
      </c>
      <c r="E1740" s="1">
        <v>-0.75906463423543502</v>
      </c>
      <c r="F1740" s="1">
        <v>0.204817438486424</v>
      </c>
      <c r="G1740" t="s">
        <v>6710</v>
      </c>
      <c r="H1740">
        <v>2</v>
      </c>
      <c r="I1740" t="s">
        <v>6851</v>
      </c>
      <c r="J1740" s="1">
        <v>1.1240399999999999</v>
      </c>
      <c r="K1740" s="1">
        <v>4.23874</v>
      </c>
      <c r="L1740" s="1">
        <v>5.3832500000000003</v>
      </c>
      <c r="M1740" s="1">
        <v>4763.78</v>
      </c>
      <c r="N1740" s="1">
        <v>0.49947999999999998</v>
      </c>
      <c r="O1740" s="1">
        <v>0.44435999999999998</v>
      </c>
      <c r="Q1740" t="s">
        <v>6975</v>
      </c>
      <c r="R1740">
        <f>IF(ISERROR(VLOOKUP(G1740,Stage2EnergyNTopology!$D$1:$D$224,1,FALSE)),0,1)</f>
        <v>1</v>
      </c>
      <c r="S1740">
        <f>IF(ISERROR(VLOOKUP($G1740,Stage2EnergyNTopology!$E$1:$E$224,1,FALSE)),0,1)</f>
        <v>1</v>
      </c>
    </row>
    <row r="1741" spans="1:19" hidden="1" x14ac:dyDescent="0.3">
      <c r="A1741" t="s">
        <v>6968</v>
      </c>
      <c r="B1741" t="s">
        <v>5764</v>
      </c>
      <c r="C1741" s="1">
        <v>9.0473257733316895E-2</v>
      </c>
      <c r="E1741" s="1">
        <v>-0.78046606692643805</v>
      </c>
      <c r="F1741" s="1">
        <v>0.20480298668885399</v>
      </c>
      <c r="G1741" t="s">
        <v>6703</v>
      </c>
      <c r="H1741">
        <v>2</v>
      </c>
      <c r="I1741" t="s">
        <v>6951</v>
      </c>
      <c r="J1741" s="1">
        <v>1.2733000000000001</v>
      </c>
      <c r="K1741" s="1">
        <v>5.5555700000000003</v>
      </c>
      <c r="L1741" s="1">
        <v>6.2648000000000001</v>
      </c>
      <c r="M1741" s="1">
        <v>4825.3900000000003</v>
      </c>
      <c r="N1741" s="1">
        <v>0.46926000000000001</v>
      </c>
      <c r="O1741" s="1">
        <v>0.36853799999999998</v>
      </c>
      <c r="Q1741" t="s">
        <v>6975</v>
      </c>
      <c r="R1741">
        <f>IF(ISERROR(VLOOKUP(G1741,Stage2EnergyNTopology!$D$1:$D$224,1,FALSE)),0,1)</f>
        <v>1</v>
      </c>
      <c r="S1741">
        <f>IF(ISERROR(VLOOKUP($G1741,Stage2EnergyNTopology!$E$1:$E$224,1,FALSE)),0,1)</f>
        <v>1</v>
      </c>
    </row>
    <row r="1742" spans="1:19" hidden="1" x14ac:dyDescent="0.3">
      <c r="A1742" t="s">
        <v>6968</v>
      </c>
      <c r="B1742" t="s">
        <v>5472</v>
      </c>
      <c r="C1742" s="1">
        <v>0.118604721294278</v>
      </c>
      <c r="E1742" s="1">
        <v>-0.75139451833443804</v>
      </c>
      <c r="F1742" s="1">
        <v>0.20439665560850101</v>
      </c>
      <c r="G1742" t="s">
        <v>6710</v>
      </c>
      <c r="H1742">
        <v>2</v>
      </c>
      <c r="I1742" t="s">
        <v>6842</v>
      </c>
      <c r="J1742" s="1">
        <v>1.0724800000000001</v>
      </c>
      <c r="K1742" s="1">
        <v>3.39533</v>
      </c>
      <c r="L1742" s="1">
        <v>5.3689</v>
      </c>
      <c r="M1742" s="1">
        <v>4704.8999999999996</v>
      </c>
      <c r="N1742" s="1">
        <v>0.50893999999999995</v>
      </c>
      <c r="O1742" s="1">
        <v>0.47454400000000002</v>
      </c>
      <c r="Q1742" t="s">
        <v>6975</v>
      </c>
      <c r="R1742">
        <f>IF(ISERROR(VLOOKUP(G1742,Stage2EnergyNTopology!$D$1:$D$224,1,FALSE)),0,1)</f>
        <v>1</v>
      </c>
      <c r="S1742">
        <f>IF(ISERROR(VLOOKUP($G1742,Stage2EnergyNTopology!$E$1:$E$224,1,FALSE)),0,1)</f>
        <v>1</v>
      </c>
    </row>
    <row r="1743" spans="1:19" hidden="1" x14ac:dyDescent="0.3">
      <c r="A1743" t="s">
        <v>6969</v>
      </c>
      <c r="B1743" t="s">
        <v>5109</v>
      </c>
      <c r="C1743" s="1">
        <v>0.11496836103948201</v>
      </c>
      <c r="E1743" s="1">
        <v>-0.73000839163606002</v>
      </c>
      <c r="F1743" s="1">
        <v>0.20431820227237901</v>
      </c>
      <c r="G1743" t="s">
        <v>6707</v>
      </c>
      <c r="H1743">
        <v>2</v>
      </c>
      <c r="I1743" t="s">
        <v>6895</v>
      </c>
      <c r="J1743" s="1">
        <v>1.15951</v>
      </c>
      <c r="K1743" s="1">
        <v>2.0579100000000001</v>
      </c>
      <c r="L1743" s="1">
        <v>5.2939299999999996</v>
      </c>
      <c r="M1743" s="1">
        <v>4611.55</v>
      </c>
      <c r="N1743" s="1">
        <v>0.52395999999999998</v>
      </c>
      <c r="O1743" s="1">
        <v>0.45188200000000001</v>
      </c>
      <c r="Q1743" t="s">
        <v>6975</v>
      </c>
      <c r="R1743">
        <f>IF(ISERROR(VLOOKUP(G1743,Stage2EnergyNTopology!$D$1:$D$224,1,FALSE)),0,1)</f>
        <v>0</v>
      </c>
      <c r="S1743">
        <f>IF(ISERROR(VLOOKUP($G1743,Stage2EnergyNTopology!$E$1:$E$224,1,FALSE)),0,1)</f>
        <v>1</v>
      </c>
    </row>
    <row r="1744" spans="1:19" hidden="1" x14ac:dyDescent="0.3">
      <c r="A1744" t="s">
        <v>6832</v>
      </c>
      <c r="B1744" t="s">
        <v>534</v>
      </c>
      <c r="C1744" s="1">
        <v>9.0890632999999998E-2</v>
      </c>
      <c r="D1744" s="1">
        <v>0.12610784628119898</v>
      </c>
      <c r="E1744" s="1">
        <v>-0.78279848371880101</v>
      </c>
      <c r="F1744" s="1">
        <v>0.20431776399992199</v>
      </c>
      <c r="G1744" t="s">
        <v>6703</v>
      </c>
      <c r="H1744">
        <v>2</v>
      </c>
      <c r="I1744" t="s">
        <v>6951</v>
      </c>
      <c r="J1744" s="1">
        <v>1.2733000000000001</v>
      </c>
      <c r="K1744" s="1">
        <v>5.5555700000000003</v>
      </c>
      <c r="L1744" s="1">
        <v>6.2648000000000001</v>
      </c>
      <c r="M1744" s="1">
        <v>4822.1099999999997</v>
      </c>
      <c r="N1744" s="1">
        <v>0.46879999999999999</v>
      </c>
      <c r="O1744" s="1">
        <v>0.368176</v>
      </c>
      <c r="Q1744" t="s">
        <v>6975</v>
      </c>
      <c r="R1744">
        <f>IF(ISERROR(VLOOKUP(G1744,Stage2EnergyNTopology!$D$1:$D$224,1,FALSE)),0,1)</f>
        <v>1</v>
      </c>
      <c r="S1744">
        <f>IF(ISERROR(VLOOKUP($G1744,Stage2EnergyNTopology!$E$1:$E$224,1,FALSE)),0,1)</f>
        <v>1</v>
      </c>
    </row>
    <row r="1745" spans="1:19" hidden="1" x14ac:dyDescent="0.3">
      <c r="A1745" t="s">
        <v>6832</v>
      </c>
      <c r="B1745" t="s">
        <v>792</v>
      </c>
      <c r="C1745" s="1">
        <v>5.4802743000000001E-2</v>
      </c>
      <c r="D1745" s="1">
        <v>-7.6767387237141049E-2</v>
      </c>
      <c r="E1745" s="1">
        <v>-0.62479481723714103</v>
      </c>
      <c r="F1745" s="1">
        <v>0.20386792689740199</v>
      </c>
      <c r="G1745" t="s">
        <v>6701</v>
      </c>
      <c r="H1745">
        <v>2</v>
      </c>
      <c r="I1745" t="s">
        <v>6851</v>
      </c>
      <c r="J1745" s="1">
        <v>1.20811</v>
      </c>
      <c r="K1745" s="1">
        <v>3.4176500000000001</v>
      </c>
      <c r="L1745" s="1">
        <v>4.7909499999999996</v>
      </c>
      <c r="M1745" s="1">
        <v>5245.3</v>
      </c>
      <c r="N1745" s="1">
        <v>0.46239999999999998</v>
      </c>
      <c r="O1745" s="1">
        <v>0.38274799999999998</v>
      </c>
      <c r="Q1745" t="s">
        <v>6975</v>
      </c>
      <c r="R1745">
        <f>IF(ISERROR(VLOOKUP(G1745,Stage2EnergyNTopology!$D$1:$D$224,1,FALSE)),0,1)</f>
        <v>1</v>
      </c>
      <c r="S1745">
        <f>IF(ISERROR(VLOOKUP($G1745,Stage2EnergyNTopology!$E$1:$E$224,1,FALSE)),0,1)</f>
        <v>1</v>
      </c>
    </row>
    <row r="1746" spans="1:19" hidden="1" x14ac:dyDescent="0.3">
      <c r="A1746" t="s">
        <v>6832</v>
      </c>
      <c r="B1746" t="s">
        <v>309</v>
      </c>
      <c r="C1746" s="1">
        <v>0.112888356</v>
      </c>
      <c r="D1746" s="1">
        <v>1.0895609910880124</v>
      </c>
      <c r="E1746" s="1">
        <v>-3.9322568911987599E-2</v>
      </c>
      <c r="F1746" s="1">
        <v>0.20359159938758301</v>
      </c>
      <c r="G1746" t="s">
        <v>6736</v>
      </c>
      <c r="H1746">
        <v>2</v>
      </c>
      <c r="I1746" t="s">
        <v>6842</v>
      </c>
      <c r="J1746" s="1">
        <v>1.3596900000000001</v>
      </c>
      <c r="K1746" s="1">
        <v>3.8892000000000002</v>
      </c>
      <c r="L1746" s="1">
        <v>5.3016199999999998</v>
      </c>
      <c r="M1746" s="1">
        <v>3775.13</v>
      </c>
      <c r="N1746" s="1">
        <v>0.50860000000000005</v>
      </c>
      <c r="O1746" s="1">
        <v>0.37405699999999997</v>
      </c>
      <c r="Q1746" t="s">
        <v>6975</v>
      </c>
      <c r="R1746">
        <f>IF(ISERROR(VLOOKUP(G1746,Stage2EnergyNTopology!$D$1:$D$224,1,FALSE)),0,1)</f>
        <v>0</v>
      </c>
      <c r="S1746">
        <f>IF(ISERROR(VLOOKUP($G1746,Stage2EnergyNTopology!$E$1:$E$224,1,FALSE)),0,1)</f>
        <v>1</v>
      </c>
    </row>
    <row r="1747" spans="1:19" hidden="1" x14ac:dyDescent="0.3">
      <c r="A1747" t="s">
        <v>6968</v>
      </c>
      <c r="B1747" t="s">
        <v>5419</v>
      </c>
      <c r="C1747" s="1">
        <v>0.122776774794899</v>
      </c>
      <c r="E1747" s="1">
        <v>-0.80313721620448597</v>
      </c>
      <c r="F1747" s="1">
        <v>0.20356951706866999</v>
      </c>
      <c r="G1747" t="s">
        <v>6710</v>
      </c>
      <c r="H1747">
        <v>2</v>
      </c>
      <c r="I1747" t="s">
        <v>6842</v>
      </c>
      <c r="J1747" s="1">
        <v>1.17401</v>
      </c>
      <c r="K1747" s="1">
        <v>4.8972800000000003</v>
      </c>
      <c r="L1747" s="1">
        <v>7.2641900000000001</v>
      </c>
      <c r="M1747" s="1">
        <v>4675.87</v>
      </c>
      <c r="N1747" s="1">
        <v>0.46548</v>
      </c>
      <c r="O1747" s="1">
        <v>0.39648600000000001</v>
      </c>
      <c r="Q1747" t="s">
        <v>6975</v>
      </c>
      <c r="R1747">
        <f>IF(ISERROR(VLOOKUP(G1747,Stage2EnergyNTopology!$D$1:$D$224,1,FALSE)),0,1)</f>
        <v>1</v>
      </c>
      <c r="S1747">
        <f>IF(ISERROR(VLOOKUP($G1747,Stage2EnergyNTopology!$E$1:$E$224,1,FALSE)),0,1)</f>
        <v>1</v>
      </c>
    </row>
    <row r="1748" spans="1:19" hidden="1" x14ac:dyDescent="0.3">
      <c r="A1748" t="s">
        <v>6832</v>
      </c>
      <c r="B1748" t="s">
        <v>488</v>
      </c>
      <c r="C1748" s="1">
        <v>9.5497606999999998E-2</v>
      </c>
      <c r="D1748" s="1">
        <v>0.22052297706629898</v>
      </c>
      <c r="E1748" s="1">
        <v>-0.73445309293370098</v>
      </c>
      <c r="F1748" s="1">
        <v>0.20351690350182</v>
      </c>
      <c r="G1748" t="s">
        <v>6701</v>
      </c>
      <c r="H1748">
        <v>2</v>
      </c>
      <c r="I1748" t="s">
        <v>6884</v>
      </c>
      <c r="J1748" s="1">
        <v>1.20302</v>
      </c>
      <c r="K1748" s="1">
        <v>3.4863300000000002</v>
      </c>
      <c r="L1748" s="1">
        <v>4.9519900000000003</v>
      </c>
      <c r="M1748" s="1">
        <v>4954.49</v>
      </c>
      <c r="N1748" s="1">
        <v>0.49869999999999998</v>
      </c>
      <c r="O1748" s="1">
        <v>0.41453899999999999</v>
      </c>
      <c r="Q1748" t="s">
        <v>6975</v>
      </c>
      <c r="R1748">
        <f>IF(ISERROR(VLOOKUP(G1748,Stage2EnergyNTopology!$D$1:$D$224,1,FALSE)),0,1)</f>
        <v>1</v>
      </c>
      <c r="S1748">
        <f>IF(ISERROR(VLOOKUP($G1748,Stage2EnergyNTopology!$E$1:$E$224,1,FALSE)),0,1)</f>
        <v>1</v>
      </c>
    </row>
    <row r="1749" spans="1:19" hidden="1" x14ac:dyDescent="0.3">
      <c r="A1749" t="s">
        <v>6832</v>
      </c>
      <c r="B1749" t="s">
        <v>283</v>
      </c>
      <c r="C1749" s="1">
        <v>0.11568711399999999</v>
      </c>
      <c r="D1749" s="1">
        <v>0.93115532507369003</v>
      </c>
      <c r="E1749" s="1">
        <v>-0.22571581492630999</v>
      </c>
      <c r="F1749" s="1">
        <v>0.203437073722772</v>
      </c>
      <c r="G1749" t="s">
        <v>6715</v>
      </c>
      <c r="H1749">
        <v>2</v>
      </c>
      <c r="I1749" t="s">
        <v>6842</v>
      </c>
      <c r="J1749" s="1">
        <v>1.3758300000000001</v>
      </c>
      <c r="K1749" s="1">
        <v>3.7492899999999998</v>
      </c>
      <c r="L1749" s="1">
        <v>5.3330700000000002</v>
      </c>
      <c r="M1749" s="1">
        <v>3919.64</v>
      </c>
      <c r="N1749" s="1">
        <v>0.51170000000000004</v>
      </c>
      <c r="O1749" s="1">
        <v>0.37192199999999997</v>
      </c>
      <c r="Q1749" t="s">
        <v>6975</v>
      </c>
      <c r="R1749">
        <f>IF(ISERROR(VLOOKUP(G1749,Stage2EnergyNTopology!$D$1:$D$224,1,FALSE)),0,1)</f>
        <v>0</v>
      </c>
      <c r="S1749">
        <f>IF(ISERROR(VLOOKUP($G1749,Stage2EnergyNTopology!$E$1:$E$224,1,FALSE)),0,1)</f>
        <v>1</v>
      </c>
    </row>
    <row r="1750" spans="1:19" hidden="1" x14ac:dyDescent="0.3">
      <c r="A1750" t="s">
        <v>6968</v>
      </c>
      <c r="B1750" t="s">
        <v>5822</v>
      </c>
      <c r="C1750" s="1">
        <v>8.4274639843994803E-2</v>
      </c>
      <c r="E1750" s="1">
        <v>-0.69380116187580199</v>
      </c>
      <c r="F1750" s="1">
        <v>0.20312075231388199</v>
      </c>
      <c r="G1750" t="s">
        <v>6701</v>
      </c>
      <c r="H1750">
        <v>2</v>
      </c>
      <c r="I1750" t="s">
        <v>6851</v>
      </c>
      <c r="J1750" s="1">
        <v>1.12778</v>
      </c>
      <c r="K1750" s="1">
        <v>2.1797399999999998</v>
      </c>
      <c r="L1750" s="1">
        <v>4.8227900000000004</v>
      </c>
      <c r="M1750" s="1">
        <v>5054.42</v>
      </c>
      <c r="N1750" s="1">
        <v>0.49831999999999999</v>
      </c>
      <c r="O1750" s="1">
        <v>0.44185799999999997</v>
      </c>
      <c r="Q1750" t="s">
        <v>6975</v>
      </c>
      <c r="R1750">
        <f>IF(ISERROR(VLOOKUP(G1750,Stage2EnergyNTopology!$D$1:$D$224,1,FALSE)),0,1)</f>
        <v>1</v>
      </c>
      <c r="S1750">
        <f>IF(ISERROR(VLOOKUP($G1750,Stage2EnergyNTopology!$E$1:$E$224,1,FALSE)),0,1)</f>
        <v>1</v>
      </c>
    </row>
    <row r="1751" spans="1:19" hidden="1" x14ac:dyDescent="0.3">
      <c r="A1751" t="s">
        <v>6968</v>
      </c>
      <c r="B1751" t="s">
        <v>5391</v>
      </c>
      <c r="C1751" s="1">
        <v>0.12574706233177399</v>
      </c>
      <c r="E1751" s="1">
        <v>-0.74620801523969504</v>
      </c>
      <c r="F1751" s="1">
        <v>0.203087718989093</v>
      </c>
      <c r="G1751" t="s">
        <v>6715</v>
      </c>
      <c r="H1751">
        <v>2</v>
      </c>
      <c r="I1751" t="s">
        <v>6839</v>
      </c>
      <c r="J1751" s="1">
        <v>1.1994899999999999</v>
      </c>
      <c r="K1751" s="1">
        <v>2.2316099999999999</v>
      </c>
      <c r="L1751" s="1">
        <v>5.8322000000000003</v>
      </c>
      <c r="M1751" s="1">
        <v>4594.47</v>
      </c>
      <c r="N1751" s="1">
        <v>0.51534000000000002</v>
      </c>
      <c r="O1751" s="1">
        <v>0.42963400000000002</v>
      </c>
      <c r="Q1751" t="s">
        <v>6975</v>
      </c>
      <c r="R1751">
        <f>IF(ISERROR(VLOOKUP(G1751,Stage2EnergyNTopology!$D$1:$D$224,1,FALSE)),0,1)</f>
        <v>0</v>
      </c>
      <c r="S1751">
        <f>IF(ISERROR(VLOOKUP($G1751,Stage2EnergyNTopology!$E$1:$E$224,1,FALSE)),0,1)</f>
        <v>1</v>
      </c>
    </row>
    <row r="1752" spans="1:19" hidden="1" x14ac:dyDescent="0.3">
      <c r="A1752" t="s">
        <v>6968</v>
      </c>
      <c r="B1752" t="s">
        <v>5519</v>
      </c>
      <c r="C1752" s="1">
        <v>0.113666853271385</v>
      </c>
      <c r="E1752" s="1">
        <v>-0.75546735376770202</v>
      </c>
      <c r="F1752" s="1">
        <v>0.20281876653486</v>
      </c>
      <c r="G1752" t="s">
        <v>6715</v>
      </c>
      <c r="H1752">
        <v>2</v>
      </c>
      <c r="I1752" t="s">
        <v>6950</v>
      </c>
      <c r="J1752" s="1">
        <v>1.1537500000000001</v>
      </c>
      <c r="K1752" s="1">
        <v>2.1729799999999999</v>
      </c>
      <c r="L1752" s="1">
        <v>5.4127799999999997</v>
      </c>
      <c r="M1752" s="1">
        <v>4771.3100000000004</v>
      </c>
      <c r="N1752" s="1">
        <v>0.51388</v>
      </c>
      <c r="O1752" s="1">
        <v>0.44540099999999999</v>
      </c>
      <c r="Q1752" t="s">
        <v>6975</v>
      </c>
      <c r="R1752">
        <f>IF(ISERROR(VLOOKUP(G1752,Stage2EnergyNTopology!$D$1:$D$224,1,FALSE)),0,1)</f>
        <v>0</v>
      </c>
      <c r="S1752">
        <f>IF(ISERROR(VLOOKUP($G1752,Stage2EnergyNTopology!$E$1:$E$224,1,FALSE)),0,1)</f>
        <v>1</v>
      </c>
    </row>
    <row r="1753" spans="1:19" hidden="1" x14ac:dyDescent="0.3">
      <c r="A1753" t="s">
        <v>6969</v>
      </c>
      <c r="B1753" t="s">
        <v>5103</v>
      </c>
      <c r="C1753" s="1">
        <v>0.12151524689058101</v>
      </c>
      <c r="E1753" s="1">
        <v>-0.70162245378341803</v>
      </c>
      <c r="F1753" s="1">
        <v>0.20257202583538</v>
      </c>
      <c r="G1753" t="s">
        <v>6736</v>
      </c>
      <c r="H1753">
        <v>2</v>
      </c>
      <c r="I1753" t="s">
        <v>6926</v>
      </c>
      <c r="J1753" s="1">
        <v>1.3521700000000001</v>
      </c>
      <c r="K1753" s="1">
        <v>5.0766600000000004</v>
      </c>
      <c r="L1753" s="1">
        <v>6.2515400000000003</v>
      </c>
      <c r="M1753" s="1">
        <v>4398.54</v>
      </c>
      <c r="N1753" s="1">
        <v>0.48455999999999999</v>
      </c>
      <c r="O1753" s="1">
        <v>0.35835800000000001</v>
      </c>
      <c r="Q1753" t="s">
        <v>6975</v>
      </c>
      <c r="R1753">
        <f>IF(ISERROR(VLOOKUP(G1753,Stage2EnergyNTopology!$D$1:$D$224,1,FALSE)),0,1)</f>
        <v>0</v>
      </c>
      <c r="S1753">
        <f>IF(ISERROR(VLOOKUP($G1753,Stage2EnergyNTopology!$E$1:$E$224,1,FALSE)),0,1)</f>
        <v>1</v>
      </c>
    </row>
    <row r="1754" spans="1:19" hidden="1" x14ac:dyDescent="0.3">
      <c r="A1754" t="s">
        <v>6968</v>
      </c>
      <c r="B1754" t="s">
        <v>5827</v>
      </c>
      <c r="C1754" s="1">
        <v>8.3697155475120896E-2</v>
      </c>
      <c r="E1754" s="1">
        <v>-0.71023486266098201</v>
      </c>
      <c r="F1754" s="1">
        <v>0.20228817059437901</v>
      </c>
      <c r="G1754" t="s">
        <v>6703</v>
      </c>
      <c r="H1754">
        <v>2</v>
      </c>
      <c r="I1754" t="s">
        <v>6851</v>
      </c>
      <c r="J1754" s="1">
        <v>1.232</v>
      </c>
      <c r="K1754" s="1">
        <v>2.0980799999999999</v>
      </c>
      <c r="L1754" s="1">
        <v>4.4802</v>
      </c>
      <c r="M1754" s="1">
        <v>5009.04</v>
      </c>
      <c r="N1754" s="1">
        <v>0.50736000000000003</v>
      </c>
      <c r="O1754" s="1">
        <v>0.41181699999999999</v>
      </c>
      <c r="Q1754" t="s">
        <v>6975</v>
      </c>
      <c r="R1754">
        <f>IF(ISERROR(VLOOKUP(G1754,Stage2EnergyNTopology!$D$1:$D$224,1,FALSE)),0,1)</f>
        <v>1</v>
      </c>
      <c r="S1754">
        <f>IF(ISERROR(VLOOKUP($G1754,Stage2EnergyNTopology!$E$1:$E$224,1,FALSE)),0,1)</f>
        <v>1</v>
      </c>
    </row>
    <row r="1755" spans="1:19" hidden="1" x14ac:dyDescent="0.3">
      <c r="A1755" t="s">
        <v>6968</v>
      </c>
      <c r="B1755" t="s">
        <v>5427</v>
      </c>
      <c r="C1755" s="1">
        <v>0.12215498213952</v>
      </c>
      <c r="E1755" s="1">
        <v>-0.80450993255315195</v>
      </c>
      <c r="F1755" s="1">
        <v>0.20198764833213101</v>
      </c>
      <c r="G1755" t="s">
        <v>6710</v>
      </c>
      <c r="H1755">
        <v>2</v>
      </c>
      <c r="I1755" t="s">
        <v>6842</v>
      </c>
      <c r="J1755" s="1">
        <v>1.17214</v>
      </c>
      <c r="K1755" s="1">
        <v>4.9257999999999997</v>
      </c>
      <c r="L1755" s="1">
        <v>7.0383199999999997</v>
      </c>
      <c r="M1755" s="1">
        <v>4671.8100000000004</v>
      </c>
      <c r="N1755" s="1">
        <v>0.46722000000000002</v>
      </c>
      <c r="O1755" s="1">
        <v>0.39860400000000001</v>
      </c>
      <c r="Q1755" t="s">
        <v>6975</v>
      </c>
      <c r="R1755">
        <f>IF(ISERROR(VLOOKUP(G1755,Stage2EnergyNTopology!$D$1:$D$224,1,FALSE)),0,1)</f>
        <v>1</v>
      </c>
      <c r="S1755">
        <f>IF(ISERROR(VLOOKUP($G1755,Stage2EnergyNTopology!$E$1:$E$224,1,FALSE)),0,1)</f>
        <v>1</v>
      </c>
    </row>
    <row r="1756" spans="1:19" hidden="1" x14ac:dyDescent="0.3">
      <c r="A1756" t="s">
        <v>6968</v>
      </c>
      <c r="B1756" t="s">
        <v>5649</v>
      </c>
      <c r="C1756" s="1">
        <v>0.102175181106349</v>
      </c>
      <c r="E1756" s="1">
        <v>-0.66161966645452897</v>
      </c>
      <c r="F1756" s="1">
        <v>0.201772675532257</v>
      </c>
      <c r="G1756" t="s">
        <v>6701</v>
      </c>
      <c r="H1756">
        <v>2</v>
      </c>
      <c r="I1756" t="s">
        <v>6842</v>
      </c>
      <c r="J1756" s="1">
        <v>1.4091800000000001</v>
      </c>
      <c r="K1756" s="1">
        <v>6.1128099999999996</v>
      </c>
      <c r="L1756" s="1">
        <v>6.6359199999999996</v>
      </c>
      <c r="M1756" s="1">
        <v>4305.1000000000004</v>
      </c>
      <c r="N1756" s="1">
        <v>0.46250000000000002</v>
      </c>
      <c r="O1756" s="1">
        <v>0.32820500000000002</v>
      </c>
      <c r="Q1756" t="s">
        <v>6975</v>
      </c>
      <c r="R1756">
        <f>IF(ISERROR(VLOOKUP(G1756,Stage2EnergyNTopology!$D$1:$D$224,1,FALSE)),0,1)</f>
        <v>1</v>
      </c>
      <c r="S1756">
        <f>IF(ISERROR(VLOOKUP($G1756,Stage2EnergyNTopology!$E$1:$E$224,1,FALSE)),0,1)</f>
        <v>1</v>
      </c>
    </row>
    <row r="1757" spans="1:19" hidden="1" x14ac:dyDescent="0.3">
      <c r="A1757" t="s">
        <v>6969</v>
      </c>
      <c r="B1757" t="s">
        <v>5127</v>
      </c>
      <c r="C1757" s="1">
        <v>0.10365805097127299</v>
      </c>
      <c r="E1757" s="1">
        <v>-0.75821671661344803</v>
      </c>
      <c r="F1757" s="1">
        <v>0.20174479243228899</v>
      </c>
      <c r="G1757" t="s">
        <v>6715</v>
      </c>
      <c r="H1757">
        <v>2</v>
      </c>
      <c r="I1757" t="s">
        <v>6889</v>
      </c>
      <c r="J1757" s="1">
        <v>1.19791</v>
      </c>
      <c r="K1757" s="1">
        <v>3.8697300000000001</v>
      </c>
      <c r="L1757" s="1">
        <v>5.5570899999999996</v>
      </c>
      <c r="M1757" s="1">
        <v>4926.07</v>
      </c>
      <c r="N1757" s="1">
        <v>0.48777999999999999</v>
      </c>
      <c r="O1757" s="1">
        <v>0.407192</v>
      </c>
      <c r="Q1757" t="s">
        <v>6975</v>
      </c>
      <c r="R1757">
        <f>IF(ISERROR(VLOOKUP(G1757,Stage2EnergyNTopology!$D$1:$D$224,1,FALSE)),0,1)</f>
        <v>0</v>
      </c>
      <c r="S1757">
        <f>IF(ISERROR(VLOOKUP($G1757,Stage2EnergyNTopology!$E$1:$E$224,1,FALSE)),0,1)</f>
        <v>1</v>
      </c>
    </row>
    <row r="1758" spans="1:19" hidden="1" x14ac:dyDescent="0.3">
      <c r="A1758" t="s">
        <v>6968</v>
      </c>
      <c r="B1758" t="s">
        <v>5884</v>
      </c>
      <c r="C1758" s="1">
        <v>7.58543993932837E-2</v>
      </c>
      <c r="E1758" s="1">
        <v>0.96288156838384498</v>
      </c>
      <c r="F1758" s="1">
        <v>0.20172150694190299</v>
      </c>
      <c r="G1758" t="s">
        <v>6698</v>
      </c>
      <c r="H1758">
        <v>2</v>
      </c>
      <c r="I1758" t="s">
        <v>6840</v>
      </c>
      <c r="J1758" s="1">
        <v>1.8163800000000001</v>
      </c>
      <c r="K1758" s="1">
        <v>4.00359</v>
      </c>
      <c r="L1758" s="1">
        <v>4.7521899999999997</v>
      </c>
      <c r="M1758" s="1">
        <v>2897.89</v>
      </c>
      <c r="N1758" s="1">
        <v>0.49164000000000002</v>
      </c>
      <c r="O1758" s="1">
        <v>0.27067000000000002</v>
      </c>
      <c r="Q1758" t="s">
        <v>6975</v>
      </c>
      <c r="R1758">
        <f>IF(ISERROR(VLOOKUP(G1758,Stage2EnergyNTopology!$D$1:$D$224,1,FALSE)),0,1)</f>
        <v>1</v>
      </c>
      <c r="S1758">
        <f>IF(ISERROR(VLOOKUP($G1758,Stage2EnergyNTopology!$E$1:$E$224,1,FALSE)),0,1)</f>
        <v>1</v>
      </c>
    </row>
    <row r="1759" spans="1:19" hidden="1" x14ac:dyDescent="0.3">
      <c r="A1759" t="s">
        <v>6832</v>
      </c>
      <c r="B1759" t="s">
        <v>229</v>
      </c>
      <c r="C1759" s="1">
        <v>0.12136354100000001</v>
      </c>
      <c r="D1759" s="1">
        <v>0.48457607139155501</v>
      </c>
      <c r="E1759" s="1">
        <v>-0.72905933860844496</v>
      </c>
      <c r="F1759" s="1">
        <v>0.20145314585199001</v>
      </c>
      <c r="G1759" t="s">
        <v>6701</v>
      </c>
      <c r="H1759">
        <v>2</v>
      </c>
      <c r="I1759" t="s">
        <v>6892</v>
      </c>
      <c r="J1759" s="1">
        <v>1.1862900000000001</v>
      </c>
      <c r="K1759" s="1">
        <v>2.68384</v>
      </c>
      <c r="L1759" s="1">
        <v>5.2312200000000004</v>
      </c>
      <c r="M1759" s="1">
        <v>4547.83</v>
      </c>
      <c r="N1759" s="1">
        <v>0.51939999999999997</v>
      </c>
      <c r="O1759" s="1">
        <v>0.437834</v>
      </c>
      <c r="Q1759" t="s">
        <v>6975</v>
      </c>
      <c r="R1759">
        <f>IF(ISERROR(VLOOKUP(G1759,Stage2EnergyNTopology!$D$1:$D$224,1,FALSE)),0,1)</f>
        <v>1</v>
      </c>
      <c r="S1759">
        <f>IF(ISERROR(VLOOKUP($G1759,Stage2EnergyNTopology!$E$1:$E$224,1,FALSE)),0,1)</f>
        <v>1</v>
      </c>
    </row>
    <row r="1760" spans="1:19" hidden="1" x14ac:dyDescent="0.3">
      <c r="A1760" t="s">
        <v>6968</v>
      </c>
      <c r="B1760" t="s">
        <v>5361</v>
      </c>
      <c r="C1760" s="1">
        <v>0.12875170229727101</v>
      </c>
      <c r="E1760" s="1">
        <v>-0.74109217572923902</v>
      </c>
      <c r="F1760" s="1">
        <v>0.20121210881308099</v>
      </c>
      <c r="G1760" t="s">
        <v>6700</v>
      </c>
      <c r="H1760">
        <v>2</v>
      </c>
      <c r="I1760" t="s">
        <v>6888</v>
      </c>
      <c r="J1760" s="1">
        <v>1.21376</v>
      </c>
      <c r="K1760" s="1">
        <v>3.5445600000000002</v>
      </c>
      <c r="L1760" s="1">
        <v>5.6176300000000001</v>
      </c>
      <c r="M1760" s="1">
        <v>4534.87</v>
      </c>
      <c r="N1760" s="1">
        <v>0.50722</v>
      </c>
      <c r="O1760" s="1">
        <v>0.41788999999999998</v>
      </c>
      <c r="Q1760" t="s">
        <v>6975</v>
      </c>
      <c r="R1760">
        <f>IF(ISERROR(VLOOKUP(G1760,Stage2EnergyNTopology!$D$1:$D$224,1,FALSE)),0,1)</f>
        <v>1</v>
      </c>
      <c r="S1760">
        <f>IF(ISERROR(VLOOKUP($G1760,Stage2EnergyNTopology!$E$1:$E$224,1,FALSE)),0,1)</f>
        <v>1</v>
      </c>
    </row>
    <row r="1761" spans="1:19" hidden="1" x14ac:dyDescent="0.3">
      <c r="A1761" t="s">
        <v>6832</v>
      </c>
      <c r="B1761" t="s">
        <v>248</v>
      </c>
      <c r="C1761" s="1">
        <v>0.119363914</v>
      </c>
      <c r="D1761" s="1">
        <v>0.46991646480846994</v>
      </c>
      <c r="E1761" s="1">
        <v>-0.72372267519153</v>
      </c>
      <c r="F1761" s="1">
        <v>0.20104032731955301</v>
      </c>
      <c r="G1761" t="s">
        <v>6715</v>
      </c>
      <c r="H1761">
        <v>2</v>
      </c>
      <c r="I1761" t="s">
        <v>6911</v>
      </c>
      <c r="J1761" s="1">
        <v>1.2808999999999999</v>
      </c>
      <c r="K1761" s="1">
        <v>5.2525199999999996</v>
      </c>
      <c r="L1761" s="1">
        <v>6.1941600000000001</v>
      </c>
      <c r="M1761" s="1">
        <v>4435.3500000000004</v>
      </c>
      <c r="N1761" s="1">
        <v>0.48099999999999998</v>
      </c>
      <c r="O1761" s="1">
        <v>0.37551800000000002</v>
      </c>
      <c r="Q1761" t="s">
        <v>6975</v>
      </c>
      <c r="R1761">
        <f>IF(ISERROR(VLOOKUP(G1761,Stage2EnergyNTopology!$D$1:$D$224,1,FALSE)),0,1)</f>
        <v>0</v>
      </c>
      <c r="S1761">
        <f>IF(ISERROR(VLOOKUP($G1761,Stage2EnergyNTopology!$E$1:$E$224,1,FALSE)),0,1)</f>
        <v>1</v>
      </c>
    </row>
    <row r="1762" spans="1:19" hidden="1" x14ac:dyDescent="0.3">
      <c r="A1762" t="s">
        <v>6968</v>
      </c>
      <c r="B1762" t="s">
        <v>5437</v>
      </c>
      <c r="C1762" s="1">
        <v>0.121530067998681</v>
      </c>
      <c r="E1762" s="1">
        <v>-0.73466427929566303</v>
      </c>
      <c r="F1762" s="1">
        <v>0.20094684937174601</v>
      </c>
      <c r="G1762" t="s">
        <v>6701</v>
      </c>
      <c r="H1762">
        <v>2</v>
      </c>
      <c r="I1762" t="s">
        <v>6892</v>
      </c>
      <c r="J1762" s="1">
        <v>1.1862900000000001</v>
      </c>
      <c r="K1762" s="1">
        <v>2.68384</v>
      </c>
      <c r="L1762" s="1">
        <v>5.2312200000000004</v>
      </c>
      <c r="M1762" s="1">
        <v>4558.66</v>
      </c>
      <c r="N1762" s="1">
        <v>0.51863999999999999</v>
      </c>
      <c r="O1762" s="1">
        <v>0.437193</v>
      </c>
      <c r="Q1762" t="s">
        <v>6975</v>
      </c>
      <c r="R1762">
        <f>IF(ISERROR(VLOOKUP(G1762,Stage2EnergyNTopology!$D$1:$D$224,1,FALSE)),0,1)</f>
        <v>1</v>
      </c>
      <c r="S1762">
        <f>IF(ISERROR(VLOOKUP($G1762,Stage2EnergyNTopology!$E$1:$E$224,1,FALSE)),0,1)</f>
        <v>1</v>
      </c>
    </row>
    <row r="1763" spans="1:19" hidden="1" x14ac:dyDescent="0.3">
      <c r="A1763" t="s">
        <v>6832</v>
      </c>
      <c r="B1763" t="s">
        <v>507</v>
      </c>
      <c r="C1763" s="1">
        <v>9.3652893000000001E-2</v>
      </c>
      <c r="D1763" s="1">
        <v>1.3939724248565031</v>
      </c>
      <c r="E1763" s="1">
        <v>0.45744349485650299</v>
      </c>
      <c r="F1763" s="1">
        <v>0.200804872274122</v>
      </c>
      <c r="G1763" t="s">
        <v>6700</v>
      </c>
      <c r="H1763">
        <v>2</v>
      </c>
      <c r="I1763" t="s">
        <v>6851</v>
      </c>
      <c r="J1763" s="1">
        <v>1.6224499999999999</v>
      </c>
      <c r="K1763" s="1">
        <v>4.0215800000000002</v>
      </c>
      <c r="L1763" s="1">
        <v>4.8142100000000001</v>
      </c>
      <c r="M1763" s="1">
        <v>3404.23</v>
      </c>
      <c r="N1763" s="1">
        <v>0.50729999999999997</v>
      </c>
      <c r="O1763" s="1">
        <v>0.31267600000000001</v>
      </c>
      <c r="Q1763" t="s">
        <v>6975</v>
      </c>
      <c r="R1763">
        <f>IF(ISERROR(VLOOKUP(G1763,Stage2EnergyNTopology!$D$1:$D$224,1,FALSE)),0,1)</f>
        <v>1</v>
      </c>
      <c r="S1763">
        <f>IF(ISERROR(VLOOKUP($G1763,Stage2EnergyNTopology!$E$1:$E$224,1,FALSE)),0,1)</f>
        <v>1</v>
      </c>
    </row>
    <row r="1764" spans="1:19" hidden="1" x14ac:dyDescent="0.3">
      <c r="A1764" t="s">
        <v>6832</v>
      </c>
      <c r="B1764" t="s">
        <v>253</v>
      </c>
      <c r="C1764" s="1">
        <v>0.11842142999999999</v>
      </c>
      <c r="D1764" s="1">
        <v>0.37427139603453086</v>
      </c>
      <c r="E1764" s="1">
        <v>-0.80994290396546897</v>
      </c>
      <c r="F1764" s="1">
        <v>0.20068616787926</v>
      </c>
      <c r="G1764" t="s">
        <v>6710</v>
      </c>
      <c r="H1764">
        <v>2</v>
      </c>
      <c r="I1764" t="s">
        <v>6842</v>
      </c>
      <c r="J1764" s="1">
        <v>1.17021</v>
      </c>
      <c r="K1764" s="1">
        <v>5.1063900000000002</v>
      </c>
      <c r="L1764" s="1">
        <v>7.0044000000000004</v>
      </c>
      <c r="M1764" s="1">
        <v>4677.1499999999996</v>
      </c>
      <c r="N1764" s="1">
        <v>0.46360000000000001</v>
      </c>
      <c r="O1764" s="1">
        <v>0.39616800000000002</v>
      </c>
      <c r="Q1764" t="s">
        <v>6975</v>
      </c>
      <c r="R1764">
        <f>IF(ISERROR(VLOOKUP(G1764,Stage2EnergyNTopology!$D$1:$D$224,1,FALSE)),0,1)</f>
        <v>1</v>
      </c>
      <c r="S1764">
        <f>IF(ISERROR(VLOOKUP($G1764,Stage2EnergyNTopology!$E$1:$E$224,1,FALSE)),0,1)</f>
        <v>1</v>
      </c>
    </row>
    <row r="1765" spans="1:19" hidden="1" x14ac:dyDescent="0.3">
      <c r="A1765" t="s">
        <v>6832</v>
      </c>
      <c r="B1765" t="s">
        <v>242</v>
      </c>
      <c r="C1765" s="1">
        <v>0.120479984</v>
      </c>
      <c r="D1765" s="1">
        <v>0.43678904488363191</v>
      </c>
      <c r="E1765" s="1">
        <v>-0.76801079511636805</v>
      </c>
      <c r="F1765" s="1">
        <v>0.20064172238061001</v>
      </c>
      <c r="G1765" t="s">
        <v>6710</v>
      </c>
      <c r="H1765">
        <v>2</v>
      </c>
      <c r="I1765" t="s">
        <v>6842</v>
      </c>
      <c r="J1765" s="1">
        <v>1.0724800000000001</v>
      </c>
      <c r="K1765" s="1">
        <v>3.39533</v>
      </c>
      <c r="L1765" s="1">
        <v>5.3689</v>
      </c>
      <c r="M1765" s="1">
        <v>4709.7700000000004</v>
      </c>
      <c r="N1765" s="1">
        <v>0.50460000000000005</v>
      </c>
      <c r="O1765" s="1">
        <v>0.47049800000000003</v>
      </c>
      <c r="Q1765" t="s">
        <v>6975</v>
      </c>
      <c r="R1765">
        <f>IF(ISERROR(VLOOKUP(G1765,Stage2EnergyNTopology!$D$1:$D$224,1,FALSE)),0,1)</f>
        <v>1</v>
      </c>
      <c r="S1765">
        <f>IF(ISERROR(VLOOKUP($G1765,Stage2EnergyNTopology!$E$1:$E$224,1,FALSE)),0,1)</f>
        <v>1</v>
      </c>
    </row>
    <row r="1766" spans="1:19" hidden="1" x14ac:dyDescent="0.3">
      <c r="A1766" t="s">
        <v>6832</v>
      </c>
      <c r="B1766" t="s">
        <v>215</v>
      </c>
      <c r="C1766" s="1">
        <v>0.123132801</v>
      </c>
      <c r="D1766" s="1">
        <v>0.41513300206795489</v>
      </c>
      <c r="E1766" s="1">
        <v>-0.81619500793204502</v>
      </c>
      <c r="F1766" s="1">
        <v>0.20041961553850501</v>
      </c>
      <c r="G1766" t="s">
        <v>6710</v>
      </c>
      <c r="H1766">
        <v>2</v>
      </c>
      <c r="I1766" t="s">
        <v>6842</v>
      </c>
      <c r="J1766" s="1">
        <v>1.17401</v>
      </c>
      <c r="K1766" s="1">
        <v>4.8972800000000003</v>
      </c>
      <c r="L1766" s="1">
        <v>7.2641900000000001</v>
      </c>
      <c r="M1766" s="1">
        <v>4675.95</v>
      </c>
      <c r="N1766" s="1">
        <v>0.46150000000000002</v>
      </c>
      <c r="O1766" s="1">
        <v>0.393096</v>
      </c>
      <c r="Q1766" t="s">
        <v>6975</v>
      </c>
      <c r="R1766">
        <f>IF(ISERROR(VLOOKUP(G1766,Stage2EnergyNTopology!$D$1:$D$224,1,FALSE)),0,1)</f>
        <v>1</v>
      </c>
      <c r="S1766">
        <f>IF(ISERROR(VLOOKUP($G1766,Stage2EnergyNTopology!$E$1:$E$224,1,FALSE)),0,1)</f>
        <v>1</v>
      </c>
    </row>
    <row r="1767" spans="1:19" hidden="1" x14ac:dyDescent="0.3">
      <c r="A1767" t="s">
        <v>6832</v>
      </c>
      <c r="B1767" t="s">
        <v>514</v>
      </c>
      <c r="C1767" s="1">
        <v>9.2710032999999997E-2</v>
      </c>
      <c r="D1767" s="1">
        <v>1.6721899520840982</v>
      </c>
      <c r="E1767" s="1">
        <v>0.74508962208409801</v>
      </c>
      <c r="F1767" s="1">
        <v>0.200334321149233</v>
      </c>
      <c r="G1767" t="s">
        <v>6700</v>
      </c>
      <c r="H1767">
        <v>2</v>
      </c>
      <c r="I1767" t="s">
        <v>6851</v>
      </c>
      <c r="J1767" s="1">
        <v>1.6391800000000001</v>
      </c>
      <c r="K1767" s="1">
        <v>3.5762399999999999</v>
      </c>
      <c r="L1767" s="1">
        <v>5.0315200000000004</v>
      </c>
      <c r="M1767" s="1">
        <v>3150.24</v>
      </c>
      <c r="N1767" s="1">
        <v>0.50009999999999999</v>
      </c>
      <c r="O1767" s="1">
        <v>0.30509199999999997</v>
      </c>
      <c r="Q1767" t="s">
        <v>6975</v>
      </c>
      <c r="R1767">
        <f>IF(ISERROR(VLOOKUP(G1767,Stage2EnergyNTopology!$D$1:$D$224,1,FALSE)),0,1)</f>
        <v>1</v>
      </c>
      <c r="S1767">
        <f>IF(ISERROR(VLOOKUP($G1767,Stage2EnergyNTopology!$E$1:$E$224,1,FALSE)),0,1)</f>
        <v>1</v>
      </c>
    </row>
    <row r="1768" spans="1:19" hidden="1" x14ac:dyDescent="0.3">
      <c r="A1768" t="s">
        <v>6832</v>
      </c>
      <c r="B1768" t="s">
        <v>608</v>
      </c>
      <c r="C1768" s="1">
        <v>8.4148186999999999E-2</v>
      </c>
      <c r="D1768" s="1">
        <v>0.723123702827835</v>
      </c>
      <c r="E1768" s="1">
        <v>-0.118358167172165</v>
      </c>
      <c r="F1768" s="1">
        <v>0.20021767859756701</v>
      </c>
      <c r="G1768" t="s">
        <v>6715</v>
      </c>
      <c r="H1768">
        <v>2</v>
      </c>
      <c r="I1768" t="s">
        <v>6865</v>
      </c>
      <c r="J1768" s="1">
        <v>1.3512</v>
      </c>
      <c r="K1768" s="1">
        <v>2.4430499999999999</v>
      </c>
      <c r="L1768" s="1">
        <v>4.2691999999999997</v>
      </c>
      <c r="M1768" s="1">
        <v>3851.99</v>
      </c>
      <c r="N1768" s="1">
        <v>0.53639999999999999</v>
      </c>
      <c r="O1768" s="1">
        <v>0.39698</v>
      </c>
      <c r="Q1768" t="s">
        <v>6975</v>
      </c>
      <c r="R1768">
        <f>IF(ISERROR(VLOOKUP(G1768,Stage2EnergyNTopology!$D$1:$D$224,1,FALSE)),0,1)</f>
        <v>0</v>
      </c>
      <c r="S1768">
        <f>IF(ISERROR(VLOOKUP($G1768,Stage2EnergyNTopology!$E$1:$E$224,1,FALSE)),0,1)</f>
        <v>1</v>
      </c>
    </row>
    <row r="1769" spans="1:19" hidden="1" x14ac:dyDescent="0.3">
      <c r="A1769" t="s">
        <v>6832</v>
      </c>
      <c r="B1769" t="s">
        <v>284</v>
      </c>
      <c r="C1769" s="1">
        <v>0.115470114</v>
      </c>
      <c r="D1769" s="1">
        <v>0.38775532875881202</v>
      </c>
      <c r="E1769" s="1">
        <v>-0.76694581124118799</v>
      </c>
      <c r="F1769" s="1">
        <v>0.20009552755767299</v>
      </c>
      <c r="G1769" t="s">
        <v>6715</v>
      </c>
      <c r="H1769">
        <v>2</v>
      </c>
      <c r="I1769" t="s">
        <v>6950</v>
      </c>
      <c r="J1769" s="1">
        <v>1.1537500000000001</v>
      </c>
      <c r="K1769" s="1">
        <v>2.1729799999999999</v>
      </c>
      <c r="L1769" s="1">
        <v>5.4127799999999997</v>
      </c>
      <c r="M1769" s="1">
        <v>4770.4799999999996</v>
      </c>
      <c r="N1769" s="1">
        <v>0.51090000000000002</v>
      </c>
      <c r="O1769" s="1">
        <v>0.44281799999999999</v>
      </c>
      <c r="Q1769" t="s">
        <v>6975</v>
      </c>
      <c r="R1769">
        <f>IF(ISERROR(VLOOKUP(G1769,Stage2EnergyNTopology!$D$1:$D$224,1,FALSE)),0,1)</f>
        <v>0</v>
      </c>
      <c r="S1769">
        <f>IF(ISERROR(VLOOKUP($G1769,Stage2EnergyNTopology!$E$1:$E$224,1,FALSE)),0,1)</f>
        <v>1</v>
      </c>
    </row>
    <row r="1770" spans="1:19" hidden="1" x14ac:dyDescent="0.3">
      <c r="A1770" t="s">
        <v>6832</v>
      </c>
      <c r="B1770" t="s">
        <v>394</v>
      </c>
      <c r="C1770" s="1">
        <v>0.105325423</v>
      </c>
      <c r="D1770" s="1">
        <v>0.29231871530098708</v>
      </c>
      <c r="E1770" s="1">
        <v>-0.76093551469901299</v>
      </c>
      <c r="F1770" s="1">
        <v>0.19974805996352099</v>
      </c>
      <c r="G1770" t="s">
        <v>6701</v>
      </c>
      <c r="H1770">
        <v>2</v>
      </c>
      <c r="I1770" t="s">
        <v>6842</v>
      </c>
      <c r="J1770" s="1">
        <v>1.15822</v>
      </c>
      <c r="K1770" s="1">
        <v>3.3424200000000002</v>
      </c>
      <c r="L1770" s="1">
        <v>4.4717200000000004</v>
      </c>
      <c r="M1770" s="1">
        <v>4754.8100000000004</v>
      </c>
      <c r="N1770" s="1">
        <v>0.51390000000000002</v>
      </c>
      <c r="O1770" s="1">
        <v>0.44369799999999998</v>
      </c>
      <c r="Q1770" t="s">
        <v>6975</v>
      </c>
      <c r="R1770">
        <f>IF(ISERROR(VLOOKUP(G1770,Stage2EnergyNTopology!$D$1:$D$224,1,FALSE)),0,1)</f>
        <v>1</v>
      </c>
      <c r="S1770">
        <f>IF(ISERROR(VLOOKUP($G1770,Stage2EnergyNTopology!$E$1:$E$224,1,FALSE)),0,1)</f>
        <v>1</v>
      </c>
    </row>
    <row r="1771" spans="1:19" hidden="1" x14ac:dyDescent="0.3">
      <c r="A1771" t="s">
        <v>6968</v>
      </c>
      <c r="B1771" t="s">
        <v>5709</v>
      </c>
      <c r="C1771" s="1">
        <v>9.7121579291593693E-2</v>
      </c>
      <c r="E1771" s="1">
        <v>-0.74957176343796195</v>
      </c>
      <c r="F1771" s="1">
        <v>0.19940880625879001</v>
      </c>
      <c r="G1771" t="s">
        <v>6701</v>
      </c>
      <c r="H1771">
        <v>2</v>
      </c>
      <c r="I1771" t="s">
        <v>6884</v>
      </c>
      <c r="J1771" s="1">
        <v>1.20302</v>
      </c>
      <c r="K1771" s="1">
        <v>3.4863300000000002</v>
      </c>
      <c r="L1771" s="1">
        <v>4.9519900000000003</v>
      </c>
      <c r="M1771" s="1">
        <v>4961.7</v>
      </c>
      <c r="N1771" s="1">
        <v>0.49280000000000002</v>
      </c>
      <c r="O1771" s="1">
        <v>0.40963500000000003</v>
      </c>
      <c r="Q1771" t="s">
        <v>6975</v>
      </c>
      <c r="R1771">
        <f>IF(ISERROR(VLOOKUP(G1771,Stage2EnergyNTopology!$D$1:$D$224,1,FALSE)),0,1)</f>
        <v>1</v>
      </c>
      <c r="S1771">
        <f>IF(ISERROR(VLOOKUP($G1771,Stage2EnergyNTopology!$E$1:$E$224,1,FALSE)),0,1)</f>
        <v>1</v>
      </c>
    </row>
    <row r="1772" spans="1:19" hidden="1" x14ac:dyDescent="0.3">
      <c r="A1772" t="s">
        <v>6968</v>
      </c>
      <c r="B1772" t="s">
        <v>5879</v>
      </c>
      <c r="C1772" s="1">
        <v>7.7115715512393199E-2</v>
      </c>
      <c r="E1772" s="1">
        <v>0.86601850586974305</v>
      </c>
      <c r="F1772" s="1">
        <v>0.19933785044077501</v>
      </c>
      <c r="G1772" t="s">
        <v>6751</v>
      </c>
      <c r="H1772">
        <v>2</v>
      </c>
      <c r="I1772" t="s">
        <v>6842</v>
      </c>
      <c r="J1772" s="1">
        <v>1.7377400000000001</v>
      </c>
      <c r="K1772" s="1">
        <v>3.5369899999999999</v>
      </c>
      <c r="L1772" s="1">
        <v>4.5330300000000001</v>
      </c>
      <c r="M1772" s="1">
        <v>3030.23</v>
      </c>
      <c r="N1772" s="1">
        <v>0.50502000000000002</v>
      </c>
      <c r="O1772" s="1">
        <v>0.29061799999999999</v>
      </c>
      <c r="Q1772" t="s">
        <v>6975</v>
      </c>
      <c r="R1772">
        <f>IF(ISERROR(VLOOKUP(G1772,Stage2EnergyNTopology!$D$1:$D$224,1,FALSE)),0,1)</f>
        <v>0</v>
      </c>
      <c r="S1772">
        <f>IF(ISERROR(VLOOKUP($G1772,Stage2EnergyNTopology!$E$1:$E$224,1,FALSE)),0,1)</f>
        <v>0</v>
      </c>
    </row>
    <row r="1773" spans="1:19" hidden="1" x14ac:dyDescent="0.3">
      <c r="A1773" t="s">
        <v>6968</v>
      </c>
      <c r="B1773" t="s">
        <v>5284</v>
      </c>
      <c r="C1773" s="1">
        <v>0.13773298272492199</v>
      </c>
      <c r="E1773" s="1">
        <v>-0.712341442508304</v>
      </c>
      <c r="F1773" s="1">
        <v>0.19922781370808601</v>
      </c>
      <c r="G1773" t="s">
        <v>6710</v>
      </c>
      <c r="H1773">
        <v>2</v>
      </c>
      <c r="I1773" t="s">
        <v>6894</v>
      </c>
      <c r="J1773" s="1">
        <v>1.2462599999999999</v>
      </c>
      <c r="K1773" s="1">
        <v>3.8744499999999999</v>
      </c>
      <c r="L1773" s="1">
        <v>6.2305999999999999</v>
      </c>
      <c r="M1773" s="1">
        <v>4406.41</v>
      </c>
      <c r="N1773" s="1">
        <v>0.49446000000000001</v>
      </c>
      <c r="O1773" s="1">
        <v>0.396756</v>
      </c>
      <c r="Q1773" t="s">
        <v>6975</v>
      </c>
      <c r="R1773">
        <f>IF(ISERROR(VLOOKUP(G1773,Stage2EnergyNTopology!$D$1:$D$224,1,FALSE)),0,1)</f>
        <v>1</v>
      </c>
      <c r="S1773">
        <f>IF(ISERROR(VLOOKUP($G1773,Stage2EnergyNTopology!$E$1:$E$224,1,FALSE)),0,1)</f>
        <v>1</v>
      </c>
    </row>
    <row r="1774" spans="1:19" hidden="1" x14ac:dyDescent="0.3">
      <c r="A1774" t="s">
        <v>6832</v>
      </c>
      <c r="B1774" t="s">
        <v>141</v>
      </c>
      <c r="C1774" s="1">
        <v>0.13094302999999999</v>
      </c>
      <c r="D1774" s="1">
        <v>0.74252499039459685</v>
      </c>
      <c r="E1774" s="1">
        <v>-0.56690530960540297</v>
      </c>
      <c r="F1774" s="1">
        <v>0.19920836589430399</v>
      </c>
      <c r="G1774" t="s">
        <v>6703</v>
      </c>
      <c r="H1774">
        <v>2</v>
      </c>
      <c r="I1774" t="s">
        <v>6907</v>
      </c>
      <c r="J1774" s="1">
        <v>1.3782300000000001</v>
      </c>
      <c r="K1774" s="1">
        <v>4.7526200000000003</v>
      </c>
      <c r="L1774" s="1">
        <v>6.5925700000000003</v>
      </c>
      <c r="M1774" s="1">
        <v>4177.5</v>
      </c>
      <c r="N1774" s="1">
        <v>0.47810000000000002</v>
      </c>
      <c r="O1774" s="1">
        <v>0.34689399999999998</v>
      </c>
      <c r="Q1774" t="s">
        <v>6975</v>
      </c>
      <c r="R1774">
        <f>IF(ISERROR(VLOOKUP(G1774,Stage2EnergyNTopology!$D$1:$D$224,1,FALSE)),0,1)</f>
        <v>1</v>
      </c>
      <c r="S1774">
        <f>IF(ISERROR(VLOOKUP($G1774,Stage2EnergyNTopology!$E$1:$E$224,1,FALSE)),0,1)</f>
        <v>1</v>
      </c>
    </row>
    <row r="1775" spans="1:19" hidden="1" x14ac:dyDescent="0.3">
      <c r="A1775" t="s">
        <v>6968</v>
      </c>
      <c r="B1775" t="s">
        <v>5349</v>
      </c>
      <c r="C1775" s="1">
        <v>0.13010269969265201</v>
      </c>
      <c r="E1775" s="1">
        <v>-0.74471124801787103</v>
      </c>
      <c r="F1775" s="1">
        <v>0.19875406648396299</v>
      </c>
      <c r="G1775" t="s">
        <v>6700</v>
      </c>
      <c r="H1775">
        <v>2</v>
      </c>
      <c r="I1775" t="s">
        <v>6888</v>
      </c>
      <c r="J1775" s="1">
        <v>1.2229300000000001</v>
      </c>
      <c r="K1775" s="1">
        <v>3.5286599999999999</v>
      </c>
      <c r="L1775" s="1">
        <v>5.6072800000000003</v>
      </c>
      <c r="M1775" s="1">
        <v>4515.6000000000004</v>
      </c>
      <c r="N1775" s="1">
        <v>0.50539999999999996</v>
      </c>
      <c r="O1775" s="1">
        <v>0.413269</v>
      </c>
      <c r="Q1775" t="s">
        <v>6975</v>
      </c>
      <c r="R1775">
        <f>IF(ISERROR(VLOOKUP(G1775,Stage2EnergyNTopology!$D$1:$D$224,1,FALSE)),0,1)</f>
        <v>1</v>
      </c>
      <c r="S1775">
        <f>IF(ISERROR(VLOOKUP($G1775,Stage2EnergyNTopology!$E$1:$E$224,1,FALSE)),0,1)</f>
        <v>1</v>
      </c>
    </row>
    <row r="1776" spans="1:19" hidden="1" x14ac:dyDescent="0.3">
      <c r="A1776" t="s">
        <v>6968</v>
      </c>
      <c r="B1776" t="s">
        <v>5540</v>
      </c>
      <c r="C1776" s="1">
        <v>0.111842158449032</v>
      </c>
      <c r="E1776" s="1">
        <v>-0.81147195257075899</v>
      </c>
      <c r="F1776" s="1">
        <v>0.19863294780318499</v>
      </c>
      <c r="G1776" t="s">
        <v>6710</v>
      </c>
      <c r="H1776">
        <v>2</v>
      </c>
      <c r="I1776" t="s">
        <v>6842</v>
      </c>
      <c r="J1776" s="1">
        <v>1.1558900000000001</v>
      </c>
      <c r="K1776" s="1">
        <v>5.0622600000000002</v>
      </c>
      <c r="L1776" s="1">
        <v>6.5642899999999997</v>
      </c>
      <c r="M1776" s="1">
        <v>4759.04</v>
      </c>
      <c r="N1776" s="1">
        <v>0.46554000000000001</v>
      </c>
      <c r="O1776" s="1">
        <v>0.40275499999999997</v>
      </c>
      <c r="Q1776" t="s">
        <v>6975</v>
      </c>
      <c r="R1776">
        <f>IF(ISERROR(VLOOKUP(G1776,Stage2EnergyNTopology!$D$1:$D$224,1,FALSE)),0,1)</f>
        <v>1</v>
      </c>
      <c r="S1776">
        <f>IF(ISERROR(VLOOKUP($G1776,Stage2EnergyNTopology!$E$1:$E$224,1,FALSE)),0,1)</f>
        <v>1</v>
      </c>
    </row>
    <row r="1777" spans="1:19" hidden="1" x14ac:dyDescent="0.3">
      <c r="A1777" t="s">
        <v>6968</v>
      </c>
      <c r="B1777" t="s">
        <v>5346</v>
      </c>
      <c r="C1777" s="1">
        <v>0.13038888519479899</v>
      </c>
      <c r="E1777" s="1">
        <v>-0.72460637064093103</v>
      </c>
      <c r="F1777" s="1">
        <v>0.19861367800534999</v>
      </c>
      <c r="G1777" t="s">
        <v>6721</v>
      </c>
      <c r="H1777">
        <v>2</v>
      </c>
      <c r="I1777" t="s">
        <v>6888</v>
      </c>
      <c r="J1777" s="1">
        <v>1.2320500000000001</v>
      </c>
      <c r="K1777" s="1">
        <v>3.54257</v>
      </c>
      <c r="L1777" s="1">
        <v>5.5842400000000003</v>
      </c>
      <c r="M1777" s="1">
        <v>4465.96</v>
      </c>
      <c r="N1777" s="1">
        <v>0.50627999999999995</v>
      </c>
      <c r="O1777" s="1">
        <v>0.41092400000000001</v>
      </c>
      <c r="Q1777" t="s">
        <v>6975</v>
      </c>
      <c r="R1777">
        <f>IF(ISERROR(VLOOKUP(G1777,Stage2EnergyNTopology!$D$1:$D$224,1,FALSE)),0,1)</f>
        <v>0</v>
      </c>
      <c r="S1777">
        <f>IF(ISERROR(VLOOKUP($G1777,Stage2EnergyNTopology!$E$1:$E$224,1,FALSE)),0,1)</f>
        <v>1</v>
      </c>
    </row>
    <row r="1778" spans="1:19" hidden="1" x14ac:dyDescent="0.3">
      <c r="A1778" t="s">
        <v>6968</v>
      </c>
      <c r="B1778" t="s">
        <v>5420</v>
      </c>
      <c r="C1778" s="1">
        <v>0.122766914903365</v>
      </c>
      <c r="E1778" s="1">
        <v>-0.81758688846227601</v>
      </c>
      <c r="F1778" s="1">
        <v>0.19848707020199599</v>
      </c>
      <c r="G1778" t="s">
        <v>6710</v>
      </c>
      <c r="H1778">
        <v>2</v>
      </c>
      <c r="I1778" t="s">
        <v>6842</v>
      </c>
      <c r="J1778" s="1">
        <v>1.1790700000000001</v>
      </c>
      <c r="K1778" s="1">
        <v>4.8849999999999998</v>
      </c>
      <c r="L1778" s="1">
        <v>6.9506300000000003</v>
      </c>
      <c r="M1778" s="1">
        <v>4675.6099999999997</v>
      </c>
      <c r="N1778" s="1">
        <v>0.46486</v>
      </c>
      <c r="O1778" s="1">
        <v>0.39426</v>
      </c>
      <c r="Q1778" t="s">
        <v>6975</v>
      </c>
      <c r="R1778">
        <f>IF(ISERROR(VLOOKUP(G1778,Stage2EnergyNTopology!$D$1:$D$224,1,FALSE)),0,1)</f>
        <v>1</v>
      </c>
      <c r="S1778">
        <f>IF(ISERROR(VLOOKUP($G1778,Stage2EnergyNTopology!$E$1:$E$224,1,FALSE)),0,1)</f>
        <v>1</v>
      </c>
    </row>
    <row r="1779" spans="1:19" hidden="1" x14ac:dyDescent="0.3">
      <c r="A1779" t="s">
        <v>6832</v>
      </c>
      <c r="B1779" t="s">
        <v>419</v>
      </c>
      <c r="C1779" s="1">
        <v>0.10269882700000001</v>
      </c>
      <c r="D1779" s="1">
        <v>0.2483502567007162</v>
      </c>
      <c r="E1779" s="1">
        <v>-0.77863801329928395</v>
      </c>
      <c r="F1779" s="1">
        <v>0.19845334225604699</v>
      </c>
      <c r="G1779" t="s">
        <v>6703</v>
      </c>
      <c r="H1779">
        <v>2</v>
      </c>
      <c r="I1779" t="s">
        <v>6951</v>
      </c>
      <c r="J1779" s="1">
        <v>1.3368800000000001</v>
      </c>
      <c r="K1779" s="1">
        <v>5.7580600000000004</v>
      </c>
      <c r="L1779" s="1">
        <v>6.0239200000000004</v>
      </c>
      <c r="M1779" s="1">
        <v>4554.0600000000004</v>
      </c>
      <c r="N1779" s="1">
        <v>0.47289999999999999</v>
      </c>
      <c r="O1779" s="1">
        <v>0.35373399999999999</v>
      </c>
      <c r="Q1779" t="s">
        <v>6975</v>
      </c>
      <c r="R1779">
        <f>IF(ISERROR(VLOOKUP(G1779,Stage2EnergyNTopology!$D$1:$D$224,1,FALSE)),0,1)</f>
        <v>1</v>
      </c>
      <c r="S1779">
        <f>IF(ISERROR(VLOOKUP($G1779,Stage2EnergyNTopology!$E$1:$E$224,1,FALSE)),0,1)</f>
        <v>1</v>
      </c>
    </row>
    <row r="1780" spans="1:19" hidden="1" x14ac:dyDescent="0.3">
      <c r="A1780" t="s">
        <v>6968</v>
      </c>
      <c r="B1780" t="s">
        <v>5417</v>
      </c>
      <c r="C1780" s="1">
        <v>0.12299955490516901</v>
      </c>
      <c r="E1780" s="1">
        <v>-0.81806448210176597</v>
      </c>
      <c r="F1780" s="1">
        <v>0.19828842377303099</v>
      </c>
      <c r="G1780" t="s">
        <v>6710</v>
      </c>
      <c r="H1780">
        <v>2</v>
      </c>
      <c r="I1780" t="s">
        <v>6842</v>
      </c>
      <c r="J1780" s="1">
        <v>1.1817200000000001</v>
      </c>
      <c r="K1780" s="1">
        <v>4.9273600000000002</v>
      </c>
      <c r="L1780" s="1">
        <v>6.9878799999999996</v>
      </c>
      <c r="M1780" s="1">
        <v>4661.99</v>
      </c>
      <c r="N1780" s="1">
        <v>0.46388000000000001</v>
      </c>
      <c r="O1780" s="1">
        <v>0.39254800000000001</v>
      </c>
      <c r="Q1780" t="s">
        <v>6975</v>
      </c>
      <c r="R1780">
        <f>IF(ISERROR(VLOOKUP(G1780,Stage2EnergyNTopology!$D$1:$D$224,1,FALSE)),0,1)</f>
        <v>1</v>
      </c>
      <c r="S1780">
        <f>IF(ISERROR(VLOOKUP($G1780,Stage2EnergyNTopology!$E$1:$E$224,1,FALSE)),0,1)</f>
        <v>1</v>
      </c>
    </row>
    <row r="1781" spans="1:19" hidden="1" x14ac:dyDescent="0.3">
      <c r="A1781" t="s">
        <v>6832</v>
      </c>
      <c r="B1781" t="s">
        <v>453</v>
      </c>
      <c r="C1781" s="1">
        <v>9.9144614000000006E-2</v>
      </c>
      <c r="D1781" s="1">
        <v>0.93095202561109069</v>
      </c>
      <c r="E1781" s="1">
        <v>-6.0494114388909399E-2</v>
      </c>
      <c r="F1781" s="1">
        <v>0.198277320440225</v>
      </c>
      <c r="G1781" t="s">
        <v>6701</v>
      </c>
      <c r="H1781">
        <v>2</v>
      </c>
      <c r="I1781" t="s">
        <v>6842</v>
      </c>
      <c r="J1781" s="1">
        <v>1.36643</v>
      </c>
      <c r="K1781" s="1">
        <v>2.6844600000000001</v>
      </c>
      <c r="L1781" s="1">
        <v>4.8255999999999997</v>
      </c>
      <c r="M1781" s="1">
        <v>3788.29</v>
      </c>
      <c r="N1781" s="1">
        <v>0.52349999999999997</v>
      </c>
      <c r="O1781" s="1">
        <v>0.38311499999999998</v>
      </c>
      <c r="Q1781" t="s">
        <v>6975</v>
      </c>
      <c r="R1781">
        <f>IF(ISERROR(VLOOKUP(G1781,Stage2EnergyNTopology!$D$1:$D$224,1,FALSE)),0,1)</f>
        <v>1</v>
      </c>
      <c r="S1781">
        <f>IF(ISERROR(VLOOKUP($G1781,Stage2EnergyNTopology!$E$1:$E$224,1,FALSE)),0,1)</f>
        <v>1</v>
      </c>
    </row>
    <row r="1782" spans="1:19" hidden="1" x14ac:dyDescent="0.3">
      <c r="A1782" t="s">
        <v>6832</v>
      </c>
      <c r="B1782" t="s">
        <v>577</v>
      </c>
      <c r="C1782" s="1">
        <v>8.8085626E-2</v>
      </c>
      <c r="D1782" s="1">
        <v>0.15881938924162708</v>
      </c>
      <c r="E1782" s="1">
        <v>-0.72203687075837297</v>
      </c>
      <c r="F1782" s="1">
        <v>0.19818179966294999</v>
      </c>
      <c r="G1782" t="s">
        <v>6710</v>
      </c>
      <c r="H1782">
        <v>2</v>
      </c>
      <c r="I1782" t="s">
        <v>6851</v>
      </c>
      <c r="J1782" s="1">
        <v>1.1714599999999999</v>
      </c>
      <c r="K1782" s="1">
        <v>3.6539799999999998</v>
      </c>
      <c r="L1782" s="1">
        <v>5.8475999999999999</v>
      </c>
      <c r="M1782" s="1">
        <v>5094.4399999999996</v>
      </c>
      <c r="N1782" s="1">
        <v>0.4622</v>
      </c>
      <c r="O1782" s="1">
        <v>0.39455000000000001</v>
      </c>
      <c r="Q1782" t="s">
        <v>6975</v>
      </c>
      <c r="R1782">
        <f>IF(ISERROR(VLOOKUP(G1782,Stage2EnergyNTopology!$D$1:$D$224,1,FALSE)),0,1)</f>
        <v>1</v>
      </c>
      <c r="S1782">
        <f>IF(ISERROR(VLOOKUP($G1782,Stage2EnergyNTopology!$E$1:$E$224,1,FALSE)),0,1)</f>
        <v>1</v>
      </c>
    </row>
    <row r="1783" spans="1:19" hidden="1" x14ac:dyDescent="0.3">
      <c r="A1783" t="s">
        <v>6832</v>
      </c>
      <c r="B1783" t="s">
        <v>447</v>
      </c>
      <c r="C1783" s="1">
        <v>9.9346374000000001E-2</v>
      </c>
      <c r="D1783" s="1">
        <v>0.23003826301518104</v>
      </c>
      <c r="E1783" s="1">
        <v>-0.763425476984819</v>
      </c>
      <c r="F1783" s="1">
        <v>0.197804006697715</v>
      </c>
      <c r="G1783" t="s">
        <v>6701</v>
      </c>
      <c r="H1783">
        <v>2</v>
      </c>
      <c r="I1783" t="s">
        <v>6884</v>
      </c>
      <c r="J1783" s="1">
        <v>1.21861</v>
      </c>
      <c r="K1783" s="1">
        <v>3.7150300000000001</v>
      </c>
      <c r="L1783" s="1">
        <v>5.05403</v>
      </c>
      <c r="M1783" s="1">
        <v>4943.78</v>
      </c>
      <c r="N1783" s="1">
        <v>0.48920000000000002</v>
      </c>
      <c r="O1783" s="1">
        <v>0.40143899999999999</v>
      </c>
      <c r="Q1783" t="s">
        <v>6975</v>
      </c>
      <c r="R1783">
        <f>IF(ISERROR(VLOOKUP(G1783,Stage2EnergyNTopology!$D$1:$D$224,1,FALSE)),0,1)</f>
        <v>1</v>
      </c>
      <c r="S1783">
        <f>IF(ISERROR(VLOOKUP($G1783,Stage2EnergyNTopology!$E$1:$E$224,1,FALSE)),0,1)</f>
        <v>1</v>
      </c>
    </row>
    <row r="1784" spans="1:19" hidden="1" x14ac:dyDescent="0.3">
      <c r="A1784" t="s">
        <v>6968</v>
      </c>
      <c r="B1784" t="s">
        <v>5339</v>
      </c>
      <c r="C1784" s="1">
        <v>0.13143816611033399</v>
      </c>
      <c r="E1784" s="1">
        <v>-0.71831738157095404</v>
      </c>
      <c r="F1784" s="1">
        <v>0.197762681787818</v>
      </c>
      <c r="G1784" t="s">
        <v>6698</v>
      </c>
      <c r="H1784">
        <v>2</v>
      </c>
      <c r="I1784" t="s">
        <v>6888</v>
      </c>
      <c r="J1784" s="1">
        <v>1.2371300000000001</v>
      </c>
      <c r="K1784" s="1">
        <v>3.5268600000000001</v>
      </c>
      <c r="L1784" s="1">
        <v>5.6163400000000001</v>
      </c>
      <c r="M1784" s="1">
        <v>4442.99</v>
      </c>
      <c r="N1784" s="1">
        <v>0.50541999999999998</v>
      </c>
      <c r="O1784" s="1">
        <v>0.40854099999999999</v>
      </c>
      <c r="Q1784" t="s">
        <v>6975</v>
      </c>
      <c r="R1784">
        <f>IF(ISERROR(VLOOKUP(G1784,Stage2EnergyNTopology!$D$1:$D$224,1,FALSE)),0,1)</f>
        <v>1</v>
      </c>
      <c r="S1784">
        <f>IF(ISERROR(VLOOKUP($G1784,Stage2EnergyNTopology!$E$1:$E$224,1,FALSE)),0,1)</f>
        <v>1</v>
      </c>
    </row>
    <row r="1785" spans="1:19" hidden="1" x14ac:dyDescent="0.3">
      <c r="A1785" t="s">
        <v>6968</v>
      </c>
      <c r="B1785" t="s">
        <v>5615</v>
      </c>
      <c r="C1785" s="1">
        <v>0.10606360580296401</v>
      </c>
      <c r="E1785" s="1">
        <v>-0.770136286144399</v>
      </c>
      <c r="F1785" s="1">
        <v>0.197655296004489</v>
      </c>
      <c r="G1785" t="s">
        <v>6701</v>
      </c>
      <c r="H1785">
        <v>2</v>
      </c>
      <c r="I1785" t="s">
        <v>6842</v>
      </c>
      <c r="J1785" s="1">
        <v>1.15822</v>
      </c>
      <c r="K1785" s="1">
        <v>3.3424200000000002</v>
      </c>
      <c r="L1785" s="1">
        <v>4.4717200000000004</v>
      </c>
      <c r="M1785" s="1">
        <v>4767.63</v>
      </c>
      <c r="N1785" s="1">
        <v>0.51090000000000002</v>
      </c>
      <c r="O1785" s="1">
        <v>0.441108</v>
      </c>
      <c r="Q1785" t="s">
        <v>6975</v>
      </c>
      <c r="R1785">
        <f>IF(ISERROR(VLOOKUP(G1785,Stage2EnergyNTopology!$D$1:$D$224,1,FALSE)),0,1)</f>
        <v>1</v>
      </c>
      <c r="S1785">
        <f>IF(ISERROR(VLOOKUP($G1785,Stage2EnergyNTopology!$E$1:$E$224,1,FALSE)),0,1)</f>
        <v>1</v>
      </c>
    </row>
    <row r="1786" spans="1:19" hidden="1" x14ac:dyDescent="0.3">
      <c r="A1786" t="s">
        <v>6832</v>
      </c>
      <c r="B1786" t="s">
        <v>342</v>
      </c>
      <c r="C1786" s="1">
        <v>0.11005100399999999</v>
      </c>
      <c r="D1786" s="1">
        <v>0.31550628971843786</v>
      </c>
      <c r="E1786" s="1">
        <v>-0.785003750281562</v>
      </c>
      <c r="F1786" s="1">
        <v>0.197566050714166</v>
      </c>
      <c r="G1786" t="s">
        <v>6715</v>
      </c>
      <c r="H1786">
        <v>2</v>
      </c>
      <c r="I1786" t="s">
        <v>6911</v>
      </c>
      <c r="J1786" s="1">
        <v>1.20139</v>
      </c>
      <c r="K1786" s="1">
        <v>3.9241199999999998</v>
      </c>
      <c r="L1786" s="1">
        <v>5.7877200000000002</v>
      </c>
      <c r="M1786" s="1">
        <v>4896.37</v>
      </c>
      <c r="N1786" s="1">
        <v>0.48110000000000003</v>
      </c>
      <c r="O1786" s="1">
        <v>0.40045199999999997</v>
      </c>
      <c r="Q1786" t="s">
        <v>6975</v>
      </c>
      <c r="R1786">
        <f>IF(ISERROR(VLOOKUP(G1786,Stage2EnergyNTopology!$D$1:$D$224,1,FALSE)),0,1)</f>
        <v>0</v>
      </c>
      <c r="S1786">
        <f>IF(ISERROR(VLOOKUP($G1786,Stage2EnergyNTopology!$E$1:$E$224,1,FALSE)),0,1)</f>
        <v>1</v>
      </c>
    </row>
    <row r="1787" spans="1:19" hidden="1" x14ac:dyDescent="0.3">
      <c r="A1787" t="s">
        <v>6968</v>
      </c>
      <c r="B1787" t="s">
        <v>5438</v>
      </c>
      <c r="C1787" s="1">
        <v>0.121443944435754</v>
      </c>
      <c r="E1787" s="1">
        <v>-0.55358272895900695</v>
      </c>
      <c r="F1787" s="1">
        <v>0.19739242413723199</v>
      </c>
      <c r="G1787" t="s">
        <v>6715</v>
      </c>
      <c r="H1787">
        <v>2</v>
      </c>
      <c r="I1787" t="s">
        <v>6842</v>
      </c>
      <c r="J1787" s="1">
        <v>1.2435099999999999</v>
      </c>
      <c r="K1787" s="1">
        <v>2.6057999999999999</v>
      </c>
      <c r="L1787" s="1">
        <v>5.2853899999999996</v>
      </c>
      <c r="M1787" s="1">
        <v>4216.58</v>
      </c>
      <c r="N1787" s="1">
        <v>0.51892000000000005</v>
      </c>
      <c r="O1787" s="1">
        <v>0.41730400000000001</v>
      </c>
      <c r="Q1787" t="s">
        <v>6975</v>
      </c>
      <c r="R1787">
        <f>IF(ISERROR(VLOOKUP(G1787,Stage2EnergyNTopology!$D$1:$D$224,1,FALSE)),0,1)</f>
        <v>0</v>
      </c>
      <c r="S1787">
        <f>IF(ISERROR(VLOOKUP($G1787,Stage2EnergyNTopology!$E$1:$E$224,1,FALSE)),0,1)</f>
        <v>1</v>
      </c>
    </row>
    <row r="1788" spans="1:19" hidden="1" x14ac:dyDescent="0.3">
      <c r="A1788" t="s">
        <v>6968</v>
      </c>
      <c r="B1788" t="s">
        <v>5576</v>
      </c>
      <c r="C1788" s="1">
        <v>0.109757678990701</v>
      </c>
      <c r="E1788" s="1">
        <v>-0.78507275247752695</v>
      </c>
      <c r="F1788" s="1">
        <v>0.19737733498479301</v>
      </c>
      <c r="G1788" t="s">
        <v>6715</v>
      </c>
      <c r="H1788">
        <v>2</v>
      </c>
      <c r="I1788" t="s">
        <v>6911</v>
      </c>
      <c r="J1788" s="1">
        <v>1.20139</v>
      </c>
      <c r="K1788" s="1">
        <v>3.9241199999999998</v>
      </c>
      <c r="L1788" s="1">
        <v>5.7877200000000002</v>
      </c>
      <c r="M1788" s="1">
        <v>4900.08</v>
      </c>
      <c r="N1788" s="1">
        <v>0.48055999999999999</v>
      </c>
      <c r="O1788" s="1">
        <v>0.400003</v>
      </c>
      <c r="Q1788" t="s">
        <v>6975</v>
      </c>
      <c r="R1788">
        <f>IF(ISERROR(VLOOKUP(G1788,Stage2EnergyNTopology!$D$1:$D$224,1,FALSE)),0,1)</f>
        <v>0</v>
      </c>
      <c r="S1788">
        <f>IF(ISERROR(VLOOKUP($G1788,Stage2EnergyNTopology!$E$1:$E$224,1,FALSE)),0,1)</f>
        <v>1</v>
      </c>
    </row>
    <row r="1789" spans="1:19" hidden="1" x14ac:dyDescent="0.3">
      <c r="A1789" t="s">
        <v>6968</v>
      </c>
      <c r="B1789" t="s">
        <v>5333</v>
      </c>
      <c r="C1789" s="1">
        <v>0.131885400496455</v>
      </c>
      <c r="E1789" s="1">
        <v>-0.69103024541761404</v>
      </c>
      <c r="F1789" s="1">
        <v>0.19684989292875299</v>
      </c>
      <c r="G1789" t="s">
        <v>6744</v>
      </c>
      <c r="H1789">
        <v>2</v>
      </c>
      <c r="I1789" t="s">
        <v>6888</v>
      </c>
      <c r="J1789" s="1">
        <v>1.2525200000000001</v>
      </c>
      <c r="K1789" s="1">
        <v>3.5320499999999999</v>
      </c>
      <c r="L1789" s="1">
        <v>5.6161700000000003</v>
      </c>
      <c r="M1789" s="1">
        <v>4384.24</v>
      </c>
      <c r="N1789" s="1">
        <v>0.50509999999999999</v>
      </c>
      <c r="O1789" s="1">
        <v>0.40326800000000002</v>
      </c>
      <c r="Q1789" t="s">
        <v>6975</v>
      </c>
      <c r="R1789">
        <f>IF(ISERROR(VLOOKUP(G1789,Stage2EnergyNTopology!$D$1:$D$224,1,FALSE)),0,1)</f>
        <v>0</v>
      </c>
      <c r="S1789">
        <f>IF(ISERROR(VLOOKUP($G1789,Stage2EnergyNTopology!$E$1:$E$224,1,FALSE)),0,1)</f>
        <v>1</v>
      </c>
    </row>
    <row r="1790" spans="1:19" hidden="1" x14ac:dyDescent="0.3">
      <c r="A1790" t="s">
        <v>6968</v>
      </c>
      <c r="B1790" t="s">
        <v>5960</v>
      </c>
      <c r="C1790" s="1">
        <v>6.1075819624972903E-2</v>
      </c>
      <c r="E1790" s="1">
        <v>-0.742194694940851</v>
      </c>
      <c r="F1790" s="1">
        <v>0.19667187280179599</v>
      </c>
      <c r="G1790" t="s">
        <v>6701</v>
      </c>
      <c r="H1790">
        <v>2</v>
      </c>
      <c r="I1790" t="s">
        <v>6911</v>
      </c>
      <c r="J1790" s="1">
        <v>1.3408</v>
      </c>
      <c r="K1790" s="1">
        <v>5.1482700000000001</v>
      </c>
      <c r="L1790" s="1">
        <v>6.3290499999999996</v>
      </c>
      <c r="M1790" s="1">
        <v>5097.62</v>
      </c>
      <c r="N1790" s="1">
        <v>0.43286000000000002</v>
      </c>
      <c r="O1790" s="1">
        <v>0.32283699999999999</v>
      </c>
      <c r="Q1790" t="s">
        <v>6975</v>
      </c>
      <c r="R1790">
        <f>IF(ISERROR(VLOOKUP(G1790,Stage2EnergyNTopology!$D$1:$D$224,1,FALSE)),0,1)</f>
        <v>1</v>
      </c>
      <c r="S1790">
        <f>IF(ISERROR(VLOOKUP($G1790,Stage2EnergyNTopology!$E$1:$E$224,1,FALSE)),0,1)</f>
        <v>1</v>
      </c>
    </row>
    <row r="1791" spans="1:19" hidden="1" x14ac:dyDescent="0.3">
      <c r="A1791" t="s">
        <v>6832</v>
      </c>
      <c r="B1791" t="s">
        <v>645</v>
      </c>
      <c r="C1791" s="1">
        <v>8.0198114000000001E-2</v>
      </c>
      <c r="D1791" s="1">
        <v>1.6043990822986509</v>
      </c>
      <c r="E1791" s="1">
        <v>0.80241794229865104</v>
      </c>
      <c r="F1791" s="1">
        <v>0.196657500922962</v>
      </c>
      <c r="G1791" t="s">
        <v>6750</v>
      </c>
      <c r="H1791">
        <v>4</v>
      </c>
      <c r="I1791" t="s">
        <v>6886</v>
      </c>
      <c r="J1791" s="1">
        <v>2.03966</v>
      </c>
      <c r="K1791" s="1">
        <v>5.0885199999999999</v>
      </c>
      <c r="L1791" s="1">
        <v>6.9940499999999997</v>
      </c>
      <c r="M1791" s="1">
        <v>2933.68</v>
      </c>
      <c r="N1791" s="1">
        <v>0.41760000000000003</v>
      </c>
      <c r="O1791" s="1">
        <v>0.20474000000000001</v>
      </c>
      <c r="Q1791" t="s">
        <v>6975</v>
      </c>
      <c r="R1791">
        <f>IF(ISERROR(VLOOKUP(G1791,Stage2EnergyNTopology!$D$1:$D$224,1,FALSE)),0,1)</f>
        <v>0</v>
      </c>
      <c r="S1791">
        <f>IF(ISERROR(VLOOKUP($G1791,Stage2EnergyNTopology!$E$1:$E$224,1,FALSE)),0,1)</f>
        <v>0</v>
      </c>
    </row>
    <row r="1792" spans="1:19" hidden="1" x14ac:dyDescent="0.3">
      <c r="A1792" t="s">
        <v>6832</v>
      </c>
      <c r="B1792" t="s">
        <v>223</v>
      </c>
      <c r="C1792" s="1">
        <v>0.122444789</v>
      </c>
      <c r="D1792" s="1">
        <v>0.39710366207702996</v>
      </c>
      <c r="E1792" s="1">
        <v>-0.82734422792297002</v>
      </c>
      <c r="F1792" s="1">
        <v>0.19657030734926101</v>
      </c>
      <c r="G1792" t="s">
        <v>6710</v>
      </c>
      <c r="H1792">
        <v>2</v>
      </c>
      <c r="I1792" t="s">
        <v>6842</v>
      </c>
      <c r="J1792" s="1">
        <v>1.17214</v>
      </c>
      <c r="K1792" s="1">
        <v>4.9257999999999997</v>
      </c>
      <c r="L1792" s="1">
        <v>7.0383199999999997</v>
      </c>
      <c r="M1792" s="1">
        <v>4677.82</v>
      </c>
      <c r="N1792" s="1">
        <v>0.4602</v>
      </c>
      <c r="O1792" s="1">
        <v>0.39261499999999999</v>
      </c>
      <c r="Q1792" t="s">
        <v>6975</v>
      </c>
      <c r="R1792">
        <f>IF(ISERROR(VLOOKUP(G1792,Stage2EnergyNTopology!$D$1:$D$224,1,FALSE)),0,1)</f>
        <v>1</v>
      </c>
      <c r="S1792">
        <f>IF(ISERROR(VLOOKUP($G1792,Stage2EnergyNTopology!$E$1:$E$224,1,FALSE)),0,1)</f>
        <v>1</v>
      </c>
    </row>
    <row r="1793" spans="1:19" hidden="1" x14ac:dyDescent="0.3">
      <c r="A1793" t="s">
        <v>6968</v>
      </c>
      <c r="B1793" t="s">
        <v>5858</v>
      </c>
      <c r="C1793" s="1">
        <v>7.9058751400076094E-2</v>
      </c>
      <c r="E1793" s="1">
        <v>0.80514960272439096</v>
      </c>
      <c r="F1793" s="1">
        <v>0.19616943828651001</v>
      </c>
      <c r="G1793" t="s">
        <v>6793</v>
      </c>
      <c r="H1793">
        <v>4</v>
      </c>
      <c r="I1793" t="s">
        <v>6886</v>
      </c>
      <c r="J1793" s="1">
        <v>2.03966</v>
      </c>
      <c r="K1793" s="1">
        <v>5.0885199999999999</v>
      </c>
      <c r="L1793" s="1">
        <v>6.9940499999999997</v>
      </c>
      <c r="M1793" s="1">
        <v>2926.18</v>
      </c>
      <c r="N1793" s="1">
        <v>0.41621999999999998</v>
      </c>
      <c r="O1793" s="1">
        <v>0.20406299999999999</v>
      </c>
      <c r="Q1793" t="s">
        <v>6975</v>
      </c>
      <c r="R1793">
        <f>IF(ISERROR(VLOOKUP(G1793,Stage2EnergyNTopology!$D$1:$D$224,1,FALSE)),0,1)</f>
        <v>0</v>
      </c>
      <c r="S1793">
        <f>IF(ISERROR(VLOOKUP($G1793,Stage2EnergyNTopology!$E$1:$E$224,1,FALSE)),0,1)</f>
        <v>0</v>
      </c>
    </row>
    <row r="1794" spans="1:19" hidden="1" x14ac:dyDescent="0.3">
      <c r="A1794" t="s">
        <v>6832</v>
      </c>
      <c r="B1794" t="s">
        <v>746</v>
      </c>
      <c r="C1794" s="1">
        <v>6.2333741999999998E-2</v>
      </c>
      <c r="D1794" s="1">
        <v>-0.12418033423967312</v>
      </c>
      <c r="E1794" s="1">
        <v>-0.74751775423967304</v>
      </c>
      <c r="F1794" s="1">
        <v>0.19597160569927999</v>
      </c>
      <c r="G1794" t="s">
        <v>6701</v>
      </c>
      <c r="H1794">
        <v>2</v>
      </c>
      <c r="I1794" t="s">
        <v>6911</v>
      </c>
      <c r="J1794" s="1">
        <v>1.3408</v>
      </c>
      <c r="K1794" s="1">
        <v>5.1482700000000001</v>
      </c>
      <c r="L1794" s="1">
        <v>6.3290499999999996</v>
      </c>
      <c r="M1794" s="1">
        <v>5090.8100000000004</v>
      </c>
      <c r="N1794" s="1">
        <v>0.43269999999999997</v>
      </c>
      <c r="O1794" s="1">
        <v>0.322718</v>
      </c>
      <c r="Q1794" t="s">
        <v>6975</v>
      </c>
      <c r="R1794">
        <f>IF(ISERROR(VLOOKUP(G1794,Stage2EnergyNTopology!$D$1:$D$224,1,FALSE)),0,1)</f>
        <v>1</v>
      </c>
      <c r="S1794">
        <f>IF(ISERROR(VLOOKUP($G1794,Stage2EnergyNTopology!$E$1:$E$224,1,FALSE)),0,1)</f>
        <v>1</v>
      </c>
    </row>
    <row r="1795" spans="1:19" hidden="1" x14ac:dyDescent="0.3">
      <c r="A1795" t="s">
        <v>6968</v>
      </c>
      <c r="B1795" t="s">
        <v>5421</v>
      </c>
      <c r="C1795" s="1">
        <v>0.122629177963164</v>
      </c>
      <c r="E1795" s="1">
        <v>-0.50007150452350402</v>
      </c>
      <c r="F1795" s="1">
        <v>0.19589484119742201</v>
      </c>
      <c r="G1795" t="s">
        <v>6707</v>
      </c>
      <c r="H1795">
        <v>2</v>
      </c>
      <c r="I1795" t="s">
        <v>6842</v>
      </c>
      <c r="J1795" s="1">
        <v>1.21326</v>
      </c>
      <c r="K1795" s="1">
        <v>4.1398099999999998</v>
      </c>
      <c r="L1795" s="1">
        <v>5.2071899999999998</v>
      </c>
      <c r="M1795" s="1">
        <v>4149.1000000000004</v>
      </c>
      <c r="N1795" s="1">
        <v>0.50383999999999995</v>
      </c>
      <c r="O1795" s="1">
        <v>0.41527900000000001</v>
      </c>
      <c r="Q1795" t="s">
        <v>6975</v>
      </c>
      <c r="R1795">
        <f>IF(ISERROR(VLOOKUP(G1795,Stage2EnergyNTopology!$D$1:$D$224,1,FALSE)),0,1)</f>
        <v>0</v>
      </c>
      <c r="S1795">
        <f>IF(ISERROR(VLOOKUP($G1795,Stage2EnergyNTopology!$E$1:$E$224,1,FALSE)),0,1)</f>
        <v>1</v>
      </c>
    </row>
    <row r="1796" spans="1:19" hidden="1" x14ac:dyDescent="0.3">
      <c r="A1796" t="s">
        <v>6969</v>
      </c>
      <c r="B1796" t="s">
        <v>5135</v>
      </c>
      <c r="C1796" s="1">
        <v>9.7808347441372998E-2</v>
      </c>
      <c r="E1796" s="1">
        <v>-0.25700308628038099</v>
      </c>
      <c r="F1796" s="1">
        <v>0.19570253333232299</v>
      </c>
      <c r="G1796" t="s">
        <v>6741</v>
      </c>
      <c r="H1796">
        <v>2</v>
      </c>
      <c r="I1796" t="s">
        <v>6851</v>
      </c>
      <c r="J1796" s="1">
        <v>1.35277</v>
      </c>
      <c r="K1796" s="1">
        <v>2.9324699999999999</v>
      </c>
      <c r="L1796" s="1">
        <v>4.4045199999999998</v>
      </c>
      <c r="M1796" s="1">
        <v>3947.53</v>
      </c>
      <c r="N1796" s="1">
        <v>0.52715999999999996</v>
      </c>
      <c r="O1796" s="1">
        <v>0.38968900000000001</v>
      </c>
      <c r="Q1796" t="s">
        <v>6975</v>
      </c>
      <c r="R1796">
        <f>IF(ISERROR(VLOOKUP(G1796,Stage2EnergyNTopology!$D$1:$D$224,1,FALSE)),0,1)</f>
        <v>0</v>
      </c>
      <c r="S1796">
        <f>IF(ISERROR(VLOOKUP($G1796,Stage2EnergyNTopology!$E$1:$E$224,1,FALSE)),0,1)</f>
        <v>1</v>
      </c>
    </row>
    <row r="1797" spans="1:19" hidden="1" x14ac:dyDescent="0.3">
      <c r="A1797" t="s">
        <v>6832</v>
      </c>
      <c r="B1797" t="s">
        <v>212</v>
      </c>
      <c r="C1797" s="1">
        <v>0.12342305000000001</v>
      </c>
      <c r="D1797" s="1">
        <v>0.93960768949775297</v>
      </c>
      <c r="E1797" s="1">
        <v>-0.29462281050224698</v>
      </c>
      <c r="F1797" s="1">
        <v>0.195611692298405</v>
      </c>
      <c r="G1797" t="s">
        <v>6715</v>
      </c>
      <c r="H1797">
        <v>2</v>
      </c>
      <c r="I1797" t="s">
        <v>6842</v>
      </c>
      <c r="J1797" s="1">
        <v>1.4048700000000001</v>
      </c>
      <c r="K1797" s="1">
        <v>3.96855</v>
      </c>
      <c r="L1797" s="1">
        <v>5.6390599999999997</v>
      </c>
      <c r="M1797" s="1">
        <v>3941.08</v>
      </c>
      <c r="N1797" s="1">
        <v>0.4975</v>
      </c>
      <c r="O1797" s="1">
        <v>0.354126</v>
      </c>
      <c r="Q1797" t="s">
        <v>6975</v>
      </c>
      <c r="R1797">
        <f>IF(ISERROR(VLOOKUP(G1797,Stage2EnergyNTopology!$D$1:$D$224,1,FALSE)),0,1)</f>
        <v>0</v>
      </c>
      <c r="S1797">
        <f>IF(ISERROR(VLOOKUP($G1797,Stage2EnergyNTopology!$E$1:$E$224,1,FALSE)),0,1)</f>
        <v>1</v>
      </c>
    </row>
    <row r="1798" spans="1:19" hidden="1" x14ac:dyDescent="0.3">
      <c r="A1798" t="s">
        <v>6968</v>
      </c>
      <c r="B1798" t="s">
        <v>5490</v>
      </c>
      <c r="C1798" s="1">
        <v>0.116400369182535</v>
      </c>
      <c r="E1798" s="1">
        <v>-0.78807159661716697</v>
      </c>
      <c r="F1798" s="1">
        <v>0.195544698813365</v>
      </c>
      <c r="G1798" t="s">
        <v>6810</v>
      </c>
      <c r="H1798">
        <v>3</v>
      </c>
      <c r="I1798" t="s">
        <v>6851</v>
      </c>
      <c r="J1798" s="1">
        <v>1.16428</v>
      </c>
      <c r="K1798" s="1">
        <v>2.9727999999999999</v>
      </c>
      <c r="L1798" s="1">
        <v>5.2277399999999998</v>
      </c>
      <c r="M1798" s="1">
        <v>4811.13</v>
      </c>
      <c r="N1798" s="1">
        <v>0.50012000000000001</v>
      </c>
      <c r="O1798" s="1">
        <v>0.42955300000000002</v>
      </c>
      <c r="Q1798" t="s">
        <v>6975</v>
      </c>
      <c r="R1798">
        <f>IF(ISERROR(VLOOKUP(G1798,Stage2EnergyNTopology!$D$1:$D$224,1,FALSE)),0,1)</f>
        <v>0</v>
      </c>
      <c r="S1798">
        <f>IF(ISERROR(VLOOKUP($G1798,Stage2EnergyNTopology!$E$1:$E$224,1,FALSE)),0,1)</f>
        <v>0</v>
      </c>
    </row>
    <row r="1799" spans="1:19" hidden="1" x14ac:dyDescent="0.3">
      <c r="A1799" t="s">
        <v>6832</v>
      </c>
      <c r="B1799" t="s">
        <v>329</v>
      </c>
      <c r="C1799" s="1">
        <v>0.111343154</v>
      </c>
      <c r="D1799" s="1">
        <v>0.32881368314391113</v>
      </c>
      <c r="E1799" s="1">
        <v>-0.78461785685608898</v>
      </c>
      <c r="F1799" s="1">
        <v>0.19540804049635799</v>
      </c>
      <c r="G1799" t="s">
        <v>6715</v>
      </c>
      <c r="H1799">
        <v>2</v>
      </c>
      <c r="I1799" t="s">
        <v>6851</v>
      </c>
      <c r="J1799" s="1">
        <v>1.2300800000000001</v>
      </c>
      <c r="K1799" s="1">
        <v>3.0867399999999998</v>
      </c>
      <c r="L1799" s="1">
        <v>5.2459499999999997</v>
      </c>
      <c r="M1799" s="1">
        <v>4876.83</v>
      </c>
      <c r="N1799" s="1">
        <v>0.495</v>
      </c>
      <c r="O1799" s="1">
        <v>0.40241300000000002</v>
      </c>
      <c r="Q1799" t="s">
        <v>6975</v>
      </c>
      <c r="R1799">
        <f>IF(ISERROR(VLOOKUP(G1799,Stage2EnergyNTopology!$D$1:$D$224,1,FALSE)),0,1)</f>
        <v>0</v>
      </c>
      <c r="S1799">
        <f>IF(ISERROR(VLOOKUP($G1799,Stage2EnergyNTopology!$E$1:$E$224,1,FALSE)),0,1)</f>
        <v>1</v>
      </c>
    </row>
    <row r="1800" spans="1:19" hidden="1" x14ac:dyDescent="0.3">
      <c r="A1800" t="s">
        <v>6832</v>
      </c>
      <c r="B1800" t="s">
        <v>257</v>
      </c>
      <c r="C1800" s="1">
        <v>0.11830682200000001</v>
      </c>
      <c r="D1800" s="1">
        <v>0.47262665816883698</v>
      </c>
      <c r="E1800" s="1">
        <v>-0.71044156183116303</v>
      </c>
      <c r="F1800" s="1">
        <v>0.19538916078636201</v>
      </c>
      <c r="G1800" t="s">
        <v>6708</v>
      </c>
      <c r="H1800">
        <v>2</v>
      </c>
      <c r="I1800" t="s">
        <v>6851</v>
      </c>
      <c r="J1800" s="1">
        <v>1.17221</v>
      </c>
      <c r="K1800" s="1">
        <v>3.33074</v>
      </c>
      <c r="L1800" s="1">
        <v>4.7019299999999999</v>
      </c>
      <c r="M1800" s="1">
        <v>4461.75</v>
      </c>
      <c r="N1800" s="1">
        <v>0.51649999999999996</v>
      </c>
      <c r="O1800" s="1">
        <v>0.44062099999999998</v>
      </c>
      <c r="Q1800" t="s">
        <v>6975</v>
      </c>
      <c r="R1800">
        <f>IF(ISERROR(VLOOKUP(G1800,Stage2EnergyNTopology!$D$1:$D$224,1,FALSE)),0,1)</f>
        <v>1</v>
      </c>
      <c r="S1800">
        <f>IF(ISERROR(VLOOKUP($G1800,Stage2EnergyNTopology!$E$1:$E$224,1,FALSE)),0,1)</f>
        <v>1</v>
      </c>
    </row>
    <row r="1801" spans="1:19" hidden="1" x14ac:dyDescent="0.3">
      <c r="A1801" t="s">
        <v>6968</v>
      </c>
      <c r="B1801" t="s">
        <v>5769</v>
      </c>
      <c r="C1801" s="1">
        <v>9.0074610127277202E-2</v>
      </c>
      <c r="E1801" s="1">
        <v>-0.73577717499323403</v>
      </c>
      <c r="F1801" s="1">
        <v>0.19531649129848599</v>
      </c>
      <c r="G1801" t="s">
        <v>6710</v>
      </c>
      <c r="H1801">
        <v>2</v>
      </c>
      <c r="I1801" t="s">
        <v>6851</v>
      </c>
      <c r="J1801" s="1">
        <v>1.1714599999999999</v>
      </c>
      <c r="K1801" s="1">
        <v>3.6539799999999998</v>
      </c>
      <c r="L1801" s="1">
        <v>5.8475999999999999</v>
      </c>
      <c r="M1801" s="1">
        <v>5087.1899999999996</v>
      </c>
      <c r="N1801" s="1">
        <v>0.45866000000000001</v>
      </c>
      <c r="O1801" s="1">
        <v>0.39152799999999999</v>
      </c>
      <c r="Q1801" t="s">
        <v>6975</v>
      </c>
      <c r="R1801">
        <f>IF(ISERROR(VLOOKUP(G1801,Stage2EnergyNTopology!$D$1:$D$224,1,FALSE)),0,1)</f>
        <v>1</v>
      </c>
      <c r="S1801">
        <f>IF(ISERROR(VLOOKUP($G1801,Stage2EnergyNTopology!$E$1:$E$224,1,FALSE)),0,1)</f>
        <v>1</v>
      </c>
    </row>
    <row r="1802" spans="1:19" hidden="1" x14ac:dyDescent="0.3">
      <c r="A1802" t="s">
        <v>6832</v>
      </c>
      <c r="B1802" t="s">
        <v>365</v>
      </c>
      <c r="C1802" s="1">
        <v>0.108258491</v>
      </c>
      <c r="D1802" s="1">
        <v>1.496867509593425</v>
      </c>
      <c r="E1802" s="1">
        <v>0.414282599593425</v>
      </c>
      <c r="F1802" s="1">
        <v>0.19525095928742001</v>
      </c>
      <c r="G1802" t="s">
        <v>6701</v>
      </c>
      <c r="H1802">
        <v>2</v>
      </c>
      <c r="I1802" t="s">
        <v>6839</v>
      </c>
      <c r="J1802" s="1">
        <v>1.5814699999999999</v>
      </c>
      <c r="K1802" s="1">
        <v>3.6481300000000001</v>
      </c>
      <c r="L1802" s="1">
        <v>5.46469</v>
      </c>
      <c r="M1802" s="1">
        <v>3407.27</v>
      </c>
      <c r="N1802" s="1">
        <v>0.49359999999999998</v>
      </c>
      <c r="O1802" s="1">
        <v>0.31211499999999998</v>
      </c>
      <c r="Q1802" t="s">
        <v>6975</v>
      </c>
      <c r="R1802">
        <f>IF(ISERROR(VLOOKUP(G1802,Stage2EnergyNTopology!$D$1:$D$224,1,FALSE)),0,1)</f>
        <v>1</v>
      </c>
      <c r="S1802">
        <f>IF(ISERROR(VLOOKUP($G1802,Stage2EnergyNTopology!$E$1:$E$224,1,FALSE)),0,1)</f>
        <v>1</v>
      </c>
    </row>
    <row r="1803" spans="1:19" hidden="1" x14ac:dyDescent="0.3">
      <c r="A1803" t="s">
        <v>6832</v>
      </c>
      <c r="B1803" t="s">
        <v>240</v>
      </c>
      <c r="C1803" s="1">
        <v>0.120662784</v>
      </c>
      <c r="D1803" s="1">
        <v>0.43900021464633787</v>
      </c>
      <c r="E1803" s="1">
        <v>-0.76762762535366202</v>
      </c>
      <c r="F1803" s="1">
        <v>0.19498562473810599</v>
      </c>
      <c r="G1803" t="s">
        <v>6715</v>
      </c>
      <c r="H1803">
        <v>2</v>
      </c>
      <c r="I1803" t="s">
        <v>6842</v>
      </c>
      <c r="J1803" s="1">
        <v>1.1922200000000001</v>
      </c>
      <c r="K1803" s="1">
        <v>3.4666999999999999</v>
      </c>
      <c r="L1803" s="1">
        <v>4.9238499999999998</v>
      </c>
      <c r="M1803" s="1">
        <v>4591.97</v>
      </c>
      <c r="N1803" s="1">
        <v>0.50919999999999999</v>
      </c>
      <c r="O1803" s="1">
        <v>0.42710199999999998</v>
      </c>
      <c r="Q1803" t="s">
        <v>6975</v>
      </c>
      <c r="R1803">
        <f>IF(ISERROR(VLOOKUP(G1803,Stage2EnergyNTopology!$D$1:$D$224,1,FALSE)),0,1)</f>
        <v>0</v>
      </c>
      <c r="S1803">
        <f>IF(ISERROR(VLOOKUP($G1803,Stage2EnergyNTopology!$E$1:$E$224,1,FALSE)),0,1)</f>
        <v>1</v>
      </c>
    </row>
    <row r="1804" spans="1:19" hidden="1" x14ac:dyDescent="0.3">
      <c r="A1804" t="s">
        <v>6968</v>
      </c>
      <c r="B1804" t="s">
        <v>5430</v>
      </c>
      <c r="C1804" s="1">
        <v>0.12190489572933499</v>
      </c>
      <c r="E1804" s="1">
        <v>-0.64761191112888195</v>
      </c>
      <c r="F1804" s="1">
        <v>0.19490976398507101</v>
      </c>
      <c r="G1804" t="s">
        <v>6701</v>
      </c>
      <c r="H1804">
        <v>2</v>
      </c>
      <c r="I1804" t="s">
        <v>6842</v>
      </c>
      <c r="J1804" s="1">
        <v>1.2661199999999999</v>
      </c>
      <c r="K1804" s="1">
        <v>3.8398699999999999</v>
      </c>
      <c r="L1804" s="1">
        <v>5.0051699999999997</v>
      </c>
      <c r="M1804" s="1">
        <v>4328.3599999999997</v>
      </c>
      <c r="N1804" s="1">
        <v>0.50951999999999997</v>
      </c>
      <c r="O1804" s="1">
        <v>0.40242699999999998</v>
      </c>
      <c r="Q1804" t="s">
        <v>6975</v>
      </c>
      <c r="R1804">
        <f>IF(ISERROR(VLOOKUP(G1804,Stage2EnergyNTopology!$D$1:$D$224,1,FALSE)),0,1)</f>
        <v>1</v>
      </c>
      <c r="S1804">
        <f>IF(ISERROR(VLOOKUP($G1804,Stage2EnergyNTopology!$E$1:$E$224,1,FALSE)),0,1)</f>
        <v>1</v>
      </c>
    </row>
    <row r="1805" spans="1:19" hidden="1" x14ac:dyDescent="0.3">
      <c r="A1805" t="s">
        <v>6832</v>
      </c>
      <c r="B1805" t="s">
        <v>508</v>
      </c>
      <c r="C1805" s="1">
        <v>9.3496753000000002E-2</v>
      </c>
      <c r="D1805" s="1">
        <v>1.615723646638588</v>
      </c>
      <c r="E1805" s="1">
        <v>0.68075611663858804</v>
      </c>
      <c r="F1805" s="1">
        <v>0.194557803275657</v>
      </c>
      <c r="G1805" t="s">
        <v>6713</v>
      </c>
      <c r="H1805">
        <v>2</v>
      </c>
      <c r="I1805" t="s">
        <v>6842</v>
      </c>
      <c r="J1805" s="1">
        <v>1.5983499999999999</v>
      </c>
      <c r="K1805" s="1">
        <v>3.7064699999999999</v>
      </c>
      <c r="L1805" s="1">
        <v>4.8704999999999998</v>
      </c>
      <c r="M1805" s="1">
        <v>3199.77</v>
      </c>
      <c r="N1805" s="1">
        <v>0.49769999999999998</v>
      </c>
      <c r="O1805" s="1">
        <v>0.31138300000000002</v>
      </c>
      <c r="Q1805" t="s">
        <v>6975</v>
      </c>
      <c r="R1805">
        <f>IF(ISERROR(VLOOKUP(G1805,Stage2EnergyNTopology!$D$1:$D$224,1,FALSE)),0,1)</f>
        <v>1</v>
      </c>
      <c r="S1805">
        <f>IF(ISERROR(VLOOKUP($G1805,Stage2EnergyNTopology!$E$1:$E$224,1,FALSE)),0,1)</f>
        <v>1</v>
      </c>
    </row>
    <row r="1806" spans="1:19" hidden="1" x14ac:dyDescent="0.3">
      <c r="A1806" t="s">
        <v>6968</v>
      </c>
      <c r="B1806" t="s">
        <v>5680</v>
      </c>
      <c r="C1806" s="1">
        <v>0.100146233704345</v>
      </c>
      <c r="E1806" s="1">
        <v>-0.77462801189903097</v>
      </c>
      <c r="F1806" s="1">
        <v>0.19454901547952999</v>
      </c>
      <c r="G1806" t="s">
        <v>6701</v>
      </c>
      <c r="H1806">
        <v>2</v>
      </c>
      <c r="I1806" t="s">
        <v>6884</v>
      </c>
      <c r="J1806" s="1">
        <v>1.21861</v>
      </c>
      <c r="K1806" s="1">
        <v>3.7150300000000001</v>
      </c>
      <c r="L1806" s="1">
        <v>5.05403</v>
      </c>
      <c r="M1806" s="1">
        <v>4951.91</v>
      </c>
      <c r="N1806" s="1">
        <v>0.48418</v>
      </c>
      <c r="O1806" s="1">
        <v>0.39732000000000001</v>
      </c>
      <c r="Q1806" t="s">
        <v>6975</v>
      </c>
      <c r="R1806">
        <f>IF(ISERROR(VLOOKUP(G1806,Stage2EnergyNTopology!$D$1:$D$224,1,FALSE)),0,1)</f>
        <v>1</v>
      </c>
      <c r="S1806">
        <f>IF(ISERROR(VLOOKUP($G1806,Stage2EnergyNTopology!$E$1:$E$224,1,FALSE)),0,1)</f>
        <v>1</v>
      </c>
    </row>
    <row r="1807" spans="1:19" hidden="1" x14ac:dyDescent="0.3">
      <c r="A1807" t="s">
        <v>6968</v>
      </c>
      <c r="B1807" t="s">
        <v>5710</v>
      </c>
      <c r="C1807" s="1">
        <v>9.6828937414585897E-2</v>
      </c>
      <c r="E1807" s="1">
        <v>-0.752668069678742</v>
      </c>
      <c r="F1807" s="1">
        <v>0.19429711792794199</v>
      </c>
      <c r="G1807" t="s">
        <v>6708</v>
      </c>
      <c r="H1807">
        <v>2</v>
      </c>
      <c r="I1807" t="s">
        <v>6842</v>
      </c>
      <c r="J1807" s="1">
        <v>1.1547000000000001</v>
      </c>
      <c r="K1807" s="1">
        <v>3.2014399999999998</v>
      </c>
      <c r="L1807" s="1">
        <v>5.04664</v>
      </c>
      <c r="M1807" s="1">
        <v>5015.8900000000003</v>
      </c>
      <c r="N1807" s="1">
        <v>0.48120000000000002</v>
      </c>
      <c r="O1807" s="1">
        <v>0.41673100000000002</v>
      </c>
      <c r="Q1807" t="s">
        <v>6975</v>
      </c>
      <c r="R1807">
        <f>IF(ISERROR(VLOOKUP(G1807,Stage2EnergyNTopology!$D$1:$D$224,1,FALSE)),0,1)</f>
        <v>1</v>
      </c>
      <c r="S1807">
        <f>IF(ISERROR(VLOOKUP($G1807,Stage2EnergyNTopology!$E$1:$E$224,1,FALSE)),0,1)</f>
        <v>1</v>
      </c>
    </row>
    <row r="1808" spans="1:19" hidden="1" x14ac:dyDescent="0.3">
      <c r="A1808" t="s">
        <v>6968</v>
      </c>
      <c r="B1808" t="s">
        <v>5570</v>
      </c>
      <c r="C1808" s="1">
        <v>0.10968571892314299</v>
      </c>
      <c r="E1808" s="1">
        <v>-0.385417927562199</v>
      </c>
      <c r="F1808" s="1">
        <v>0.19426307791278399</v>
      </c>
      <c r="G1808" t="s">
        <v>6715</v>
      </c>
      <c r="H1808">
        <v>2</v>
      </c>
      <c r="I1808" t="s">
        <v>6847</v>
      </c>
      <c r="J1808" s="1">
        <v>1.4472700000000001</v>
      </c>
      <c r="K1808" s="1">
        <v>3.7420499999999999</v>
      </c>
      <c r="L1808" s="1">
        <v>4.7712300000000001</v>
      </c>
      <c r="M1808" s="1">
        <v>4040.11</v>
      </c>
      <c r="N1808" s="1">
        <v>0.51400000000000001</v>
      </c>
      <c r="O1808" s="1">
        <v>0.35515000000000002</v>
      </c>
      <c r="Q1808" t="s">
        <v>6975</v>
      </c>
      <c r="R1808">
        <f>IF(ISERROR(VLOOKUP(G1808,Stage2EnergyNTopology!$D$1:$D$224,1,FALSE)),0,1)</f>
        <v>0</v>
      </c>
      <c r="S1808">
        <f>IF(ISERROR(VLOOKUP($G1808,Stage2EnergyNTopology!$E$1:$E$224,1,FALSE)),0,1)</f>
        <v>1</v>
      </c>
    </row>
    <row r="1809" spans="1:19" hidden="1" x14ac:dyDescent="0.3">
      <c r="A1809" t="s">
        <v>6968</v>
      </c>
      <c r="B1809" t="s">
        <v>5661</v>
      </c>
      <c r="C1809" s="1">
        <v>0.101332124420466</v>
      </c>
      <c r="E1809" s="1">
        <v>-7.8489073196367401E-2</v>
      </c>
      <c r="F1809" s="1">
        <v>0.19418182253107899</v>
      </c>
      <c r="G1809" t="s">
        <v>6701</v>
      </c>
      <c r="H1809">
        <v>2</v>
      </c>
      <c r="I1809" t="s">
        <v>6842</v>
      </c>
      <c r="J1809" s="1">
        <v>1.36643</v>
      </c>
      <c r="K1809" s="1">
        <v>2.6844600000000001</v>
      </c>
      <c r="L1809" s="1">
        <v>4.8255999999999997</v>
      </c>
      <c r="M1809" s="1">
        <v>3790.58</v>
      </c>
      <c r="N1809" s="1">
        <v>0.51990000000000003</v>
      </c>
      <c r="O1809" s="1">
        <v>0.38047999999999998</v>
      </c>
      <c r="Q1809" t="s">
        <v>6975</v>
      </c>
      <c r="R1809">
        <f>IF(ISERROR(VLOOKUP(G1809,Stage2EnergyNTopology!$D$1:$D$224,1,FALSE)),0,1)</f>
        <v>1</v>
      </c>
      <c r="S1809">
        <f>IF(ISERROR(VLOOKUP($G1809,Stage2EnergyNTopology!$E$1:$E$224,1,FALSE)),0,1)</f>
        <v>1</v>
      </c>
    </row>
    <row r="1810" spans="1:19" hidden="1" x14ac:dyDescent="0.3">
      <c r="A1810" t="s">
        <v>6832</v>
      </c>
      <c r="B1810" t="s">
        <v>757</v>
      </c>
      <c r="C1810" s="1">
        <v>5.9712015E-2</v>
      </c>
      <c r="D1810" s="1">
        <v>-5.0726777901638043E-2</v>
      </c>
      <c r="E1810" s="1">
        <v>-0.647846927901638</v>
      </c>
      <c r="F1810" s="1">
        <v>0.194146188327669</v>
      </c>
      <c r="G1810" t="s">
        <v>6715</v>
      </c>
      <c r="H1810">
        <v>2</v>
      </c>
      <c r="I1810" t="s">
        <v>6847</v>
      </c>
      <c r="J1810" s="1">
        <v>1.2570600000000001</v>
      </c>
      <c r="K1810" s="1">
        <v>2.65279</v>
      </c>
      <c r="L1810" s="1">
        <v>4.71211</v>
      </c>
      <c r="M1810" s="1">
        <v>5254.93</v>
      </c>
      <c r="N1810" s="1">
        <v>0.4506</v>
      </c>
      <c r="O1810" s="1">
        <v>0.35845399999999999</v>
      </c>
      <c r="Q1810" t="s">
        <v>6975</v>
      </c>
      <c r="R1810">
        <f>IF(ISERROR(VLOOKUP(G1810,Stage2EnergyNTopology!$D$1:$D$224,1,FALSE)),0,1)</f>
        <v>0</v>
      </c>
      <c r="S1810">
        <f>IF(ISERROR(VLOOKUP($G1810,Stage2EnergyNTopology!$E$1:$E$224,1,FALSE)),0,1)</f>
        <v>1</v>
      </c>
    </row>
    <row r="1811" spans="1:19" hidden="1" x14ac:dyDescent="0.3">
      <c r="A1811" t="s">
        <v>6832</v>
      </c>
      <c r="B1811" t="s">
        <v>224</v>
      </c>
      <c r="C1811" s="1">
        <v>0.122407109</v>
      </c>
      <c r="D1811" s="1">
        <v>0.55627063567768698</v>
      </c>
      <c r="E1811" s="1">
        <v>-0.66780045432231305</v>
      </c>
      <c r="F1811" s="1">
        <v>0.19412980979831301</v>
      </c>
      <c r="G1811" t="s">
        <v>6701</v>
      </c>
      <c r="H1811">
        <v>2</v>
      </c>
      <c r="I1811" t="s">
        <v>6842</v>
      </c>
      <c r="J1811" s="1">
        <v>1.2661199999999999</v>
      </c>
      <c r="K1811" s="1">
        <v>3.8398699999999999</v>
      </c>
      <c r="L1811" s="1">
        <v>5.0051699999999997</v>
      </c>
      <c r="M1811" s="1">
        <v>4353.4799999999996</v>
      </c>
      <c r="N1811" s="1">
        <v>0.50860000000000005</v>
      </c>
      <c r="O1811" s="1">
        <v>0.4017</v>
      </c>
      <c r="Q1811" t="s">
        <v>6975</v>
      </c>
      <c r="R1811">
        <f>IF(ISERROR(VLOOKUP(G1811,Stage2EnergyNTopology!$D$1:$D$224,1,FALSE)),0,1)</f>
        <v>1</v>
      </c>
      <c r="S1811">
        <f>IF(ISERROR(VLOOKUP($G1811,Stage2EnergyNTopology!$E$1:$E$224,1,FALSE)),0,1)</f>
        <v>1</v>
      </c>
    </row>
    <row r="1812" spans="1:19" hidden="1" x14ac:dyDescent="0.3">
      <c r="A1812" t="s">
        <v>6968</v>
      </c>
      <c r="B1812" t="s">
        <v>5778</v>
      </c>
      <c r="C1812" s="1">
        <v>8.8940127139713498E-2</v>
      </c>
      <c r="E1812" s="1">
        <v>0.88987391132860805</v>
      </c>
      <c r="F1812" s="1">
        <v>0.194060347452333</v>
      </c>
      <c r="G1812" t="s">
        <v>6710</v>
      </c>
      <c r="H1812">
        <v>2</v>
      </c>
      <c r="I1812" t="s">
        <v>6842</v>
      </c>
      <c r="J1812" s="1">
        <v>1.59196</v>
      </c>
      <c r="K1812" s="1">
        <v>4.5379800000000001</v>
      </c>
      <c r="L1812" s="1">
        <v>5.1890400000000003</v>
      </c>
      <c r="M1812" s="1">
        <v>2948.21</v>
      </c>
      <c r="N1812" s="1">
        <v>0.46866000000000002</v>
      </c>
      <c r="O1812" s="1">
        <v>0.29439199999999999</v>
      </c>
      <c r="Q1812" t="s">
        <v>6975</v>
      </c>
      <c r="R1812">
        <f>IF(ISERROR(VLOOKUP(G1812,Stage2EnergyNTopology!$D$1:$D$224,1,FALSE)),0,1)</f>
        <v>1</v>
      </c>
      <c r="S1812">
        <f>IF(ISERROR(VLOOKUP($G1812,Stage2EnergyNTopology!$E$1:$E$224,1,FALSE)),0,1)</f>
        <v>1</v>
      </c>
    </row>
    <row r="1813" spans="1:19" hidden="1" x14ac:dyDescent="0.3">
      <c r="A1813" t="s">
        <v>6968</v>
      </c>
      <c r="B1813" t="s">
        <v>5528</v>
      </c>
      <c r="C1813" s="1">
        <v>0.11288743930652501</v>
      </c>
      <c r="E1813" s="1">
        <v>-0.80173498867293502</v>
      </c>
      <c r="F1813" s="1">
        <v>0.19377434384970099</v>
      </c>
      <c r="G1813" t="s">
        <v>6701</v>
      </c>
      <c r="H1813">
        <v>2</v>
      </c>
      <c r="I1813" t="s">
        <v>6888</v>
      </c>
      <c r="J1813" s="1">
        <v>1.2193000000000001</v>
      </c>
      <c r="K1813" s="1">
        <v>4.1455399999999996</v>
      </c>
      <c r="L1813" s="1">
        <v>5.0274400000000004</v>
      </c>
      <c r="M1813" s="1">
        <v>4743.1000000000004</v>
      </c>
      <c r="N1813" s="1">
        <v>0.49425999999999998</v>
      </c>
      <c r="O1813" s="1">
        <v>0.40536499999999998</v>
      </c>
      <c r="Q1813" t="s">
        <v>6975</v>
      </c>
      <c r="R1813">
        <f>IF(ISERROR(VLOOKUP(G1813,Stage2EnergyNTopology!$D$1:$D$224,1,FALSE)),0,1)</f>
        <v>1</v>
      </c>
      <c r="S1813">
        <f>IF(ISERROR(VLOOKUP($G1813,Stage2EnergyNTopology!$E$1:$E$224,1,FALSE)),0,1)</f>
        <v>1</v>
      </c>
    </row>
    <row r="1814" spans="1:19" hidden="1" x14ac:dyDescent="0.3">
      <c r="A1814" t="s">
        <v>6968</v>
      </c>
      <c r="B1814" t="s">
        <v>5644</v>
      </c>
      <c r="C1814" s="1">
        <v>0.103136372545404</v>
      </c>
      <c r="E1814" s="1">
        <v>-0.80073662000245205</v>
      </c>
      <c r="F1814" s="1">
        <v>0.19371614729537601</v>
      </c>
      <c r="G1814" t="s">
        <v>6703</v>
      </c>
      <c r="H1814">
        <v>2</v>
      </c>
      <c r="I1814" t="s">
        <v>6951</v>
      </c>
      <c r="J1814" s="1">
        <v>1.3368800000000001</v>
      </c>
      <c r="K1814" s="1">
        <v>5.7580600000000004</v>
      </c>
      <c r="L1814" s="1">
        <v>6.0239200000000004</v>
      </c>
      <c r="M1814" s="1">
        <v>4563.41</v>
      </c>
      <c r="N1814" s="1">
        <v>0.46710000000000002</v>
      </c>
      <c r="O1814" s="1">
        <v>0.34939500000000001</v>
      </c>
      <c r="Q1814" t="s">
        <v>6975</v>
      </c>
      <c r="R1814">
        <f>IF(ISERROR(VLOOKUP(G1814,Stage2EnergyNTopology!$D$1:$D$224,1,FALSE)),0,1)</f>
        <v>1</v>
      </c>
      <c r="S1814">
        <f>IF(ISERROR(VLOOKUP($G1814,Stage2EnergyNTopology!$E$1:$E$224,1,FALSE)),0,1)</f>
        <v>1</v>
      </c>
    </row>
    <row r="1815" spans="1:19" hidden="1" x14ac:dyDescent="0.3">
      <c r="A1815" t="s">
        <v>6832</v>
      </c>
      <c r="B1815" t="s">
        <v>200</v>
      </c>
      <c r="C1815" s="1">
        <v>0.124562531</v>
      </c>
      <c r="D1815" s="1">
        <v>0.93874834506233307</v>
      </c>
      <c r="E1815" s="1">
        <v>-0.30687696493766697</v>
      </c>
      <c r="F1815" s="1">
        <v>0.19369109139621901</v>
      </c>
      <c r="G1815" t="s">
        <v>6715</v>
      </c>
      <c r="H1815">
        <v>2</v>
      </c>
      <c r="I1815" t="s">
        <v>6842</v>
      </c>
      <c r="J1815" s="1">
        <v>1.3749199999999999</v>
      </c>
      <c r="K1815" s="1">
        <v>3.9720300000000002</v>
      </c>
      <c r="L1815" s="1">
        <v>5.6211000000000002</v>
      </c>
      <c r="M1815" s="1">
        <v>3946.32</v>
      </c>
      <c r="N1815" s="1">
        <v>0.49590000000000001</v>
      </c>
      <c r="O1815" s="1">
        <v>0.360676</v>
      </c>
      <c r="Q1815" t="s">
        <v>6975</v>
      </c>
      <c r="R1815">
        <f>IF(ISERROR(VLOOKUP(G1815,Stage2EnergyNTopology!$D$1:$D$224,1,FALSE)),0,1)</f>
        <v>0</v>
      </c>
      <c r="S1815">
        <f>IF(ISERROR(VLOOKUP($G1815,Stage2EnergyNTopology!$E$1:$E$224,1,FALSE)),0,1)</f>
        <v>1</v>
      </c>
    </row>
    <row r="1816" spans="1:19" hidden="1" x14ac:dyDescent="0.3">
      <c r="A1816" t="s">
        <v>6832</v>
      </c>
      <c r="B1816" t="s">
        <v>102</v>
      </c>
      <c r="C1816" s="1">
        <v>0.13493318000000001</v>
      </c>
      <c r="D1816" s="1">
        <v>1.0793902942573652</v>
      </c>
      <c r="E1816" s="1">
        <v>-0.26994150574263498</v>
      </c>
      <c r="F1816" s="1">
        <v>0.19363636926451999</v>
      </c>
      <c r="G1816" t="s">
        <v>6700</v>
      </c>
      <c r="H1816">
        <v>2</v>
      </c>
      <c r="I1816" t="s">
        <v>6842</v>
      </c>
      <c r="J1816" s="1">
        <v>1.3803799999999999</v>
      </c>
      <c r="K1816" s="1">
        <v>3.10195</v>
      </c>
      <c r="L1816" s="1">
        <v>6.4541899999999996</v>
      </c>
      <c r="M1816" s="1">
        <v>3892.05</v>
      </c>
      <c r="N1816" s="1">
        <v>0.48909999999999998</v>
      </c>
      <c r="O1816" s="1">
        <v>0.354321</v>
      </c>
      <c r="Q1816" t="s">
        <v>6975</v>
      </c>
      <c r="R1816">
        <f>IF(ISERROR(VLOOKUP(G1816,Stage2EnergyNTopology!$D$1:$D$224,1,FALSE)),0,1)</f>
        <v>1</v>
      </c>
      <c r="S1816">
        <f>IF(ISERROR(VLOOKUP($G1816,Stage2EnergyNTopology!$E$1:$E$224,1,FALSE)),0,1)</f>
        <v>1</v>
      </c>
    </row>
    <row r="1817" spans="1:19" hidden="1" x14ac:dyDescent="0.3">
      <c r="A1817" t="s">
        <v>6832</v>
      </c>
      <c r="B1817" t="s">
        <v>101</v>
      </c>
      <c r="C1817" s="1">
        <v>0.134934006</v>
      </c>
      <c r="D1817" s="1">
        <v>1.0793590738744809</v>
      </c>
      <c r="E1817" s="1">
        <v>-0.26998098612551902</v>
      </c>
      <c r="F1817" s="1">
        <v>0.19363574385013499</v>
      </c>
      <c r="G1817" t="s">
        <v>6700</v>
      </c>
      <c r="H1817">
        <v>2</v>
      </c>
      <c r="I1817" t="s">
        <v>6842</v>
      </c>
      <c r="J1817" s="1">
        <v>1.3803799999999999</v>
      </c>
      <c r="K1817" s="1">
        <v>3.10195</v>
      </c>
      <c r="L1817" s="1">
        <v>6.4541899999999996</v>
      </c>
      <c r="M1817" s="1">
        <v>3892.08</v>
      </c>
      <c r="N1817" s="1">
        <v>0.48909999999999998</v>
      </c>
      <c r="O1817" s="1">
        <v>0.354321</v>
      </c>
      <c r="Q1817" t="s">
        <v>6975</v>
      </c>
      <c r="R1817">
        <f>IF(ISERROR(VLOOKUP(G1817,Stage2EnergyNTopology!$D$1:$D$224,1,FALSE)),0,1)</f>
        <v>1</v>
      </c>
      <c r="S1817">
        <f>IF(ISERROR(VLOOKUP($G1817,Stage2EnergyNTopology!$E$1:$E$224,1,FALSE)),0,1)</f>
        <v>1</v>
      </c>
    </row>
    <row r="1818" spans="1:19" hidden="1" x14ac:dyDescent="0.3">
      <c r="A1818" t="s">
        <v>6832</v>
      </c>
      <c r="B1818" t="s">
        <v>561</v>
      </c>
      <c r="C1818" s="1">
        <v>8.9169577999999999E-2</v>
      </c>
      <c r="D1818" s="1">
        <v>1.7770501396636871</v>
      </c>
      <c r="E1818" s="1">
        <v>0.88535435966368703</v>
      </c>
      <c r="F1818" s="1">
        <v>0.193612338599849</v>
      </c>
      <c r="G1818" t="s">
        <v>6710</v>
      </c>
      <c r="H1818">
        <v>2</v>
      </c>
      <c r="I1818" t="s">
        <v>6842</v>
      </c>
      <c r="J1818" s="1">
        <v>1.59196</v>
      </c>
      <c r="K1818" s="1">
        <v>4.5379800000000001</v>
      </c>
      <c r="L1818" s="1">
        <v>5.1890400000000003</v>
      </c>
      <c r="M1818" s="1">
        <v>2952.56</v>
      </c>
      <c r="N1818" s="1">
        <v>0.46839999999999998</v>
      </c>
      <c r="O1818" s="1">
        <v>0.29422900000000002</v>
      </c>
      <c r="Q1818" t="s">
        <v>6975</v>
      </c>
      <c r="R1818">
        <f>IF(ISERROR(VLOOKUP(G1818,Stage2EnergyNTopology!$D$1:$D$224,1,FALSE)),0,1)</f>
        <v>1</v>
      </c>
      <c r="S1818">
        <f>IF(ISERROR(VLOOKUP($G1818,Stage2EnergyNTopology!$E$1:$E$224,1,FALSE)),0,1)</f>
        <v>1</v>
      </c>
    </row>
    <row r="1819" spans="1:19" hidden="1" x14ac:dyDescent="0.3">
      <c r="A1819" t="s">
        <v>6832</v>
      </c>
      <c r="B1819" t="s">
        <v>522</v>
      </c>
      <c r="C1819" s="1">
        <v>9.1943912000000003E-2</v>
      </c>
      <c r="D1819" s="1">
        <v>1.1843800109112241</v>
      </c>
      <c r="E1819" s="1">
        <v>0.26494089091122403</v>
      </c>
      <c r="F1819" s="1">
        <v>0.19344274992989299</v>
      </c>
      <c r="G1819" t="s">
        <v>6721</v>
      </c>
      <c r="H1819">
        <v>2</v>
      </c>
      <c r="I1819" t="s">
        <v>6892</v>
      </c>
      <c r="J1819" s="1">
        <v>1.46095</v>
      </c>
      <c r="K1819" s="1">
        <v>3.49831</v>
      </c>
      <c r="L1819" s="1">
        <v>4.4399499999999996</v>
      </c>
      <c r="M1819" s="1">
        <v>3543.13</v>
      </c>
      <c r="N1819" s="1">
        <v>0.51480000000000004</v>
      </c>
      <c r="O1819" s="1">
        <v>0.35237299999999999</v>
      </c>
      <c r="Q1819" t="s">
        <v>6975</v>
      </c>
      <c r="R1819">
        <f>IF(ISERROR(VLOOKUP(G1819,Stage2EnergyNTopology!$D$1:$D$224,1,FALSE)),0,1)</f>
        <v>0</v>
      </c>
      <c r="S1819">
        <f>IF(ISERROR(VLOOKUP($G1819,Stage2EnergyNTopology!$E$1:$E$224,1,FALSE)),0,1)</f>
        <v>1</v>
      </c>
    </row>
    <row r="1820" spans="1:19" hidden="1" x14ac:dyDescent="0.3">
      <c r="A1820" t="s">
        <v>6968</v>
      </c>
      <c r="B1820" t="s">
        <v>5461</v>
      </c>
      <c r="C1820" s="1">
        <v>0.11944831481759299</v>
      </c>
      <c r="E1820" s="1">
        <v>-0.71340978882724104</v>
      </c>
      <c r="F1820" s="1">
        <v>0.19341202968351801</v>
      </c>
      <c r="G1820" t="s">
        <v>6708</v>
      </c>
      <c r="H1820">
        <v>2</v>
      </c>
      <c r="I1820" t="s">
        <v>6851</v>
      </c>
      <c r="J1820" s="1">
        <v>1.17221</v>
      </c>
      <c r="K1820" s="1">
        <v>3.33074</v>
      </c>
      <c r="L1820" s="1">
        <v>4.7019299999999999</v>
      </c>
      <c r="M1820" s="1">
        <v>4450.78</v>
      </c>
      <c r="N1820" s="1">
        <v>0.51473999999999998</v>
      </c>
      <c r="O1820" s="1">
        <v>0.43911899999999998</v>
      </c>
      <c r="Q1820" t="s">
        <v>6975</v>
      </c>
      <c r="R1820">
        <f>IF(ISERROR(VLOOKUP(G1820,Stage2EnergyNTopology!$D$1:$D$224,1,FALSE)),0,1)</f>
        <v>1</v>
      </c>
      <c r="S1820">
        <f>IF(ISERROR(VLOOKUP($G1820,Stage2EnergyNTopology!$E$1:$E$224,1,FALSE)),0,1)</f>
        <v>1</v>
      </c>
    </row>
    <row r="1821" spans="1:19" hidden="1" x14ac:dyDescent="0.3">
      <c r="A1821" t="s">
        <v>6968</v>
      </c>
      <c r="B1821" t="s">
        <v>5706</v>
      </c>
      <c r="C1821" s="1">
        <v>9.7356399107095398E-2</v>
      </c>
      <c r="E1821" s="1">
        <v>-0.80553300103709402</v>
      </c>
      <c r="F1821" s="1">
        <v>0.19316027447598699</v>
      </c>
      <c r="G1821" t="s">
        <v>6701</v>
      </c>
      <c r="H1821">
        <v>2</v>
      </c>
      <c r="I1821" t="s">
        <v>6842</v>
      </c>
      <c r="J1821" s="1">
        <v>1.24197</v>
      </c>
      <c r="K1821" s="1">
        <v>4.8755300000000004</v>
      </c>
      <c r="L1821" s="1">
        <v>5.0913700000000004</v>
      </c>
      <c r="M1821" s="1">
        <v>4838.78</v>
      </c>
      <c r="N1821" s="1">
        <v>0.47877999999999998</v>
      </c>
      <c r="O1821" s="1">
        <v>0.38549899999999998</v>
      </c>
      <c r="Q1821" t="s">
        <v>6975</v>
      </c>
      <c r="R1821">
        <f>IF(ISERROR(VLOOKUP(G1821,Stage2EnergyNTopology!$D$1:$D$224,1,FALSE)),0,1)</f>
        <v>1</v>
      </c>
      <c r="S1821">
        <f>IF(ISERROR(VLOOKUP($G1821,Stage2EnergyNTopology!$E$1:$E$224,1,FALSE)),0,1)</f>
        <v>1</v>
      </c>
    </row>
    <row r="1822" spans="1:19" hidden="1" x14ac:dyDescent="0.3">
      <c r="A1822" t="s">
        <v>6968</v>
      </c>
      <c r="B1822" t="s">
        <v>5483</v>
      </c>
      <c r="C1822" s="1">
        <v>0.11772399496703199</v>
      </c>
      <c r="E1822" s="1">
        <v>-0.79808574666070597</v>
      </c>
      <c r="F1822" s="1">
        <v>0.193101865234166</v>
      </c>
      <c r="G1822" t="s">
        <v>6810</v>
      </c>
      <c r="H1822">
        <v>3</v>
      </c>
      <c r="I1822" t="s">
        <v>6851</v>
      </c>
      <c r="J1822" s="1">
        <v>1.16428</v>
      </c>
      <c r="K1822" s="1">
        <v>2.97281</v>
      </c>
      <c r="L1822" s="1">
        <v>5.2277399999999998</v>
      </c>
      <c r="M1822" s="1">
        <v>4811.8900000000003</v>
      </c>
      <c r="N1822" s="1">
        <v>0.49722</v>
      </c>
      <c r="O1822" s="1">
        <v>0.427062</v>
      </c>
      <c r="Q1822" t="s">
        <v>6975</v>
      </c>
      <c r="R1822">
        <f>IF(ISERROR(VLOOKUP(G1822,Stage2EnergyNTopology!$D$1:$D$224,1,FALSE)),0,1)</f>
        <v>0</v>
      </c>
      <c r="S1822">
        <f>IF(ISERROR(VLOOKUP($G1822,Stage2EnergyNTopology!$E$1:$E$224,1,FALSE)),0,1)</f>
        <v>0</v>
      </c>
    </row>
    <row r="1823" spans="1:19" hidden="1" x14ac:dyDescent="0.3">
      <c r="A1823" t="s">
        <v>6832</v>
      </c>
      <c r="B1823" t="s">
        <v>206</v>
      </c>
      <c r="C1823" s="1">
        <v>0.12396579000000001</v>
      </c>
      <c r="D1823" s="1">
        <v>0.66412816889796811</v>
      </c>
      <c r="E1823" s="1">
        <v>-0.57552973110203198</v>
      </c>
      <c r="F1823" s="1">
        <v>0.19293667598457401</v>
      </c>
      <c r="G1823" t="s">
        <v>6715</v>
      </c>
      <c r="H1823">
        <v>2</v>
      </c>
      <c r="I1823" t="s">
        <v>6842</v>
      </c>
      <c r="J1823" s="1">
        <v>1.2435099999999999</v>
      </c>
      <c r="K1823" s="1">
        <v>2.6057999999999999</v>
      </c>
      <c r="L1823" s="1">
        <v>5.2853899999999996</v>
      </c>
      <c r="M1823" s="1">
        <v>4221.07</v>
      </c>
      <c r="N1823" s="1">
        <v>0.51480000000000004</v>
      </c>
      <c r="O1823" s="1">
        <v>0.413991</v>
      </c>
      <c r="Q1823" t="s">
        <v>6975</v>
      </c>
      <c r="R1823">
        <f>IF(ISERROR(VLOOKUP(G1823,Stage2EnergyNTopology!$D$1:$D$224,1,FALSE)),0,1)</f>
        <v>0</v>
      </c>
      <c r="S1823">
        <f>IF(ISERROR(VLOOKUP($G1823,Stage2EnergyNTopology!$E$1:$E$224,1,FALSE)),0,1)</f>
        <v>1</v>
      </c>
    </row>
    <row r="1824" spans="1:19" hidden="1" x14ac:dyDescent="0.3">
      <c r="A1824" t="s">
        <v>6832</v>
      </c>
      <c r="B1824" t="s">
        <v>207</v>
      </c>
      <c r="C1824" s="1">
        <v>0.123780526</v>
      </c>
      <c r="D1824" s="1">
        <v>0.39802124988603405</v>
      </c>
      <c r="E1824" s="1">
        <v>-0.83978401011396597</v>
      </c>
      <c r="F1824" s="1">
        <v>0.19292796900259301</v>
      </c>
      <c r="G1824" t="s">
        <v>6710</v>
      </c>
      <c r="H1824">
        <v>2</v>
      </c>
      <c r="I1824" t="s">
        <v>6842</v>
      </c>
      <c r="J1824" s="1">
        <v>1.1790700000000001</v>
      </c>
      <c r="K1824" s="1">
        <v>4.8849999999999998</v>
      </c>
      <c r="L1824" s="1">
        <v>6.9506300000000003</v>
      </c>
      <c r="M1824" s="1">
        <v>4670.75</v>
      </c>
      <c r="N1824" s="1">
        <v>0.45800000000000002</v>
      </c>
      <c r="O1824" s="1">
        <v>0.38844200000000001</v>
      </c>
      <c r="Q1824" t="s">
        <v>6975</v>
      </c>
      <c r="R1824">
        <f>IF(ISERROR(VLOOKUP(G1824,Stage2EnergyNTopology!$D$1:$D$224,1,FALSE)),0,1)</f>
        <v>1</v>
      </c>
      <c r="S1824">
        <f>IF(ISERROR(VLOOKUP($G1824,Stage2EnergyNTopology!$E$1:$E$224,1,FALSE)),0,1)</f>
        <v>1</v>
      </c>
    </row>
    <row r="1825" spans="1:19" hidden="1" x14ac:dyDescent="0.3">
      <c r="A1825" t="s">
        <v>6968</v>
      </c>
      <c r="B1825" t="s">
        <v>6342</v>
      </c>
      <c r="C1825" s="1">
        <v>-0.168253806504192</v>
      </c>
      <c r="E1825" s="1">
        <v>0.76429351575829196</v>
      </c>
      <c r="F1825" s="1">
        <v>0.192851628246615</v>
      </c>
      <c r="G1825" t="s">
        <v>6751</v>
      </c>
      <c r="H1825">
        <v>2</v>
      </c>
      <c r="I1825" t="s">
        <v>6842</v>
      </c>
      <c r="J1825" s="1">
        <v>3.1387700000000001</v>
      </c>
      <c r="K1825" s="1">
        <v>2.8258100000000002</v>
      </c>
      <c r="L1825" s="1">
        <v>3.1422300000000001</v>
      </c>
      <c r="M1825" s="1">
        <v>2187.0100000000002</v>
      </c>
      <c r="N1825" s="1">
        <v>0.29924000000000001</v>
      </c>
      <c r="O1825" s="1">
        <v>9.5336799999999999E-2</v>
      </c>
      <c r="Q1825" t="s">
        <v>6975</v>
      </c>
      <c r="R1825">
        <f>IF(ISERROR(VLOOKUP(G1825,Stage2EnergyNTopology!$D$1:$D$224,1,FALSE)),0,1)</f>
        <v>0</v>
      </c>
      <c r="S1825">
        <f>IF(ISERROR(VLOOKUP($G1825,Stage2EnergyNTopology!$E$1:$E$224,1,FALSE)),0,1)</f>
        <v>0</v>
      </c>
    </row>
    <row r="1826" spans="1:19" hidden="1" x14ac:dyDescent="0.3">
      <c r="A1826" t="s">
        <v>6968</v>
      </c>
      <c r="B1826" t="s">
        <v>5817</v>
      </c>
      <c r="C1826" s="1">
        <v>8.5102129575717098E-2</v>
      </c>
      <c r="E1826" s="1">
        <v>0.77307342958734404</v>
      </c>
      <c r="F1826" s="1">
        <v>0.19282928247797801</v>
      </c>
      <c r="G1826" t="s">
        <v>6712</v>
      </c>
      <c r="H1826">
        <v>2</v>
      </c>
      <c r="I1826" t="s">
        <v>6851</v>
      </c>
      <c r="J1826" s="1">
        <v>1.70347</v>
      </c>
      <c r="K1826" s="1">
        <v>2.6705299999999998</v>
      </c>
      <c r="L1826" s="1">
        <v>5.0413600000000001</v>
      </c>
      <c r="M1826" s="1">
        <v>3093.5</v>
      </c>
      <c r="N1826" s="1">
        <v>0.49891999999999997</v>
      </c>
      <c r="O1826" s="1">
        <v>0.29288399999999998</v>
      </c>
      <c r="Q1826" t="s">
        <v>6975</v>
      </c>
      <c r="R1826">
        <f>IF(ISERROR(VLOOKUP(G1826,Stage2EnergyNTopology!$D$1:$D$224,1,FALSE)),0,1)</f>
        <v>0</v>
      </c>
      <c r="S1826">
        <f>IF(ISERROR(VLOOKUP($G1826,Stage2EnergyNTopology!$E$1:$E$224,1,FALSE)),0,1)</f>
        <v>1</v>
      </c>
    </row>
    <row r="1827" spans="1:19" hidden="1" x14ac:dyDescent="0.3">
      <c r="A1827" t="s">
        <v>6832</v>
      </c>
      <c r="B1827" t="s">
        <v>1320</v>
      </c>
      <c r="C1827" s="1">
        <v>-0.166252235</v>
      </c>
      <c r="D1827" s="1">
        <v>-0.89374213804770597</v>
      </c>
      <c r="E1827" s="1">
        <v>0.76878021195229396</v>
      </c>
      <c r="F1827" s="1">
        <v>0.192693431144394</v>
      </c>
      <c r="G1827" t="s">
        <v>6751</v>
      </c>
      <c r="H1827">
        <v>2</v>
      </c>
      <c r="I1827" t="s">
        <v>6842</v>
      </c>
      <c r="J1827" s="1">
        <v>3.1387700000000001</v>
      </c>
      <c r="K1827" s="1">
        <v>2.8258100000000002</v>
      </c>
      <c r="L1827" s="1">
        <v>3.1422300000000001</v>
      </c>
      <c r="M1827" s="1">
        <v>2184.66</v>
      </c>
      <c r="N1827" s="1">
        <v>0.30180000000000001</v>
      </c>
      <c r="O1827" s="1">
        <v>9.6152399999999999E-2</v>
      </c>
      <c r="Q1827" t="s">
        <v>6975</v>
      </c>
      <c r="R1827">
        <f>IF(ISERROR(VLOOKUP(G1827,Stage2EnergyNTopology!$D$1:$D$224,1,FALSE)),0,1)</f>
        <v>0</v>
      </c>
      <c r="S1827">
        <f>IF(ISERROR(VLOOKUP($G1827,Stage2EnergyNTopology!$E$1:$E$224,1,FALSE)),0,1)</f>
        <v>0</v>
      </c>
    </row>
    <row r="1828" spans="1:19" hidden="1" x14ac:dyDescent="0.3">
      <c r="A1828" t="s">
        <v>6968</v>
      </c>
      <c r="B1828" t="s">
        <v>5784</v>
      </c>
      <c r="C1828" s="1">
        <v>8.8728840608780099E-2</v>
      </c>
      <c r="E1828" s="1">
        <v>-0.14588913733363701</v>
      </c>
      <c r="F1828" s="1">
        <v>0.19258428636314501</v>
      </c>
      <c r="G1828" t="s">
        <v>6715</v>
      </c>
      <c r="H1828">
        <v>2</v>
      </c>
      <c r="I1828" t="s">
        <v>6865</v>
      </c>
      <c r="J1828" s="1">
        <v>1.3512</v>
      </c>
      <c r="K1828" s="1">
        <v>2.4430499999999999</v>
      </c>
      <c r="L1828" s="1">
        <v>4.2691999999999997</v>
      </c>
      <c r="M1828" s="1">
        <v>3851.33</v>
      </c>
      <c r="N1828" s="1">
        <v>0.52968000000000004</v>
      </c>
      <c r="O1828" s="1">
        <v>0.39200600000000002</v>
      </c>
      <c r="Q1828" t="s">
        <v>6975</v>
      </c>
      <c r="R1828">
        <f>IF(ISERROR(VLOOKUP(G1828,Stage2EnergyNTopology!$D$1:$D$224,1,FALSE)),0,1)</f>
        <v>0</v>
      </c>
      <c r="S1828">
        <f>IF(ISERROR(VLOOKUP($G1828,Stage2EnergyNTopology!$E$1:$E$224,1,FALSE)),0,1)</f>
        <v>1</v>
      </c>
    </row>
    <row r="1829" spans="1:19" hidden="1" x14ac:dyDescent="0.3">
      <c r="A1829" t="s">
        <v>6832</v>
      </c>
      <c r="B1829" t="s">
        <v>209</v>
      </c>
      <c r="C1829" s="1">
        <v>0.123606102</v>
      </c>
      <c r="D1829" s="1">
        <v>0.39462718726272494</v>
      </c>
      <c r="E1829" s="1">
        <v>-0.84143383273727501</v>
      </c>
      <c r="F1829" s="1">
        <v>0.19254359461651099</v>
      </c>
      <c r="G1829" t="s">
        <v>6710</v>
      </c>
      <c r="H1829">
        <v>2</v>
      </c>
      <c r="I1829" t="s">
        <v>6842</v>
      </c>
      <c r="J1829" s="1">
        <v>1.1817200000000001</v>
      </c>
      <c r="K1829" s="1">
        <v>4.9273600000000002</v>
      </c>
      <c r="L1829" s="1">
        <v>6.9878799999999996</v>
      </c>
      <c r="M1829" s="1">
        <v>4662.3599999999997</v>
      </c>
      <c r="N1829" s="1">
        <v>0.45660000000000001</v>
      </c>
      <c r="O1829" s="1">
        <v>0.38638699999999998</v>
      </c>
      <c r="Q1829" t="s">
        <v>6975</v>
      </c>
      <c r="R1829">
        <f>IF(ISERROR(VLOOKUP(G1829,Stage2EnergyNTopology!$D$1:$D$224,1,FALSE)),0,1)</f>
        <v>1</v>
      </c>
      <c r="S1829">
        <f>IF(ISERROR(VLOOKUP($G1829,Stage2EnergyNTopology!$E$1:$E$224,1,FALSE)),0,1)</f>
        <v>1</v>
      </c>
    </row>
    <row r="1830" spans="1:19" hidden="1" x14ac:dyDescent="0.3">
      <c r="A1830" t="s">
        <v>6832</v>
      </c>
      <c r="B1830" t="s">
        <v>659</v>
      </c>
      <c r="C1830" s="1">
        <v>7.8399911000000003E-2</v>
      </c>
      <c r="D1830" s="1">
        <v>1.7557353490382499</v>
      </c>
      <c r="E1830" s="1">
        <v>0.97173623903825002</v>
      </c>
      <c r="F1830" s="1">
        <v>0.19251914867382899</v>
      </c>
      <c r="G1830" t="s">
        <v>6700</v>
      </c>
      <c r="H1830">
        <v>2</v>
      </c>
      <c r="I1830" t="s">
        <v>6875</v>
      </c>
      <c r="J1830" s="1">
        <v>1.83907</v>
      </c>
      <c r="K1830" s="1">
        <v>3.60867</v>
      </c>
      <c r="L1830" s="1">
        <v>5.5652699999999999</v>
      </c>
      <c r="M1830" s="1">
        <v>2784.11</v>
      </c>
      <c r="N1830" s="1">
        <v>0.45789999999999997</v>
      </c>
      <c r="O1830" s="1">
        <v>0.24898400000000001</v>
      </c>
      <c r="Q1830" t="s">
        <v>6975</v>
      </c>
      <c r="R1830">
        <f>IF(ISERROR(VLOOKUP(G1830,Stage2EnergyNTopology!$D$1:$D$224,1,FALSE)),0,1)</f>
        <v>1</v>
      </c>
      <c r="S1830">
        <f>IF(ISERROR(VLOOKUP($G1830,Stage2EnergyNTopology!$E$1:$E$224,1,FALSE)),0,1)</f>
        <v>1</v>
      </c>
    </row>
    <row r="1831" spans="1:19" hidden="1" x14ac:dyDescent="0.3">
      <c r="A1831" t="s">
        <v>6969</v>
      </c>
      <c r="B1831" t="s">
        <v>5092</v>
      </c>
      <c r="C1831" s="1">
        <v>0.130697012810744</v>
      </c>
      <c r="E1831" s="1">
        <v>-0.66751700060126895</v>
      </c>
      <c r="F1831" s="1">
        <v>0.192090142428713</v>
      </c>
      <c r="G1831" t="s">
        <v>6736</v>
      </c>
      <c r="H1831">
        <v>2</v>
      </c>
      <c r="I1831" t="s">
        <v>6892</v>
      </c>
      <c r="J1831" s="1">
        <v>1.3666700000000001</v>
      </c>
      <c r="K1831" s="1">
        <v>4.40611</v>
      </c>
      <c r="L1831" s="1">
        <v>5.9415199999999997</v>
      </c>
      <c r="M1831" s="1">
        <v>4293.97</v>
      </c>
      <c r="N1831" s="1">
        <v>0.48709999999999998</v>
      </c>
      <c r="O1831" s="1">
        <v>0.35641299999999998</v>
      </c>
      <c r="Q1831" t="s">
        <v>6975</v>
      </c>
      <c r="R1831">
        <f>IF(ISERROR(VLOOKUP(G1831,Stage2EnergyNTopology!$D$1:$D$224,1,FALSE)),0,1)</f>
        <v>0</v>
      </c>
      <c r="S1831">
        <f>IF(ISERROR(VLOOKUP($G1831,Stage2EnergyNTopology!$E$1:$E$224,1,FALSE)),0,1)</f>
        <v>1</v>
      </c>
    </row>
    <row r="1832" spans="1:19" hidden="1" x14ac:dyDescent="0.3">
      <c r="A1832" t="s">
        <v>6832</v>
      </c>
      <c r="B1832" t="s">
        <v>472</v>
      </c>
      <c r="C1832" s="1">
        <v>9.7123531999999999E-2</v>
      </c>
      <c r="D1832" s="1">
        <v>0.74180361797716399</v>
      </c>
      <c r="E1832" s="1">
        <v>-0.229431702022836</v>
      </c>
      <c r="F1832" s="1">
        <v>0.192040726918563</v>
      </c>
      <c r="G1832" t="s">
        <v>6710</v>
      </c>
      <c r="H1832">
        <v>2</v>
      </c>
      <c r="I1832" t="s">
        <v>6865</v>
      </c>
      <c r="J1832" s="1">
        <v>1.20818</v>
      </c>
      <c r="K1832" s="1">
        <v>2.6519599999999999</v>
      </c>
      <c r="L1832" s="1">
        <v>4.3626100000000001</v>
      </c>
      <c r="M1832" s="1">
        <v>3918.2</v>
      </c>
      <c r="N1832" s="1">
        <v>0.52559999999999996</v>
      </c>
      <c r="O1832" s="1">
        <v>0.43503599999999998</v>
      </c>
      <c r="Q1832" t="s">
        <v>6975</v>
      </c>
      <c r="R1832">
        <f>IF(ISERROR(VLOOKUP(G1832,Stage2EnergyNTopology!$D$1:$D$224,1,FALSE)),0,1)</f>
        <v>1</v>
      </c>
      <c r="S1832">
        <f>IF(ISERROR(VLOOKUP($G1832,Stage2EnergyNTopology!$E$1:$E$224,1,FALSE)),0,1)</f>
        <v>1</v>
      </c>
    </row>
    <row r="1833" spans="1:19" hidden="1" x14ac:dyDescent="0.3">
      <c r="A1833" t="s">
        <v>6968</v>
      </c>
      <c r="B1833" t="s">
        <v>5828</v>
      </c>
      <c r="C1833" s="1">
        <v>8.3132109599385107E-2</v>
      </c>
      <c r="E1833" s="1">
        <v>0.84483427681699497</v>
      </c>
      <c r="F1833" s="1">
        <v>0.19190742214610301</v>
      </c>
      <c r="G1833" t="s">
        <v>6712</v>
      </c>
      <c r="H1833">
        <v>2</v>
      </c>
      <c r="I1833" t="s">
        <v>6840</v>
      </c>
      <c r="J1833" s="1">
        <v>1.7682899999999999</v>
      </c>
      <c r="K1833" s="1">
        <v>4.01112</v>
      </c>
      <c r="L1833" s="1">
        <v>4.7067899999999998</v>
      </c>
      <c r="M1833" s="1">
        <v>3022.31</v>
      </c>
      <c r="N1833" s="1">
        <v>0.48803999999999997</v>
      </c>
      <c r="O1833" s="1">
        <v>0.27599600000000002</v>
      </c>
      <c r="Q1833" t="s">
        <v>6975</v>
      </c>
      <c r="R1833">
        <f>IF(ISERROR(VLOOKUP(G1833,Stage2EnergyNTopology!$D$1:$D$224,1,FALSE)),0,1)</f>
        <v>0</v>
      </c>
      <c r="S1833">
        <f>IF(ISERROR(VLOOKUP($G1833,Stage2EnergyNTopology!$E$1:$E$224,1,FALSE)),0,1)</f>
        <v>1</v>
      </c>
    </row>
    <row r="1834" spans="1:19" hidden="1" x14ac:dyDescent="0.3">
      <c r="A1834" t="s">
        <v>6968</v>
      </c>
      <c r="B1834" t="s">
        <v>5963</v>
      </c>
      <c r="C1834" s="1">
        <v>6.0524905374491803E-2</v>
      </c>
      <c r="E1834" s="1">
        <v>-0.65576681713441398</v>
      </c>
      <c r="F1834" s="1">
        <v>0.191693127035794</v>
      </c>
      <c r="G1834" t="s">
        <v>6715</v>
      </c>
      <c r="H1834">
        <v>2</v>
      </c>
      <c r="I1834" t="s">
        <v>6847</v>
      </c>
      <c r="J1834" s="1">
        <v>1.2570600000000001</v>
      </c>
      <c r="K1834" s="1">
        <v>2.65279</v>
      </c>
      <c r="L1834" s="1">
        <v>4.71211</v>
      </c>
      <c r="M1834" s="1">
        <v>5255.17</v>
      </c>
      <c r="N1834" s="1">
        <v>0.44572000000000001</v>
      </c>
      <c r="O1834" s="1">
        <v>0.354572</v>
      </c>
      <c r="Q1834" t="s">
        <v>6975</v>
      </c>
      <c r="R1834">
        <f>IF(ISERROR(VLOOKUP(G1834,Stage2EnergyNTopology!$D$1:$D$224,1,FALSE)),0,1)</f>
        <v>0</v>
      </c>
      <c r="S1834">
        <f>IF(ISERROR(VLOOKUP($G1834,Stage2EnergyNTopology!$E$1:$E$224,1,FALSE)),0,1)</f>
        <v>1</v>
      </c>
    </row>
    <row r="1835" spans="1:19" hidden="1" x14ac:dyDescent="0.3">
      <c r="A1835" t="s">
        <v>6968</v>
      </c>
      <c r="B1835" t="s">
        <v>5740</v>
      </c>
      <c r="C1835" s="1">
        <v>9.3208598364713402E-2</v>
      </c>
      <c r="E1835" s="1">
        <v>-5.0696019969537397E-2</v>
      </c>
      <c r="F1835" s="1">
        <v>0.19143214935620001</v>
      </c>
      <c r="G1835" t="s">
        <v>6700</v>
      </c>
      <c r="H1835">
        <v>2</v>
      </c>
      <c r="I1835" t="s">
        <v>6926</v>
      </c>
      <c r="J1835" s="1">
        <v>1.35056</v>
      </c>
      <c r="K1835" s="1">
        <v>2.7209500000000002</v>
      </c>
      <c r="L1835" s="1">
        <v>4.4009900000000002</v>
      </c>
      <c r="M1835" s="1">
        <v>3772.65</v>
      </c>
      <c r="N1835" s="1">
        <v>0.52358000000000005</v>
      </c>
      <c r="O1835" s="1">
        <v>0.38767800000000002</v>
      </c>
      <c r="Q1835" t="s">
        <v>6975</v>
      </c>
      <c r="R1835">
        <f>IF(ISERROR(VLOOKUP(G1835,Stage2EnergyNTopology!$D$1:$D$224,1,FALSE)),0,1)</f>
        <v>1</v>
      </c>
      <c r="S1835">
        <f>IF(ISERROR(VLOOKUP($G1835,Stage2EnergyNTopology!$E$1:$E$224,1,FALSE)),0,1)</f>
        <v>1</v>
      </c>
    </row>
    <row r="1836" spans="1:19" hidden="1" x14ac:dyDescent="0.3">
      <c r="A1836" t="s">
        <v>6968</v>
      </c>
      <c r="B1836" t="s">
        <v>5383</v>
      </c>
      <c r="C1836" s="1">
        <v>0.12671095243609301</v>
      </c>
      <c r="E1836" s="1">
        <v>-0.84204074424327402</v>
      </c>
      <c r="F1836" s="1">
        <v>0.19139798542332101</v>
      </c>
      <c r="G1836" t="s">
        <v>6710</v>
      </c>
      <c r="H1836">
        <v>2</v>
      </c>
      <c r="I1836" t="s">
        <v>6842</v>
      </c>
      <c r="J1836" s="1">
        <v>1.19411</v>
      </c>
      <c r="K1836" s="1">
        <v>4.7946499999999999</v>
      </c>
      <c r="L1836" s="1">
        <v>6.8765499999999999</v>
      </c>
      <c r="M1836" s="1">
        <v>4647.1899999999996</v>
      </c>
      <c r="N1836" s="1">
        <v>0.45960000000000001</v>
      </c>
      <c r="O1836" s="1">
        <v>0.38488800000000001</v>
      </c>
      <c r="Q1836" t="s">
        <v>6975</v>
      </c>
      <c r="R1836">
        <f>IF(ISERROR(VLOOKUP(G1836,Stage2EnergyNTopology!$D$1:$D$224,1,FALSE)),0,1)</f>
        <v>1</v>
      </c>
      <c r="S1836">
        <f>IF(ISERROR(VLOOKUP($G1836,Stage2EnergyNTopology!$E$1:$E$224,1,FALSE)),0,1)</f>
        <v>1</v>
      </c>
    </row>
    <row r="1837" spans="1:19" hidden="1" x14ac:dyDescent="0.3">
      <c r="A1837" t="s">
        <v>6968</v>
      </c>
      <c r="B1837" t="s">
        <v>6299</v>
      </c>
      <c r="C1837" s="1">
        <v>-8.8486509865638496E-2</v>
      </c>
      <c r="E1837" s="1">
        <v>0.89678339199163803</v>
      </c>
      <c r="F1837" s="1">
        <v>0.19112573928483001</v>
      </c>
      <c r="G1837" t="s">
        <v>6710</v>
      </c>
      <c r="H1837">
        <v>2</v>
      </c>
      <c r="I1837" t="s">
        <v>6842</v>
      </c>
      <c r="J1837" s="1">
        <v>2.1983999999999999</v>
      </c>
      <c r="K1837" s="1">
        <v>3.3622899999999998</v>
      </c>
      <c r="L1837" s="1">
        <v>3.7982300000000002</v>
      </c>
      <c r="M1837" s="1">
        <v>2216.46</v>
      </c>
      <c r="N1837" s="1">
        <v>0.36326000000000003</v>
      </c>
      <c r="O1837" s="1">
        <v>0.165239</v>
      </c>
      <c r="Q1837" t="s">
        <v>6975</v>
      </c>
      <c r="R1837">
        <f>IF(ISERROR(VLOOKUP(G1837,Stage2EnergyNTopology!$D$1:$D$224,1,FALSE)),0,1)</f>
        <v>1</v>
      </c>
      <c r="S1837">
        <f>IF(ISERROR(VLOOKUP($G1837,Stage2EnergyNTopology!$E$1:$E$224,1,FALSE)),0,1)</f>
        <v>1</v>
      </c>
    </row>
    <row r="1838" spans="1:19" hidden="1" x14ac:dyDescent="0.3">
      <c r="A1838" t="s">
        <v>6832</v>
      </c>
      <c r="B1838" t="s">
        <v>298</v>
      </c>
      <c r="C1838" s="1">
        <v>0.11379632000000001</v>
      </c>
      <c r="D1838" s="1">
        <v>0.32435089552960716</v>
      </c>
      <c r="E1838" s="1">
        <v>-0.81361230447039301</v>
      </c>
      <c r="F1838" s="1">
        <v>0.19095476597939101</v>
      </c>
      <c r="G1838" t="s">
        <v>6701</v>
      </c>
      <c r="H1838">
        <v>2</v>
      </c>
      <c r="I1838" t="s">
        <v>6888</v>
      </c>
      <c r="J1838" s="1">
        <v>1.2193000000000001</v>
      </c>
      <c r="K1838" s="1">
        <v>4.1455399999999996</v>
      </c>
      <c r="L1838" s="1">
        <v>5.0274400000000004</v>
      </c>
      <c r="M1838" s="1">
        <v>4750.2</v>
      </c>
      <c r="N1838" s="1">
        <v>0.49059999999999998</v>
      </c>
      <c r="O1838" s="1">
        <v>0.40236300000000003</v>
      </c>
      <c r="Q1838" t="s">
        <v>6975</v>
      </c>
      <c r="R1838">
        <f>IF(ISERROR(VLOOKUP(G1838,Stage2EnergyNTopology!$D$1:$D$224,1,FALSE)),0,1)</f>
        <v>1</v>
      </c>
      <c r="S1838">
        <f>IF(ISERROR(VLOOKUP($G1838,Stage2EnergyNTopology!$E$1:$E$224,1,FALSE)),0,1)</f>
        <v>1</v>
      </c>
    </row>
    <row r="1839" spans="1:19" hidden="1" x14ac:dyDescent="0.3">
      <c r="A1839" t="s">
        <v>6968</v>
      </c>
      <c r="B1839" t="s">
        <v>5711</v>
      </c>
      <c r="C1839" s="1">
        <v>9.6506954377813495E-2</v>
      </c>
      <c r="E1839" s="1">
        <v>-0.78363861594286</v>
      </c>
      <c r="F1839" s="1">
        <v>0.19093131776960701</v>
      </c>
      <c r="G1839" t="s">
        <v>6703</v>
      </c>
      <c r="H1839">
        <v>2</v>
      </c>
      <c r="I1839" t="s">
        <v>6907</v>
      </c>
      <c r="J1839" s="1">
        <v>1.4299200000000001</v>
      </c>
      <c r="K1839" s="1">
        <v>6.20824</v>
      </c>
      <c r="L1839" s="1">
        <v>6.7899200000000004</v>
      </c>
      <c r="M1839" s="1">
        <v>4435.0600000000004</v>
      </c>
      <c r="N1839" s="1">
        <v>0.44546000000000002</v>
      </c>
      <c r="O1839" s="1">
        <v>0.311529</v>
      </c>
      <c r="Q1839" t="s">
        <v>6975</v>
      </c>
      <c r="R1839">
        <f>IF(ISERROR(VLOOKUP(G1839,Stage2EnergyNTopology!$D$1:$D$224,1,FALSE)),0,1)</f>
        <v>1</v>
      </c>
      <c r="S1839">
        <f>IF(ISERROR(VLOOKUP($G1839,Stage2EnergyNTopology!$E$1:$E$224,1,FALSE)),0,1)</f>
        <v>1</v>
      </c>
    </row>
    <row r="1840" spans="1:19" hidden="1" x14ac:dyDescent="0.3">
      <c r="A1840" t="s">
        <v>6832</v>
      </c>
      <c r="B1840" t="s">
        <v>517</v>
      </c>
      <c r="C1840" s="1">
        <v>9.2305577E-2</v>
      </c>
      <c r="D1840" s="1">
        <v>1.2151570770101738</v>
      </c>
      <c r="E1840" s="1">
        <v>0.29210130701017401</v>
      </c>
      <c r="F1840" s="1">
        <v>0.19076177770095501</v>
      </c>
      <c r="G1840" t="s">
        <v>6715</v>
      </c>
      <c r="H1840">
        <v>2</v>
      </c>
      <c r="I1840" t="s">
        <v>6850</v>
      </c>
      <c r="J1840" s="1">
        <v>1.5469999999999999</v>
      </c>
      <c r="K1840" s="1">
        <v>3.4797099999999999</v>
      </c>
      <c r="L1840" s="1">
        <v>4.5065099999999996</v>
      </c>
      <c r="M1840" s="1">
        <v>3513.24</v>
      </c>
      <c r="N1840" s="1">
        <v>0.51119999999999999</v>
      </c>
      <c r="O1840" s="1">
        <v>0.33044600000000002</v>
      </c>
      <c r="Q1840" t="s">
        <v>6975</v>
      </c>
      <c r="R1840">
        <f>IF(ISERROR(VLOOKUP(G1840,Stage2EnergyNTopology!$D$1:$D$224,1,FALSE)),0,1)</f>
        <v>0</v>
      </c>
      <c r="S1840">
        <f>IF(ISERROR(VLOOKUP($G1840,Stage2EnergyNTopology!$E$1:$E$224,1,FALSE)),0,1)</f>
        <v>1</v>
      </c>
    </row>
    <row r="1841" spans="1:19" hidden="1" x14ac:dyDescent="0.3">
      <c r="A1841" t="s">
        <v>6968</v>
      </c>
      <c r="B1841" t="s">
        <v>5797</v>
      </c>
      <c r="C1841" s="1">
        <v>8.7503955857966706E-2</v>
      </c>
      <c r="E1841" s="1">
        <v>0.20726931093864101</v>
      </c>
      <c r="F1841" s="1">
        <v>0.190595046756244</v>
      </c>
      <c r="G1841" t="s">
        <v>6715</v>
      </c>
      <c r="H1841">
        <v>2</v>
      </c>
      <c r="I1841" t="s">
        <v>6842</v>
      </c>
      <c r="J1841" s="1">
        <v>1.54301</v>
      </c>
      <c r="K1841" s="1">
        <v>2.7303199999999999</v>
      </c>
      <c r="L1841" s="1">
        <v>4.4911099999999999</v>
      </c>
      <c r="M1841" s="1">
        <v>3573.95</v>
      </c>
      <c r="N1841" s="1">
        <v>0.51939999999999997</v>
      </c>
      <c r="O1841" s="1">
        <v>0.336615</v>
      </c>
      <c r="Q1841" t="s">
        <v>6975</v>
      </c>
      <c r="R1841">
        <f>IF(ISERROR(VLOOKUP(G1841,Stage2EnergyNTopology!$D$1:$D$224,1,FALSE)),0,1)</f>
        <v>0</v>
      </c>
      <c r="S1841">
        <f>IF(ISERROR(VLOOKUP($G1841,Stage2EnergyNTopology!$E$1:$E$224,1,FALSE)),0,1)</f>
        <v>1</v>
      </c>
    </row>
    <row r="1842" spans="1:19" hidden="1" x14ac:dyDescent="0.3">
      <c r="A1842" t="s">
        <v>6832</v>
      </c>
      <c r="B1842" t="s">
        <v>407</v>
      </c>
      <c r="C1842" s="1">
        <v>0.10412413700000001</v>
      </c>
      <c r="D1842" s="1">
        <v>0.23333971199564407</v>
      </c>
      <c r="E1842" s="1">
        <v>-0.80790165800435598</v>
      </c>
      <c r="F1842" s="1">
        <v>0.190580211759799</v>
      </c>
      <c r="G1842" t="s">
        <v>6701</v>
      </c>
      <c r="H1842">
        <v>2</v>
      </c>
      <c r="I1842" t="s">
        <v>6851</v>
      </c>
      <c r="J1842" s="1">
        <v>1.20147</v>
      </c>
      <c r="K1842" s="1">
        <v>4.2606099999999998</v>
      </c>
      <c r="L1842" s="1">
        <v>4.9561099999999998</v>
      </c>
      <c r="M1842" s="1">
        <v>4862.92</v>
      </c>
      <c r="N1842" s="1">
        <v>0.48220000000000002</v>
      </c>
      <c r="O1842" s="1">
        <v>0.40133999999999997</v>
      </c>
      <c r="Q1842" t="s">
        <v>6975</v>
      </c>
      <c r="R1842">
        <f>IF(ISERROR(VLOOKUP(G1842,Stage2EnergyNTopology!$D$1:$D$224,1,FALSE)),0,1)</f>
        <v>1</v>
      </c>
      <c r="S1842">
        <f>IF(ISERROR(VLOOKUP($G1842,Stage2EnergyNTopology!$E$1:$E$224,1,FALSE)),0,1)</f>
        <v>1</v>
      </c>
    </row>
    <row r="1843" spans="1:19" hidden="1" x14ac:dyDescent="0.3">
      <c r="A1843" t="s">
        <v>6968</v>
      </c>
      <c r="B1843" t="s">
        <v>5411</v>
      </c>
      <c r="C1843" s="1">
        <v>0.123743583537782</v>
      </c>
      <c r="E1843" s="1">
        <v>-0.81676372854628099</v>
      </c>
      <c r="F1843" s="1">
        <v>0.190445451563067</v>
      </c>
      <c r="G1843" t="s">
        <v>6701</v>
      </c>
      <c r="H1843">
        <v>2</v>
      </c>
      <c r="I1843" t="s">
        <v>6925</v>
      </c>
      <c r="J1843" s="1">
        <v>1.1975899999999999</v>
      </c>
      <c r="K1843" s="1">
        <v>2.9146299999999998</v>
      </c>
      <c r="L1843" s="1">
        <v>6.4026199999999998</v>
      </c>
      <c r="M1843" s="1">
        <v>4889.99</v>
      </c>
      <c r="N1843" s="1">
        <v>0.47282000000000002</v>
      </c>
      <c r="O1843" s="1">
        <v>0.39480799999999999</v>
      </c>
      <c r="Q1843" t="s">
        <v>6975</v>
      </c>
      <c r="R1843">
        <f>IF(ISERROR(VLOOKUP(G1843,Stage2EnergyNTopology!$D$1:$D$224,1,FALSE)),0,1)</f>
        <v>1</v>
      </c>
      <c r="S1843">
        <f>IF(ISERROR(VLOOKUP($G1843,Stage2EnergyNTopology!$E$1:$E$224,1,FALSE)),0,1)</f>
        <v>1</v>
      </c>
    </row>
    <row r="1844" spans="1:19" hidden="1" x14ac:dyDescent="0.3">
      <c r="A1844" t="s">
        <v>6832</v>
      </c>
      <c r="B1844" t="s">
        <v>218</v>
      </c>
      <c r="C1844" s="1">
        <v>0.122921504</v>
      </c>
      <c r="D1844" s="1">
        <v>0.41417541547559589</v>
      </c>
      <c r="E1844" s="1">
        <v>-0.81503962452440404</v>
      </c>
      <c r="F1844" s="1">
        <v>0.19043718232431101</v>
      </c>
      <c r="G1844" t="s">
        <v>6701</v>
      </c>
      <c r="H1844">
        <v>2</v>
      </c>
      <c r="I1844" t="s">
        <v>6925</v>
      </c>
      <c r="J1844" s="1">
        <v>1.1975899999999999</v>
      </c>
      <c r="K1844" s="1">
        <v>2.9146299999999998</v>
      </c>
      <c r="L1844" s="1">
        <v>6.4026199999999998</v>
      </c>
      <c r="M1844" s="1">
        <v>4898.33</v>
      </c>
      <c r="N1844" s="1">
        <v>0.47210000000000002</v>
      </c>
      <c r="O1844" s="1">
        <v>0.39420699999999997</v>
      </c>
      <c r="Q1844" t="s">
        <v>6975</v>
      </c>
      <c r="R1844">
        <f>IF(ISERROR(VLOOKUP(G1844,Stage2EnergyNTopology!$D$1:$D$224,1,FALSE)),0,1)</f>
        <v>1</v>
      </c>
      <c r="S1844">
        <f>IF(ISERROR(VLOOKUP($G1844,Stage2EnergyNTopology!$E$1:$E$224,1,FALSE)),0,1)</f>
        <v>1</v>
      </c>
    </row>
    <row r="1845" spans="1:19" hidden="1" x14ac:dyDescent="0.3">
      <c r="A1845" t="s">
        <v>6832</v>
      </c>
      <c r="B1845" t="s">
        <v>99</v>
      </c>
      <c r="C1845" s="1">
        <v>0.13513855799999999</v>
      </c>
      <c r="D1845" s="1">
        <v>0.78725024412630684</v>
      </c>
      <c r="E1845" s="1">
        <v>-0.56413533587369302</v>
      </c>
      <c r="F1845" s="1">
        <v>0.190324665347014</v>
      </c>
      <c r="G1845" t="s">
        <v>6701</v>
      </c>
      <c r="H1845">
        <v>2</v>
      </c>
      <c r="I1845" t="s">
        <v>6842</v>
      </c>
      <c r="J1845" s="1">
        <v>1.40463</v>
      </c>
      <c r="K1845" s="1">
        <v>3.4166799999999999</v>
      </c>
      <c r="L1845" s="1">
        <v>5.9954599999999996</v>
      </c>
      <c r="M1845" s="1">
        <v>4162.1000000000004</v>
      </c>
      <c r="N1845" s="1">
        <v>0.49480000000000002</v>
      </c>
      <c r="O1845" s="1">
        <v>0.35226400000000002</v>
      </c>
      <c r="Q1845" t="s">
        <v>6975</v>
      </c>
      <c r="R1845">
        <f>IF(ISERROR(VLOOKUP(G1845,Stage2EnergyNTopology!$D$1:$D$224,1,FALSE)),0,1)</f>
        <v>1</v>
      </c>
      <c r="S1845">
        <f>IF(ISERROR(VLOOKUP($G1845,Stage2EnergyNTopology!$E$1:$E$224,1,FALSE)),0,1)</f>
        <v>1</v>
      </c>
    </row>
    <row r="1846" spans="1:19" hidden="1" x14ac:dyDescent="0.3">
      <c r="A1846" t="s">
        <v>6832</v>
      </c>
      <c r="B1846" t="s">
        <v>582</v>
      </c>
      <c r="C1846" s="1">
        <v>8.7451757000000005E-2</v>
      </c>
      <c r="D1846" s="1">
        <v>1.095435252778296</v>
      </c>
      <c r="E1846" s="1">
        <v>0.22091768277829599</v>
      </c>
      <c r="F1846" s="1">
        <v>0.19025004926615999</v>
      </c>
      <c r="G1846" t="s">
        <v>6715</v>
      </c>
      <c r="H1846">
        <v>2</v>
      </c>
      <c r="I1846" t="s">
        <v>6842</v>
      </c>
      <c r="J1846" s="1">
        <v>1.54301</v>
      </c>
      <c r="K1846" s="1">
        <v>2.7303199999999999</v>
      </c>
      <c r="L1846" s="1">
        <v>4.4911099999999999</v>
      </c>
      <c r="M1846" s="1">
        <v>3563.04</v>
      </c>
      <c r="N1846" s="1">
        <v>0.51890000000000003</v>
      </c>
      <c r="O1846" s="1">
        <v>0.33629100000000001</v>
      </c>
      <c r="Q1846" t="s">
        <v>6975</v>
      </c>
      <c r="R1846">
        <f>IF(ISERROR(VLOOKUP(G1846,Stage2EnergyNTopology!$D$1:$D$224,1,FALSE)),0,1)</f>
        <v>0</v>
      </c>
      <c r="S1846">
        <f>IF(ISERROR(VLOOKUP($G1846,Stage2EnergyNTopology!$E$1:$E$224,1,FALSE)),0,1)</f>
        <v>1</v>
      </c>
    </row>
    <row r="1847" spans="1:19" hidden="1" x14ac:dyDescent="0.3">
      <c r="A1847" t="s">
        <v>6832</v>
      </c>
      <c r="B1847" t="s">
        <v>439</v>
      </c>
      <c r="C1847" s="1">
        <v>0.100037626</v>
      </c>
      <c r="D1847" s="1">
        <v>0.17991991349941117</v>
      </c>
      <c r="E1847" s="1">
        <v>-0.82045634650058896</v>
      </c>
      <c r="F1847" s="1">
        <v>0.189842619508477</v>
      </c>
      <c r="G1847" t="s">
        <v>6701</v>
      </c>
      <c r="H1847">
        <v>2</v>
      </c>
      <c r="I1847" t="s">
        <v>6842</v>
      </c>
      <c r="J1847" s="1">
        <v>1.24197</v>
      </c>
      <c r="K1847" s="1">
        <v>4.8755300000000004</v>
      </c>
      <c r="L1847" s="1">
        <v>5.0913700000000004</v>
      </c>
      <c r="M1847" s="1">
        <v>4820.82</v>
      </c>
      <c r="N1847" s="1">
        <v>0.4758</v>
      </c>
      <c r="O1847" s="1">
        <v>0.3831</v>
      </c>
      <c r="Q1847" t="s">
        <v>6975</v>
      </c>
      <c r="R1847">
        <f>IF(ISERROR(VLOOKUP(G1847,Stage2EnergyNTopology!$D$1:$D$224,1,FALSE)),0,1)</f>
        <v>1</v>
      </c>
      <c r="S1847">
        <f>IF(ISERROR(VLOOKUP($G1847,Stage2EnergyNTopology!$E$1:$E$224,1,FALSE)),0,1)</f>
        <v>1</v>
      </c>
    </row>
    <row r="1848" spans="1:19" hidden="1" x14ac:dyDescent="0.3">
      <c r="A1848" t="s">
        <v>6832</v>
      </c>
      <c r="B1848" t="s">
        <v>306</v>
      </c>
      <c r="C1848" s="1">
        <v>0.113121019</v>
      </c>
      <c r="D1848" s="1">
        <v>0.28419577924595996</v>
      </c>
      <c r="E1848" s="1">
        <v>-0.84701441075404005</v>
      </c>
      <c r="F1848" s="1">
        <v>0.18983895057314901</v>
      </c>
      <c r="G1848" t="s">
        <v>6710</v>
      </c>
      <c r="H1848">
        <v>2</v>
      </c>
      <c r="I1848" t="s">
        <v>6842</v>
      </c>
      <c r="J1848" s="1">
        <v>1.1558900000000001</v>
      </c>
      <c r="K1848" s="1">
        <v>5.0622600000000002</v>
      </c>
      <c r="L1848" s="1">
        <v>6.5642899999999997</v>
      </c>
      <c r="M1848" s="1">
        <v>4757.67</v>
      </c>
      <c r="N1848" s="1">
        <v>0.45390000000000003</v>
      </c>
      <c r="O1848" s="1">
        <v>0.39268500000000001</v>
      </c>
      <c r="Q1848" t="s">
        <v>6975</v>
      </c>
      <c r="R1848">
        <f>IF(ISERROR(VLOOKUP(G1848,Stage2EnergyNTopology!$D$1:$D$224,1,FALSE)),0,1)</f>
        <v>1</v>
      </c>
      <c r="S1848">
        <f>IF(ISERROR(VLOOKUP($G1848,Stage2EnergyNTopology!$E$1:$E$224,1,FALSE)),0,1)</f>
        <v>1</v>
      </c>
    </row>
    <row r="1849" spans="1:19" hidden="1" x14ac:dyDescent="0.3">
      <c r="A1849" t="s">
        <v>6832</v>
      </c>
      <c r="B1849" t="s">
        <v>323</v>
      </c>
      <c r="C1849" s="1">
        <v>0.111658666</v>
      </c>
      <c r="D1849" s="1">
        <v>0.36428000139979411</v>
      </c>
      <c r="E1849" s="1">
        <v>-0.75230665860020596</v>
      </c>
      <c r="F1849" s="1">
        <v>0.18943667448006099</v>
      </c>
      <c r="G1849" t="s">
        <v>6710</v>
      </c>
      <c r="H1849">
        <v>2</v>
      </c>
      <c r="I1849" t="s">
        <v>6851</v>
      </c>
      <c r="J1849" s="1">
        <v>1.1309899999999999</v>
      </c>
      <c r="K1849" s="1">
        <v>2.5773899999999998</v>
      </c>
      <c r="L1849" s="1">
        <v>4.2953200000000002</v>
      </c>
      <c r="M1849" s="1">
        <v>4537.59</v>
      </c>
      <c r="N1849" s="1">
        <v>0.51939999999999997</v>
      </c>
      <c r="O1849" s="1">
        <v>0.45924500000000001</v>
      </c>
      <c r="Q1849" t="s">
        <v>6975</v>
      </c>
      <c r="R1849">
        <f>IF(ISERROR(VLOOKUP(G1849,Stage2EnergyNTopology!$D$1:$D$224,1,FALSE)),0,1)</f>
        <v>1</v>
      </c>
      <c r="S1849">
        <f>IF(ISERROR(VLOOKUP($G1849,Stage2EnergyNTopology!$E$1:$E$224,1,FALSE)),0,1)</f>
        <v>1</v>
      </c>
    </row>
    <row r="1850" spans="1:19" hidden="1" x14ac:dyDescent="0.3">
      <c r="A1850" t="s">
        <v>6968</v>
      </c>
      <c r="B1850" t="s">
        <v>5342</v>
      </c>
      <c r="C1850" s="1">
        <v>0.13087956837252801</v>
      </c>
      <c r="E1850" s="1">
        <v>-0.71570423484285395</v>
      </c>
      <c r="F1850" s="1">
        <v>0.189159944872551</v>
      </c>
      <c r="G1850" t="s">
        <v>6710</v>
      </c>
      <c r="H1850">
        <v>2</v>
      </c>
      <c r="I1850" t="s">
        <v>6841</v>
      </c>
      <c r="J1850" s="1">
        <v>1.20211</v>
      </c>
      <c r="K1850" s="1">
        <v>3.5407199999999999</v>
      </c>
      <c r="L1850" s="1">
        <v>5.2679200000000002</v>
      </c>
      <c r="M1850" s="1">
        <v>4391.2</v>
      </c>
      <c r="N1850" s="1">
        <v>0.502</v>
      </c>
      <c r="O1850" s="1">
        <v>0.41760000000000003</v>
      </c>
      <c r="Q1850" t="s">
        <v>6975</v>
      </c>
      <c r="R1850">
        <f>IF(ISERROR(VLOOKUP(G1850,Stage2EnergyNTopology!$D$1:$D$224,1,FALSE)),0,1)</f>
        <v>1</v>
      </c>
      <c r="S1850">
        <f>IF(ISERROR(VLOOKUP($G1850,Stage2EnergyNTopology!$E$1:$E$224,1,FALSE)),0,1)</f>
        <v>1</v>
      </c>
    </row>
    <row r="1851" spans="1:19" hidden="1" x14ac:dyDescent="0.3">
      <c r="A1851" t="s">
        <v>6832</v>
      </c>
      <c r="B1851" t="s">
        <v>690</v>
      </c>
      <c r="C1851" s="1">
        <v>7.2894795999999998E-2</v>
      </c>
      <c r="D1851" s="1">
        <v>1.1146899075816896E-2</v>
      </c>
      <c r="E1851" s="1">
        <v>-0.71780106092418305</v>
      </c>
      <c r="F1851" s="1">
        <v>0.18904604993671201</v>
      </c>
      <c r="G1851" t="s">
        <v>6701</v>
      </c>
      <c r="H1851">
        <v>2</v>
      </c>
      <c r="I1851" t="s">
        <v>6919</v>
      </c>
      <c r="J1851" s="1">
        <v>1.2567699999999999</v>
      </c>
      <c r="K1851" s="1">
        <v>3.4291800000000001</v>
      </c>
      <c r="L1851" s="1">
        <v>4.5500699999999998</v>
      </c>
      <c r="M1851" s="1">
        <v>5158.45</v>
      </c>
      <c r="N1851" s="1">
        <v>0.45689999999999997</v>
      </c>
      <c r="O1851" s="1">
        <v>0.36355100000000001</v>
      </c>
      <c r="Q1851" t="s">
        <v>6975</v>
      </c>
      <c r="R1851">
        <f>IF(ISERROR(VLOOKUP(G1851,Stage2EnergyNTopology!$D$1:$D$224,1,FALSE)),0,1)</f>
        <v>1</v>
      </c>
      <c r="S1851">
        <f>IF(ISERROR(VLOOKUP($G1851,Stage2EnergyNTopology!$E$1:$E$224,1,FALSE)),0,1)</f>
        <v>1</v>
      </c>
    </row>
    <row r="1852" spans="1:19" hidden="1" x14ac:dyDescent="0.3">
      <c r="A1852" t="s">
        <v>6832</v>
      </c>
      <c r="B1852" t="s">
        <v>1257</v>
      </c>
      <c r="C1852" s="1">
        <v>-8.7772646999999995E-2</v>
      </c>
      <c r="D1852" s="1">
        <v>1.3944372211371125E-2</v>
      </c>
      <c r="E1852" s="1">
        <v>0.89167084221137105</v>
      </c>
      <c r="F1852" s="1">
        <v>0.18881170350425999</v>
      </c>
      <c r="G1852" t="s">
        <v>6710</v>
      </c>
      <c r="H1852">
        <v>2</v>
      </c>
      <c r="I1852" t="s">
        <v>6842</v>
      </c>
      <c r="J1852" s="1">
        <v>2.1983999999999999</v>
      </c>
      <c r="K1852" s="1">
        <v>3.3622899999999998</v>
      </c>
      <c r="L1852" s="1">
        <v>3.7982300000000002</v>
      </c>
      <c r="M1852" s="1">
        <v>2229.37</v>
      </c>
      <c r="N1852" s="1">
        <v>0.36030000000000001</v>
      </c>
      <c r="O1852" s="1">
        <v>0.16389200000000001</v>
      </c>
      <c r="Q1852" t="s">
        <v>6975</v>
      </c>
      <c r="R1852">
        <f>IF(ISERROR(VLOOKUP(G1852,Stage2EnergyNTopology!$D$1:$D$224,1,FALSE)),0,1)</f>
        <v>1</v>
      </c>
      <c r="S1852">
        <f>IF(ISERROR(VLOOKUP($G1852,Stage2EnergyNTopology!$E$1:$E$224,1,FALSE)),0,1)</f>
        <v>1</v>
      </c>
    </row>
    <row r="1853" spans="1:19" hidden="1" x14ac:dyDescent="0.3">
      <c r="A1853" t="s">
        <v>6832</v>
      </c>
      <c r="B1853" t="s">
        <v>314</v>
      </c>
      <c r="C1853" s="1">
        <v>0.11238715000000001</v>
      </c>
      <c r="D1853" s="1">
        <v>1.1410658618792917</v>
      </c>
      <c r="E1853" s="1">
        <v>1.7194361879291499E-2</v>
      </c>
      <c r="F1853" s="1">
        <v>0.18876368972240001</v>
      </c>
      <c r="G1853" t="s">
        <v>6712</v>
      </c>
      <c r="H1853">
        <v>2</v>
      </c>
      <c r="I1853" t="s">
        <v>6842</v>
      </c>
      <c r="J1853" s="1">
        <v>1.4056200000000001</v>
      </c>
      <c r="K1853" s="1">
        <v>3.8229700000000002</v>
      </c>
      <c r="L1853" s="1">
        <v>5.1105600000000004</v>
      </c>
      <c r="M1853" s="1">
        <v>3696.87</v>
      </c>
      <c r="N1853" s="1">
        <v>0.498</v>
      </c>
      <c r="O1853" s="1">
        <v>0.354292</v>
      </c>
      <c r="Q1853" t="s">
        <v>6975</v>
      </c>
      <c r="R1853">
        <f>IF(ISERROR(VLOOKUP(G1853,Stage2EnergyNTopology!$D$1:$D$224,1,FALSE)),0,1)</f>
        <v>0</v>
      </c>
      <c r="S1853">
        <f>IF(ISERROR(VLOOKUP($G1853,Stage2EnergyNTopology!$E$1:$E$224,1,FALSE)),0,1)</f>
        <v>1</v>
      </c>
    </row>
    <row r="1854" spans="1:19" hidden="1" x14ac:dyDescent="0.3">
      <c r="A1854" t="s">
        <v>6968</v>
      </c>
      <c r="B1854" t="s">
        <v>5499</v>
      </c>
      <c r="C1854" s="1">
        <v>0.115549288097078</v>
      </c>
      <c r="E1854" s="1">
        <v>-0.33931275757462898</v>
      </c>
      <c r="F1854" s="1">
        <v>0.188738400272982</v>
      </c>
      <c r="G1854" t="s">
        <v>6703</v>
      </c>
      <c r="H1854">
        <v>2</v>
      </c>
      <c r="I1854" t="s">
        <v>6865</v>
      </c>
      <c r="J1854" s="1">
        <v>1.3741300000000001</v>
      </c>
      <c r="K1854" s="1">
        <v>3.0068000000000001</v>
      </c>
      <c r="L1854" s="1">
        <v>5.0251099999999997</v>
      </c>
      <c r="M1854" s="1">
        <v>3976.87</v>
      </c>
      <c r="N1854" s="1">
        <v>0.51119999999999999</v>
      </c>
      <c r="O1854" s="1">
        <v>0.37201800000000002</v>
      </c>
      <c r="Q1854" t="s">
        <v>6975</v>
      </c>
      <c r="R1854">
        <f>IF(ISERROR(VLOOKUP(G1854,Stage2EnergyNTopology!$D$1:$D$224,1,FALSE)),0,1)</f>
        <v>1</v>
      </c>
      <c r="S1854">
        <f>IF(ISERROR(VLOOKUP($G1854,Stage2EnergyNTopology!$E$1:$E$224,1,FALSE)),0,1)</f>
        <v>1</v>
      </c>
    </row>
    <row r="1855" spans="1:19" hidden="1" x14ac:dyDescent="0.3">
      <c r="A1855" t="s">
        <v>6832</v>
      </c>
      <c r="B1855" t="s">
        <v>261</v>
      </c>
      <c r="C1855" s="1">
        <v>0.11791502800000001</v>
      </c>
      <c r="D1855" s="1">
        <v>1.1364506959723837</v>
      </c>
      <c r="E1855" s="1">
        <v>-4.26995840276162E-2</v>
      </c>
      <c r="F1855" s="1">
        <v>0.188703512458372</v>
      </c>
      <c r="G1855" t="s">
        <v>6738</v>
      </c>
      <c r="H1855">
        <v>2</v>
      </c>
      <c r="I1855" t="s">
        <v>6926</v>
      </c>
      <c r="J1855" s="1">
        <v>1.39151</v>
      </c>
      <c r="K1855" s="1">
        <v>3.4911300000000001</v>
      </c>
      <c r="L1855" s="1">
        <v>5.3790199999999997</v>
      </c>
      <c r="M1855" s="1">
        <v>3734.37</v>
      </c>
      <c r="N1855" s="1">
        <v>0.49730000000000002</v>
      </c>
      <c r="O1855" s="1">
        <v>0.35738199999999998</v>
      </c>
      <c r="Q1855" t="s">
        <v>6975</v>
      </c>
      <c r="R1855">
        <f>IF(ISERROR(VLOOKUP(G1855,Stage2EnergyNTopology!$D$1:$D$224,1,FALSE)),0,1)</f>
        <v>0</v>
      </c>
      <c r="S1855">
        <f>IF(ISERROR(VLOOKUP($G1855,Stage2EnergyNTopology!$E$1:$E$224,1,FALSE)),0,1)</f>
        <v>1</v>
      </c>
    </row>
    <row r="1856" spans="1:19" hidden="1" x14ac:dyDescent="0.3">
      <c r="A1856" t="s">
        <v>6832</v>
      </c>
      <c r="B1856" t="s">
        <v>588</v>
      </c>
      <c r="C1856" s="1">
        <v>8.6934848999999995E-2</v>
      </c>
      <c r="D1856" s="1">
        <v>0.11923559322590493</v>
      </c>
      <c r="E1856" s="1">
        <v>-0.75011289677409498</v>
      </c>
      <c r="F1856" s="1">
        <v>0.18863850106637001</v>
      </c>
      <c r="G1856" t="s">
        <v>6701</v>
      </c>
      <c r="H1856">
        <v>2</v>
      </c>
      <c r="I1856" t="s">
        <v>6851</v>
      </c>
      <c r="J1856" s="1">
        <v>1.23878</v>
      </c>
      <c r="K1856" s="1">
        <v>3.5289700000000002</v>
      </c>
      <c r="L1856" s="1">
        <v>5.2857399999999997</v>
      </c>
      <c r="M1856" s="1">
        <v>5101.5</v>
      </c>
      <c r="N1856" s="1">
        <v>0.4556</v>
      </c>
      <c r="O1856" s="1">
        <v>0.36778</v>
      </c>
      <c r="Q1856" t="s">
        <v>6975</v>
      </c>
      <c r="R1856">
        <f>IF(ISERROR(VLOOKUP(G1856,Stage2EnergyNTopology!$D$1:$D$224,1,FALSE)),0,1)</f>
        <v>1</v>
      </c>
      <c r="S1856">
        <f>IF(ISERROR(VLOOKUP($G1856,Stage2EnergyNTopology!$E$1:$E$224,1,FALSE)),0,1)</f>
        <v>1</v>
      </c>
    </row>
    <row r="1857" spans="1:19" hidden="1" x14ac:dyDescent="0.3">
      <c r="A1857" t="s">
        <v>6832</v>
      </c>
      <c r="B1857" t="s">
        <v>384</v>
      </c>
      <c r="C1857" s="1">
        <v>0.106068317</v>
      </c>
      <c r="D1857" s="1">
        <v>0.88822121151686484</v>
      </c>
      <c r="E1857" s="1">
        <v>-0.172461958483135</v>
      </c>
      <c r="F1857" s="1">
        <v>0.18837442601961299</v>
      </c>
      <c r="G1857" t="s">
        <v>6780</v>
      </c>
      <c r="H1857">
        <v>4</v>
      </c>
      <c r="I1857" t="s">
        <v>6842</v>
      </c>
      <c r="J1857" s="1">
        <v>1.5104200000000001</v>
      </c>
      <c r="K1857" s="1">
        <v>5.7318499999999997</v>
      </c>
      <c r="L1857" s="1">
        <v>6.3207899999999997</v>
      </c>
      <c r="M1857" s="1">
        <v>3790.26</v>
      </c>
      <c r="N1857" s="1">
        <v>0.4521</v>
      </c>
      <c r="O1857" s="1">
        <v>0.299321</v>
      </c>
      <c r="Q1857" t="s">
        <v>6975</v>
      </c>
      <c r="R1857">
        <f>IF(ISERROR(VLOOKUP(G1857,Stage2EnergyNTopology!$D$1:$D$224,1,FALSE)),0,1)</f>
        <v>0</v>
      </c>
      <c r="S1857">
        <f>IF(ISERROR(VLOOKUP($G1857,Stage2EnergyNTopology!$E$1:$E$224,1,FALSE)),0,1)</f>
        <v>0</v>
      </c>
    </row>
    <row r="1858" spans="1:19" hidden="1" x14ac:dyDescent="0.3">
      <c r="A1858" t="s">
        <v>6968</v>
      </c>
      <c r="B1858" t="s">
        <v>5667</v>
      </c>
      <c r="C1858" s="1">
        <v>0.10103126419531</v>
      </c>
      <c r="E1858" s="1">
        <v>-0.79969273657832796</v>
      </c>
      <c r="F1858" s="1">
        <v>0.18821280483654501</v>
      </c>
      <c r="G1858" t="s">
        <v>6703</v>
      </c>
      <c r="H1858">
        <v>2</v>
      </c>
      <c r="I1858" t="s">
        <v>6841</v>
      </c>
      <c r="J1858" s="1">
        <v>1.1680900000000001</v>
      </c>
      <c r="K1858" s="1">
        <v>3.53471</v>
      </c>
      <c r="L1858" s="1">
        <v>4.2937000000000003</v>
      </c>
      <c r="M1858" s="1">
        <v>4888.33</v>
      </c>
      <c r="N1858" s="1">
        <v>0.49187999999999998</v>
      </c>
      <c r="O1858" s="1">
        <v>0.421097</v>
      </c>
      <c r="Q1858" t="s">
        <v>6975</v>
      </c>
      <c r="R1858">
        <f>IF(ISERROR(VLOOKUP(G1858,Stage2EnergyNTopology!$D$1:$D$224,1,FALSE)),0,1)</f>
        <v>1</v>
      </c>
      <c r="S1858">
        <f>IF(ISERROR(VLOOKUP($G1858,Stage2EnergyNTopology!$E$1:$E$224,1,FALSE)),0,1)</f>
        <v>1</v>
      </c>
    </row>
    <row r="1859" spans="1:19" hidden="1" x14ac:dyDescent="0.3">
      <c r="A1859" t="s">
        <v>6968</v>
      </c>
      <c r="B1859" t="s">
        <v>5902</v>
      </c>
      <c r="C1859" s="1">
        <v>7.1798099001326096E-2</v>
      </c>
      <c r="E1859" s="1">
        <v>0.945321338068284</v>
      </c>
      <c r="F1859" s="1">
        <v>0.188115771791977</v>
      </c>
      <c r="G1859" t="s">
        <v>6792</v>
      </c>
      <c r="H1859">
        <v>4</v>
      </c>
      <c r="I1859" t="s">
        <v>6842</v>
      </c>
      <c r="J1859" s="1">
        <v>1.8116000000000001</v>
      </c>
      <c r="K1859" s="1">
        <v>3.2526299999999999</v>
      </c>
      <c r="L1859" s="1">
        <v>4.6476199999999999</v>
      </c>
      <c r="M1859" s="1">
        <v>2869.84</v>
      </c>
      <c r="N1859" s="1">
        <v>0.48433999999999999</v>
      </c>
      <c r="O1859" s="1">
        <v>0.26735500000000001</v>
      </c>
      <c r="Q1859" t="s">
        <v>6975</v>
      </c>
      <c r="R1859">
        <f>IF(ISERROR(VLOOKUP(G1859,Stage2EnergyNTopology!$D$1:$D$224,1,FALSE)),0,1)</f>
        <v>0</v>
      </c>
      <c r="S1859">
        <f>IF(ISERROR(VLOOKUP($G1859,Stage2EnergyNTopology!$E$1:$E$224,1,FALSE)),0,1)</f>
        <v>0</v>
      </c>
    </row>
    <row r="1860" spans="1:19" hidden="1" x14ac:dyDescent="0.3">
      <c r="A1860" t="s">
        <v>6832</v>
      </c>
      <c r="B1860" t="s">
        <v>208</v>
      </c>
      <c r="C1860" s="1">
        <v>0.123690616</v>
      </c>
      <c r="D1860" s="1">
        <v>0.65650120039835203</v>
      </c>
      <c r="E1860" s="1">
        <v>-0.58040495960164795</v>
      </c>
      <c r="F1860" s="1">
        <v>0.18778278501487</v>
      </c>
      <c r="G1860" t="s">
        <v>6708</v>
      </c>
      <c r="H1860">
        <v>2</v>
      </c>
      <c r="I1860" t="s">
        <v>6842</v>
      </c>
      <c r="J1860" s="1">
        <v>1.2572099999999999</v>
      </c>
      <c r="K1860" s="1">
        <v>3.4927800000000002</v>
      </c>
      <c r="L1860" s="1">
        <v>4.9572099999999999</v>
      </c>
      <c r="M1860" s="1">
        <v>4209.8599999999997</v>
      </c>
      <c r="N1860" s="1">
        <v>0.5071</v>
      </c>
      <c r="O1860" s="1">
        <v>0.40335399999999999</v>
      </c>
      <c r="Q1860" t="s">
        <v>6975</v>
      </c>
      <c r="R1860">
        <f>IF(ISERROR(VLOOKUP(G1860,Stage2EnergyNTopology!$D$1:$D$224,1,FALSE)),0,1)</f>
        <v>1</v>
      </c>
      <c r="S1860">
        <f>IF(ISERROR(VLOOKUP($G1860,Stage2EnergyNTopology!$E$1:$E$224,1,FALSE)),0,1)</f>
        <v>1</v>
      </c>
    </row>
    <row r="1861" spans="1:19" hidden="1" x14ac:dyDescent="0.3">
      <c r="A1861" t="s">
        <v>6832</v>
      </c>
      <c r="B1861" t="s">
        <v>134</v>
      </c>
      <c r="C1861" s="1">
        <v>0.13160549299999999</v>
      </c>
      <c r="D1861" s="1">
        <v>0.59806252162692897</v>
      </c>
      <c r="E1861" s="1">
        <v>-0.71799240837307099</v>
      </c>
      <c r="F1861" s="1">
        <v>0.18756712678885101</v>
      </c>
      <c r="G1861" t="s">
        <v>6710</v>
      </c>
      <c r="H1861">
        <v>2</v>
      </c>
      <c r="I1861" t="s">
        <v>6841</v>
      </c>
      <c r="J1861" s="1">
        <v>1.20211</v>
      </c>
      <c r="K1861" s="1">
        <v>3.5407199999999999</v>
      </c>
      <c r="L1861" s="1">
        <v>5.2679200000000002</v>
      </c>
      <c r="M1861" s="1">
        <v>4384</v>
      </c>
      <c r="N1861" s="1">
        <v>0.50049999999999994</v>
      </c>
      <c r="O1861" s="1">
        <v>0.416352</v>
      </c>
      <c r="Q1861" t="s">
        <v>6975</v>
      </c>
      <c r="R1861">
        <f>IF(ISERROR(VLOOKUP(G1861,Stage2EnergyNTopology!$D$1:$D$224,1,FALSE)),0,1)</f>
        <v>1</v>
      </c>
      <c r="S1861">
        <f>IF(ISERROR(VLOOKUP($G1861,Stage2EnergyNTopology!$E$1:$E$224,1,FALSE)),0,1)</f>
        <v>1</v>
      </c>
    </row>
    <row r="1862" spans="1:19" hidden="1" x14ac:dyDescent="0.3">
      <c r="A1862" t="s">
        <v>6968</v>
      </c>
      <c r="B1862" t="s">
        <v>5409</v>
      </c>
      <c r="C1862" s="1">
        <v>0.123967432593973</v>
      </c>
      <c r="E1862" s="1">
        <v>-0.42017501961478598</v>
      </c>
      <c r="F1862" s="1">
        <v>0.18756009970895199</v>
      </c>
      <c r="G1862" t="s">
        <v>6710</v>
      </c>
      <c r="H1862">
        <v>2</v>
      </c>
      <c r="I1862" t="s">
        <v>6851</v>
      </c>
      <c r="J1862" s="1">
        <v>1.3250900000000001</v>
      </c>
      <c r="K1862" s="1">
        <v>4.32552</v>
      </c>
      <c r="L1862" s="1">
        <v>5.4019399999999997</v>
      </c>
      <c r="M1862" s="1">
        <v>4030.19</v>
      </c>
      <c r="N1862" s="1">
        <v>0.49064000000000002</v>
      </c>
      <c r="O1862" s="1">
        <v>0.37026799999999999</v>
      </c>
      <c r="Q1862" t="s">
        <v>6975</v>
      </c>
      <c r="R1862">
        <f>IF(ISERROR(VLOOKUP(G1862,Stage2EnergyNTopology!$D$1:$D$224,1,FALSE)),0,1)</f>
        <v>1</v>
      </c>
      <c r="S1862">
        <f>IF(ISERROR(VLOOKUP($G1862,Stage2EnergyNTopology!$E$1:$E$224,1,FALSE)),0,1)</f>
        <v>1</v>
      </c>
    </row>
    <row r="1863" spans="1:19" hidden="1" x14ac:dyDescent="0.3">
      <c r="A1863" t="s">
        <v>6832</v>
      </c>
      <c r="B1863" t="s">
        <v>241</v>
      </c>
      <c r="C1863" s="1">
        <v>0.12052275799999999</v>
      </c>
      <c r="D1863" s="1">
        <v>1.1000011183037139</v>
      </c>
      <c r="E1863" s="1">
        <v>-0.10522646169628599</v>
      </c>
      <c r="F1863" s="1">
        <v>0.18740817477607499</v>
      </c>
      <c r="G1863" t="s">
        <v>6721</v>
      </c>
      <c r="H1863">
        <v>2</v>
      </c>
      <c r="I1863" t="s">
        <v>6926</v>
      </c>
      <c r="J1863" s="1">
        <v>1.3710500000000001</v>
      </c>
      <c r="K1863" s="1">
        <v>3.5541100000000001</v>
      </c>
      <c r="L1863" s="1">
        <v>5.4239699999999997</v>
      </c>
      <c r="M1863" s="1">
        <v>3776.46</v>
      </c>
      <c r="N1863" s="1">
        <v>0.49530000000000002</v>
      </c>
      <c r="O1863" s="1">
        <v>0.36125499999999999</v>
      </c>
      <c r="Q1863" t="s">
        <v>6975</v>
      </c>
      <c r="R1863">
        <f>IF(ISERROR(VLOOKUP(G1863,Stage2EnergyNTopology!$D$1:$D$224,1,FALSE)),0,1)</f>
        <v>0</v>
      </c>
      <c r="S1863">
        <f>IF(ISERROR(VLOOKUP($G1863,Stage2EnergyNTopology!$E$1:$E$224,1,FALSE)),0,1)</f>
        <v>1</v>
      </c>
    </row>
    <row r="1864" spans="1:19" hidden="1" x14ac:dyDescent="0.3">
      <c r="A1864" t="s">
        <v>6968</v>
      </c>
      <c r="B1864" t="s">
        <v>5686</v>
      </c>
      <c r="C1864" s="1">
        <v>9.9325322233913299E-2</v>
      </c>
      <c r="E1864" s="1">
        <v>-0.23227864965063799</v>
      </c>
      <c r="F1864" s="1">
        <v>0.18737997174516499</v>
      </c>
      <c r="G1864" t="s">
        <v>6710</v>
      </c>
      <c r="H1864">
        <v>2</v>
      </c>
      <c r="I1864" t="s">
        <v>6865</v>
      </c>
      <c r="J1864" s="1">
        <v>1.20818</v>
      </c>
      <c r="K1864" s="1">
        <v>2.6519599999999999</v>
      </c>
      <c r="L1864" s="1">
        <v>4.3626100000000001</v>
      </c>
      <c r="M1864" s="1">
        <v>3906.22</v>
      </c>
      <c r="N1864" s="1">
        <v>0.52137999999999995</v>
      </c>
      <c r="O1864" s="1">
        <v>0.43154300000000001</v>
      </c>
      <c r="Q1864" t="s">
        <v>6975</v>
      </c>
      <c r="R1864">
        <f>IF(ISERROR(VLOOKUP(G1864,Stage2EnergyNTopology!$D$1:$D$224,1,FALSE)),0,1)</f>
        <v>1</v>
      </c>
      <c r="S1864">
        <f>IF(ISERROR(VLOOKUP($G1864,Stage2EnergyNTopology!$E$1:$E$224,1,FALSE)),0,1)</f>
        <v>1</v>
      </c>
    </row>
    <row r="1865" spans="1:19" hidden="1" x14ac:dyDescent="0.3">
      <c r="A1865" t="s">
        <v>6968</v>
      </c>
      <c r="B1865" t="s">
        <v>5614</v>
      </c>
      <c r="C1865" s="1">
        <v>0.10611972802513001</v>
      </c>
      <c r="E1865" s="1">
        <v>-0.82228509270297201</v>
      </c>
      <c r="F1865" s="1">
        <v>0.187197614325435</v>
      </c>
      <c r="G1865" t="s">
        <v>6701</v>
      </c>
      <c r="H1865">
        <v>2</v>
      </c>
      <c r="I1865" t="s">
        <v>6851</v>
      </c>
      <c r="J1865" s="1">
        <v>1.20147</v>
      </c>
      <c r="K1865" s="1">
        <v>4.2606099999999998</v>
      </c>
      <c r="L1865" s="1">
        <v>4.9561099999999998</v>
      </c>
      <c r="M1865" s="1">
        <v>4856.04</v>
      </c>
      <c r="N1865" s="1">
        <v>0.47842000000000001</v>
      </c>
      <c r="O1865" s="1">
        <v>0.39819399999999999</v>
      </c>
      <c r="Q1865" t="s">
        <v>6975</v>
      </c>
      <c r="R1865">
        <f>IF(ISERROR(VLOOKUP(G1865,Stage2EnergyNTopology!$D$1:$D$224,1,FALSE)),0,1)</f>
        <v>1</v>
      </c>
      <c r="S1865">
        <f>IF(ISERROR(VLOOKUP($G1865,Stage2EnergyNTopology!$E$1:$E$224,1,FALSE)),0,1)</f>
        <v>1</v>
      </c>
    </row>
    <row r="1866" spans="1:19" hidden="1" x14ac:dyDescent="0.3">
      <c r="A1866" t="s">
        <v>6968</v>
      </c>
      <c r="B1866" t="s">
        <v>5895</v>
      </c>
      <c r="C1866" s="1">
        <v>7.4072933375199407E-2</v>
      </c>
      <c r="E1866" s="1">
        <v>-0.72598190710764299</v>
      </c>
      <c r="F1866" s="1">
        <v>0.187052816074155</v>
      </c>
      <c r="G1866" t="s">
        <v>6701</v>
      </c>
      <c r="H1866">
        <v>2</v>
      </c>
      <c r="I1866" t="s">
        <v>6919</v>
      </c>
      <c r="J1866" s="1">
        <v>1.2567699999999999</v>
      </c>
      <c r="K1866" s="1">
        <v>3.4291800000000001</v>
      </c>
      <c r="L1866" s="1">
        <v>4.5500699999999998</v>
      </c>
      <c r="M1866" s="1">
        <v>5155.68</v>
      </c>
      <c r="N1866" s="1">
        <v>0.45397999999999999</v>
      </c>
      <c r="O1866" s="1">
        <v>0.36122700000000002</v>
      </c>
      <c r="Q1866" t="s">
        <v>6975</v>
      </c>
      <c r="R1866">
        <f>IF(ISERROR(VLOOKUP(G1866,Stage2EnergyNTopology!$D$1:$D$224,1,FALSE)),0,1)</f>
        <v>1</v>
      </c>
      <c r="S1866">
        <f>IF(ISERROR(VLOOKUP($G1866,Stage2EnergyNTopology!$E$1:$E$224,1,FALSE)),0,1)</f>
        <v>1</v>
      </c>
    </row>
    <row r="1867" spans="1:19" hidden="1" x14ac:dyDescent="0.3">
      <c r="A1867" t="s">
        <v>6968</v>
      </c>
      <c r="B1867" t="s">
        <v>5296</v>
      </c>
      <c r="C1867" s="1">
        <v>0.13637511351673401</v>
      </c>
      <c r="E1867" s="1">
        <v>-0.57773723828277002</v>
      </c>
      <c r="F1867" s="1">
        <v>0.18703624763690899</v>
      </c>
      <c r="G1867" t="s">
        <v>6701</v>
      </c>
      <c r="H1867">
        <v>2</v>
      </c>
      <c r="I1867" t="s">
        <v>6842</v>
      </c>
      <c r="J1867" s="1">
        <v>1.40463</v>
      </c>
      <c r="K1867" s="1">
        <v>3.4166799999999999</v>
      </c>
      <c r="L1867" s="1">
        <v>5.9954599999999996</v>
      </c>
      <c r="M1867" s="1">
        <v>4162.84</v>
      </c>
      <c r="N1867" s="1">
        <v>0.49168000000000001</v>
      </c>
      <c r="O1867" s="1">
        <v>0.35004299999999999</v>
      </c>
      <c r="Q1867" t="s">
        <v>6975</v>
      </c>
      <c r="R1867">
        <f>IF(ISERROR(VLOOKUP(G1867,Stage2EnergyNTopology!$D$1:$D$224,1,FALSE)),0,1)</f>
        <v>1</v>
      </c>
      <c r="S1867">
        <f>IF(ISERROR(VLOOKUP($G1867,Stage2EnergyNTopology!$E$1:$E$224,1,FALSE)),0,1)</f>
        <v>1</v>
      </c>
    </row>
    <row r="1868" spans="1:19" hidden="1" x14ac:dyDescent="0.3">
      <c r="A1868" t="s">
        <v>6832</v>
      </c>
      <c r="B1868" t="s">
        <v>205</v>
      </c>
      <c r="C1868" s="1">
        <v>0.12402179300000001</v>
      </c>
      <c r="D1868" s="1">
        <v>0.408310303762913</v>
      </c>
      <c r="E1868" s="1">
        <v>-0.83190762623708703</v>
      </c>
      <c r="F1868" s="1">
        <v>0.187019658286776</v>
      </c>
      <c r="G1868" t="s">
        <v>6701</v>
      </c>
      <c r="H1868">
        <v>2</v>
      </c>
      <c r="I1868" t="s">
        <v>6915</v>
      </c>
      <c r="J1868" s="1">
        <v>1.2666299999999999</v>
      </c>
      <c r="K1868" s="1">
        <v>4.4276499999999999</v>
      </c>
      <c r="L1868" s="1">
        <v>5.60433</v>
      </c>
      <c r="M1868" s="1">
        <v>4635.63</v>
      </c>
      <c r="N1868" s="1">
        <v>0.48060000000000003</v>
      </c>
      <c r="O1868" s="1">
        <v>0.37943300000000002</v>
      </c>
      <c r="Q1868" t="s">
        <v>6975</v>
      </c>
      <c r="R1868">
        <f>IF(ISERROR(VLOOKUP(G1868,Stage2EnergyNTopology!$D$1:$D$224,1,FALSE)),0,1)</f>
        <v>1</v>
      </c>
      <c r="S1868">
        <f>IF(ISERROR(VLOOKUP($G1868,Stage2EnergyNTopology!$E$1:$E$224,1,FALSE)),0,1)</f>
        <v>1</v>
      </c>
    </row>
    <row r="1869" spans="1:19" hidden="1" x14ac:dyDescent="0.3">
      <c r="A1869" t="s">
        <v>6968</v>
      </c>
      <c r="B1869" t="s">
        <v>5364</v>
      </c>
      <c r="C1869" s="1">
        <v>0.128498963798761</v>
      </c>
      <c r="E1869" s="1">
        <v>-0.32916315188817202</v>
      </c>
      <c r="F1869" s="1">
        <v>0.187017302789906</v>
      </c>
      <c r="G1869" t="s">
        <v>6701</v>
      </c>
      <c r="H1869">
        <v>2</v>
      </c>
      <c r="I1869" t="s">
        <v>6842</v>
      </c>
      <c r="J1869" s="1">
        <v>1.4486300000000001</v>
      </c>
      <c r="K1869" s="1">
        <v>2.31514</v>
      </c>
      <c r="L1869" s="1">
        <v>6.2423400000000004</v>
      </c>
      <c r="M1869" s="1">
        <v>3926.46</v>
      </c>
      <c r="N1869" s="1">
        <v>0.49508000000000002</v>
      </c>
      <c r="O1869" s="1">
        <v>0.34175800000000001</v>
      </c>
      <c r="Q1869" t="s">
        <v>6975</v>
      </c>
      <c r="R1869">
        <f>IF(ISERROR(VLOOKUP(G1869,Stage2EnergyNTopology!$D$1:$D$224,1,FALSE)),0,1)</f>
        <v>1</v>
      </c>
      <c r="S1869">
        <f>IF(ISERROR(VLOOKUP($G1869,Stage2EnergyNTopology!$E$1:$E$224,1,FALSE)),0,1)</f>
        <v>1</v>
      </c>
    </row>
    <row r="1870" spans="1:19" hidden="1" x14ac:dyDescent="0.3">
      <c r="A1870" t="s">
        <v>6968</v>
      </c>
      <c r="B1870" t="s">
        <v>5431</v>
      </c>
      <c r="C1870" s="1">
        <v>0.121915753351237</v>
      </c>
      <c r="E1870" s="1">
        <v>-0.85536870096666495</v>
      </c>
      <c r="F1870" s="1">
        <v>0.18682731058393701</v>
      </c>
      <c r="G1870" t="s">
        <v>6710</v>
      </c>
      <c r="H1870">
        <v>2</v>
      </c>
      <c r="I1870" t="s">
        <v>6842</v>
      </c>
      <c r="J1870" s="1">
        <v>1.1904399999999999</v>
      </c>
      <c r="K1870" s="1">
        <v>4.96028</v>
      </c>
      <c r="L1870" s="1">
        <v>6.5307700000000004</v>
      </c>
      <c r="M1870" s="1">
        <v>4665.04</v>
      </c>
      <c r="N1870" s="1">
        <v>0.45694000000000001</v>
      </c>
      <c r="O1870" s="1">
        <v>0.38384000000000001</v>
      </c>
      <c r="Q1870" t="s">
        <v>6975</v>
      </c>
      <c r="R1870">
        <f>IF(ISERROR(VLOOKUP(G1870,Stage2EnergyNTopology!$D$1:$D$224,1,FALSE)),0,1)</f>
        <v>1</v>
      </c>
      <c r="S1870">
        <f>IF(ISERROR(VLOOKUP($G1870,Stage2EnergyNTopology!$E$1:$E$224,1,FALSE)),0,1)</f>
        <v>1</v>
      </c>
    </row>
    <row r="1871" spans="1:19" hidden="1" x14ac:dyDescent="0.3">
      <c r="A1871" t="s">
        <v>6968</v>
      </c>
      <c r="B1871" t="s">
        <v>5194</v>
      </c>
      <c r="C1871" s="1">
        <v>0.14687904550345399</v>
      </c>
      <c r="E1871" s="1">
        <v>-0.83304013271518096</v>
      </c>
      <c r="F1871" s="1">
        <v>0.18681712994667099</v>
      </c>
      <c r="G1871" t="s">
        <v>6701</v>
      </c>
      <c r="H1871">
        <v>2</v>
      </c>
      <c r="I1871" t="s">
        <v>6839</v>
      </c>
      <c r="J1871" s="1">
        <v>1.2956000000000001</v>
      </c>
      <c r="K1871" s="1">
        <v>3.4714100000000001</v>
      </c>
      <c r="L1871" s="1">
        <v>6.9831399999999997</v>
      </c>
      <c r="M1871" s="1">
        <v>4523.75</v>
      </c>
      <c r="N1871" s="1">
        <v>0.47195999999999999</v>
      </c>
      <c r="O1871" s="1">
        <v>0.36427999999999999</v>
      </c>
      <c r="Q1871" t="s">
        <v>6975</v>
      </c>
      <c r="R1871">
        <f>IF(ISERROR(VLOOKUP(G1871,Stage2EnergyNTopology!$D$1:$D$224,1,FALSE)),0,1)</f>
        <v>1</v>
      </c>
      <c r="S1871">
        <f>IF(ISERROR(VLOOKUP($G1871,Stage2EnergyNTopology!$E$1:$E$224,1,FALSE)),0,1)</f>
        <v>1</v>
      </c>
    </row>
    <row r="1872" spans="1:19" hidden="1" x14ac:dyDescent="0.3">
      <c r="A1872" t="s">
        <v>6968</v>
      </c>
      <c r="B1872" t="s">
        <v>5456</v>
      </c>
      <c r="C1872" s="1">
        <v>0.119901122192798</v>
      </c>
      <c r="E1872" s="1">
        <v>-0.83702153527099599</v>
      </c>
      <c r="F1872" s="1">
        <v>0.186511724100968</v>
      </c>
      <c r="G1872" t="s">
        <v>6701</v>
      </c>
      <c r="H1872">
        <v>2</v>
      </c>
      <c r="I1872" t="s">
        <v>6851</v>
      </c>
      <c r="J1872" s="1">
        <v>1.2634700000000001</v>
      </c>
      <c r="K1872" s="1">
        <v>4.0561199999999999</v>
      </c>
      <c r="L1872" s="1">
        <v>5.2930299999999999</v>
      </c>
      <c r="M1872" s="1">
        <v>4735.51</v>
      </c>
      <c r="N1872" s="1">
        <v>0.48398000000000002</v>
      </c>
      <c r="O1872" s="1">
        <v>0.38305600000000001</v>
      </c>
      <c r="Q1872" t="s">
        <v>6975</v>
      </c>
      <c r="R1872">
        <f>IF(ISERROR(VLOOKUP(G1872,Stage2EnergyNTopology!$D$1:$D$224,1,FALSE)),0,1)</f>
        <v>1</v>
      </c>
      <c r="S1872">
        <f>IF(ISERROR(VLOOKUP($G1872,Stage2EnergyNTopology!$E$1:$E$224,1,FALSE)),0,1)</f>
        <v>1</v>
      </c>
    </row>
    <row r="1873" spans="1:19" hidden="1" x14ac:dyDescent="0.3">
      <c r="A1873" t="s">
        <v>6832</v>
      </c>
      <c r="B1873" t="s">
        <v>300</v>
      </c>
      <c r="C1873" s="1">
        <v>0.11372046099999999</v>
      </c>
      <c r="D1873" s="1">
        <v>1.1583824394604005</v>
      </c>
      <c r="E1873" s="1">
        <v>2.1177829460400501E-2</v>
      </c>
      <c r="F1873" s="1">
        <v>0.186384310993463</v>
      </c>
      <c r="G1873" t="s">
        <v>6700</v>
      </c>
      <c r="H1873">
        <v>2</v>
      </c>
      <c r="I1873" t="s">
        <v>6842</v>
      </c>
      <c r="J1873" s="1">
        <v>1.41892</v>
      </c>
      <c r="K1873" s="1">
        <v>3.8046700000000002</v>
      </c>
      <c r="L1873" s="1">
        <v>5.1662800000000004</v>
      </c>
      <c r="M1873" s="1">
        <v>3686.04</v>
      </c>
      <c r="N1873" s="1">
        <v>0.49490000000000001</v>
      </c>
      <c r="O1873" s="1">
        <v>0.34878700000000001</v>
      </c>
      <c r="Q1873" t="s">
        <v>6975</v>
      </c>
      <c r="R1873">
        <f>IF(ISERROR(VLOOKUP(G1873,Stage2EnergyNTopology!$D$1:$D$224,1,FALSE)),0,1)</f>
        <v>1</v>
      </c>
      <c r="S1873">
        <f>IF(ISERROR(VLOOKUP($G1873,Stage2EnergyNTopology!$E$1:$E$224,1,FALSE)),0,1)</f>
        <v>1</v>
      </c>
    </row>
    <row r="1874" spans="1:19" hidden="1" x14ac:dyDescent="0.3">
      <c r="A1874" t="s">
        <v>6968</v>
      </c>
      <c r="B1874" t="s">
        <v>5316</v>
      </c>
      <c r="C1874" s="1">
        <v>0.13426938936931701</v>
      </c>
      <c r="E1874" s="1">
        <v>-0.84657871583517297</v>
      </c>
      <c r="F1874" s="1">
        <v>0.18612924378634099</v>
      </c>
      <c r="G1874" t="s">
        <v>6710</v>
      </c>
      <c r="H1874">
        <v>2</v>
      </c>
      <c r="I1874" t="s">
        <v>6925</v>
      </c>
      <c r="J1874" s="1">
        <v>1.1707799999999999</v>
      </c>
      <c r="K1874" s="1">
        <v>3.02712</v>
      </c>
      <c r="L1874" s="1">
        <v>6.2398899999999999</v>
      </c>
      <c r="M1874" s="1">
        <v>4768.47</v>
      </c>
      <c r="N1874" s="1">
        <v>0.47717999999999999</v>
      </c>
      <c r="O1874" s="1">
        <v>0.40757399999999999</v>
      </c>
      <c r="Q1874" t="s">
        <v>6975</v>
      </c>
      <c r="R1874">
        <f>IF(ISERROR(VLOOKUP(G1874,Stage2EnergyNTopology!$D$1:$D$224,1,FALSE)),0,1)</f>
        <v>1</v>
      </c>
      <c r="S1874">
        <f>IF(ISERROR(VLOOKUP($G1874,Stage2EnergyNTopology!$E$1:$E$224,1,FALSE)),0,1)</f>
        <v>1</v>
      </c>
    </row>
    <row r="1875" spans="1:19" hidden="1" x14ac:dyDescent="0.3">
      <c r="A1875" t="s">
        <v>6832</v>
      </c>
      <c r="B1875" t="s">
        <v>184</v>
      </c>
      <c r="C1875" s="1">
        <v>0.12627205599999999</v>
      </c>
      <c r="D1875" s="1">
        <v>0.55435168560723502</v>
      </c>
      <c r="E1875" s="1">
        <v>-0.70836887439276497</v>
      </c>
      <c r="F1875" s="1">
        <v>0.18606670439954601</v>
      </c>
      <c r="G1875" t="s">
        <v>6708</v>
      </c>
      <c r="H1875">
        <v>2</v>
      </c>
      <c r="I1875" t="s">
        <v>6911</v>
      </c>
      <c r="J1875" s="1">
        <v>1.2601500000000001</v>
      </c>
      <c r="K1875" s="1">
        <v>3.7031999999999998</v>
      </c>
      <c r="L1875" s="1">
        <v>4.9689199999999998</v>
      </c>
      <c r="M1875" s="1">
        <v>4367.43</v>
      </c>
      <c r="N1875" s="1">
        <v>0.50239999999999996</v>
      </c>
      <c r="O1875" s="1">
        <v>0.39868300000000001</v>
      </c>
      <c r="Q1875" t="s">
        <v>6975</v>
      </c>
      <c r="R1875">
        <f>IF(ISERROR(VLOOKUP(G1875,Stage2EnergyNTopology!$D$1:$D$224,1,FALSE)),0,1)</f>
        <v>1</v>
      </c>
      <c r="S1875">
        <f>IF(ISERROR(VLOOKUP($G1875,Stage2EnergyNTopology!$E$1:$E$224,1,FALSE)),0,1)</f>
        <v>1</v>
      </c>
    </row>
    <row r="1876" spans="1:19" hidden="1" x14ac:dyDescent="0.3">
      <c r="A1876" t="s">
        <v>6969</v>
      </c>
      <c r="B1876" t="s">
        <v>5088</v>
      </c>
      <c r="C1876" s="1">
        <v>0.133048398536074</v>
      </c>
      <c r="E1876" s="1">
        <v>-0.82176052502922103</v>
      </c>
      <c r="F1876" s="1">
        <v>0.18605769364567801</v>
      </c>
      <c r="G1876" t="s">
        <v>6823</v>
      </c>
      <c r="H1876">
        <v>2</v>
      </c>
      <c r="I1876" t="s">
        <v>6842</v>
      </c>
      <c r="J1876" s="1">
        <v>1.20387</v>
      </c>
      <c r="K1876" s="1">
        <v>3.8866499999999999</v>
      </c>
      <c r="L1876" s="1">
        <v>5.6431199999999997</v>
      </c>
      <c r="M1876" s="1">
        <v>4585.6899999999996</v>
      </c>
      <c r="N1876" s="1">
        <v>0.48604000000000003</v>
      </c>
      <c r="O1876" s="1">
        <v>0.40372999999999998</v>
      </c>
      <c r="Q1876" t="s">
        <v>6975</v>
      </c>
      <c r="R1876">
        <f>IF(ISERROR(VLOOKUP(G1876,Stage2EnergyNTopology!$D$1:$D$224,1,FALSE)),0,1)</f>
        <v>0</v>
      </c>
      <c r="S1876">
        <f>IF(ISERROR(VLOOKUP($G1876,Stage2EnergyNTopology!$E$1:$E$224,1,FALSE)),0,1)</f>
        <v>0</v>
      </c>
    </row>
    <row r="1877" spans="1:19" hidden="1" x14ac:dyDescent="0.3">
      <c r="A1877" t="s">
        <v>6832</v>
      </c>
      <c r="B1877" t="s">
        <v>198</v>
      </c>
      <c r="C1877" s="1">
        <v>0.124591336</v>
      </c>
      <c r="D1877" s="1">
        <v>0.66924459468261488</v>
      </c>
      <c r="E1877" s="1">
        <v>-0.57666876531738498</v>
      </c>
      <c r="F1877" s="1">
        <v>0.18599015712112599</v>
      </c>
      <c r="G1877" t="s">
        <v>6708</v>
      </c>
      <c r="H1877">
        <v>2</v>
      </c>
      <c r="I1877" t="s">
        <v>6842</v>
      </c>
      <c r="J1877" s="1">
        <v>1.2571300000000001</v>
      </c>
      <c r="K1877" s="1">
        <v>3.4904299999999999</v>
      </c>
      <c r="L1877" s="1">
        <v>4.9737900000000002</v>
      </c>
      <c r="M1877" s="1">
        <v>4197.03</v>
      </c>
      <c r="N1877" s="1">
        <v>0.50519999999999998</v>
      </c>
      <c r="O1877" s="1">
        <v>0.40186899999999998</v>
      </c>
      <c r="Q1877" t="s">
        <v>6975</v>
      </c>
      <c r="R1877">
        <f>IF(ISERROR(VLOOKUP(G1877,Stage2EnergyNTopology!$D$1:$D$224,1,FALSE)),0,1)</f>
        <v>1</v>
      </c>
      <c r="S1877">
        <f>IF(ISERROR(VLOOKUP($G1877,Stage2EnergyNTopology!$E$1:$E$224,1,FALSE)),0,1)</f>
        <v>1</v>
      </c>
    </row>
    <row r="1878" spans="1:19" hidden="1" x14ac:dyDescent="0.3">
      <c r="A1878" t="s">
        <v>6832</v>
      </c>
      <c r="B1878" t="s">
        <v>14</v>
      </c>
      <c r="C1878" s="1">
        <v>0.147147897</v>
      </c>
      <c r="D1878" s="1">
        <v>0.63542590555913592</v>
      </c>
      <c r="E1878" s="1">
        <v>-0.83605306444086402</v>
      </c>
      <c r="F1878" s="1">
        <v>0.18593482675741199</v>
      </c>
      <c r="G1878" t="s">
        <v>6701</v>
      </c>
      <c r="H1878">
        <v>2</v>
      </c>
      <c r="I1878" t="s">
        <v>6839</v>
      </c>
      <c r="J1878" s="1">
        <v>1.2956000000000001</v>
      </c>
      <c r="K1878" s="1">
        <v>3.4714100000000001</v>
      </c>
      <c r="L1878" s="1">
        <v>6.9831399999999997</v>
      </c>
      <c r="M1878" s="1">
        <v>4522.24</v>
      </c>
      <c r="N1878" s="1">
        <v>0.47099999999999997</v>
      </c>
      <c r="O1878" s="1">
        <v>0.363539</v>
      </c>
      <c r="Q1878" t="s">
        <v>6975</v>
      </c>
      <c r="R1878">
        <f>IF(ISERROR(VLOOKUP(G1878,Stage2EnergyNTopology!$D$1:$D$224,1,FALSE)),0,1)</f>
        <v>1</v>
      </c>
      <c r="S1878">
        <f>IF(ISERROR(VLOOKUP($G1878,Stage2EnergyNTopology!$E$1:$E$224,1,FALSE)),0,1)</f>
        <v>1</v>
      </c>
    </row>
    <row r="1879" spans="1:19" hidden="1" x14ac:dyDescent="0.3">
      <c r="A1879" t="s">
        <v>6968</v>
      </c>
      <c r="B1879" t="s">
        <v>5440</v>
      </c>
      <c r="C1879" s="1">
        <v>0.121277852041745</v>
      </c>
      <c r="E1879" s="1">
        <v>-0.54713981458674199</v>
      </c>
      <c r="F1879" s="1">
        <v>0.185824514706701</v>
      </c>
      <c r="G1879" t="s">
        <v>6701</v>
      </c>
      <c r="H1879">
        <v>2</v>
      </c>
      <c r="I1879" t="s">
        <v>6841</v>
      </c>
      <c r="J1879" s="1">
        <v>1.46672</v>
      </c>
      <c r="K1879" s="1">
        <v>4.0186299999999999</v>
      </c>
      <c r="L1879" s="1">
        <v>5.1629399999999999</v>
      </c>
      <c r="M1879" s="1">
        <v>4150.1099999999997</v>
      </c>
      <c r="N1879" s="1">
        <v>0.49797999999999998</v>
      </c>
      <c r="O1879" s="1">
        <v>0.33951900000000002</v>
      </c>
      <c r="Q1879" t="s">
        <v>6975</v>
      </c>
      <c r="R1879">
        <f>IF(ISERROR(VLOOKUP(G1879,Stage2EnergyNTopology!$D$1:$D$224,1,FALSE)),0,1)</f>
        <v>1</v>
      </c>
      <c r="S1879">
        <f>IF(ISERROR(VLOOKUP($G1879,Stage2EnergyNTopology!$E$1:$E$224,1,FALSE)),0,1)</f>
        <v>1</v>
      </c>
    </row>
    <row r="1880" spans="1:19" hidden="1" x14ac:dyDescent="0.3">
      <c r="A1880" t="s">
        <v>6832</v>
      </c>
      <c r="B1880" t="s">
        <v>211</v>
      </c>
      <c r="C1880" s="1">
        <v>0.123479084</v>
      </c>
      <c r="D1880" s="1">
        <v>0.69380917539278208</v>
      </c>
      <c r="E1880" s="1">
        <v>-0.54098166460721797</v>
      </c>
      <c r="F1880" s="1">
        <v>0.18580705183991</v>
      </c>
      <c r="G1880" t="s">
        <v>6707</v>
      </c>
      <c r="H1880">
        <v>2</v>
      </c>
      <c r="I1880" t="s">
        <v>6842</v>
      </c>
      <c r="J1880" s="1">
        <v>1.26355</v>
      </c>
      <c r="K1880" s="1">
        <v>4.9514100000000001</v>
      </c>
      <c r="L1880" s="1">
        <v>5.6228300000000004</v>
      </c>
      <c r="M1880" s="1">
        <v>4130.67</v>
      </c>
      <c r="N1880" s="1">
        <v>0.47799999999999998</v>
      </c>
      <c r="O1880" s="1">
        <v>0.37830000000000003</v>
      </c>
      <c r="Q1880" t="s">
        <v>6975</v>
      </c>
      <c r="R1880">
        <f>IF(ISERROR(VLOOKUP(G1880,Stage2EnergyNTopology!$D$1:$D$224,1,FALSE)),0,1)</f>
        <v>0</v>
      </c>
      <c r="S1880">
        <f>IF(ISERROR(VLOOKUP($G1880,Stage2EnergyNTopology!$E$1:$E$224,1,FALSE)),0,1)</f>
        <v>1</v>
      </c>
    </row>
    <row r="1881" spans="1:19" hidden="1" x14ac:dyDescent="0.3">
      <c r="A1881" t="s">
        <v>6968</v>
      </c>
      <c r="B1881" t="s">
        <v>5785</v>
      </c>
      <c r="C1881" s="1">
        <v>8.8948066695748396E-2</v>
      </c>
      <c r="E1881" s="1">
        <v>-0.76375554374521704</v>
      </c>
      <c r="F1881" s="1">
        <v>0.18568264325484399</v>
      </c>
      <c r="G1881" t="s">
        <v>6701</v>
      </c>
      <c r="H1881">
        <v>2</v>
      </c>
      <c r="I1881" t="s">
        <v>6851</v>
      </c>
      <c r="J1881" s="1">
        <v>1.23878</v>
      </c>
      <c r="K1881" s="1">
        <v>3.5289700000000002</v>
      </c>
      <c r="L1881" s="1">
        <v>5.2857399999999997</v>
      </c>
      <c r="M1881" s="1">
        <v>5094.1000000000004</v>
      </c>
      <c r="N1881" s="1">
        <v>0.45190000000000002</v>
      </c>
      <c r="O1881" s="1">
        <v>0.36479400000000001</v>
      </c>
      <c r="Q1881" t="s">
        <v>6975</v>
      </c>
      <c r="R1881">
        <f>IF(ISERROR(VLOOKUP(G1881,Stage2EnergyNTopology!$D$1:$D$224,1,FALSE)),0,1)</f>
        <v>1</v>
      </c>
      <c r="S1881">
        <f>IF(ISERROR(VLOOKUP($G1881,Stage2EnergyNTopology!$E$1:$E$224,1,FALSE)),0,1)</f>
        <v>1</v>
      </c>
    </row>
    <row r="1882" spans="1:19" hidden="1" x14ac:dyDescent="0.3">
      <c r="A1882" t="s">
        <v>6832</v>
      </c>
      <c r="B1882" t="s">
        <v>243</v>
      </c>
      <c r="C1882" s="1">
        <v>0.120244315</v>
      </c>
      <c r="D1882" s="1">
        <v>0.36553573660003913</v>
      </c>
      <c r="E1882" s="1">
        <v>-0.836907413399961</v>
      </c>
      <c r="F1882" s="1">
        <v>0.18566865285837</v>
      </c>
      <c r="G1882" t="s">
        <v>6717</v>
      </c>
      <c r="H1882">
        <v>2</v>
      </c>
      <c r="I1882" t="s">
        <v>6851</v>
      </c>
      <c r="J1882" s="1">
        <v>1.13852</v>
      </c>
      <c r="K1882" s="1">
        <v>3.96455</v>
      </c>
      <c r="L1882" s="1">
        <v>5.3240299999999996</v>
      </c>
      <c r="M1882" s="1">
        <v>4778.59</v>
      </c>
      <c r="N1882" s="1">
        <v>0.47970000000000002</v>
      </c>
      <c r="O1882" s="1">
        <v>0.42133599999999999</v>
      </c>
      <c r="Q1882" t="s">
        <v>6975</v>
      </c>
      <c r="R1882">
        <f>IF(ISERROR(VLOOKUP(G1882,Stage2EnergyNTopology!$D$1:$D$224,1,FALSE)),0,1)</f>
        <v>0</v>
      </c>
      <c r="S1882">
        <f>IF(ISERROR(VLOOKUP($G1882,Stage2EnergyNTopology!$E$1:$E$224,1,FALSE)),0,1)</f>
        <v>1</v>
      </c>
    </row>
    <row r="1883" spans="1:19" hidden="1" x14ac:dyDescent="0.3">
      <c r="A1883" t="s">
        <v>6832</v>
      </c>
      <c r="B1883" t="s">
        <v>110</v>
      </c>
      <c r="C1883" s="1">
        <v>0.13447082499999999</v>
      </c>
      <c r="D1883" s="1">
        <v>0.49546712816877181</v>
      </c>
      <c r="E1883" s="1">
        <v>-0.84924112183122802</v>
      </c>
      <c r="F1883" s="1">
        <v>0.18545062277601099</v>
      </c>
      <c r="G1883" t="s">
        <v>6710</v>
      </c>
      <c r="H1883">
        <v>2</v>
      </c>
      <c r="I1883" t="s">
        <v>6925</v>
      </c>
      <c r="J1883" s="1">
        <v>1.1707799999999999</v>
      </c>
      <c r="K1883" s="1">
        <v>3.02712</v>
      </c>
      <c r="L1883" s="1">
        <v>6.2398899999999999</v>
      </c>
      <c r="M1883" s="1">
        <v>4769.3</v>
      </c>
      <c r="N1883" s="1">
        <v>0.4763</v>
      </c>
      <c r="O1883" s="1">
        <v>0.40682299999999999</v>
      </c>
      <c r="Q1883" t="s">
        <v>6975</v>
      </c>
      <c r="R1883">
        <f>IF(ISERROR(VLOOKUP(G1883,Stage2EnergyNTopology!$D$1:$D$224,1,FALSE)),0,1)</f>
        <v>1</v>
      </c>
      <c r="S1883">
        <f>IF(ISERROR(VLOOKUP($G1883,Stage2EnergyNTopology!$E$1:$E$224,1,FALSE)),0,1)</f>
        <v>1</v>
      </c>
    </row>
    <row r="1884" spans="1:19" hidden="1" x14ac:dyDescent="0.3">
      <c r="A1884" t="s">
        <v>6968</v>
      </c>
      <c r="B1884" t="s">
        <v>5382</v>
      </c>
      <c r="C1884" s="1">
        <v>0.126752565510828</v>
      </c>
      <c r="E1884" s="1">
        <v>-0.70419048920168004</v>
      </c>
      <c r="F1884" s="1">
        <v>0.184876501040348</v>
      </c>
      <c r="G1884" t="s">
        <v>6708</v>
      </c>
      <c r="H1884">
        <v>2</v>
      </c>
      <c r="I1884" t="s">
        <v>6911</v>
      </c>
      <c r="J1884" s="1">
        <v>1.2601500000000001</v>
      </c>
      <c r="K1884" s="1">
        <v>3.7031999999999998</v>
      </c>
      <c r="L1884" s="1">
        <v>4.9689199999999998</v>
      </c>
      <c r="M1884" s="1">
        <v>4353.45</v>
      </c>
      <c r="N1884" s="1">
        <v>0.50138000000000005</v>
      </c>
      <c r="O1884" s="1">
        <v>0.39787299999999998</v>
      </c>
      <c r="Q1884" t="s">
        <v>6975</v>
      </c>
      <c r="R1884">
        <f>IF(ISERROR(VLOOKUP(G1884,Stage2EnergyNTopology!$D$1:$D$224,1,FALSE)),0,1)</f>
        <v>1</v>
      </c>
      <c r="S1884">
        <f>IF(ISERROR(VLOOKUP($G1884,Stage2EnergyNTopology!$E$1:$E$224,1,FALSE)),0,1)</f>
        <v>1</v>
      </c>
    </row>
    <row r="1885" spans="1:19" hidden="1" x14ac:dyDescent="0.3">
      <c r="A1885" t="s">
        <v>6832</v>
      </c>
      <c r="B1885" t="s">
        <v>105</v>
      </c>
      <c r="C1885" s="1">
        <v>0.13486078900000001</v>
      </c>
      <c r="D1885" s="1">
        <v>1.1284973222743551</v>
      </c>
      <c r="E1885" s="1">
        <v>-0.220110567725645</v>
      </c>
      <c r="F1885" s="1">
        <v>0.184868412671059</v>
      </c>
      <c r="G1885" t="s">
        <v>6698</v>
      </c>
      <c r="H1885">
        <v>2</v>
      </c>
      <c r="I1885" t="s">
        <v>6842</v>
      </c>
      <c r="J1885" s="1">
        <v>1.40117</v>
      </c>
      <c r="K1885" s="1">
        <v>3.2323599999999999</v>
      </c>
      <c r="L1885" s="1">
        <v>6.3658599999999996</v>
      </c>
      <c r="M1885" s="1">
        <v>3829.4</v>
      </c>
      <c r="N1885" s="1">
        <v>0.48020000000000002</v>
      </c>
      <c r="O1885" s="1">
        <v>0.34271400000000002</v>
      </c>
      <c r="Q1885" t="s">
        <v>6975</v>
      </c>
      <c r="R1885">
        <f>IF(ISERROR(VLOOKUP(G1885,Stage2EnergyNTopology!$D$1:$D$224,1,FALSE)),0,1)</f>
        <v>1</v>
      </c>
      <c r="S1885">
        <f>IF(ISERROR(VLOOKUP($G1885,Stage2EnergyNTopology!$E$1:$E$224,1,FALSE)),0,1)</f>
        <v>1</v>
      </c>
    </row>
    <row r="1886" spans="1:19" hidden="1" x14ac:dyDescent="0.3">
      <c r="A1886" t="s">
        <v>6832</v>
      </c>
      <c r="B1886" t="s">
        <v>163</v>
      </c>
      <c r="C1886" s="1">
        <v>0.12771977300000001</v>
      </c>
      <c r="D1886" s="1">
        <v>0.51446364181084114</v>
      </c>
      <c r="E1886" s="1">
        <v>-0.762734088189159</v>
      </c>
      <c r="F1886" s="1">
        <v>0.184814306638341</v>
      </c>
      <c r="G1886" t="s">
        <v>6708</v>
      </c>
      <c r="H1886">
        <v>2</v>
      </c>
      <c r="I1886" t="s">
        <v>6911</v>
      </c>
      <c r="J1886" s="1">
        <v>1.25034</v>
      </c>
      <c r="K1886" s="1">
        <v>3.51885</v>
      </c>
      <c r="L1886" s="1">
        <v>4.9777699999999996</v>
      </c>
      <c r="M1886" s="1">
        <v>4456.84</v>
      </c>
      <c r="N1886" s="1">
        <v>0.50139999999999996</v>
      </c>
      <c r="O1886" s="1">
        <v>0.40101100000000001</v>
      </c>
      <c r="Q1886" t="s">
        <v>6975</v>
      </c>
      <c r="R1886">
        <f>IF(ISERROR(VLOOKUP(G1886,Stage2EnergyNTopology!$D$1:$D$224,1,FALSE)),0,1)</f>
        <v>1</v>
      </c>
      <c r="S1886">
        <f>IF(ISERROR(VLOOKUP($G1886,Stage2EnergyNTopology!$E$1:$E$224,1,FALSE)),0,1)</f>
        <v>1</v>
      </c>
    </row>
    <row r="1887" spans="1:19" hidden="1" x14ac:dyDescent="0.3">
      <c r="A1887" t="s">
        <v>6832</v>
      </c>
      <c r="B1887" t="s">
        <v>272</v>
      </c>
      <c r="C1887" s="1">
        <v>0.11700020999999999</v>
      </c>
      <c r="D1887" s="1">
        <v>0.63536178862407799</v>
      </c>
      <c r="E1887" s="1">
        <v>-0.53464031137592205</v>
      </c>
      <c r="F1887" s="1">
        <v>0.18478185100252301</v>
      </c>
      <c r="G1887" t="s">
        <v>6701</v>
      </c>
      <c r="H1887">
        <v>2</v>
      </c>
      <c r="I1887" t="s">
        <v>6842</v>
      </c>
      <c r="J1887" s="1">
        <v>1.4833799999999999</v>
      </c>
      <c r="K1887" s="1">
        <v>4.6239999999999997</v>
      </c>
      <c r="L1887" s="1">
        <v>5.2033500000000004</v>
      </c>
      <c r="M1887" s="1">
        <v>4129.51</v>
      </c>
      <c r="N1887" s="1">
        <v>0.4894</v>
      </c>
      <c r="O1887" s="1">
        <v>0.32992300000000002</v>
      </c>
      <c r="Q1887" t="s">
        <v>6975</v>
      </c>
      <c r="R1887">
        <f>IF(ISERROR(VLOOKUP(G1887,Stage2EnergyNTopology!$D$1:$D$224,1,FALSE)),0,1)</f>
        <v>1</v>
      </c>
      <c r="S1887">
        <f>IF(ISERROR(VLOOKUP($G1887,Stage2EnergyNTopology!$E$1:$E$224,1,FALSE)),0,1)</f>
        <v>1</v>
      </c>
    </row>
    <row r="1888" spans="1:19" hidden="1" x14ac:dyDescent="0.3">
      <c r="A1888" t="s">
        <v>6832</v>
      </c>
      <c r="B1888" t="s">
        <v>412</v>
      </c>
      <c r="C1888" s="1">
        <v>0.10365455899999999</v>
      </c>
      <c r="D1888" s="1">
        <v>0.221413937769944</v>
      </c>
      <c r="E1888" s="1">
        <v>-0.81513165223005601</v>
      </c>
      <c r="F1888" s="1">
        <v>0.184632886061463</v>
      </c>
      <c r="G1888" t="s">
        <v>6703</v>
      </c>
      <c r="H1888">
        <v>2</v>
      </c>
      <c r="I1888" t="s">
        <v>6841</v>
      </c>
      <c r="J1888" s="1">
        <v>1.1680900000000001</v>
      </c>
      <c r="K1888" s="1">
        <v>3.53471</v>
      </c>
      <c r="L1888" s="1">
        <v>4.2937000000000003</v>
      </c>
      <c r="M1888" s="1">
        <v>4879.5600000000004</v>
      </c>
      <c r="N1888" s="1">
        <v>0.48820000000000002</v>
      </c>
      <c r="O1888" s="1">
        <v>0.41794700000000001</v>
      </c>
      <c r="Q1888" t="s">
        <v>6975</v>
      </c>
      <c r="R1888">
        <f>IF(ISERROR(VLOOKUP(G1888,Stage2EnergyNTopology!$D$1:$D$224,1,FALSE)),0,1)</f>
        <v>1</v>
      </c>
      <c r="S1888">
        <f>IF(ISERROR(VLOOKUP($G1888,Stage2EnergyNTopology!$E$1:$E$224,1,FALSE)),0,1)</f>
        <v>1</v>
      </c>
    </row>
    <row r="1889" spans="1:19" hidden="1" x14ac:dyDescent="0.3">
      <c r="A1889" t="s">
        <v>6832</v>
      </c>
      <c r="B1889" t="s">
        <v>247</v>
      </c>
      <c r="C1889" s="1">
        <v>0.11963892399999999</v>
      </c>
      <c r="D1889" s="1">
        <v>0.351012844358076</v>
      </c>
      <c r="E1889" s="1">
        <v>-0.84537639564192402</v>
      </c>
      <c r="F1889" s="1">
        <v>0.18460354608454699</v>
      </c>
      <c r="G1889" t="s">
        <v>6708</v>
      </c>
      <c r="H1889">
        <v>2</v>
      </c>
      <c r="I1889" t="s">
        <v>6915</v>
      </c>
      <c r="J1889" s="1">
        <v>1.21444</v>
      </c>
      <c r="K1889" s="1">
        <v>4.1065399999999999</v>
      </c>
      <c r="L1889" s="1">
        <v>5.3843199999999998</v>
      </c>
      <c r="M1889" s="1">
        <v>4771.6400000000003</v>
      </c>
      <c r="N1889" s="1">
        <v>0.4773</v>
      </c>
      <c r="O1889" s="1">
        <v>0.39302199999999998</v>
      </c>
      <c r="Q1889" t="s">
        <v>6975</v>
      </c>
      <c r="R1889">
        <f>IF(ISERROR(VLOOKUP(G1889,Stage2EnergyNTopology!$D$1:$D$224,1,FALSE)),0,1)</f>
        <v>1</v>
      </c>
      <c r="S1889">
        <f>IF(ISERROR(VLOOKUP($G1889,Stage2EnergyNTopology!$E$1:$E$224,1,FALSE)),0,1)</f>
        <v>1</v>
      </c>
    </row>
    <row r="1890" spans="1:19" hidden="1" x14ac:dyDescent="0.3">
      <c r="A1890" t="s">
        <v>6968</v>
      </c>
      <c r="B1890" t="s">
        <v>5486</v>
      </c>
      <c r="C1890" s="1">
        <v>0.11699693586846401</v>
      </c>
      <c r="E1890" s="1">
        <v>-0.73271798310640601</v>
      </c>
      <c r="F1890" s="1">
        <v>0.18458816256385699</v>
      </c>
      <c r="G1890" t="s">
        <v>6715</v>
      </c>
      <c r="H1890">
        <v>2</v>
      </c>
      <c r="I1890" t="s">
        <v>6915</v>
      </c>
      <c r="J1890" s="1">
        <v>1.29362</v>
      </c>
      <c r="K1890" s="1">
        <v>3.5849600000000001</v>
      </c>
      <c r="L1890" s="1">
        <v>4.3970799999999999</v>
      </c>
      <c r="M1890" s="1">
        <v>4422.21</v>
      </c>
      <c r="N1890" s="1">
        <v>0.50926000000000005</v>
      </c>
      <c r="O1890" s="1">
        <v>0.39367000000000002</v>
      </c>
      <c r="Q1890" t="s">
        <v>6975</v>
      </c>
      <c r="R1890">
        <f>IF(ISERROR(VLOOKUP(G1890,Stage2EnergyNTopology!$D$1:$D$224,1,FALSE)),0,1)</f>
        <v>0</v>
      </c>
      <c r="S1890">
        <f>IF(ISERROR(VLOOKUP($G1890,Stage2EnergyNTopology!$E$1:$E$224,1,FALSE)),0,1)</f>
        <v>1</v>
      </c>
    </row>
    <row r="1891" spans="1:19" hidden="1" x14ac:dyDescent="0.3">
      <c r="A1891" t="s">
        <v>6832</v>
      </c>
      <c r="B1891" t="s">
        <v>158</v>
      </c>
      <c r="C1891" s="1">
        <v>0.129412098</v>
      </c>
      <c r="D1891" s="1">
        <v>0.49898370616191101</v>
      </c>
      <c r="E1891" s="1">
        <v>-0.79513727383808896</v>
      </c>
      <c r="F1891" s="1">
        <v>0.184340332370866</v>
      </c>
      <c r="G1891" t="s">
        <v>6710</v>
      </c>
      <c r="H1891">
        <v>2</v>
      </c>
      <c r="I1891" t="s">
        <v>6842</v>
      </c>
      <c r="J1891" s="1">
        <v>1.19937</v>
      </c>
      <c r="K1891" s="1">
        <v>4.1051799999999998</v>
      </c>
      <c r="L1891" s="1">
        <v>5.2727899999999996</v>
      </c>
      <c r="M1891" s="1">
        <v>4507.29</v>
      </c>
      <c r="N1891" s="1">
        <v>0.48930000000000001</v>
      </c>
      <c r="O1891" s="1">
        <v>0.40796500000000002</v>
      </c>
      <c r="Q1891" t="s">
        <v>6975</v>
      </c>
      <c r="R1891">
        <f>IF(ISERROR(VLOOKUP(G1891,Stage2EnergyNTopology!$D$1:$D$224,1,FALSE)),0,1)</f>
        <v>1</v>
      </c>
      <c r="S1891">
        <f>IF(ISERROR(VLOOKUP($G1891,Stage2EnergyNTopology!$E$1:$E$224,1,FALSE)),0,1)</f>
        <v>1</v>
      </c>
    </row>
    <row r="1892" spans="1:19" hidden="1" x14ac:dyDescent="0.3">
      <c r="A1892" t="s">
        <v>6968</v>
      </c>
      <c r="B1892" t="s">
        <v>5442</v>
      </c>
      <c r="C1892" s="1">
        <v>0.12134388749832201</v>
      </c>
      <c r="E1892" s="1">
        <v>-0.83125301928127904</v>
      </c>
      <c r="F1892" s="1">
        <v>0.18384192103289401</v>
      </c>
      <c r="G1892" t="s">
        <v>6715</v>
      </c>
      <c r="H1892">
        <v>2</v>
      </c>
      <c r="I1892" t="s">
        <v>6842</v>
      </c>
      <c r="J1892" s="1">
        <v>1.22749</v>
      </c>
      <c r="K1892" s="1">
        <v>3.4666999999999999</v>
      </c>
      <c r="L1892" s="1">
        <v>4.7966100000000003</v>
      </c>
      <c r="M1892" s="1">
        <v>4690.8500000000004</v>
      </c>
      <c r="N1892" s="1">
        <v>0.49528</v>
      </c>
      <c r="O1892" s="1">
        <v>0.40348899999999999</v>
      </c>
      <c r="Q1892" t="s">
        <v>6975</v>
      </c>
      <c r="R1892">
        <f>IF(ISERROR(VLOOKUP(G1892,Stage2EnergyNTopology!$D$1:$D$224,1,FALSE)),0,1)</f>
        <v>0</v>
      </c>
      <c r="S1892">
        <f>IF(ISERROR(VLOOKUP($G1892,Stage2EnergyNTopology!$E$1:$E$224,1,FALSE)),0,1)</f>
        <v>1</v>
      </c>
    </row>
    <row r="1893" spans="1:19" hidden="1" x14ac:dyDescent="0.3">
      <c r="A1893" t="s">
        <v>6968</v>
      </c>
      <c r="B1893" t="s">
        <v>5589</v>
      </c>
      <c r="C1893" s="1">
        <v>0.108271924442642</v>
      </c>
      <c r="E1893" s="1">
        <v>-0.82260432728331201</v>
      </c>
      <c r="F1893" s="1">
        <v>0.183787481032825</v>
      </c>
      <c r="G1893" t="s">
        <v>6715</v>
      </c>
      <c r="H1893">
        <v>2</v>
      </c>
      <c r="I1893" t="s">
        <v>6841</v>
      </c>
      <c r="J1893" s="1">
        <v>1.26932</v>
      </c>
      <c r="K1893" s="1">
        <v>3.5823299999999998</v>
      </c>
      <c r="L1893" s="1">
        <v>5.23604</v>
      </c>
      <c r="M1893" s="1">
        <v>4938.63</v>
      </c>
      <c r="N1893" s="1">
        <v>0.47042</v>
      </c>
      <c r="O1893" s="1">
        <v>0.37060799999999999</v>
      </c>
      <c r="Q1893" t="s">
        <v>6975</v>
      </c>
      <c r="R1893">
        <f>IF(ISERROR(VLOOKUP(G1893,Stage2EnergyNTopology!$D$1:$D$224,1,FALSE)),0,1)</f>
        <v>0</v>
      </c>
      <c r="S1893">
        <f>IF(ISERROR(VLOOKUP($G1893,Stage2EnergyNTopology!$E$1:$E$224,1,FALSE)),0,1)</f>
        <v>1</v>
      </c>
    </row>
    <row r="1894" spans="1:19" hidden="1" x14ac:dyDescent="0.3">
      <c r="A1894" t="s">
        <v>6832</v>
      </c>
      <c r="B1894" t="s">
        <v>167</v>
      </c>
      <c r="C1894" s="1">
        <v>0.127313604</v>
      </c>
      <c r="D1894" s="1">
        <v>0.40079929322687402</v>
      </c>
      <c r="E1894" s="1">
        <v>-0.872336746773126</v>
      </c>
      <c r="F1894" s="1">
        <v>0.18376582820472501</v>
      </c>
      <c r="G1894" t="s">
        <v>6710</v>
      </c>
      <c r="H1894">
        <v>2</v>
      </c>
      <c r="I1894" t="s">
        <v>6842</v>
      </c>
      <c r="J1894" s="1">
        <v>1.19411</v>
      </c>
      <c r="K1894" s="1">
        <v>4.7946499999999999</v>
      </c>
      <c r="L1894" s="1">
        <v>6.8765499999999999</v>
      </c>
      <c r="M1894" s="1">
        <v>4648.4399999999996</v>
      </c>
      <c r="N1894" s="1">
        <v>0.44979999999999998</v>
      </c>
      <c r="O1894" s="1">
        <v>0.37668200000000002</v>
      </c>
      <c r="Q1894" t="s">
        <v>6975</v>
      </c>
      <c r="R1894">
        <f>IF(ISERROR(VLOOKUP(G1894,Stage2EnergyNTopology!$D$1:$D$224,1,FALSE)),0,1)</f>
        <v>1</v>
      </c>
      <c r="S1894">
        <f>IF(ISERROR(VLOOKUP($G1894,Stage2EnergyNTopology!$E$1:$E$224,1,FALSE)),0,1)</f>
        <v>1</v>
      </c>
    </row>
    <row r="1895" spans="1:19" hidden="1" x14ac:dyDescent="0.3">
      <c r="A1895" t="s">
        <v>6969</v>
      </c>
      <c r="B1895" t="s">
        <v>5136</v>
      </c>
      <c r="C1895" s="1">
        <v>9.7454141619538207E-2</v>
      </c>
      <c r="E1895" s="1">
        <v>-0.80511040590736405</v>
      </c>
      <c r="F1895" s="1">
        <v>0.18349118286322799</v>
      </c>
      <c r="G1895" t="s">
        <v>6701</v>
      </c>
      <c r="H1895">
        <v>2</v>
      </c>
      <c r="I1895" t="s">
        <v>6851</v>
      </c>
      <c r="J1895" s="1">
        <v>1.2094199999999999</v>
      </c>
      <c r="K1895" s="1">
        <v>3.5945100000000001</v>
      </c>
      <c r="L1895" s="1">
        <v>4.3948700000000001</v>
      </c>
      <c r="M1895" s="1">
        <v>4966.6400000000003</v>
      </c>
      <c r="N1895" s="1">
        <v>0.47670000000000001</v>
      </c>
      <c r="O1895" s="1">
        <v>0.39415499999999998</v>
      </c>
      <c r="Q1895" t="s">
        <v>6975</v>
      </c>
      <c r="R1895">
        <f>IF(ISERROR(VLOOKUP(G1895,Stage2EnergyNTopology!$D$1:$D$224,1,FALSE)),0,1)</f>
        <v>1</v>
      </c>
      <c r="S1895">
        <f>IF(ISERROR(VLOOKUP($G1895,Stage2EnergyNTopology!$E$1:$E$224,1,FALSE)),0,1)</f>
        <v>1</v>
      </c>
    </row>
    <row r="1896" spans="1:19" hidden="1" x14ac:dyDescent="0.3">
      <c r="A1896" t="s">
        <v>6969</v>
      </c>
      <c r="B1896" t="s">
        <v>5119</v>
      </c>
      <c r="C1896" s="1">
        <v>0.107489273602692</v>
      </c>
      <c r="E1896" s="1">
        <v>-0.83199549359318503</v>
      </c>
      <c r="F1896" s="1">
        <v>0.18345521087469799</v>
      </c>
      <c r="G1896" t="s">
        <v>6715</v>
      </c>
      <c r="H1896">
        <v>2</v>
      </c>
      <c r="I1896" t="s">
        <v>6889</v>
      </c>
      <c r="J1896" s="1">
        <v>1.2186399999999999</v>
      </c>
      <c r="K1896" s="1">
        <v>3.93851</v>
      </c>
      <c r="L1896" s="1">
        <v>4.6055900000000003</v>
      </c>
      <c r="M1896" s="1">
        <v>4846.63</v>
      </c>
      <c r="N1896" s="1">
        <v>0.48246</v>
      </c>
      <c r="O1896" s="1">
        <v>0.39590199999999998</v>
      </c>
      <c r="Q1896" t="s">
        <v>6975</v>
      </c>
      <c r="R1896">
        <f>IF(ISERROR(VLOOKUP(G1896,Stage2EnergyNTopology!$D$1:$D$224,1,FALSE)),0,1)</f>
        <v>0</v>
      </c>
      <c r="S1896">
        <f>IF(ISERROR(VLOOKUP($G1896,Stage2EnergyNTopology!$E$1:$E$224,1,FALSE)),0,1)</f>
        <v>1</v>
      </c>
    </row>
    <row r="1897" spans="1:19" hidden="1" x14ac:dyDescent="0.3">
      <c r="A1897" t="s">
        <v>6968</v>
      </c>
      <c r="B1897" t="s">
        <v>5666</v>
      </c>
      <c r="C1897" s="1">
        <v>0.101086623440271</v>
      </c>
      <c r="E1897" s="1">
        <v>-0.802288371771538</v>
      </c>
      <c r="F1897" s="1">
        <v>0.18343235024134</v>
      </c>
      <c r="G1897" t="s">
        <v>6703</v>
      </c>
      <c r="H1897">
        <v>2</v>
      </c>
      <c r="I1897" t="s">
        <v>6841</v>
      </c>
      <c r="J1897" s="1">
        <v>1.2660199999999999</v>
      </c>
      <c r="K1897" s="1">
        <v>3.3401800000000001</v>
      </c>
      <c r="L1897" s="1">
        <v>4.9726999999999997</v>
      </c>
      <c r="M1897" s="1">
        <v>4999.7</v>
      </c>
      <c r="N1897" s="1">
        <v>0.46864</v>
      </c>
      <c r="O1897" s="1">
        <v>0.37016900000000003</v>
      </c>
      <c r="Q1897" t="s">
        <v>6975</v>
      </c>
      <c r="R1897">
        <f>IF(ISERROR(VLOOKUP(G1897,Stage2EnergyNTopology!$D$1:$D$224,1,FALSE)),0,1)</f>
        <v>1</v>
      </c>
      <c r="S1897">
        <f>IF(ISERROR(VLOOKUP($G1897,Stage2EnergyNTopology!$E$1:$E$224,1,FALSE)),0,1)</f>
        <v>1</v>
      </c>
    </row>
    <row r="1898" spans="1:19" hidden="1" x14ac:dyDescent="0.3">
      <c r="A1898" t="s">
        <v>6968</v>
      </c>
      <c r="B1898" t="s">
        <v>5368</v>
      </c>
      <c r="C1898" s="1">
        <v>0.12844234484100001</v>
      </c>
      <c r="E1898" s="1">
        <v>-0.76774004090859205</v>
      </c>
      <c r="F1898" s="1">
        <v>0.18334753614487201</v>
      </c>
      <c r="G1898" t="s">
        <v>6708</v>
      </c>
      <c r="H1898">
        <v>2</v>
      </c>
      <c r="I1898" t="s">
        <v>6911</v>
      </c>
      <c r="J1898" s="1">
        <v>1.25034</v>
      </c>
      <c r="K1898" s="1">
        <v>3.51885</v>
      </c>
      <c r="L1898" s="1">
        <v>4.9777699999999996</v>
      </c>
      <c r="M1898" s="1">
        <v>4454.82</v>
      </c>
      <c r="N1898" s="1">
        <v>0.49996000000000002</v>
      </c>
      <c r="O1898" s="1">
        <v>0.39985900000000002</v>
      </c>
      <c r="Q1898" t="s">
        <v>6975</v>
      </c>
      <c r="R1898">
        <f>IF(ISERROR(VLOOKUP(G1898,Stage2EnergyNTopology!$D$1:$D$224,1,FALSE)),0,1)</f>
        <v>1</v>
      </c>
      <c r="S1898">
        <f>IF(ISERROR(VLOOKUP($G1898,Stage2EnergyNTopology!$E$1:$E$224,1,FALSE)),0,1)</f>
        <v>1</v>
      </c>
    </row>
    <row r="1899" spans="1:19" hidden="1" x14ac:dyDescent="0.3">
      <c r="A1899" t="s">
        <v>6832</v>
      </c>
      <c r="B1899" t="s">
        <v>234</v>
      </c>
      <c r="C1899" s="1">
        <v>0.120867249</v>
      </c>
      <c r="D1899" s="1">
        <v>1.1093483054043318</v>
      </c>
      <c r="E1899" s="1">
        <v>-9.9324184595668094E-2</v>
      </c>
      <c r="F1899" s="1">
        <v>0.183029092701775</v>
      </c>
      <c r="G1899" t="s">
        <v>6698</v>
      </c>
      <c r="H1899">
        <v>2</v>
      </c>
      <c r="I1899" t="s">
        <v>6926</v>
      </c>
      <c r="J1899" s="1">
        <v>1.38303</v>
      </c>
      <c r="K1899" s="1">
        <v>3.4940000000000002</v>
      </c>
      <c r="L1899" s="1">
        <v>5.3968499999999997</v>
      </c>
      <c r="M1899" s="1">
        <v>3760.81</v>
      </c>
      <c r="N1899" s="1">
        <v>0.49220000000000003</v>
      </c>
      <c r="O1899" s="1">
        <v>0.35588500000000001</v>
      </c>
      <c r="Q1899" t="s">
        <v>6975</v>
      </c>
      <c r="R1899">
        <f>IF(ISERROR(VLOOKUP(G1899,Stage2EnergyNTopology!$D$1:$D$224,1,FALSE)),0,1)</f>
        <v>1</v>
      </c>
      <c r="S1899">
        <f>IF(ISERROR(VLOOKUP($G1899,Stage2EnergyNTopology!$E$1:$E$224,1,FALSE)),0,1)</f>
        <v>1</v>
      </c>
    </row>
    <row r="1900" spans="1:19" hidden="1" x14ac:dyDescent="0.3">
      <c r="A1900" t="s">
        <v>6832</v>
      </c>
      <c r="B1900" t="s">
        <v>366</v>
      </c>
      <c r="C1900" s="1">
        <v>0.10812662300000001</v>
      </c>
      <c r="D1900" s="1">
        <v>0.25518965008961603</v>
      </c>
      <c r="E1900" s="1">
        <v>-0.82607657991038397</v>
      </c>
      <c r="F1900" s="1">
        <v>0.18246313904285499</v>
      </c>
      <c r="G1900" t="s">
        <v>6715</v>
      </c>
      <c r="H1900">
        <v>2</v>
      </c>
      <c r="I1900" t="s">
        <v>6841</v>
      </c>
      <c r="J1900" s="1">
        <v>1.26932</v>
      </c>
      <c r="K1900" s="1">
        <v>3.5823299999999998</v>
      </c>
      <c r="L1900" s="1">
        <v>5.23604</v>
      </c>
      <c r="M1900" s="1">
        <v>4944.8900000000003</v>
      </c>
      <c r="N1900" s="1">
        <v>0.46789999999999998</v>
      </c>
      <c r="O1900" s="1">
        <v>0.36862299999999998</v>
      </c>
      <c r="Q1900" t="s">
        <v>6975</v>
      </c>
      <c r="R1900">
        <f>IF(ISERROR(VLOOKUP(G1900,Stage2EnergyNTopology!$D$1:$D$224,1,FALSE)),0,1)</f>
        <v>0</v>
      </c>
      <c r="S1900">
        <f>IF(ISERROR(VLOOKUP($G1900,Stage2EnergyNTopology!$E$1:$E$224,1,FALSE)),0,1)</f>
        <v>1</v>
      </c>
    </row>
    <row r="1901" spans="1:19" hidden="1" x14ac:dyDescent="0.3">
      <c r="A1901" t="s">
        <v>6832</v>
      </c>
      <c r="B1901" t="s">
        <v>431</v>
      </c>
      <c r="C1901" s="1">
        <v>0.10084444200000001</v>
      </c>
      <c r="D1901" s="1">
        <v>0.20428095364658005</v>
      </c>
      <c r="E1901" s="1">
        <v>-0.80416346635341995</v>
      </c>
      <c r="F1901" s="1">
        <v>0.18245408515169301</v>
      </c>
      <c r="G1901" t="s">
        <v>6703</v>
      </c>
      <c r="H1901">
        <v>2</v>
      </c>
      <c r="I1901" t="s">
        <v>6841</v>
      </c>
      <c r="J1901" s="1">
        <v>1.2660199999999999</v>
      </c>
      <c r="K1901" s="1">
        <v>3.3401800000000001</v>
      </c>
      <c r="L1901" s="1">
        <v>4.9726999999999997</v>
      </c>
      <c r="M1901" s="1">
        <v>5005.28</v>
      </c>
      <c r="N1901" s="1">
        <v>0.46650000000000003</v>
      </c>
      <c r="O1901" s="1">
        <v>0.368479</v>
      </c>
      <c r="Q1901" t="s">
        <v>6975</v>
      </c>
      <c r="R1901">
        <f>IF(ISERROR(VLOOKUP(G1901,Stage2EnergyNTopology!$D$1:$D$224,1,FALSE)),0,1)</f>
        <v>1</v>
      </c>
      <c r="S1901">
        <f>IF(ISERROR(VLOOKUP($G1901,Stage2EnergyNTopology!$E$1:$E$224,1,FALSE)),0,1)</f>
        <v>1</v>
      </c>
    </row>
    <row r="1902" spans="1:19" hidden="1" x14ac:dyDescent="0.3">
      <c r="A1902" t="s">
        <v>6832</v>
      </c>
      <c r="B1902" t="s">
        <v>389</v>
      </c>
      <c r="C1902" s="1">
        <v>0.10560270099999999</v>
      </c>
      <c r="D1902" s="1">
        <v>0.77798706788801997</v>
      </c>
      <c r="E1902" s="1">
        <v>-0.27803994211198002</v>
      </c>
      <c r="F1902" s="1">
        <v>0.182194231732137</v>
      </c>
      <c r="G1902" t="s">
        <v>6701</v>
      </c>
      <c r="H1902">
        <v>2</v>
      </c>
      <c r="I1902" t="s">
        <v>6842</v>
      </c>
      <c r="J1902" s="1">
        <v>1.4371</v>
      </c>
      <c r="K1902" s="1">
        <v>3.73177</v>
      </c>
      <c r="L1902" s="1">
        <v>4.4177299999999997</v>
      </c>
      <c r="M1902" s="1">
        <v>3919.84</v>
      </c>
      <c r="N1902" s="1">
        <v>0.50760000000000005</v>
      </c>
      <c r="O1902" s="1">
        <v>0.353211</v>
      </c>
      <c r="Q1902" t="s">
        <v>6975</v>
      </c>
      <c r="R1902">
        <f>IF(ISERROR(VLOOKUP(G1902,Stage2EnergyNTopology!$D$1:$D$224,1,FALSE)),0,1)</f>
        <v>1</v>
      </c>
      <c r="S1902">
        <f>IF(ISERROR(VLOOKUP($G1902,Stage2EnergyNTopology!$E$1:$E$224,1,FALSE)),0,1)</f>
        <v>1</v>
      </c>
    </row>
    <row r="1903" spans="1:19" hidden="1" x14ac:dyDescent="0.3">
      <c r="A1903" t="s">
        <v>6832</v>
      </c>
      <c r="B1903" t="s">
        <v>186</v>
      </c>
      <c r="C1903" s="1">
        <v>0.12570141000000001</v>
      </c>
      <c r="D1903" s="1">
        <v>0.81165200064506116</v>
      </c>
      <c r="E1903" s="1">
        <v>-0.44536209935493898</v>
      </c>
      <c r="F1903" s="1">
        <v>0.18210547581015399</v>
      </c>
      <c r="G1903" t="s">
        <v>6710</v>
      </c>
      <c r="H1903">
        <v>2</v>
      </c>
      <c r="I1903" t="s">
        <v>6851</v>
      </c>
      <c r="J1903" s="1">
        <v>1.3250900000000001</v>
      </c>
      <c r="K1903" s="1">
        <v>4.32552</v>
      </c>
      <c r="L1903" s="1">
        <v>5.4019399999999997</v>
      </c>
      <c r="M1903" s="1">
        <v>4033.83</v>
      </c>
      <c r="N1903" s="1">
        <v>0.48549999999999999</v>
      </c>
      <c r="O1903" s="1">
        <v>0.36638900000000002</v>
      </c>
      <c r="Q1903" t="s">
        <v>6975</v>
      </c>
      <c r="R1903">
        <f>IF(ISERROR(VLOOKUP(G1903,Stage2EnergyNTopology!$D$1:$D$224,1,FALSE)),0,1)</f>
        <v>1</v>
      </c>
      <c r="S1903">
        <f>IF(ISERROR(VLOOKUP($G1903,Stage2EnergyNTopology!$E$1:$E$224,1,FALSE)),0,1)</f>
        <v>1</v>
      </c>
    </row>
    <row r="1904" spans="1:19" hidden="1" x14ac:dyDescent="0.3">
      <c r="A1904" t="s">
        <v>6968</v>
      </c>
      <c r="B1904" t="s">
        <v>5618</v>
      </c>
      <c r="C1904" s="1">
        <v>0.105763573230636</v>
      </c>
      <c r="E1904" s="1">
        <v>-0.28226622546135799</v>
      </c>
      <c r="F1904" s="1">
        <v>0.18199134992449001</v>
      </c>
      <c r="G1904" t="s">
        <v>6701</v>
      </c>
      <c r="H1904">
        <v>2</v>
      </c>
      <c r="I1904" t="s">
        <v>6842</v>
      </c>
      <c r="J1904" s="1">
        <v>1.4371</v>
      </c>
      <c r="K1904" s="1">
        <v>3.73177</v>
      </c>
      <c r="L1904" s="1">
        <v>4.4177299999999997</v>
      </c>
      <c r="M1904" s="1">
        <v>3922.62</v>
      </c>
      <c r="N1904" s="1">
        <v>0.50744</v>
      </c>
      <c r="O1904" s="1">
        <v>0.353099</v>
      </c>
      <c r="Q1904" t="s">
        <v>6975</v>
      </c>
      <c r="R1904">
        <f>IF(ISERROR(VLOOKUP(G1904,Stage2EnergyNTopology!$D$1:$D$224,1,FALSE)),0,1)</f>
        <v>1</v>
      </c>
      <c r="S1904">
        <f>IF(ISERROR(VLOOKUP($G1904,Stage2EnergyNTopology!$E$1:$E$224,1,FALSE)),0,1)</f>
        <v>1</v>
      </c>
    </row>
    <row r="1905" spans="1:19" hidden="1" x14ac:dyDescent="0.3">
      <c r="A1905" t="s">
        <v>6832</v>
      </c>
      <c r="B1905" t="s">
        <v>164</v>
      </c>
      <c r="C1905" s="1">
        <v>0.127527313</v>
      </c>
      <c r="D1905" s="1">
        <v>0.68905639187699397</v>
      </c>
      <c r="E1905" s="1">
        <v>-0.58621673812300601</v>
      </c>
      <c r="F1905" s="1">
        <v>0.18112493050498099</v>
      </c>
      <c r="G1905" t="s">
        <v>6708</v>
      </c>
      <c r="H1905">
        <v>2</v>
      </c>
      <c r="I1905" t="s">
        <v>6842</v>
      </c>
      <c r="J1905" s="1">
        <v>1.2820400000000001</v>
      </c>
      <c r="K1905" s="1">
        <v>3.8155399999999999</v>
      </c>
      <c r="L1905" s="1">
        <v>5.0942100000000003</v>
      </c>
      <c r="M1905" s="1">
        <v>4180.16</v>
      </c>
      <c r="N1905" s="1">
        <v>0.49569999999999997</v>
      </c>
      <c r="O1905" s="1">
        <v>0.38665100000000002</v>
      </c>
      <c r="Q1905" t="s">
        <v>6975</v>
      </c>
      <c r="R1905">
        <f>IF(ISERROR(VLOOKUP(G1905,Stage2EnergyNTopology!$D$1:$D$224,1,FALSE)),0,1)</f>
        <v>1</v>
      </c>
      <c r="S1905">
        <f>IF(ISERROR(VLOOKUP($G1905,Stage2EnergyNTopology!$E$1:$E$224,1,FALSE)),0,1)</f>
        <v>1</v>
      </c>
    </row>
    <row r="1906" spans="1:19" hidden="1" x14ac:dyDescent="0.3">
      <c r="A1906" t="s">
        <v>6832</v>
      </c>
      <c r="B1906" t="s">
        <v>100</v>
      </c>
      <c r="C1906" s="1">
        <v>0.13507153899999999</v>
      </c>
      <c r="D1906" s="1">
        <v>0.57422388165101801</v>
      </c>
      <c r="E1906" s="1">
        <v>-0.77649150834898195</v>
      </c>
      <c r="F1906" s="1">
        <v>0.18104881302871101</v>
      </c>
      <c r="G1906" t="s">
        <v>6708</v>
      </c>
      <c r="H1906">
        <v>2</v>
      </c>
      <c r="I1906" t="s">
        <v>6842</v>
      </c>
      <c r="J1906" s="1">
        <v>1.2453799999999999</v>
      </c>
      <c r="K1906" s="1">
        <v>3.7016</v>
      </c>
      <c r="L1906" s="1">
        <v>5.39072</v>
      </c>
      <c r="M1906" s="1">
        <v>4431.3999999999996</v>
      </c>
      <c r="N1906" s="1">
        <v>0.49030000000000001</v>
      </c>
      <c r="O1906" s="1">
        <v>0.39369500000000002</v>
      </c>
      <c r="Q1906" t="s">
        <v>6975</v>
      </c>
      <c r="R1906">
        <f>IF(ISERROR(VLOOKUP(G1906,Stage2EnergyNTopology!$D$1:$D$224,1,FALSE)),0,1)</f>
        <v>1</v>
      </c>
      <c r="S1906">
        <f>IF(ISERROR(VLOOKUP($G1906,Stage2EnergyNTopology!$E$1:$E$224,1,FALSE)),0,1)</f>
        <v>1</v>
      </c>
    </row>
    <row r="1907" spans="1:19" hidden="1" x14ac:dyDescent="0.3">
      <c r="A1907" t="s">
        <v>6968</v>
      </c>
      <c r="B1907" t="s">
        <v>5755</v>
      </c>
      <c r="C1907" s="1">
        <v>9.1610701755773197E-2</v>
      </c>
      <c r="E1907" s="1">
        <v>-0.78070224801797405</v>
      </c>
      <c r="F1907" s="1">
        <v>0.18067267306017601</v>
      </c>
      <c r="G1907" t="s">
        <v>6701</v>
      </c>
      <c r="H1907">
        <v>2</v>
      </c>
      <c r="I1907" t="s">
        <v>6851</v>
      </c>
      <c r="J1907" s="1">
        <v>1.24339</v>
      </c>
      <c r="K1907" s="1">
        <v>3.2916699999999999</v>
      </c>
      <c r="L1907" s="1">
        <v>4.96746</v>
      </c>
      <c r="M1907" s="1">
        <v>5084.99</v>
      </c>
      <c r="N1907" s="1">
        <v>0.45204</v>
      </c>
      <c r="O1907" s="1">
        <v>0.36355300000000002</v>
      </c>
      <c r="Q1907" t="s">
        <v>6975</v>
      </c>
      <c r="R1907">
        <f>IF(ISERROR(VLOOKUP(G1907,Stage2EnergyNTopology!$D$1:$D$224,1,FALSE)),0,1)</f>
        <v>1</v>
      </c>
      <c r="S1907">
        <f>IF(ISERROR(VLOOKUP($G1907,Stage2EnergyNTopology!$E$1:$E$224,1,FALSE)),0,1)</f>
        <v>1</v>
      </c>
    </row>
    <row r="1908" spans="1:19" hidden="1" x14ac:dyDescent="0.3">
      <c r="A1908" t="s">
        <v>6968</v>
      </c>
      <c r="B1908" t="s">
        <v>5324</v>
      </c>
      <c r="C1908" s="1">
        <v>0.133049811000723</v>
      </c>
      <c r="E1908" s="1">
        <v>-0.86037103541167603</v>
      </c>
      <c r="F1908" s="1">
        <v>0.18047590404185901</v>
      </c>
      <c r="G1908" t="s">
        <v>6710</v>
      </c>
      <c r="H1908">
        <v>2</v>
      </c>
      <c r="I1908" t="s">
        <v>6951</v>
      </c>
      <c r="J1908" s="1">
        <v>1.18713</v>
      </c>
      <c r="K1908" s="1">
        <v>3.3872399999999998</v>
      </c>
      <c r="L1908" s="1">
        <v>5.6243800000000004</v>
      </c>
      <c r="M1908" s="1">
        <v>4710.6899999999996</v>
      </c>
      <c r="N1908" s="1">
        <v>0.47961999999999999</v>
      </c>
      <c r="O1908" s="1">
        <v>0.40401500000000001</v>
      </c>
      <c r="Q1908" t="s">
        <v>6975</v>
      </c>
      <c r="R1908">
        <f>IF(ISERROR(VLOOKUP(G1908,Stage2EnergyNTopology!$D$1:$D$224,1,FALSE)),0,1)</f>
        <v>1</v>
      </c>
      <c r="S1908">
        <f>IF(ISERROR(VLOOKUP($G1908,Stage2EnergyNTopology!$E$1:$E$224,1,FALSE)),0,1)</f>
        <v>1</v>
      </c>
    </row>
    <row r="1909" spans="1:19" hidden="1" x14ac:dyDescent="0.3">
      <c r="A1909" t="s">
        <v>6832</v>
      </c>
      <c r="B1909" t="s">
        <v>280</v>
      </c>
      <c r="C1909" s="1">
        <v>0.116566218</v>
      </c>
      <c r="D1909" s="1">
        <v>0.30837469103328397</v>
      </c>
      <c r="E1909" s="1">
        <v>-0.85728748896671603</v>
      </c>
      <c r="F1909" s="1">
        <v>0.180162203064891</v>
      </c>
      <c r="G1909" t="s">
        <v>6703</v>
      </c>
      <c r="H1909">
        <v>2</v>
      </c>
      <c r="I1909" t="s">
        <v>6854</v>
      </c>
      <c r="J1909" s="1">
        <v>1.2449699999999999</v>
      </c>
      <c r="K1909" s="1">
        <v>4.5063700000000004</v>
      </c>
      <c r="L1909" s="1">
        <v>5.0587099999999996</v>
      </c>
      <c r="M1909" s="1">
        <v>4704.09</v>
      </c>
      <c r="N1909" s="1">
        <v>0.47610000000000002</v>
      </c>
      <c r="O1909" s="1">
        <v>0.38241999999999998</v>
      </c>
      <c r="Q1909" t="s">
        <v>6975</v>
      </c>
      <c r="R1909">
        <f>IF(ISERROR(VLOOKUP(G1909,Stage2EnergyNTopology!$D$1:$D$224,1,FALSE)),0,1)</f>
        <v>1</v>
      </c>
      <c r="S1909">
        <f>IF(ISERROR(VLOOKUP($G1909,Stage2EnergyNTopology!$E$1:$E$224,1,FALSE)),0,1)</f>
        <v>1</v>
      </c>
    </row>
    <row r="1910" spans="1:19" hidden="1" x14ac:dyDescent="0.3">
      <c r="A1910" t="s">
        <v>6968</v>
      </c>
      <c r="B1910" t="s">
        <v>5914</v>
      </c>
      <c r="C1910" s="1">
        <v>7.0954214458891302E-2</v>
      </c>
      <c r="E1910" s="1">
        <v>-0.733645023613961</v>
      </c>
      <c r="F1910" s="1">
        <v>0.18013421333066701</v>
      </c>
      <c r="G1910" t="s">
        <v>6701</v>
      </c>
      <c r="H1910">
        <v>2</v>
      </c>
      <c r="I1910" t="s">
        <v>6851</v>
      </c>
      <c r="J1910" s="1">
        <v>1.2982800000000001</v>
      </c>
      <c r="K1910" s="1">
        <v>3.4015300000000002</v>
      </c>
      <c r="L1910" s="1">
        <v>5.1274600000000001</v>
      </c>
      <c r="M1910" s="1">
        <v>5195.13</v>
      </c>
      <c r="N1910" s="1">
        <v>0.42358000000000001</v>
      </c>
      <c r="O1910" s="1">
        <v>0.326262</v>
      </c>
      <c r="Q1910" t="s">
        <v>6975</v>
      </c>
      <c r="R1910">
        <f>IF(ISERROR(VLOOKUP(G1910,Stage2EnergyNTopology!$D$1:$D$224,1,FALSE)),0,1)</f>
        <v>1</v>
      </c>
      <c r="S1910">
        <f>IF(ISERROR(VLOOKUP($G1910,Stage2EnergyNTopology!$E$1:$E$224,1,FALSE)),0,1)</f>
        <v>1</v>
      </c>
    </row>
    <row r="1911" spans="1:19" hidden="1" x14ac:dyDescent="0.3">
      <c r="A1911" t="s">
        <v>6832</v>
      </c>
      <c r="B1911" t="s">
        <v>220</v>
      </c>
      <c r="C1911" s="1">
        <v>0.122768247</v>
      </c>
      <c r="D1911" s="1">
        <v>0.34630405907217499</v>
      </c>
      <c r="E1911" s="1">
        <v>-0.88137841092782498</v>
      </c>
      <c r="F1911" s="1">
        <v>0.18004592815300199</v>
      </c>
      <c r="G1911" t="s">
        <v>6710</v>
      </c>
      <c r="H1911">
        <v>2</v>
      </c>
      <c r="I1911" t="s">
        <v>6842</v>
      </c>
      <c r="J1911" s="1">
        <v>1.1904399999999999</v>
      </c>
      <c r="K1911" s="1">
        <v>4.96028</v>
      </c>
      <c r="L1911" s="1">
        <v>6.5307700000000004</v>
      </c>
      <c r="M1911" s="1">
        <v>4661.17</v>
      </c>
      <c r="N1911" s="1">
        <v>0.44829999999999998</v>
      </c>
      <c r="O1911" s="1">
        <v>0.37658199999999997</v>
      </c>
      <c r="Q1911" t="s">
        <v>6975</v>
      </c>
      <c r="R1911">
        <f>IF(ISERROR(VLOOKUP(G1911,Stage2EnergyNTopology!$D$1:$D$224,1,FALSE)),0,1)</f>
        <v>1</v>
      </c>
      <c r="S1911">
        <f>IF(ISERROR(VLOOKUP($G1911,Stage2EnergyNTopology!$E$1:$E$224,1,FALSE)),0,1)</f>
        <v>1</v>
      </c>
    </row>
    <row r="1912" spans="1:19" hidden="1" x14ac:dyDescent="0.3">
      <c r="A1912" t="s">
        <v>6968</v>
      </c>
      <c r="B1912" t="s">
        <v>5945</v>
      </c>
      <c r="C1912" s="1">
        <v>6.2958768983936195E-2</v>
      </c>
      <c r="E1912" s="1">
        <v>0.59051194966847398</v>
      </c>
      <c r="F1912" s="1">
        <v>0.17998371591127599</v>
      </c>
      <c r="G1912" t="s">
        <v>6743</v>
      </c>
      <c r="H1912">
        <v>2</v>
      </c>
      <c r="I1912" t="s">
        <v>6874</v>
      </c>
      <c r="J1912" s="1">
        <v>1.3920999999999999</v>
      </c>
      <c r="K1912" s="1">
        <v>2.9406699999999999</v>
      </c>
      <c r="L1912" s="1">
        <v>3.3913799999999998</v>
      </c>
      <c r="M1912" s="1">
        <v>3273.8</v>
      </c>
      <c r="N1912" s="1">
        <v>0.51895999999999998</v>
      </c>
      <c r="O1912" s="1">
        <v>0.37279000000000001</v>
      </c>
      <c r="Q1912" t="s">
        <v>6975</v>
      </c>
      <c r="R1912">
        <f>IF(ISERROR(VLOOKUP(G1912,Stage2EnergyNTopology!$D$1:$D$224,1,FALSE)),0,1)</f>
        <v>0</v>
      </c>
      <c r="S1912">
        <f>IF(ISERROR(VLOOKUP($G1912,Stage2EnergyNTopology!$E$1:$E$224,1,FALSE)),0,1)</f>
        <v>1</v>
      </c>
    </row>
    <row r="1913" spans="1:19" hidden="1" x14ac:dyDescent="0.3">
      <c r="A1913" t="s">
        <v>6832</v>
      </c>
      <c r="B1913" t="s">
        <v>277</v>
      </c>
      <c r="C1913" s="1">
        <v>0.116709698</v>
      </c>
      <c r="D1913" s="1">
        <v>0.73142003194866789</v>
      </c>
      <c r="E1913" s="1">
        <v>-0.435676948051332</v>
      </c>
      <c r="F1913" s="1">
        <v>0.179650234551821</v>
      </c>
      <c r="G1913" t="s">
        <v>6715</v>
      </c>
      <c r="H1913">
        <v>2</v>
      </c>
      <c r="I1913" t="s">
        <v>6841</v>
      </c>
      <c r="J1913" s="1">
        <v>1.35951</v>
      </c>
      <c r="K1913" s="1">
        <v>3.5640399999999999</v>
      </c>
      <c r="L1913" s="1">
        <v>4.6834699999999998</v>
      </c>
      <c r="M1913" s="1">
        <v>4039.39</v>
      </c>
      <c r="N1913" s="1">
        <v>0.50329999999999997</v>
      </c>
      <c r="O1913" s="1">
        <v>0.37020599999999998</v>
      </c>
      <c r="Q1913" t="s">
        <v>6975</v>
      </c>
      <c r="R1913">
        <f>IF(ISERROR(VLOOKUP(G1913,Stage2EnergyNTopology!$D$1:$D$224,1,FALSE)),0,1)</f>
        <v>0</v>
      </c>
      <c r="S1913">
        <f>IF(ISERROR(VLOOKUP($G1913,Stage2EnergyNTopology!$E$1:$E$224,1,FALSE)),0,1)</f>
        <v>1</v>
      </c>
    </row>
    <row r="1914" spans="1:19" hidden="1" x14ac:dyDescent="0.3">
      <c r="A1914" t="s">
        <v>6832</v>
      </c>
      <c r="B1914" t="s">
        <v>454</v>
      </c>
      <c r="C1914" s="1">
        <v>9.9143120000000001E-2</v>
      </c>
      <c r="D1914" s="1">
        <v>1.2275290749700332</v>
      </c>
      <c r="E1914" s="1">
        <v>0.23609787497003301</v>
      </c>
      <c r="F1914" s="1">
        <v>0.17956143594180399</v>
      </c>
      <c r="G1914" t="s">
        <v>6714</v>
      </c>
      <c r="H1914">
        <v>2</v>
      </c>
      <c r="I1914" t="s">
        <v>6892</v>
      </c>
      <c r="J1914" s="1">
        <v>1.48872</v>
      </c>
      <c r="K1914" s="1">
        <v>3.6863600000000001</v>
      </c>
      <c r="L1914" s="1">
        <v>4.5276699999999996</v>
      </c>
      <c r="M1914" s="1">
        <v>3527.2</v>
      </c>
      <c r="N1914" s="1">
        <v>0.49840000000000001</v>
      </c>
      <c r="O1914" s="1">
        <v>0.33478400000000003</v>
      </c>
      <c r="Q1914" t="s">
        <v>6975</v>
      </c>
      <c r="R1914">
        <f>IF(ISERROR(VLOOKUP(G1914,Stage2EnergyNTopology!$D$1:$D$224,1,FALSE)),0,1)</f>
        <v>1</v>
      </c>
      <c r="S1914">
        <f>IF(ISERROR(VLOOKUP($G1914,Stage2EnergyNTopology!$E$1:$E$224,1,FALSE)),0,1)</f>
        <v>1</v>
      </c>
    </row>
    <row r="1915" spans="1:19" hidden="1" x14ac:dyDescent="0.3">
      <c r="A1915" t="s">
        <v>6832</v>
      </c>
      <c r="B1915" t="s">
        <v>516</v>
      </c>
      <c r="C1915" s="1">
        <v>9.2316547999999998E-2</v>
      </c>
      <c r="D1915" s="1">
        <v>0.13734169160570497</v>
      </c>
      <c r="E1915" s="1">
        <v>-0.78582378839429501</v>
      </c>
      <c r="F1915" s="1">
        <v>0.17946110458116801</v>
      </c>
      <c r="G1915" t="s">
        <v>6701</v>
      </c>
      <c r="H1915">
        <v>2</v>
      </c>
      <c r="I1915" t="s">
        <v>6851</v>
      </c>
      <c r="J1915" s="1">
        <v>1.24339</v>
      </c>
      <c r="K1915" s="1">
        <v>3.2916699999999999</v>
      </c>
      <c r="L1915" s="1">
        <v>4.96746</v>
      </c>
      <c r="M1915" s="1">
        <v>5082.74</v>
      </c>
      <c r="N1915" s="1">
        <v>0.45040000000000002</v>
      </c>
      <c r="O1915" s="1">
        <v>0.362234</v>
      </c>
      <c r="Q1915" t="s">
        <v>6975</v>
      </c>
      <c r="R1915">
        <f>IF(ISERROR(VLOOKUP(G1915,Stage2EnergyNTopology!$D$1:$D$224,1,FALSE)),0,1)</f>
        <v>1</v>
      </c>
      <c r="S1915">
        <f>IF(ISERROR(VLOOKUP($G1915,Stage2EnergyNTopology!$E$1:$E$224,1,FALSE)),0,1)</f>
        <v>1</v>
      </c>
    </row>
    <row r="1916" spans="1:19" hidden="1" x14ac:dyDescent="0.3">
      <c r="A1916" t="s">
        <v>6832</v>
      </c>
      <c r="B1916" t="s">
        <v>606</v>
      </c>
      <c r="C1916" s="1">
        <v>8.4303785000000006E-2</v>
      </c>
      <c r="D1916" s="1">
        <v>1.023861627893035</v>
      </c>
      <c r="E1916" s="1">
        <v>0.180823777893035</v>
      </c>
      <c r="F1916" s="1">
        <v>0.17939823450852899</v>
      </c>
      <c r="G1916" t="s">
        <v>6732</v>
      </c>
      <c r="H1916">
        <v>1</v>
      </c>
      <c r="I1916" t="s">
        <v>6895</v>
      </c>
      <c r="J1916" s="1">
        <v>1.41408</v>
      </c>
      <c r="K1916" s="1">
        <v>2.6069800000000001</v>
      </c>
      <c r="L1916" s="1">
        <v>4.0806699999999996</v>
      </c>
      <c r="M1916" s="1">
        <v>3576.4</v>
      </c>
      <c r="N1916" s="1">
        <v>0.51659999999999995</v>
      </c>
      <c r="O1916" s="1">
        <v>0.36532700000000001</v>
      </c>
      <c r="Q1916" t="s">
        <v>6975</v>
      </c>
      <c r="R1916">
        <f>IF(ISERROR(VLOOKUP(G1916,Stage2EnergyNTopology!$D$1:$D$224,1,FALSE)),0,1)</f>
        <v>0</v>
      </c>
      <c r="S1916">
        <f>IF(ISERROR(VLOOKUP($G1916,Stage2EnergyNTopology!$E$1:$E$224,1,FALSE)),0,1)</f>
        <v>1</v>
      </c>
    </row>
    <row r="1917" spans="1:19" hidden="1" x14ac:dyDescent="0.3">
      <c r="A1917" t="s">
        <v>6968</v>
      </c>
      <c r="B1917" t="s">
        <v>5707</v>
      </c>
      <c r="C1917" s="1">
        <v>9.6884169885556301E-2</v>
      </c>
      <c r="E1917" s="1">
        <v>0.247235182395703</v>
      </c>
      <c r="F1917" s="1">
        <v>0.179356189820083</v>
      </c>
      <c r="G1917" t="s">
        <v>6715</v>
      </c>
      <c r="H1917">
        <v>2</v>
      </c>
      <c r="I1917" t="s">
        <v>6850</v>
      </c>
      <c r="J1917" s="1">
        <v>1.5469999999999999</v>
      </c>
      <c r="K1917" s="1">
        <v>3.4797099999999999</v>
      </c>
      <c r="L1917" s="1">
        <v>4.5065099999999996</v>
      </c>
      <c r="M1917" s="1">
        <v>3518.21</v>
      </c>
      <c r="N1917" s="1">
        <v>0.50082000000000004</v>
      </c>
      <c r="O1917" s="1">
        <v>0.32373600000000002</v>
      </c>
      <c r="Q1917" t="s">
        <v>6975</v>
      </c>
      <c r="R1917">
        <f>IF(ISERROR(VLOOKUP(G1917,Stage2EnergyNTopology!$D$1:$D$224,1,FALSE)),0,1)</f>
        <v>0</v>
      </c>
      <c r="S1917">
        <f>IF(ISERROR(VLOOKUP($G1917,Stage2EnergyNTopology!$E$1:$E$224,1,FALSE)),0,1)</f>
        <v>1</v>
      </c>
    </row>
    <row r="1918" spans="1:19" hidden="1" x14ac:dyDescent="0.3">
      <c r="A1918" t="s">
        <v>6968</v>
      </c>
      <c r="B1918" t="s">
        <v>5343</v>
      </c>
      <c r="C1918" s="1">
        <v>0.13061685504179901</v>
      </c>
      <c r="E1918" s="1">
        <v>-0.86206330410403198</v>
      </c>
      <c r="F1918" s="1">
        <v>0.17923063623941499</v>
      </c>
      <c r="G1918" t="s">
        <v>6701</v>
      </c>
      <c r="H1918">
        <v>2</v>
      </c>
      <c r="I1918" t="s">
        <v>6841</v>
      </c>
      <c r="J1918" s="1">
        <v>1.20753</v>
      </c>
      <c r="K1918" s="1">
        <v>2.7874300000000001</v>
      </c>
      <c r="L1918" s="1">
        <v>5.6673099999999996</v>
      </c>
      <c r="M1918" s="1">
        <v>4789.25</v>
      </c>
      <c r="N1918" s="1">
        <v>0.47827999999999998</v>
      </c>
      <c r="O1918" s="1">
        <v>0.39608100000000002</v>
      </c>
      <c r="Q1918" t="s">
        <v>6975</v>
      </c>
      <c r="R1918">
        <f>IF(ISERROR(VLOOKUP(G1918,Stage2EnergyNTopology!$D$1:$D$224,1,FALSE)),0,1)</f>
        <v>1</v>
      </c>
      <c r="S1918">
        <f>IF(ISERROR(VLOOKUP($G1918,Stage2EnergyNTopology!$E$1:$E$224,1,FALSE)),0,1)</f>
        <v>1</v>
      </c>
    </row>
    <row r="1919" spans="1:19" hidden="1" x14ac:dyDescent="0.3">
      <c r="A1919" t="s">
        <v>6968</v>
      </c>
      <c r="B1919" t="s">
        <v>5366</v>
      </c>
      <c r="C1919" s="1">
        <v>0.12833998225926399</v>
      </c>
      <c r="E1919" s="1">
        <v>-0.16414745776237599</v>
      </c>
      <c r="F1919" s="1">
        <v>0.17921983742300701</v>
      </c>
      <c r="G1919" t="s">
        <v>6806</v>
      </c>
      <c r="H1919">
        <v>4</v>
      </c>
      <c r="I1919" t="s">
        <v>6847</v>
      </c>
      <c r="J1919" s="1">
        <v>1.55307</v>
      </c>
      <c r="K1919" s="1">
        <v>2.1868599999999998</v>
      </c>
      <c r="L1919" s="1">
        <v>6.6593600000000004</v>
      </c>
      <c r="M1919" s="1">
        <v>3761.16</v>
      </c>
      <c r="N1919" s="1">
        <v>0.47854000000000002</v>
      </c>
      <c r="O1919" s="1">
        <v>0.30812499999999998</v>
      </c>
      <c r="Q1919" t="s">
        <v>6975</v>
      </c>
      <c r="R1919">
        <f>IF(ISERROR(VLOOKUP(G1919,Stage2EnergyNTopology!$D$1:$D$224,1,FALSE)),0,1)</f>
        <v>0</v>
      </c>
      <c r="S1919">
        <f>IF(ISERROR(VLOOKUP($G1919,Stage2EnergyNTopology!$E$1:$E$224,1,FALSE)),0,1)</f>
        <v>0</v>
      </c>
    </row>
    <row r="1920" spans="1:19" hidden="1" x14ac:dyDescent="0.3">
      <c r="A1920" t="s">
        <v>6969</v>
      </c>
      <c r="B1920" t="s">
        <v>5124</v>
      </c>
      <c r="C1920" s="1">
        <v>0.105492114350838</v>
      </c>
      <c r="E1920" s="1">
        <v>-0.83603718391779303</v>
      </c>
      <c r="F1920" s="1">
        <v>0.17912957601491999</v>
      </c>
      <c r="G1920" t="s">
        <v>6701</v>
      </c>
      <c r="H1920">
        <v>2</v>
      </c>
      <c r="I1920" t="s">
        <v>6851</v>
      </c>
      <c r="J1920" s="1">
        <v>1.2347300000000001</v>
      </c>
      <c r="K1920" s="1">
        <v>3.54487</v>
      </c>
      <c r="L1920" s="1">
        <v>4.4138500000000001</v>
      </c>
      <c r="M1920" s="1">
        <v>4904.1400000000003</v>
      </c>
      <c r="N1920" s="1">
        <v>0.47810000000000002</v>
      </c>
      <c r="O1920" s="1">
        <v>0.38721100000000003</v>
      </c>
      <c r="Q1920" t="s">
        <v>6975</v>
      </c>
      <c r="R1920">
        <f>IF(ISERROR(VLOOKUP(G1920,Stage2EnergyNTopology!$D$1:$D$224,1,FALSE)),0,1)</f>
        <v>1</v>
      </c>
      <c r="S1920">
        <f>IF(ISERROR(VLOOKUP($G1920,Stage2EnergyNTopology!$E$1:$E$224,1,FALSE)),0,1)</f>
        <v>1</v>
      </c>
    </row>
    <row r="1921" spans="1:19" hidden="1" x14ac:dyDescent="0.3">
      <c r="A1921" t="s">
        <v>6832</v>
      </c>
      <c r="B1921" t="s">
        <v>416</v>
      </c>
      <c r="C1921" s="1">
        <v>0.102771636</v>
      </c>
      <c r="D1921" s="1">
        <v>0.54170996295202689</v>
      </c>
      <c r="E1921" s="1">
        <v>-0.48600639704797299</v>
      </c>
      <c r="F1921" s="1">
        <v>0.17904654698023301</v>
      </c>
      <c r="G1921" t="s">
        <v>6707</v>
      </c>
      <c r="H1921">
        <v>2</v>
      </c>
      <c r="I1921" t="s">
        <v>6841</v>
      </c>
      <c r="J1921" s="1">
        <v>1.3510500000000001</v>
      </c>
      <c r="K1921" s="1">
        <v>2.27921</v>
      </c>
      <c r="L1921" s="1">
        <v>4.2398899999999999</v>
      </c>
      <c r="M1921" s="1">
        <v>4098.92</v>
      </c>
      <c r="N1921" s="1">
        <v>0.52049999999999996</v>
      </c>
      <c r="O1921" s="1">
        <v>0.38525700000000002</v>
      </c>
      <c r="Q1921" t="s">
        <v>6975</v>
      </c>
      <c r="R1921">
        <f>IF(ISERROR(VLOOKUP(G1921,Stage2EnergyNTopology!$D$1:$D$224,1,FALSE)),0,1)</f>
        <v>0</v>
      </c>
      <c r="S1921">
        <f>IF(ISERROR(VLOOKUP($G1921,Stage2EnergyNTopology!$E$1:$E$224,1,FALSE)),0,1)</f>
        <v>1</v>
      </c>
    </row>
    <row r="1922" spans="1:19" hidden="1" x14ac:dyDescent="0.3">
      <c r="A1922" t="s">
        <v>6832</v>
      </c>
      <c r="B1922" t="s">
        <v>691</v>
      </c>
      <c r="C1922" s="1">
        <v>7.2764614000000005E-2</v>
      </c>
      <c r="D1922" s="1">
        <v>-1.38306963548529E-2</v>
      </c>
      <c r="E1922" s="1">
        <v>-0.74147683635485295</v>
      </c>
      <c r="F1922" s="1">
        <v>0.17901876570116401</v>
      </c>
      <c r="G1922" t="s">
        <v>6701</v>
      </c>
      <c r="H1922">
        <v>2</v>
      </c>
      <c r="I1922" t="s">
        <v>6851</v>
      </c>
      <c r="J1922" s="1">
        <v>1.2982800000000001</v>
      </c>
      <c r="K1922" s="1">
        <v>3.4015300000000002</v>
      </c>
      <c r="L1922" s="1">
        <v>5.1274600000000001</v>
      </c>
      <c r="M1922" s="1">
        <v>5186.8</v>
      </c>
      <c r="N1922" s="1">
        <v>0.4234</v>
      </c>
      <c r="O1922" s="1">
        <v>0.326123</v>
      </c>
      <c r="Q1922" t="s">
        <v>6975</v>
      </c>
      <c r="R1922">
        <f>IF(ISERROR(VLOOKUP(G1922,Stage2EnergyNTopology!$D$1:$D$224,1,FALSE)),0,1)</f>
        <v>1</v>
      </c>
      <c r="S1922">
        <f>IF(ISERROR(VLOOKUP($G1922,Stage2EnergyNTopology!$E$1:$E$224,1,FALSE)),0,1)</f>
        <v>1</v>
      </c>
    </row>
    <row r="1923" spans="1:19" hidden="1" x14ac:dyDescent="0.3">
      <c r="A1923" t="s">
        <v>6832</v>
      </c>
      <c r="B1923" t="s">
        <v>161</v>
      </c>
      <c r="C1923" s="1">
        <v>0.12851234</v>
      </c>
      <c r="D1923" s="1">
        <v>0.422848693299816</v>
      </c>
      <c r="E1923" s="1">
        <v>-0.86227470670018402</v>
      </c>
      <c r="F1923" s="1">
        <v>0.17900306653511899</v>
      </c>
      <c r="G1923" t="s">
        <v>6701</v>
      </c>
      <c r="H1923">
        <v>2</v>
      </c>
      <c r="I1923" t="s">
        <v>6847</v>
      </c>
      <c r="J1923" s="1">
        <v>1.2250300000000001</v>
      </c>
      <c r="K1923" s="1">
        <v>3.2472799999999999</v>
      </c>
      <c r="L1923" s="1">
        <v>5.3263100000000003</v>
      </c>
      <c r="M1923" s="1">
        <v>4749.71</v>
      </c>
      <c r="N1923" s="1">
        <v>0.48149999999999998</v>
      </c>
      <c r="O1923" s="1">
        <v>0.39305099999999998</v>
      </c>
      <c r="Q1923" t="s">
        <v>6975</v>
      </c>
      <c r="R1923">
        <f>IF(ISERROR(VLOOKUP(G1923,Stage2EnergyNTopology!$D$1:$D$224,1,FALSE)),0,1)</f>
        <v>1</v>
      </c>
      <c r="S1923">
        <f>IF(ISERROR(VLOOKUP($G1923,Stage2EnergyNTopology!$E$1:$E$224,1,FALSE)),0,1)</f>
        <v>1</v>
      </c>
    </row>
    <row r="1924" spans="1:19" hidden="1" x14ac:dyDescent="0.3">
      <c r="A1924" t="s">
        <v>6832</v>
      </c>
      <c r="B1924" t="s">
        <v>328</v>
      </c>
      <c r="C1924" s="1">
        <v>0.11134603699999999</v>
      </c>
      <c r="D1924" s="1">
        <v>0.26014687290581684</v>
      </c>
      <c r="E1924" s="1">
        <v>-0.85331349709418303</v>
      </c>
      <c r="F1924" s="1">
        <v>0.17890524168800001</v>
      </c>
      <c r="G1924" t="s">
        <v>6715</v>
      </c>
      <c r="H1924">
        <v>2</v>
      </c>
      <c r="I1924" t="s">
        <v>6841</v>
      </c>
      <c r="J1924" s="1">
        <v>1.2824</v>
      </c>
      <c r="K1924" s="1">
        <v>3.9104899999999998</v>
      </c>
      <c r="L1924" s="1">
        <v>5.1826800000000004</v>
      </c>
      <c r="M1924" s="1">
        <v>4888.33</v>
      </c>
      <c r="N1924" s="1">
        <v>0.4662</v>
      </c>
      <c r="O1924" s="1">
        <v>0.36353799999999997</v>
      </c>
      <c r="Q1924" t="s">
        <v>6975</v>
      </c>
      <c r="R1924">
        <f>IF(ISERROR(VLOOKUP(G1924,Stage2EnergyNTopology!$D$1:$D$224,1,FALSE)),0,1)</f>
        <v>0</v>
      </c>
      <c r="S1924">
        <f>IF(ISERROR(VLOOKUP($G1924,Stage2EnergyNTopology!$E$1:$E$224,1,FALSE)),0,1)</f>
        <v>1</v>
      </c>
    </row>
    <row r="1925" spans="1:19" hidden="1" x14ac:dyDescent="0.3">
      <c r="A1925" t="s">
        <v>6968</v>
      </c>
      <c r="B1925" t="s">
        <v>5518</v>
      </c>
      <c r="C1925" s="1">
        <v>0.113892347783698</v>
      </c>
      <c r="E1925" s="1">
        <v>-0.84899728122518803</v>
      </c>
      <c r="F1925" s="1">
        <v>0.17877049643037499</v>
      </c>
      <c r="G1925" t="s">
        <v>6703</v>
      </c>
      <c r="H1925">
        <v>2</v>
      </c>
      <c r="I1925" t="s">
        <v>6851</v>
      </c>
      <c r="J1925" s="1">
        <v>1.27691</v>
      </c>
      <c r="K1925" s="1">
        <v>3.65245</v>
      </c>
      <c r="L1925" s="1">
        <v>4.3254900000000003</v>
      </c>
      <c r="M1925" s="1">
        <v>4729.91</v>
      </c>
      <c r="N1925" s="1">
        <v>0.49184</v>
      </c>
      <c r="O1925" s="1">
        <v>0.38517899999999999</v>
      </c>
      <c r="Q1925" t="s">
        <v>6975</v>
      </c>
      <c r="R1925">
        <f>IF(ISERROR(VLOOKUP(G1925,Stage2EnergyNTopology!$D$1:$D$224,1,FALSE)),0,1)</f>
        <v>1</v>
      </c>
      <c r="S1925">
        <f>IF(ISERROR(VLOOKUP($G1925,Stage2EnergyNTopology!$E$1:$E$224,1,FALSE)),0,1)</f>
        <v>1</v>
      </c>
    </row>
    <row r="1926" spans="1:19" hidden="1" x14ac:dyDescent="0.3">
      <c r="A1926" t="s">
        <v>6832</v>
      </c>
      <c r="B1926" t="s">
        <v>739</v>
      </c>
      <c r="C1926" s="1">
        <v>6.3216946999999996E-2</v>
      </c>
      <c r="D1926" s="1">
        <v>1.2369455019609901</v>
      </c>
      <c r="E1926" s="1">
        <v>0.60477603196098995</v>
      </c>
      <c r="F1926" s="1">
        <v>0.178705835467768</v>
      </c>
      <c r="G1926" t="s">
        <v>6743</v>
      </c>
      <c r="H1926">
        <v>2</v>
      </c>
      <c r="I1926" t="s">
        <v>6874</v>
      </c>
      <c r="J1926" s="1">
        <v>1.3920999999999999</v>
      </c>
      <c r="K1926" s="1">
        <v>2.9406699999999999</v>
      </c>
      <c r="L1926" s="1">
        <v>3.3913799999999998</v>
      </c>
      <c r="M1926" s="1">
        <v>3258.16</v>
      </c>
      <c r="N1926" s="1">
        <v>0.51729999999999998</v>
      </c>
      <c r="O1926" s="1">
        <v>0.37159700000000001</v>
      </c>
      <c r="Q1926" t="s">
        <v>6975</v>
      </c>
      <c r="R1926">
        <f>IF(ISERROR(VLOOKUP(G1926,Stage2EnergyNTopology!$D$1:$D$224,1,FALSE)),0,1)</f>
        <v>0</v>
      </c>
      <c r="S1926">
        <f>IF(ISERROR(VLOOKUP($G1926,Stage2EnergyNTopology!$E$1:$E$224,1,FALSE)),0,1)</f>
        <v>1</v>
      </c>
    </row>
    <row r="1927" spans="1:19" hidden="1" x14ac:dyDescent="0.3">
      <c r="A1927" t="s">
        <v>6832</v>
      </c>
      <c r="B1927" t="s">
        <v>123</v>
      </c>
      <c r="C1927" s="1">
        <v>0.132694641</v>
      </c>
      <c r="D1927" s="1">
        <v>0.72721153054559218</v>
      </c>
      <c r="E1927" s="1">
        <v>-0.59973487945440795</v>
      </c>
      <c r="F1927" s="1">
        <v>0.17870535535253601</v>
      </c>
      <c r="G1927" t="s">
        <v>6708</v>
      </c>
      <c r="H1927">
        <v>2</v>
      </c>
      <c r="I1927" t="s">
        <v>6842</v>
      </c>
      <c r="J1927" s="1">
        <v>1.29332</v>
      </c>
      <c r="K1927" s="1">
        <v>3.6730999999999998</v>
      </c>
      <c r="L1927" s="1">
        <v>5.3543700000000003</v>
      </c>
      <c r="M1927" s="1">
        <v>4175.93</v>
      </c>
      <c r="N1927" s="1">
        <v>0.4909</v>
      </c>
      <c r="O1927" s="1">
        <v>0.37956600000000001</v>
      </c>
      <c r="Q1927" t="s">
        <v>6975</v>
      </c>
      <c r="R1927">
        <f>IF(ISERROR(VLOOKUP(G1927,Stage2EnergyNTopology!$D$1:$D$224,1,FALSE)),0,1)</f>
        <v>1</v>
      </c>
      <c r="S1927">
        <f>IF(ISERROR(VLOOKUP($G1927,Stage2EnergyNTopology!$E$1:$E$224,1,FALSE)),0,1)</f>
        <v>1</v>
      </c>
    </row>
    <row r="1928" spans="1:19" hidden="1" x14ac:dyDescent="0.3">
      <c r="A1928" t="s">
        <v>6968</v>
      </c>
      <c r="B1928" t="s">
        <v>5547</v>
      </c>
      <c r="C1928" s="1">
        <v>0.111528323771045</v>
      </c>
      <c r="E1928" s="1">
        <v>-0.854295535328355</v>
      </c>
      <c r="F1928" s="1">
        <v>0.17870279798691599</v>
      </c>
      <c r="G1928" t="s">
        <v>6715</v>
      </c>
      <c r="H1928">
        <v>2</v>
      </c>
      <c r="I1928" t="s">
        <v>6841</v>
      </c>
      <c r="J1928" s="1">
        <v>1.2824</v>
      </c>
      <c r="K1928" s="1">
        <v>3.9104899999999998</v>
      </c>
      <c r="L1928" s="1">
        <v>5.1826800000000004</v>
      </c>
      <c r="M1928" s="1">
        <v>4887.1400000000003</v>
      </c>
      <c r="N1928" s="1">
        <v>0.46604000000000001</v>
      </c>
      <c r="O1928" s="1">
        <v>0.36341299999999999</v>
      </c>
      <c r="Q1928" t="s">
        <v>6975</v>
      </c>
      <c r="R1928">
        <f>IF(ISERROR(VLOOKUP(G1928,Stage2EnergyNTopology!$D$1:$D$224,1,FALSE)),0,1)</f>
        <v>0</v>
      </c>
      <c r="S1928">
        <f>IF(ISERROR(VLOOKUP($G1928,Stage2EnergyNTopology!$E$1:$E$224,1,FALSE)),0,1)</f>
        <v>1</v>
      </c>
    </row>
    <row r="1929" spans="1:19" hidden="1" x14ac:dyDescent="0.3">
      <c r="A1929" t="s">
        <v>6832</v>
      </c>
      <c r="B1929" t="s">
        <v>204</v>
      </c>
      <c r="C1929" s="1">
        <v>0.12406202</v>
      </c>
      <c r="D1929" s="1">
        <v>0.66702344503843292</v>
      </c>
      <c r="E1929" s="1">
        <v>-0.57359675496156703</v>
      </c>
      <c r="F1929" s="1">
        <v>0.178578359611437</v>
      </c>
      <c r="G1929" t="s">
        <v>6701</v>
      </c>
      <c r="H1929">
        <v>2</v>
      </c>
      <c r="I1929" t="s">
        <v>6841</v>
      </c>
      <c r="J1929" s="1">
        <v>1.46672</v>
      </c>
      <c r="K1929" s="1">
        <v>4.0186299999999999</v>
      </c>
      <c r="L1929" s="1">
        <v>5.1629399999999999</v>
      </c>
      <c r="M1929" s="1">
        <v>4148.25</v>
      </c>
      <c r="N1929" s="1">
        <v>0.49109999999999998</v>
      </c>
      <c r="O1929" s="1">
        <v>0.33482800000000001</v>
      </c>
      <c r="Q1929" t="s">
        <v>6975</v>
      </c>
      <c r="R1929">
        <f>IF(ISERROR(VLOOKUP(G1929,Stage2EnergyNTopology!$D$1:$D$224,1,FALSE)),0,1)</f>
        <v>1</v>
      </c>
      <c r="S1929">
        <f>IF(ISERROR(VLOOKUP($G1929,Stage2EnergyNTopology!$E$1:$E$224,1,FALSE)),0,1)</f>
        <v>1</v>
      </c>
    </row>
    <row r="1930" spans="1:19" hidden="1" x14ac:dyDescent="0.3">
      <c r="A1930" t="s">
        <v>6832</v>
      </c>
      <c r="B1930" t="s">
        <v>213</v>
      </c>
      <c r="C1930" s="1">
        <v>0.12332114700000001</v>
      </c>
      <c r="D1930" s="1">
        <v>0.42274823032559106</v>
      </c>
      <c r="E1930" s="1">
        <v>-0.81046323967440903</v>
      </c>
      <c r="F1930" s="1">
        <v>0.17853879641057199</v>
      </c>
      <c r="G1930" t="s">
        <v>6710</v>
      </c>
      <c r="H1930">
        <v>2</v>
      </c>
      <c r="I1930" t="s">
        <v>6851</v>
      </c>
      <c r="J1930" s="1">
        <v>1.20567</v>
      </c>
      <c r="K1930" s="1">
        <v>3.3340700000000001</v>
      </c>
      <c r="L1930" s="1">
        <v>4.4903700000000004</v>
      </c>
      <c r="M1930" s="1">
        <v>4542.57</v>
      </c>
      <c r="N1930" s="1">
        <v>0.50049999999999994</v>
      </c>
      <c r="O1930" s="1">
        <v>0.41512300000000002</v>
      </c>
      <c r="Q1930" t="s">
        <v>6975</v>
      </c>
      <c r="R1930">
        <f>IF(ISERROR(VLOOKUP(G1930,Stage2EnergyNTopology!$D$1:$D$224,1,FALSE)),0,1)</f>
        <v>1</v>
      </c>
      <c r="S1930">
        <f>IF(ISERROR(VLOOKUP($G1930,Stage2EnergyNTopology!$E$1:$E$224,1,FALSE)),0,1)</f>
        <v>1</v>
      </c>
    </row>
    <row r="1931" spans="1:19" hidden="1" x14ac:dyDescent="0.3">
      <c r="A1931" t="s">
        <v>6968</v>
      </c>
      <c r="B1931" t="s">
        <v>5464</v>
      </c>
      <c r="C1931" s="1">
        <v>0.11902625776071001</v>
      </c>
      <c r="E1931" s="1">
        <v>-0.56180737595391395</v>
      </c>
      <c r="F1931" s="1">
        <v>0.17853487579070801</v>
      </c>
      <c r="G1931" t="s">
        <v>6701</v>
      </c>
      <c r="H1931">
        <v>2</v>
      </c>
      <c r="I1931" t="s">
        <v>6842</v>
      </c>
      <c r="J1931" s="1">
        <v>1.4833799999999999</v>
      </c>
      <c r="K1931" s="1">
        <v>4.6239999999999997</v>
      </c>
      <c r="L1931" s="1">
        <v>5.2033500000000004</v>
      </c>
      <c r="M1931" s="1">
        <v>4132.4399999999996</v>
      </c>
      <c r="N1931" s="1">
        <v>0.48336000000000001</v>
      </c>
      <c r="O1931" s="1">
        <v>0.325851</v>
      </c>
      <c r="Q1931" t="s">
        <v>6975</v>
      </c>
      <c r="R1931">
        <f>IF(ISERROR(VLOOKUP(G1931,Stage2EnergyNTopology!$D$1:$D$224,1,FALSE)),0,1)</f>
        <v>1</v>
      </c>
      <c r="S1931">
        <f>IF(ISERROR(VLOOKUP($G1931,Stage2EnergyNTopology!$E$1:$E$224,1,FALSE)),0,1)</f>
        <v>1</v>
      </c>
    </row>
    <row r="1932" spans="1:19" hidden="1" x14ac:dyDescent="0.3">
      <c r="A1932" t="s">
        <v>6832</v>
      </c>
      <c r="B1932" t="s">
        <v>548</v>
      </c>
      <c r="C1932" s="1">
        <v>9.0088360000000006E-2</v>
      </c>
      <c r="D1932" s="1">
        <v>1.387773430980711</v>
      </c>
      <c r="E1932" s="1">
        <v>0.48688983098071098</v>
      </c>
      <c r="F1932" s="1">
        <v>0.178191202313667</v>
      </c>
      <c r="G1932" t="s">
        <v>6762</v>
      </c>
      <c r="H1932">
        <v>4</v>
      </c>
      <c r="I1932" t="s">
        <v>6890</v>
      </c>
      <c r="J1932" s="1">
        <v>1.64147</v>
      </c>
      <c r="K1932" s="1">
        <v>2.9624199999999998</v>
      </c>
      <c r="L1932" s="1">
        <v>4.5729600000000001</v>
      </c>
      <c r="M1932" s="1">
        <v>3328.25</v>
      </c>
      <c r="N1932" s="1">
        <v>0.49919999999999998</v>
      </c>
      <c r="O1932" s="1">
        <v>0.304118</v>
      </c>
      <c r="Q1932" t="s">
        <v>6975</v>
      </c>
      <c r="R1932">
        <f>IF(ISERROR(VLOOKUP(G1932,Stage2EnergyNTopology!$D$1:$D$224,1,FALSE)),0,1)</f>
        <v>0</v>
      </c>
      <c r="S1932">
        <f>IF(ISERROR(VLOOKUP($G1932,Stage2EnergyNTopology!$E$1:$E$224,1,FALSE)),0,1)</f>
        <v>0</v>
      </c>
    </row>
    <row r="1933" spans="1:19" hidden="1" x14ac:dyDescent="0.3">
      <c r="A1933" t="s">
        <v>6832</v>
      </c>
      <c r="B1933" t="s">
        <v>201</v>
      </c>
      <c r="C1933" s="1">
        <v>0.12452474500000001</v>
      </c>
      <c r="D1933" s="1">
        <v>0.39060077650655112</v>
      </c>
      <c r="E1933" s="1">
        <v>-0.85464667349344903</v>
      </c>
      <c r="F1933" s="1">
        <v>0.178103046948619</v>
      </c>
      <c r="G1933" t="s">
        <v>6715</v>
      </c>
      <c r="H1933">
        <v>2</v>
      </c>
      <c r="I1933" t="s">
        <v>6851</v>
      </c>
      <c r="J1933" s="1">
        <v>1.2317400000000001</v>
      </c>
      <c r="K1933" s="1">
        <v>2.3960900000000001</v>
      </c>
      <c r="L1933" s="1">
        <v>5.0631399999999998</v>
      </c>
      <c r="M1933" s="1">
        <v>4768.1899999999996</v>
      </c>
      <c r="N1933" s="1">
        <v>0.48980000000000001</v>
      </c>
      <c r="O1933" s="1">
        <v>0.39765</v>
      </c>
      <c r="Q1933" t="s">
        <v>6975</v>
      </c>
      <c r="R1933">
        <f>IF(ISERROR(VLOOKUP(G1933,Stage2EnergyNTopology!$D$1:$D$224,1,FALSE)),0,1)</f>
        <v>0</v>
      </c>
      <c r="S1933">
        <f>IF(ISERROR(VLOOKUP($G1933,Stage2EnergyNTopology!$E$1:$E$224,1,FALSE)),0,1)</f>
        <v>1</v>
      </c>
    </row>
    <row r="1934" spans="1:19" hidden="1" x14ac:dyDescent="0.3">
      <c r="A1934" t="s">
        <v>6969</v>
      </c>
      <c r="B1934" t="s">
        <v>5096</v>
      </c>
      <c r="C1934" s="1">
        <v>0.12770133263691499</v>
      </c>
      <c r="E1934" s="1">
        <v>-0.86468871724762597</v>
      </c>
      <c r="F1934" s="1">
        <v>0.178099663279424</v>
      </c>
      <c r="G1934" t="s">
        <v>6824</v>
      </c>
      <c r="H1934">
        <v>4</v>
      </c>
      <c r="I1934" t="s">
        <v>6842</v>
      </c>
      <c r="J1934" s="1">
        <v>1.25735</v>
      </c>
      <c r="K1934" s="1">
        <v>4.0742500000000001</v>
      </c>
      <c r="L1934" s="1">
        <v>5.3548999999999998</v>
      </c>
      <c r="M1934" s="1">
        <v>4657.91</v>
      </c>
      <c r="N1934" s="1">
        <v>0.47692000000000001</v>
      </c>
      <c r="O1934" s="1">
        <v>0.37930700000000001</v>
      </c>
      <c r="Q1934" t="s">
        <v>6975</v>
      </c>
      <c r="R1934">
        <f>IF(ISERROR(VLOOKUP(G1934,Stage2EnergyNTopology!$D$1:$D$224,1,FALSE)),0,1)</f>
        <v>0</v>
      </c>
      <c r="S1934">
        <f>IF(ISERROR(VLOOKUP($G1934,Stage2EnergyNTopology!$E$1:$E$224,1,FALSE)),0,1)</f>
        <v>0</v>
      </c>
    </row>
    <row r="1935" spans="1:19" hidden="1" x14ac:dyDescent="0.3">
      <c r="A1935" t="s">
        <v>6968</v>
      </c>
      <c r="B1935" t="s">
        <v>5336</v>
      </c>
      <c r="C1935" s="1">
        <v>0.13153079744236701</v>
      </c>
      <c r="E1935" s="1">
        <v>-0.80680838711198699</v>
      </c>
      <c r="F1935" s="1">
        <v>0.17798493525599801</v>
      </c>
      <c r="G1935" t="s">
        <v>6710</v>
      </c>
      <c r="H1935">
        <v>2</v>
      </c>
      <c r="I1935" t="s">
        <v>6842</v>
      </c>
      <c r="J1935" s="1">
        <v>1.1714</v>
      </c>
      <c r="K1935" s="1">
        <v>3.2831899999999998</v>
      </c>
      <c r="L1935" s="1">
        <v>4.94435</v>
      </c>
      <c r="M1935" s="1">
        <v>4503.7299999999996</v>
      </c>
      <c r="N1935" s="1">
        <v>0.49525999999999998</v>
      </c>
      <c r="O1935" s="1">
        <v>0.422794</v>
      </c>
      <c r="Q1935" t="s">
        <v>6975</v>
      </c>
      <c r="R1935">
        <f>IF(ISERROR(VLOOKUP(G1935,Stage2EnergyNTopology!$D$1:$D$224,1,FALSE)),0,1)</f>
        <v>1</v>
      </c>
      <c r="S1935">
        <f>IF(ISERROR(VLOOKUP($G1935,Stage2EnergyNTopology!$E$1:$E$224,1,FALSE)),0,1)</f>
        <v>1</v>
      </c>
    </row>
    <row r="1936" spans="1:19" hidden="1" x14ac:dyDescent="0.3">
      <c r="A1936" t="s">
        <v>6968</v>
      </c>
      <c r="B1936" t="s">
        <v>5445</v>
      </c>
      <c r="C1936" s="1">
        <v>0.121039848863879</v>
      </c>
      <c r="E1936" s="1">
        <v>-0.77176170876156402</v>
      </c>
      <c r="F1936" s="1">
        <v>0.17796374538666301</v>
      </c>
      <c r="G1936" t="s">
        <v>6701</v>
      </c>
      <c r="H1936">
        <v>2</v>
      </c>
      <c r="I1936" t="s">
        <v>6851</v>
      </c>
      <c r="J1936" s="1">
        <v>1.2016500000000001</v>
      </c>
      <c r="K1936" s="1">
        <v>3.4746700000000001</v>
      </c>
      <c r="L1936" s="1">
        <v>4.3376799999999998</v>
      </c>
      <c r="M1936" s="1">
        <v>4454.25</v>
      </c>
      <c r="N1936" s="1">
        <v>0.50302000000000002</v>
      </c>
      <c r="O1936" s="1">
        <v>0.41860599999999998</v>
      </c>
      <c r="Q1936" t="s">
        <v>6975</v>
      </c>
      <c r="R1936">
        <f>IF(ISERROR(VLOOKUP(G1936,Stage2EnergyNTopology!$D$1:$D$224,1,FALSE)),0,1)</f>
        <v>1</v>
      </c>
      <c r="S1936">
        <f>IF(ISERROR(VLOOKUP($G1936,Stage2EnergyNTopology!$E$1:$E$224,1,FALSE)),0,1)</f>
        <v>1</v>
      </c>
    </row>
    <row r="1937" spans="1:19" hidden="1" x14ac:dyDescent="0.3">
      <c r="A1937" t="s">
        <v>6832</v>
      </c>
      <c r="B1937" t="s">
        <v>469</v>
      </c>
      <c r="C1937" s="1">
        <v>9.7572200999999997E-2</v>
      </c>
      <c r="D1937" s="1">
        <v>1.2990661898636038</v>
      </c>
      <c r="E1937" s="1">
        <v>0.32334417986360398</v>
      </c>
      <c r="F1937" s="1">
        <v>0.177887253479941</v>
      </c>
      <c r="G1937" t="s">
        <v>6736</v>
      </c>
      <c r="H1937">
        <v>2</v>
      </c>
      <c r="I1937" t="s">
        <v>6892</v>
      </c>
      <c r="J1937" s="1">
        <v>1.51424</v>
      </c>
      <c r="K1937" s="1">
        <v>3.6638500000000001</v>
      </c>
      <c r="L1937" s="1">
        <v>4.5133400000000004</v>
      </c>
      <c r="M1937" s="1">
        <v>3458.37</v>
      </c>
      <c r="N1937" s="1">
        <v>0.49590000000000001</v>
      </c>
      <c r="O1937" s="1">
        <v>0.32749099999999998</v>
      </c>
      <c r="Q1937" t="s">
        <v>6975</v>
      </c>
      <c r="R1937">
        <f>IF(ISERROR(VLOOKUP(G1937,Stage2EnergyNTopology!$D$1:$D$224,1,FALSE)),0,1)</f>
        <v>0</v>
      </c>
      <c r="S1937">
        <f>IF(ISERROR(VLOOKUP($G1937,Stage2EnergyNTopology!$E$1:$E$224,1,FALSE)),0,1)</f>
        <v>1</v>
      </c>
    </row>
    <row r="1938" spans="1:19" hidden="1" x14ac:dyDescent="0.3">
      <c r="A1938" t="s">
        <v>6832</v>
      </c>
      <c r="B1938" t="s">
        <v>57</v>
      </c>
      <c r="C1938" s="1">
        <v>0.141155222</v>
      </c>
      <c r="D1938" s="1">
        <v>0.56127540254667796</v>
      </c>
      <c r="E1938" s="1">
        <v>-0.85027681745332195</v>
      </c>
      <c r="F1938" s="1">
        <v>0.177659576562959</v>
      </c>
      <c r="G1938" t="s">
        <v>6701</v>
      </c>
      <c r="H1938">
        <v>2</v>
      </c>
      <c r="I1938" t="s">
        <v>6851</v>
      </c>
      <c r="J1938" s="1">
        <v>1.27769</v>
      </c>
      <c r="K1938" s="1">
        <v>3.09213</v>
      </c>
      <c r="L1938" s="1">
        <v>5.8195399999999999</v>
      </c>
      <c r="M1938" s="1">
        <v>4559.91</v>
      </c>
      <c r="N1938" s="1">
        <v>0.48349999999999999</v>
      </c>
      <c r="O1938" s="1">
        <v>0.37841599999999997</v>
      </c>
      <c r="Q1938" t="s">
        <v>6975</v>
      </c>
      <c r="R1938">
        <f>IF(ISERROR(VLOOKUP(G1938,Stage2EnergyNTopology!$D$1:$D$224,1,FALSE)),0,1)</f>
        <v>1</v>
      </c>
      <c r="S1938">
        <f>IF(ISERROR(VLOOKUP($G1938,Stage2EnergyNTopology!$E$1:$E$224,1,FALSE)),0,1)</f>
        <v>1</v>
      </c>
    </row>
    <row r="1939" spans="1:19" hidden="1" x14ac:dyDescent="0.3">
      <c r="A1939" t="s">
        <v>6968</v>
      </c>
      <c r="B1939" t="s">
        <v>5358</v>
      </c>
      <c r="C1939" s="1">
        <v>0.12906803907664</v>
      </c>
      <c r="E1939" s="1">
        <v>-0.86763923520958897</v>
      </c>
      <c r="F1939" s="1">
        <v>0.177634822098197</v>
      </c>
      <c r="G1939" t="s">
        <v>6701</v>
      </c>
      <c r="H1939">
        <v>2</v>
      </c>
      <c r="I1939" t="s">
        <v>6847</v>
      </c>
      <c r="J1939" s="1">
        <v>1.2250300000000001</v>
      </c>
      <c r="K1939" s="1">
        <v>3.2472799999999999</v>
      </c>
      <c r="L1939" s="1">
        <v>5.3263100000000003</v>
      </c>
      <c r="M1939" s="1">
        <v>4750.49</v>
      </c>
      <c r="N1939" s="1">
        <v>0.47982000000000002</v>
      </c>
      <c r="O1939" s="1">
        <v>0.39167999999999997</v>
      </c>
      <c r="Q1939" t="s">
        <v>6975</v>
      </c>
      <c r="R1939">
        <f>IF(ISERROR(VLOOKUP(G1939,Stage2EnergyNTopology!$D$1:$D$224,1,FALSE)),0,1)</f>
        <v>1</v>
      </c>
      <c r="S1939">
        <f>IF(ISERROR(VLOOKUP($G1939,Stage2EnergyNTopology!$E$1:$E$224,1,FALSE)),0,1)</f>
        <v>1</v>
      </c>
    </row>
    <row r="1940" spans="1:19" hidden="1" x14ac:dyDescent="0.3">
      <c r="A1940" t="s">
        <v>6832</v>
      </c>
      <c r="B1940" t="s">
        <v>295</v>
      </c>
      <c r="C1940" s="1">
        <v>0.114257078</v>
      </c>
      <c r="D1940" s="1">
        <v>0.288744801119036</v>
      </c>
      <c r="E1940" s="1">
        <v>-0.85382597888096401</v>
      </c>
      <c r="F1940" s="1">
        <v>0.17762791744186401</v>
      </c>
      <c r="G1940" t="s">
        <v>6703</v>
      </c>
      <c r="H1940">
        <v>2</v>
      </c>
      <c r="I1940" t="s">
        <v>6851</v>
      </c>
      <c r="J1940" s="1">
        <v>1.27691</v>
      </c>
      <c r="K1940" s="1">
        <v>3.65245</v>
      </c>
      <c r="L1940" s="1">
        <v>4.3254900000000003</v>
      </c>
      <c r="M1940" s="1">
        <v>4735.2299999999996</v>
      </c>
      <c r="N1940" s="1">
        <v>0.49020000000000002</v>
      </c>
      <c r="O1940" s="1">
        <v>0.38389400000000001</v>
      </c>
      <c r="Q1940" t="s">
        <v>6975</v>
      </c>
      <c r="R1940">
        <f>IF(ISERROR(VLOOKUP(G1940,Stage2EnergyNTopology!$D$1:$D$224,1,FALSE)),0,1)</f>
        <v>1</v>
      </c>
      <c r="S1940">
        <f>IF(ISERROR(VLOOKUP($G1940,Stage2EnergyNTopology!$E$1:$E$224,1,FALSE)),0,1)</f>
        <v>1</v>
      </c>
    </row>
    <row r="1941" spans="1:19" hidden="1" x14ac:dyDescent="0.3">
      <c r="A1941" t="s">
        <v>6832</v>
      </c>
      <c r="B1941" t="s">
        <v>344</v>
      </c>
      <c r="C1941" s="1">
        <v>0.109915423</v>
      </c>
      <c r="D1941" s="1">
        <v>0.25761406230549388</v>
      </c>
      <c r="E1941" s="1">
        <v>-0.84154016769450601</v>
      </c>
      <c r="F1941" s="1">
        <v>0.177374215292741</v>
      </c>
      <c r="G1941" t="s">
        <v>6715</v>
      </c>
      <c r="H1941">
        <v>2</v>
      </c>
      <c r="I1941" t="s">
        <v>6911</v>
      </c>
      <c r="J1941" s="1">
        <v>1.19099</v>
      </c>
      <c r="K1941" s="1">
        <v>2.88381</v>
      </c>
      <c r="L1941" s="1">
        <v>3.9148100000000001</v>
      </c>
      <c r="M1941" s="1">
        <v>4756.26</v>
      </c>
      <c r="N1941" s="1">
        <v>0.49909999999999999</v>
      </c>
      <c r="O1941" s="1">
        <v>0.41906300000000002</v>
      </c>
      <c r="Q1941" t="s">
        <v>6975</v>
      </c>
      <c r="R1941">
        <f>IF(ISERROR(VLOOKUP(G1941,Stage2EnergyNTopology!$D$1:$D$224,1,FALSE)),0,1)</f>
        <v>0</v>
      </c>
      <c r="S1941">
        <f>IF(ISERROR(VLOOKUP($G1941,Stage2EnergyNTopology!$E$1:$E$224,1,FALSE)),0,1)</f>
        <v>1</v>
      </c>
    </row>
    <row r="1942" spans="1:19" hidden="1" x14ac:dyDescent="0.3">
      <c r="A1942" t="s">
        <v>6832</v>
      </c>
      <c r="B1942" t="s">
        <v>197</v>
      </c>
      <c r="C1942" s="1">
        <v>0.124812111</v>
      </c>
      <c r="D1942" s="1">
        <v>0.53031856992627002</v>
      </c>
      <c r="E1942" s="1">
        <v>-0.71780254007373001</v>
      </c>
      <c r="F1942" s="1">
        <v>0.17733169765325901</v>
      </c>
      <c r="G1942" t="s">
        <v>6715</v>
      </c>
      <c r="H1942">
        <v>2</v>
      </c>
      <c r="I1942" t="s">
        <v>6842</v>
      </c>
      <c r="J1942" s="1">
        <v>1.27529</v>
      </c>
      <c r="K1942" s="1">
        <v>2.9066999999999998</v>
      </c>
      <c r="L1942" s="1">
        <v>4.6703200000000002</v>
      </c>
      <c r="M1942" s="1">
        <v>4345.1099999999997</v>
      </c>
      <c r="N1942" s="1">
        <v>0.50580000000000003</v>
      </c>
      <c r="O1942" s="1">
        <v>0.39661600000000002</v>
      </c>
      <c r="Q1942" t="s">
        <v>6975</v>
      </c>
      <c r="R1942">
        <f>IF(ISERROR(VLOOKUP(G1942,Stage2EnergyNTopology!$D$1:$D$224,1,FALSE)),0,1)</f>
        <v>0</v>
      </c>
      <c r="S1942">
        <f>IF(ISERROR(VLOOKUP($G1942,Stage2EnergyNTopology!$E$1:$E$224,1,FALSE)),0,1)</f>
        <v>1</v>
      </c>
    </row>
    <row r="1943" spans="1:19" hidden="1" x14ac:dyDescent="0.3">
      <c r="A1943" t="s">
        <v>6968</v>
      </c>
      <c r="B1943" t="s">
        <v>5369</v>
      </c>
      <c r="C1943" s="1">
        <v>0.128353752675575</v>
      </c>
      <c r="E1943" s="1">
        <v>-0.86108875597641799</v>
      </c>
      <c r="F1943" s="1">
        <v>0.177168003010268</v>
      </c>
      <c r="G1943" t="s">
        <v>6710</v>
      </c>
      <c r="H1943">
        <v>2</v>
      </c>
      <c r="I1943" t="s">
        <v>6904</v>
      </c>
      <c r="J1943" s="1">
        <v>1.18736</v>
      </c>
      <c r="K1943" s="1">
        <v>2.2328100000000002</v>
      </c>
      <c r="L1943" s="1">
        <v>5.7076500000000001</v>
      </c>
      <c r="M1943" s="1">
        <v>4829.7</v>
      </c>
      <c r="N1943" s="1">
        <v>0.47620000000000001</v>
      </c>
      <c r="O1943" s="1">
        <v>0.40105800000000003</v>
      </c>
      <c r="Q1943" t="s">
        <v>6975</v>
      </c>
      <c r="R1943">
        <f>IF(ISERROR(VLOOKUP(G1943,Stage2EnergyNTopology!$D$1:$D$224,1,FALSE)),0,1)</f>
        <v>1</v>
      </c>
      <c r="S1943">
        <f>IF(ISERROR(VLOOKUP($G1943,Stage2EnergyNTopology!$E$1:$E$224,1,FALSE)),0,1)</f>
        <v>1</v>
      </c>
    </row>
    <row r="1944" spans="1:19" hidden="1" x14ac:dyDescent="0.3">
      <c r="A1944" t="s">
        <v>6968</v>
      </c>
      <c r="B1944" t="s">
        <v>5347</v>
      </c>
      <c r="C1944" s="1">
        <v>0.13033472194689</v>
      </c>
      <c r="E1944" s="1">
        <v>-0.71033483330827796</v>
      </c>
      <c r="F1944" s="1">
        <v>0.17708084538843999</v>
      </c>
      <c r="G1944" t="s">
        <v>6715</v>
      </c>
      <c r="H1944">
        <v>2</v>
      </c>
      <c r="I1944" t="s">
        <v>6842</v>
      </c>
      <c r="J1944" s="1">
        <v>1.27081</v>
      </c>
      <c r="K1944" s="1">
        <v>2.8718400000000002</v>
      </c>
      <c r="L1944" s="1">
        <v>5.0081499999999997</v>
      </c>
      <c r="M1944" s="1">
        <v>4320.1499999999996</v>
      </c>
      <c r="N1944" s="1">
        <v>0.50141999999999998</v>
      </c>
      <c r="O1944" s="1">
        <v>0.39456599999999997</v>
      </c>
      <c r="Q1944" t="s">
        <v>6975</v>
      </c>
      <c r="R1944">
        <f>IF(ISERROR(VLOOKUP(G1944,Stage2EnergyNTopology!$D$1:$D$224,1,FALSE)),0,1)</f>
        <v>0</v>
      </c>
      <c r="S1944">
        <f>IF(ISERROR(VLOOKUP($G1944,Stage2EnergyNTopology!$E$1:$E$224,1,FALSE)),0,1)</f>
        <v>1</v>
      </c>
    </row>
    <row r="1945" spans="1:19" hidden="1" x14ac:dyDescent="0.3">
      <c r="A1945" t="s">
        <v>6969</v>
      </c>
      <c r="B1945" t="s">
        <v>5140</v>
      </c>
      <c r="C1945" s="1">
        <v>9.12918702704551E-2</v>
      </c>
      <c r="E1945" s="1">
        <v>0.371692489112596</v>
      </c>
      <c r="F1945" s="1">
        <v>0.177047141236198</v>
      </c>
      <c r="G1945" t="s">
        <v>6818</v>
      </c>
      <c r="H1945">
        <v>6</v>
      </c>
      <c r="I1945" t="s">
        <v>6854</v>
      </c>
      <c r="J1945" s="1">
        <v>1.7534700000000001</v>
      </c>
      <c r="K1945" s="1">
        <v>3.3557100000000002</v>
      </c>
      <c r="L1945" s="1">
        <v>4.5220099999999999</v>
      </c>
      <c r="M1945" s="1">
        <v>3416.13</v>
      </c>
      <c r="N1945" s="1">
        <v>0.498</v>
      </c>
      <c r="O1945" s="1">
        <v>0.28400799999999998</v>
      </c>
      <c r="Q1945" t="s">
        <v>6975</v>
      </c>
      <c r="R1945">
        <f>IF(ISERROR(VLOOKUP(G1945,Stage2EnergyNTopology!$D$1:$D$224,1,FALSE)),0,1)</f>
        <v>0</v>
      </c>
      <c r="S1945">
        <f>IF(ISERROR(VLOOKUP($G1945,Stage2EnergyNTopology!$E$1:$E$224,1,FALSE)),0,1)</f>
        <v>0</v>
      </c>
    </row>
    <row r="1946" spans="1:19" hidden="1" x14ac:dyDescent="0.3">
      <c r="A1946" t="s">
        <v>6968</v>
      </c>
      <c r="B1946" t="s">
        <v>5406</v>
      </c>
      <c r="C1946" s="1">
        <v>0.12427226584095701</v>
      </c>
      <c r="E1946" s="1">
        <v>-0.72759954074147504</v>
      </c>
      <c r="F1946" s="1">
        <v>0.17704280084818999</v>
      </c>
      <c r="G1946" t="s">
        <v>6715</v>
      </c>
      <c r="H1946">
        <v>2</v>
      </c>
      <c r="I1946" t="s">
        <v>6865</v>
      </c>
      <c r="J1946" s="1">
        <v>1.3165</v>
      </c>
      <c r="K1946" s="1">
        <v>3.47458</v>
      </c>
      <c r="L1946" s="1">
        <v>4.6300100000000004</v>
      </c>
      <c r="M1946" s="1">
        <v>4353.79</v>
      </c>
      <c r="N1946" s="1">
        <v>0.50112000000000001</v>
      </c>
      <c r="O1946" s="1">
        <v>0.38064500000000001</v>
      </c>
      <c r="Q1946" t="s">
        <v>6975</v>
      </c>
      <c r="R1946">
        <f>IF(ISERROR(VLOOKUP(G1946,Stage2EnergyNTopology!$D$1:$D$224,1,FALSE)),0,1)</f>
        <v>0</v>
      </c>
      <c r="S1946">
        <f>IF(ISERROR(VLOOKUP($G1946,Stage2EnergyNTopology!$E$1:$E$224,1,FALSE)),0,1)</f>
        <v>1</v>
      </c>
    </row>
    <row r="1947" spans="1:19" hidden="1" x14ac:dyDescent="0.3">
      <c r="A1947" t="s">
        <v>6832</v>
      </c>
      <c r="B1947" t="s">
        <v>523</v>
      </c>
      <c r="C1947" s="1">
        <v>9.1804367999999997E-2</v>
      </c>
      <c r="D1947" s="1">
        <v>9.9393886593802994E-2</v>
      </c>
      <c r="E1947" s="1">
        <v>-0.81864979340619703</v>
      </c>
      <c r="F1947" s="1">
        <v>0.176743259972579</v>
      </c>
      <c r="G1947" t="s">
        <v>6701</v>
      </c>
      <c r="H1947">
        <v>2</v>
      </c>
      <c r="I1947" t="s">
        <v>6851</v>
      </c>
      <c r="J1947" s="1">
        <v>1.24597</v>
      </c>
      <c r="K1947" s="1">
        <v>3.9287000000000001</v>
      </c>
      <c r="L1947" s="1">
        <v>4.4676799999999997</v>
      </c>
      <c r="M1947" s="1">
        <v>5017.78</v>
      </c>
      <c r="N1947" s="1">
        <v>0.45610000000000001</v>
      </c>
      <c r="O1947" s="1">
        <v>0.36606100000000003</v>
      </c>
      <c r="Q1947" t="s">
        <v>6975</v>
      </c>
      <c r="R1947">
        <f>IF(ISERROR(VLOOKUP(G1947,Stage2EnergyNTopology!$D$1:$D$224,1,FALSE)),0,1)</f>
        <v>1</v>
      </c>
      <c r="S1947">
        <f>IF(ISERROR(VLOOKUP($G1947,Stage2EnergyNTopology!$E$1:$E$224,1,FALSE)),0,1)</f>
        <v>1</v>
      </c>
    </row>
    <row r="1948" spans="1:19" hidden="1" x14ac:dyDescent="0.3">
      <c r="A1948" t="s">
        <v>6832</v>
      </c>
      <c r="B1948" t="s">
        <v>157</v>
      </c>
      <c r="C1948" s="1">
        <v>0.129461297</v>
      </c>
      <c r="D1948" s="1">
        <v>0.44830343076250401</v>
      </c>
      <c r="E1948" s="1">
        <v>-0.84630953923749597</v>
      </c>
      <c r="F1948" s="1">
        <v>0.176578863695489</v>
      </c>
      <c r="G1948" t="s">
        <v>6710</v>
      </c>
      <c r="H1948">
        <v>2</v>
      </c>
      <c r="I1948" t="s">
        <v>6851</v>
      </c>
      <c r="J1948" s="1">
        <v>1.21106</v>
      </c>
      <c r="K1948" s="1">
        <v>3.81318</v>
      </c>
      <c r="L1948" s="1">
        <v>5.0117000000000003</v>
      </c>
      <c r="M1948" s="1">
        <v>4587.1099999999997</v>
      </c>
      <c r="N1948" s="1">
        <v>0.4854</v>
      </c>
      <c r="O1948" s="1">
        <v>0.40080500000000002</v>
      </c>
      <c r="Q1948" t="s">
        <v>6975</v>
      </c>
      <c r="R1948">
        <f>IF(ISERROR(VLOOKUP(G1948,Stage2EnergyNTopology!$D$1:$D$224,1,FALSE)),0,1)</f>
        <v>1</v>
      </c>
      <c r="S1948">
        <f>IF(ISERROR(VLOOKUP($G1948,Stage2EnergyNTopology!$E$1:$E$224,1,FALSE)),0,1)</f>
        <v>1</v>
      </c>
    </row>
    <row r="1949" spans="1:19" hidden="1" x14ac:dyDescent="0.3">
      <c r="A1949" t="s">
        <v>6968</v>
      </c>
      <c r="B1949" t="s">
        <v>5422</v>
      </c>
      <c r="C1949" s="1">
        <v>0.122702353294994</v>
      </c>
      <c r="E1949" s="1">
        <v>-0.85579919045043396</v>
      </c>
      <c r="F1949" s="1">
        <v>0.176381505666663</v>
      </c>
      <c r="G1949" t="s">
        <v>6701</v>
      </c>
      <c r="H1949">
        <v>2</v>
      </c>
      <c r="I1949" t="s">
        <v>6860</v>
      </c>
      <c r="J1949" s="1">
        <v>1.1969399999999999</v>
      </c>
      <c r="K1949" s="1">
        <v>2.1538200000000001</v>
      </c>
      <c r="L1949" s="1">
        <v>4.9433299999999996</v>
      </c>
      <c r="M1949" s="1">
        <v>4776.8999999999996</v>
      </c>
      <c r="N1949" s="1">
        <v>0.49006</v>
      </c>
      <c r="O1949" s="1">
        <v>0.40942899999999999</v>
      </c>
      <c r="Q1949" t="s">
        <v>6975</v>
      </c>
      <c r="R1949">
        <f>IF(ISERROR(VLOOKUP(G1949,Stage2EnergyNTopology!$D$1:$D$224,1,FALSE)),0,1)</f>
        <v>1</v>
      </c>
      <c r="S1949">
        <f>IF(ISERROR(VLOOKUP($G1949,Stage2EnergyNTopology!$E$1:$E$224,1,FALSE)),0,1)</f>
        <v>1</v>
      </c>
    </row>
    <row r="1950" spans="1:19" hidden="1" x14ac:dyDescent="0.3">
      <c r="A1950" t="s">
        <v>6832</v>
      </c>
      <c r="B1950" t="s">
        <v>219</v>
      </c>
      <c r="C1950" s="1">
        <v>0.122783583</v>
      </c>
      <c r="D1950" s="1">
        <v>0.37183533411744707</v>
      </c>
      <c r="E1950" s="1">
        <v>-0.856000495882553</v>
      </c>
      <c r="F1950" s="1">
        <v>0.17633881552779099</v>
      </c>
      <c r="G1950" t="s">
        <v>6701</v>
      </c>
      <c r="H1950">
        <v>2</v>
      </c>
      <c r="I1950" t="s">
        <v>6860</v>
      </c>
      <c r="J1950" s="1">
        <v>1.1969399999999999</v>
      </c>
      <c r="K1950" s="1">
        <v>2.1538200000000001</v>
      </c>
      <c r="L1950" s="1">
        <v>4.9433299999999996</v>
      </c>
      <c r="M1950" s="1">
        <v>4775.63</v>
      </c>
      <c r="N1950" s="1">
        <v>0.49009999999999998</v>
      </c>
      <c r="O1950" s="1">
        <v>0.40946199999999999</v>
      </c>
      <c r="Q1950" t="s">
        <v>6975</v>
      </c>
      <c r="R1950">
        <f>IF(ISERROR(VLOOKUP(G1950,Stage2EnergyNTopology!$D$1:$D$224,1,FALSE)),0,1)</f>
        <v>1</v>
      </c>
      <c r="S1950">
        <f>IF(ISERROR(VLOOKUP($G1950,Stage2EnergyNTopology!$E$1:$E$224,1,FALSE)),0,1)</f>
        <v>1</v>
      </c>
    </row>
    <row r="1951" spans="1:19" hidden="1" x14ac:dyDescent="0.3">
      <c r="A1951" t="s">
        <v>6968</v>
      </c>
      <c r="B1951" t="s">
        <v>5753</v>
      </c>
      <c r="C1951" s="1">
        <v>9.1881930520258101E-2</v>
      </c>
      <c r="E1951" s="1">
        <v>-0.82006251739593905</v>
      </c>
      <c r="F1951" s="1">
        <v>0.176289950487756</v>
      </c>
      <c r="G1951" t="s">
        <v>6701</v>
      </c>
      <c r="H1951">
        <v>2</v>
      </c>
      <c r="I1951" t="s">
        <v>6851</v>
      </c>
      <c r="J1951" s="1">
        <v>1.24597</v>
      </c>
      <c r="K1951" s="1">
        <v>3.9287000000000001</v>
      </c>
      <c r="L1951" s="1">
        <v>4.4676799999999997</v>
      </c>
      <c r="M1951" s="1">
        <v>5018.37</v>
      </c>
      <c r="N1951" s="1">
        <v>0.45529999999999998</v>
      </c>
      <c r="O1951" s="1">
        <v>0.36541899999999999</v>
      </c>
      <c r="Q1951" t="s">
        <v>6975</v>
      </c>
      <c r="R1951">
        <f>IF(ISERROR(VLOOKUP(G1951,Stage2EnergyNTopology!$D$1:$D$224,1,FALSE)),0,1)</f>
        <v>1</v>
      </c>
      <c r="S1951">
        <f>IF(ISERROR(VLOOKUP($G1951,Stage2EnergyNTopology!$E$1:$E$224,1,FALSE)),0,1)</f>
        <v>1</v>
      </c>
    </row>
    <row r="1952" spans="1:19" hidden="1" x14ac:dyDescent="0.3">
      <c r="A1952" t="s">
        <v>6832</v>
      </c>
      <c r="B1952" t="s">
        <v>270</v>
      </c>
      <c r="C1952" s="1">
        <v>0.117020074</v>
      </c>
      <c r="D1952" s="1">
        <v>0.31973418386980013</v>
      </c>
      <c r="E1952" s="1">
        <v>-0.85046655613019995</v>
      </c>
      <c r="F1952" s="1">
        <v>0.176189336507802</v>
      </c>
      <c r="G1952" t="s">
        <v>6715</v>
      </c>
      <c r="H1952">
        <v>2</v>
      </c>
      <c r="I1952" t="s">
        <v>6842</v>
      </c>
      <c r="J1952" s="1">
        <v>1.26922</v>
      </c>
      <c r="K1952" s="1">
        <v>3.02217</v>
      </c>
      <c r="L1952" s="1">
        <v>4.2326100000000002</v>
      </c>
      <c r="M1952" s="1">
        <v>4694.5600000000004</v>
      </c>
      <c r="N1952" s="1">
        <v>0.49769999999999998</v>
      </c>
      <c r="O1952" s="1">
        <v>0.39212999999999998</v>
      </c>
      <c r="Q1952" t="s">
        <v>6975</v>
      </c>
      <c r="R1952">
        <f>IF(ISERROR(VLOOKUP(G1952,Stage2EnergyNTopology!$D$1:$D$224,1,FALSE)),0,1)</f>
        <v>0</v>
      </c>
      <c r="S1952">
        <f>IF(ISERROR(VLOOKUP($G1952,Stage2EnergyNTopology!$E$1:$E$224,1,FALSE)),0,1)</f>
        <v>1</v>
      </c>
    </row>
    <row r="1953" spans="1:19" hidden="1" x14ac:dyDescent="0.3">
      <c r="A1953" t="s">
        <v>6832</v>
      </c>
      <c r="B1953" t="s">
        <v>151</v>
      </c>
      <c r="C1953" s="1">
        <v>0.13025403699999999</v>
      </c>
      <c r="D1953" s="1">
        <v>0.46402976107995397</v>
      </c>
      <c r="E1953" s="1">
        <v>-0.83851060892004603</v>
      </c>
      <c r="F1953" s="1">
        <v>0.17618614338073699</v>
      </c>
      <c r="G1953" t="s">
        <v>6710</v>
      </c>
      <c r="H1953">
        <v>2</v>
      </c>
      <c r="I1953" t="s">
        <v>6851</v>
      </c>
      <c r="J1953" s="1">
        <v>1.2093799999999999</v>
      </c>
      <c r="K1953" s="1">
        <v>3.8304800000000001</v>
      </c>
      <c r="L1953" s="1">
        <v>5.0123100000000003</v>
      </c>
      <c r="M1953" s="1">
        <v>4555.42</v>
      </c>
      <c r="N1953" s="1">
        <v>0.4859</v>
      </c>
      <c r="O1953" s="1">
        <v>0.40177600000000002</v>
      </c>
      <c r="Q1953" t="s">
        <v>6975</v>
      </c>
      <c r="R1953">
        <f>IF(ISERROR(VLOOKUP(G1953,Stage2EnergyNTopology!$D$1:$D$224,1,FALSE)),0,1)</f>
        <v>1</v>
      </c>
      <c r="S1953">
        <f>IF(ISERROR(VLOOKUP($G1953,Stage2EnergyNTopology!$E$1:$E$224,1,FALSE)),0,1)</f>
        <v>1</v>
      </c>
    </row>
    <row r="1954" spans="1:19" hidden="1" x14ac:dyDescent="0.3">
      <c r="A1954" t="s">
        <v>6968</v>
      </c>
      <c r="B1954" t="s">
        <v>5273</v>
      </c>
      <c r="C1954" s="1">
        <v>0.13970578193291999</v>
      </c>
      <c r="E1954" s="1">
        <v>-0.89767281549406397</v>
      </c>
      <c r="F1954" s="1">
        <v>0.17597293380286499</v>
      </c>
      <c r="G1954" t="s">
        <v>6710</v>
      </c>
      <c r="H1954">
        <v>2</v>
      </c>
      <c r="I1954" t="s">
        <v>6842</v>
      </c>
      <c r="J1954" s="1">
        <v>1.22563</v>
      </c>
      <c r="K1954" s="1">
        <v>2.4408500000000002</v>
      </c>
      <c r="L1954" s="1">
        <v>7.3016800000000002</v>
      </c>
      <c r="M1954" s="1">
        <v>4791.3999999999996</v>
      </c>
      <c r="N1954" s="1">
        <v>0.45032</v>
      </c>
      <c r="O1954" s="1">
        <v>0.367419</v>
      </c>
      <c r="Q1954" t="s">
        <v>6975</v>
      </c>
      <c r="R1954">
        <f>IF(ISERROR(VLOOKUP(G1954,Stage2EnergyNTopology!$D$1:$D$224,1,FALSE)),0,1)</f>
        <v>1</v>
      </c>
      <c r="S1954">
        <f>IF(ISERROR(VLOOKUP($G1954,Stage2EnergyNTopology!$E$1:$E$224,1,FALSE)),0,1)</f>
        <v>1</v>
      </c>
    </row>
    <row r="1955" spans="1:19" hidden="1" x14ac:dyDescent="0.3">
      <c r="A1955" t="s">
        <v>6832</v>
      </c>
      <c r="B1955" t="s">
        <v>498</v>
      </c>
      <c r="C1955" s="1">
        <v>9.4876787000000004E-2</v>
      </c>
      <c r="D1955" s="1">
        <v>1.3826418659528161</v>
      </c>
      <c r="E1955" s="1">
        <v>0.43387399595281601</v>
      </c>
      <c r="F1955" s="1">
        <v>0.175581496666708</v>
      </c>
      <c r="G1955" t="s">
        <v>6712</v>
      </c>
      <c r="H1955">
        <v>2</v>
      </c>
      <c r="I1955" t="s">
        <v>6892</v>
      </c>
      <c r="J1955" s="1">
        <v>1.5569599999999999</v>
      </c>
      <c r="K1955" s="1">
        <v>3.6042100000000001</v>
      </c>
      <c r="L1955" s="1">
        <v>4.4788600000000001</v>
      </c>
      <c r="M1955" s="1">
        <v>3368.19</v>
      </c>
      <c r="N1955" s="1">
        <v>0.49280000000000002</v>
      </c>
      <c r="O1955" s="1">
        <v>0.31651299999999999</v>
      </c>
      <c r="Q1955" t="s">
        <v>6975</v>
      </c>
      <c r="R1955">
        <f>IF(ISERROR(VLOOKUP(G1955,Stage2EnergyNTopology!$D$1:$D$224,1,FALSE)),0,1)</f>
        <v>0</v>
      </c>
      <c r="S1955">
        <f>IF(ISERROR(VLOOKUP($G1955,Stage2EnergyNTopology!$E$1:$E$224,1,FALSE)),0,1)</f>
        <v>1</v>
      </c>
    </row>
    <row r="1956" spans="1:19" hidden="1" x14ac:dyDescent="0.3">
      <c r="A1956" t="s">
        <v>6832</v>
      </c>
      <c r="B1956" t="s">
        <v>332</v>
      </c>
      <c r="C1956" s="1">
        <v>0.110611684</v>
      </c>
      <c r="D1956" s="1">
        <v>0.27241778357093716</v>
      </c>
      <c r="E1956" s="1">
        <v>-0.83369905642906295</v>
      </c>
      <c r="F1956" s="1">
        <v>0.175497585861948</v>
      </c>
      <c r="G1956" t="s">
        <v>6701</v>
      </c>
      <c r="H1956">
        <v>2</v>
      </c>
      <c r="I1956" t="s">
        <v>6847</v>
      </c>
      <c r="J1956" s="1">
        <v>1.2662100000000001</v>
      </c>
      <c r="K1956" s="1">
        <v>2.89927</v>
      </c>
      <c r="L1956" s="1">
        <v>5.5851100000000002</v>
      </c>
      <c r="M1956" s="1">
        <v>5001.1400000000003</v>
      </c>
      <c r="N1956" s="1">
        <v>0.45219999999999999</v>
      </c>
      <c r="O1956" s="1">
        <v>0.35713</v>
      </c>
      <c r="Q1956" t="s">
        <v>6975</v>
      </c>
      <c r="R1956">
        <f>IF(ISERROR(VLOOKUP(G1956,Stage2EnergyNTopology!$D$1:$D$224,1,FALSE)),0,1)</f>
        <v>1</v>
      </c>
      <c r="S1956">
        <f>IF(ISERROR(VLOOKUP($G1956,Stage2EnergyNTopology!$E$1:$E$224,1,FALSE)),0,1)</f>
        <v>1</v>
      </c>
    </row>
    <row r="1957" spans="1:19" hidden="1" x14ac:dyDescent="0.3">
      <c r="A1957" t="s">
        <v>6832</v>
      </c>
      <c r="B1957" t="s">
        <v>139</v>
      </c>
      <c r="C1957" s="1">
        <v>0.130972644</v>
      </c>
      <c r="D1957" s="1">
        <v>0.45776292643639094</v>
      </c>
      <c r="E1957" s="1">
        <v>-0.851963513563609</v>
      </c>
      <c r="F1957" s="1">
        <v>0.17495644240105099</v>
      </c>
      <c r="G1957" t="s">
        <v>6710</v>
      </c>
      <c r="H1957">
        <v>2</v>
      </c>
      <c r="I1957" t="s">
        <v>6851</v>
      </c>
      <c r="J1957" s="1">
        <v>1.2097500000000001</v>
      </c>
      <c r="K1957" s="1">
        <v>3.83127</v>
      </c>
      <c r="L1957" s="1">
        <v>5.0694299999999997</v>
      </c>
      <c r="M1957" s="1">
        <v>4579.53</v>
      </c>
      <c r="N1957" s="1">
        <v>0.4829</v>
      </c>
      <c r="O1957" s="1">
        <v>0.39917200000000003</v>
      </c>
      <c r="Q1957" t="s">
        <v>6975</v>
      </c>
      <c r="R1957">
        <f>IF(ISERROR(VLOOKUP(G1957,Stage2EnergyNTopology!$D$1:$D$224,1,FALSE)),0,1)</f>
        <v>1</v>
      </c>
      <c r="S1957">
        <f>IF(ISERROR(VLOOKUP($G1957,Stage2EnergyNTopology!$E$1:$E$224,1,FALSE)),0,1)</f>
        <v>1</v>
      </c>
    </row>
    <row r="1958" spans="1:19" hidden="1" x14ac:dyDescent="0.3">
      <c r="A1958" t="s">
        <v>6968</v>
      </c>
      <c r="B1958" t="s">
        <v>6240</v>
      </c>
      <c r="C1958" s="1">
        <v>-3.5016873475178303E-2</v>
      </c>
      <c r="E1958" s="1">
        <v>0.93809478865186602</v>
      </c>
      <c r="F1958" s="1">
        <v>0.17489827152552201</v>
      </c>
      <c r="G1958" t="s">
        <v>6696</v>
      </c>
      <c r="H1958">
        <v>2</v>
      </c>
      <c r="I1958" t="s">
        <v>6836</v>
      </c>
      <c r="J1958" s="1">
        <v>2.1891799999999999</v>
      </c>
      <c r="K1958" s="1">
        <v>2.46068</v>
      </c>
      <c r="L1958" s="1">
        <v>4.2846000000000002</v>
      </c>
      <c r="M1958" s="1">
        <v>2359.2800000000002</v>
      </c>
      <c r="N1958" s="1">
        <v>0.39026</v>
      </c>
      <c r="O1958" s="1">
        <v>0.17826700000000001</v>
      </c>
      <c r="Q1958" t="s">
        <v>6975</v>
      </c>
      <c r="R1958">
        <f>IF(ISERROR(VLOOKUP(G1958,Stage2EnergyNTopology!$D$1:$D$224,1,FALSE)),0,1)</f>
        <v>1</v>
      </c>
      <c r="S1958">
        <f>IF(ISERROR(VLOOKUP($G1958,Stage2EnergyNTopology!$E$1:$E$224,1,FALSE)),0,1)</f>
        <v>1</v>
      </c>
    </row>
    <row r="1959" spans="1:19" hidden="1" x14ac:dyDescent="0.3">
      <c r="A1959" t="s">
        <v>6968</v>
      </c>
      <c r="B1959" t="s">
        <v>5627</v>
      </c>
      <c r="C1959" s="1">
        <v>0.10495425970146501</v>
      </c>
      <c r="E1959" s="1">
        <v>-0.49103754504674502</v>
      </c>
      <c r="F1959" s="1">
        <v>0.17460347953181601</v>
      </c>
      <c r="G1959" t="s">
        <v>6707</v>
      </c>
      <c r="H1959">
        <v>2</v>
      </c>
      <c r="I1959" t="s">
        <v>6841</v>
      </c>
      <c r="J1959" s="1">
        <v>1.3510500000000001</v>
      </c>
      <c r="K1959" s="1">
        <v>2.27921</v>
      </c>
      <c r="L1959" s="1">
        <v>4.2398899999999999</v>
      </c>
      <c r="M1959" s="1">
        <v>4087.63</v>
      </c>
      <c r="N1959" s="1">
        <v>0.51656000000000002</v>
      </c>
      <c r="O1959" s="1">
        <v>0.38234099999999999</v>
      </c>
      <c r="Q1959" t="s">
        <v>6975</v>
      </c>
      <c r="R1959">
        <f>IF(ISERROR(VLOOKUP(G1959,Stage2EnergyNTopology!$D$1:$D$224,1,FALSE)),0,1)</f>
        <v>0</v>
      </c>
      <c r="S1959">
        <f>IF(ISERROR(VLOOKUP($G1959,Stage2EnergyNTopology!$E$1:$E$224,1,FALSE)),0,1)</f>
        <v>1</v>
      </c>
    </row>
    <row r="1960" spans="1:19" hidden="1" x14ac:dyDescent="0.3">
      <c r="A1960" t="s">
        <v>6832</v>
      </c>
      <c r="B1960" t="s">
        <v>345</v>
      </c>
      <c r="C1960" s="1">
        <v>0.109876925</v>
      </c>
      <c r="D1960" s="1">
        <v>0.25792378697150797</v>
      </c>
      <c r="E1960" s="1">
        <v>-0.84084546302849195</v>
      </c>
      <c r="F1960" s="1">
        <v>0.17453968332217201</v>
      </c>
      <c r="G1960" t="s">
        <v>6710</v>
      </c>
      <c r="H1960">
        <v>2</v>
      </c>
      <c r="I1960" t="s">
        <v>6851</v>
      </c>
      <c r="J1960" s="1">
        <v>1.2154199999999999</v>
      </c>
      <c r="K1960" s="1">
        <v>3.2419199999999999</v>
      </c>
      <c r="L1960" s="1">
        <v>5.2560900000000004</v>
      </c>
      <c r="M1960" s="1">
        <v>4983.54</v>
      </c>
      <c r="N1960" s="1">
        <v>0.45419999999999999</v>
      </c>
      <c r="O1960" s="1">
        <v>0.373697</v>
      </c>
      <c r="Q1960" t="s">
        <v>6975</v>
      </c>
      <c r="R1960">
        <f>IF(ISERROR(VLOOKUP(G1960,Stage2EnergyNTopology!$D$1:$D$224,1,FALSE)),0,1)</f>
        <v>1</v>
      </c>
      <c r="S1960">
        <f>IF(ISERROR(VLOOKUP($G1960,Stage2EnergyNTopology!$E$1:$E$224,1,FALSE)),0,1)</f>
        <v>1</v>
      </c>
    </row>
    <row r="1961" spans="1:19" hidden="1" x14ac:dyDescent="0.3">
      <c r="A1961" t="s">
        <v>6968</v>
      </c>
      <c r="B1961" t="s">
        <v>5503</v>
      </c>
      <c r="C1961" s="1">
        <v>0.11541790831451899</v>
      </c>
      <c r="E1961" s="1">
        <v>-0.53925075540404199</v>
      </c>
      <c r="F1961" s="1">
        <v>0.17450450302292</v>
      </c>
      <c r="G1961" t="s">
        <v>6715</v>
      </c>
      <c r="H1961">
        <v>2</v>
      </c>
      <c r="I1961" t="s">
        <v>6897</v>
      </c>
      <c r="J1961" s="1">
        <v>1.3833899999999999</v>
      </c>
      <c r="K1961" s="1">
        <v>2.8285900000000002</v>
      </c>
      <c r="L1961" s="1">
        <v>4.5006899999999996</v>
      </c>
      <c r="M1961" s="1">
        <v>4124.26</v>
      </c>
      <c r="N1961" s="1">
        <v>0.50849999999999995</v>
      </c>
      <c r="O1961" s="1">
        <v>0.36757499999999999</v>
      </c>
      <c r="Q1961" t="s">
        <v>6975</v>
      </c>
      <c r="R1961">
        <f>IF(ISERROR(VLOOKUP(G1961,Stage2EnergyNTopology!$D$1:$D$224,1,FALSE)),0,1)</f>
        <v>0</v>
      </c>
      <c r="S1961">
        <f>IF(ISERROR(VLOOKUP($G1961,Stage2EnergyNTopology!$E$1:$E$224,1,FALSE)),0,1)</f>
        <v>1</v>
      </c>
    </row>
    <row r="1962" spans="1:19" hidden="1" x14ac:dyDescent="0.3">
      <c r="A1962" t="s">
        <v>6832</v>
      </c>
      <c r="B1962" t="s">
        <v>109</v>
      </c>
      <c r="C1962" s="1">
        <v>0.13453886900000001</v>
      </c>
      <c r="D1962" s="1">
        <v>0.48629095611479101</v>
      </c>
      <c r="E1962" s="1">
        <v>-0.85909773388520905</v>
      </c>
      <c r="F1962" s="1">
        <v>0.17448861371972499</v>
      </c>
      <c r="G1962" t="s">
        <v>6710</v>
      </c>
      <c r="H1962">
        <v>2</v>
      </c>
      <c r="I1962" t="s">
        <v>6842</v>
      </c>
      <c r="J1962" s="1">
        <v>1.18055</v>
      </c>
      <c r="K1962" s="1">
        <v>2.1039699999999999</v>
      </c>
      <c r="L1962" s="1">
        <v>5.4128400000000001</v>
      </c>
      <c r="M1962" s="1">
        <v>4626.8500000000004</v>
      </c>
      <c r="N1962" s="1">
        <v>0.49049999999999999</v>
      </c>
      <c r="O1962" s="1">
        <v>0.41548299999999999</v>
      </c>
      <c r="Q1962" t="s">
        <v>6975</v>
      </c>
      <c r="R1962">
        <f>IF(ISERROR(VLOOKUP(G1962,Stage2EnergyNTopology!$D$1:$D$224,1,FALSE)),0,1)</f>
        <v>1</v>
      </c>
      <c r="S1962">
        <f>IF(ISERROR(VLOOKUP($G1962,Stage2EnergyNTopology!$E$1:$E$224,1,FALSE)),0,1)</f>
        <v>1</v>
      </c>
    </row>
    <row r="1963" spans="1:19" hidden="1" x14ac:dyDescent="0.3">
      <c r="A1963" t="s">
        <v>6832</v>
      </c>
      <c r="B1963" t="s">
        <v>138</v>
      </c>
      <c r="C1963" s="1">
        <v>0.13099871599999999</v>
      </c>
      <c r="D1963" s="1">
        <v>0.46735929925562592</v>
      </c>
      <c r="E1963" s="1">
        <v>-0.84262786074437401</v>
      </c>
      <c r="F1963" s="1">
        <v>0.17445360853106501</v>
      </c>
      <c r="G1963" t="s">
        <v>6710</v>
      </c>
      <c r="H1963">
        <v>2</v>
      </c>
      <c r="I1963" t="s">
        <v>6851</v>
      </c>
      <c r="J1963" s="1">
        <v>1.2113100000000001</v>
      </c>
      <c r="K1963" s="1">
        <v>3.8256899999999998</v>
      </c>
      <c r="L1963" s="1">
        <v>5.0022200000000003</v>
      </c>
      <c r="M1963" s="1">
        <v>4547.5600000000004</v>
      </c>
      <c r="N1963" s="1">
        <v>0.48449999999999999</v>
      </c>
      <c r="O1963" s="1">
        <v>0.39998</v>
      </c>
      <c r="Q1963" t="s">
        <v>6975</v>
      </c>
      <c r="R1963">
        <f>IF(ISERROR(VLOOKUP(G1963,Stage2EnergyNTopology!$D$1:$D$224,1,FALSE)),0,1)</f>
        <v>1</v>
      </c>
      <c r="S1963">
        <f>IF(ISERROR(VLOOKUP($G1963,Stage2EnergyNTopology!$E$1:$E$224,1,FALSE)),0,1)</f>
        <v>1</v>
      </c>
    </row>
    <row r="1964" spans="1:19" hidden="1" x14ac:dyDescent="0.3">
      <c r="A1964" t="s">
        <v>6832</v>
      </c>
      <c r="B1964" t="s">
        <v>194</v>
      </c>
      <c r="C1964" s="1">
        <v>0.124967547</v>
      </c>
      <c r="D1964" s="1">
        <v>0.68466651634733788</v>
      </c>
      <c r="E1964" s="1">
        <v>-0.56500895365266202</v>
      </c>
      <c r="F1964" s="1">
        <v>0.174366216199596</v>
      </c>
      <c r="G1964" t="s">
        <v>6703</v>
      </c>
      <c r="H1964">
        <v>2</v>
      </c>
      <c r="I1964" t="s">
        <v>6948</v>
      </c>
      <c r="J1964" s="1">
        <v>1.47054</v>
      </c>
      <c r="K1964" s="1">
        <v>3.6034600000000001</v>
      </c>
      <c r="L1964" s="1">
        <v>5.0501100000000001</v>
      </c>
      <c r="M1964" s="1">
        <v>4128.1000000000004</v>
      </c>
      <c r="N1964" s="1">
        <v>0.49330000000000002</v>
      </c>
      <c r="O1964" s="1">
        <v>0.33545399999999997</v>
      </c>
      <c r="Q1964" t="s">
        <v>6975</v>
      </c>
      <c r="R1964">
        <f>IF(ISERROR(VLOOKUP(G1964,Stage2EnergyNTopology!$D$1:$D$224,1,FALSE)),0,1)</f>
        <v>1</v>
      </c>
      <c r="S1964">
        <f>IF(ISERROR(VLOOKUP($G1964,Stage2EnergyNTopology!$E$1:$E$224,1,FALSE)),0,1)</f>
        <v>1</v>
      </c>
    </row>
    <row r="1965" spans="1:19" hidden="1" x14ac:dyDescent="0.3">
      <c r="A1965" t="s">
        <v>6968</v>
      </c>
      <c r="B1965" t="s">
        <v>5474</v>
      </c>
      <c r="C1965" s="1">
        <v>0.118253363047713</v>
      </c>
      <c r="E1965" s="1">
        <v>-0.86944822008846601</v>
      </c>
      <c r="F1965" s="1">
        <v>0.17417223712819499</v>
      </c>
      <c r="G1965" t="s">
        <v>6701</v>
      </c>
      <c r="H1965">
        <v>2</v>
      </c>
      <c r="I1965" t="s">
        <v>6942</v>
      </c>
      <c r="J1965" s="1">
        <v>1.23899</v>
      </c>
      <c r="K1965" s="1">
        <v>3.5512899999999998</v>
      </c>
      <c r="L1965" s="1">
        <v>4.4980700000000002</v>
      </c>
      <c r="M1965" s="1">
        <v>4763.1499999999996</v>
      </c>
      <c r="N1965" s="1">
        <v>0.48286000000000001</v>
      </c>
      <c r="O1965" s="1">
        <v>0.38972099999999998</v>
      </c>
      <c r="Q1965" t="s">
        <v>6975</v>
      </c>
      <c r="R1965">
        <f>IF(ISERROR(VLOOKUP(G1965,Stage2EnergyNTopology!$D$1:$D$224,1,FALSE)),0,1)</f>
        <v>1</v>
      </c>
      <c r="S1965">
        <f>IF(ISERROR(VLOOKUP($G1965,Stage2EnergyNTopology!$E$1:$E$224,1,FALSE)),0,1)</f>
        <v>1</v>
      </c>
    </row>
    <row r="1966" spans="1:19" hidden="1" x14ac:dyDescent="0.3">
      <c r="A1966" t="s">
        <v>6832</v>
      </c>
      <c r="B1966" t="s">
        <v>233</v>
      </c>
      <c r="C1966" s="1">
        <v>0.120909462</v>
      </c>
      <c r="D1966" s="1">
        <v>0.65345187803860894</v>
      </c>
      <c r="E1966" s="1">
        <v>-0.55564274196139096</v>
      </c>
      <c r="F1966" s="1">
        <v>0.174066563379839</v>
      </c>
      <c r="G1966" t="s">
        <v>6703</v>
      </c>
      <c r="H1966">
        <v>2</v>
      </c>
      <c r="I1966" t="s">
        <v>6842</v>
      </c>
      <c r="J1966" s="1">
        <v>1.4695</v>
      </c>
      <c r="K1966" s="1">
        <v>5.0331999999999999</v>
      </c>
      <c r="L1966" s="1">
        <v>5.76302</v>
      </c>
      <c r="M1966" s="1">
        <v>4090.65</v>
      </c>
      <c r="N1966" s="1">
        <v>0.46360000000000001</v>
      </c>
      <c r="O1966" s="1">
        <v>0.31548199999999998</v>
      </c>
      <c r="Q1966" t="s">
        <v>6975</v>
      </c>
      <c r="R1966">
        <f>IF(ISERROR(VLOOKUP(G1966,Stage2EnergyNTopology!$D$1:$D$224,1,FALSE)),0,1)</f>
        <v>1</v>
      </c>
      <c r="S1966">
        <f>IF(ISERROR(VLOOKUP($G1966,Stage2EnergyNTopology!$E$1:$E$224,1,FALSE)),0,1)</f>
        <v>1</v>
      </c>
    </row>
    <row r="1967" spans="1:19" hidden="1" x14ac:dyDescent="0.3">
      <c r="A1967" t="s">
        <v>6832</v>
      </c>
      <c r="B1967" t="s">
        <v>192</v>
      </c>
      <c r="C1967" s="1">
        <v>0.12516992399999999</v>
      </c>
      <c r="D1967" s="1">
        <v>0.37751259857781971</v>
      </c>
      <c r="E1967" s="1">
        <v>-0.87418664142218006</v>
      </c>
      <c r="F1967" s="1">
        <v>0.17406638851810599</v>
      </c>
      <c r="G1967" t="s">
        <v>6710</v>
      </c>
      <c r="H1967">
        <v>2</v>
      </c>
      <c r="I1967" t="s">
        <v>6842</v>
      </c>
      <c r="J1967" s="1">
        <v>1.18543</v>
      </c>
      <c r="K1967" s="1">
        <v>3.20688</v>
      </c>
      <c r="L1967" s="1">
        <v>5.4215499999999999</v>
      </c>
      <c r="M1967" s="1">
        <v>4851.34</v>
      </c>
      <c r="N1967" s="1">
        <v>0.4662</v>
      </c>
      <c r="O1967" s="1">
        <v>0.39327400000000001</v>
      </c>
      <c r="Q1967" t="s">
        <v>6975</v>
      </c>
      <c r="R1967">
        <f>IF(ISERROR(VLOOKUP(G1967,Stage2EnergyNTopology!$D$1:$D$224,1,FALSE)),0,1)</f>
        <v>1</v>
      </c>
      <c r="S1967">
        <f>IF(ISERROR(VLOOKUP($G1967,Stage2EnergyNTopology!$E$1:$E$224,1,FALSE)),0,1)</f>
        <v>1</v>
      </c>
    </row>
    <row r="1968" spans="1:19" hidden="1" x14ac:dyDescent="0.3">
      <c r="A1968" t="s">
        <v>6968</v>
      </c>
      <c r="B1968" t="s">
        <v>5556</v>
      </c>
      <c r="C1968" s="1">
        <v>0.110564590503373</v>
      </c>
      <c r="E1968" s="1">
        <v>-0.83756154021875295</v>
      </c>
      <c r="F1968" s="1">
        <v>0.17404417381649601</v>
      </c>
      <c r="G1968" t="s">
        <v>6701</v>
      </c>
      <c r="H1968">
        <v>2</v>
      </c>
      <c r="I1968" t="s">
        <v>6847</v>
      </c>
      <c r="J1968" s="1">
        <v>1.2662100000000001</v>
      </c>
      <c r="K1968" s="1">
        <v>2.89927</v>
      </c>
      <c r="L1968" s="1">
        <v>5.5851100000000002</v>
      </c>
      <c r="M1968" s="1">
        <v>5004.6499999999996</v>
      </c>
      <c r="N1968" s="1">
        <v>0.44938</v>
      </c>
      <c r="O1968" s="1">
        <v>0.35490300000000002</v>
      </c>
      <c r="Q1968" t="s">
        <v>6975</v>
      </c>
      <c r="R1968">
        <f>IF(ISERROR(VLOOKUP(G1968,Stage2EnergyNTopology!$D$1:$D$224,1,FALSE)),0,1)</f>
        <v>1</v>
      </c>
      <c r="S1968">
        <f>IF(ISERROR(VLOOKUP($G1968,Stage2EnergyNTopology!$E$1:$E$224,1,FALSE)),0,1)</f>
        <v>1</v>
      </c>
    </row>
    <row r="1969" spans="1:19" hidden="1" x14ac:dyDescent="0.3">
      <c r="A1969" t="s">
        <v>6832</v>
      </c>
      <c r="B1969" t="s">
        <v>1170</v>
      </c>
      <c r="C1969" s="1">
        <v>-3.7528978999999997E-2</v>
      </c>
      <c r="D1969" s="1">
        <v>0.55521700046350808</v>
      </c>
      <c r="E1969" s="1">
        <v>0.93050679046350804</v>
      </c>
      <c r="F1969" s="1">
        <v>0.173921714687509</v>
      </c>
      <c r="G1969" t="s">
        <v>6696</v>
      </c>
      <c r="H1969">
        <v>2</v>
      </c>
      <c r="I1969" t="s">
        <v>6836</v>
      </c>
      <c r="J1969" s="1">
        <v>2.1891799999999999</v>
      </c>
      <c r="K1969" s="1">
        <v>2.46068</v>
      </c>
      <c r="L1969" s="1">
        <v>4.2846000000000002</v>
      </c>
      <c r="M1969" s="1">
        <v>2358.67</v>
      </c>
      <c r="N1969" s="1">
        <v>0.38619999999999999</v>
      </c>
      <c r="O1969" s="1">
        <v>0.17641299999999999</v>
      </c>
      <c r="Q1969" t="s">
        <v>6975</v>
      </c>
      <c r="R1969">
        <f>IF(ISERROR(VLOOKUP(G1969,Stage2EnergyNTopology!$D$1:$D$224,1,FALSE)),0,1)</f>
        <v>1</v>
      </c>
      <c r="S1969">
        <f>IF(ISERROR(VLOOKUP($G1969,Stage2EnergyNTopology!$E$1:$E$224,1,FALSE)),0,1)</f>
        <v>1</v>
      </c>
    </row>
    <row r="1970" spans="1:19" hidden="1" x14ac:dyDescent="0.3">
      <c r="A1970" t="s">
        <v>6968</v>
      </c>
      <c r="B1970" t="s">
        <v>5370</v>
      </c>
      <c r="C1970" s="1">
        <v>0.12779417953213901</v>
      </c>
      <c r="E1970" s="1">
        <v>-0.70466296661291605</v>
      </c>
      <c r="F1970" s="1">
        <v>0.17371420066783499</v>
      </c>
      <c r="G1970" t="s">
        <v>6703</v>
      </c>
      <c r="H1970">
        <v>2</v>
      </c>
      <c r="I1970" t="s">
        <v>6841</v>
      </c>
      <c r="J1970" s="1">
        <v>1.27729</v>
      </c>
      <c r="K1970" s="1">
        <v>1.99329</v>
      </c>
      <c r="L1970" s="1">
        <v>5.1661700000000002</v>
      </c>
      <c r="M1970" s="1">
        <v>4294.8</v>
      </c>
      <c r="N1970" s="1">
        <v>0.50322</v>
      </c>
      <c r="O1970" s="1">
        <v>0.39397599999999999</v>
      </c>
      <c r="Q1970" t="s">
        <v>6975</v>
      </c>
      <c r="R1970">
        <f>IF(ISERROR(VLOOKUP(G1970,Stage2EnergyNTopology!$D$1:$D$224,1,FALSE)),0,1)</f>
        <v>1</v>
      </c>
      <c r="S1970">
        <f>IF(ISERROR(VLOOKUP($G1970,Stage2EnergyNTopology!$E$1:$E$224,1,FALSE)),0,1)</f>
        <v>1</v>
      </c>
    </row>
    <row r="1971" spans="1:19" hidden="1" x14ac:dyDescent="0.3">
      <c r="A1971" t="s">
        <v>6832</v>
      </c>
      <c r="B1971" t="s">
        <v>333</v>
      </c>
      <c r="C1971" s="1">
        <v>0.11058570600000001</v>
      </c>
      <c r="D1971" s="1">
        <v>0.2561047855674139</v>
      </c>
      <c r="E1971" s="1">
        <v>-0.84975227443258605</v>
      </c>
      <c r="F1971" s="1">
        <v>0.173672035328093</v>
      </c>
      <c r="G1971" t="s">
        <v>6703</v>
      </c>
      <c r="H1971">
        <v>2</v>
      </c>
      <c r="I1971" t="s">
        <v>6841</v>
      </c>
      <c r="J1971" s="1">
        <v>1.2721499999999999</v>
      </c>
      <c r="K1971" s="1">
        <v>3.1275400000000002</v>
      </c>
      <c r="L1971" s="1">
        <v>3.7407599999999999</v>
      </c>
      <c r="M1971" s="1">
        <v>4675.03</v>
      </c>
      <c r="N1971" s="1">
        <v>0.50070000000000003</v>
      </c>
      <c r="O1971" s="1">
        <v>0.39358599999999999</v>
      </c>
      <c r="Q1971" t="s">
        <v>6975</v>
      </c>
      <c r="R1971">
        <f>IF(ISERROR(VLOOKUP(G1971,Stage2EnergyNTopology!$D$1:$D$224,1,FALSE)),0,1)</f>
        <v>1</v>
      </c>
      <c r="S1971">
        <f>IF(ISERROR(VLOOKUP($G1971,Stage2EnergyNTopology!$E$1:$E$224,1,FALSE)),0,1)</f>
        <v>1</v>
      </c>
    </row>
    <row r="1972" spans="1:19" hidden="1" x14ac:dyDescent="0.3">
      <c r="A1972" t="s">
        <v>6832</v>
      </c>
      <c r="B1972" t="s">
        <v>170</v>
      </c>
      <c r="C1972" s="1">
        <v>0.12704217000000001</v>
      </c>
      <c r="D1972" s="1">
        <v>0.47627166708734903</v>
      </c>
      <c r="E1972" s="1">
        <v>-0.79415003291265096</v>
      </c>
      <c r="F1972" s="1">
        <v>0.17337942680657301</v>
      </c>
      <c r="G1972" t="s">
        <v>6715</v>
      </c>
      <c r="H1972">
        <v>2</v>
      </c>
      <c r="I1972" t="s">
        <v>6849</v>
      </c>
      <c r="J1972" s="1">
        <v>1.32351</v>
      </c>
      <c r="K1972" s="1">
        <v>4.7645299999999997</v>
      </c>
      <c r="L1972" s="1">
        <v>5.4794499999999999</v>
      </c>
      <c r="M1972" s="1">
        <v>4394.05</v>
      </c>
      <c r="N1972" s="1">
        <v>0.4698</v>
      </c>
      <c r="O1972" s="1">
        <v>0.354966</v>
      </c>
      <c r="Q1972" t="s">
        <v>6975</v>
      </c>
      <c r="R1972">
        <f>IF(ISERROR(VLOOKUP(G1972,Stage2EnergyNTopology!$D$1:$D$224,1,FALSE)),0,1)</f>
        <v>0</v>
      </c>
      <c r="S1972">
        <f>IF(ISERROR(VLOOKUP($G1972,Stage2EnergyNTopology!$E$1:$E$224,1,FALSE)),0,1)</f>
        <v>1</v>
      </c>
    </row>
    <row r="1973" spans="1:19" hidden="1" x14ac:dyDescent="0.3">
      <c r="A1973" t="s">
        <v>6832</v>
      </c>
      <c r="B1973" t="s">
        <v>535</v>
      </c>
      <c r="C1973" s="1">
        <v>9.0824263000000002E-2</v>
      </c>
      <c r="D1973" s="1">
        <v>9.8857793718030051E-2</v>
      </c>
      <c r="E1973" s="1">
        <v>-0.80938483628197</v>
      </c>
      <c r="F1973" s="1">
        <v>0.17336956988854699</v>
      </c>
      <c r="G1973" t="s">
        <v>6710</v>
      </c>
      <c r="H1973">
        <v>2</v>
      </c>
      <c r="I1973" t="s">
        <v>6911</v>
      </c>
      <c r="J1973" s="1">
        <v>1.22723</v>
      </c>
      <c r="K1973" s="1">
        <v>3.40774</v>
      </c>
      <c r="L1973" s="1">
        <v>4.2672800000000004</v>
      </c>
      <c r="M1973" s="1">
        <v>5061.4799999999996</v>
      </c>
      <c r="N1973" s="1">
        <v>0.45169999999999999</v>
      </c>
      <c r="O1973" s="1">
        <v>0.368064</v>
      </c>
      <c r="Q1973" t="s">
        <v>6975</v>
      </c>
      <c r="R1973">
        <f>IF(ISERROR(VLOOKUP(G1973,Stage2EnergyNTopology!$D$1:$D$224,1,FALSE)),0,1)</f>
        <v>1</v>
      </c>
      <c r="S1973">
        <f>IF(ISERROR(VLOOKUP($G1973,Stage2EnergyNTopology!$E$1:$E$224,1,FALSE)),0,1)</f>
        <v>1</v>
      </c>
    </row>
    <row r="1974" spans="1:19" hidden="1" x14ac:dyDescent="0.3">
      <c r="A1974" t="s">
        <v>6968</v>
      </c>
      <c r="B1974" t="s">
        <v>5374</v>
      </c>
      <c r="C1974" s="1">
        <v>0.12768329452350299</v>
      </c>
      <c r="E1974" s="1">
        <v>-0.87358150638853904</v>
      </c>
      <c r="F1974" s="1">
        <v>0.173234696237174</v>
      </c>
      <c r="G1974" t="s">
        <v>6715</v>
      </c>
      <c r="H1974">
        <v>2</v>
      </c>
      <c r="I1974" t="s">
        <v>6851</v>
      </c>
      <c r="J1974" s="1">
        <v>1.2317400000000001</v>
      </c>
      <c r="K1974" s="1">
        <v>2.3960900000000001</v>
      </c>
      <c r="L1974" s="1">
        <v>5.0631399999999998</v>
      </c>
      <c r="M1974" s="1">
        <v>4755.62</v>
      </c>
      <c r="N1974" s="1">
        <v>0.48498000000000002</v>
      </c>
      <c r="O1974" s="1">
        <v>0.393737</v>
      </c>
      <c r="Q1974" t="s">
        <v>6975</v>
      </c>
      <c r="R1974">
        <f>IF(ISERROR(VLOOKUP(G1974,Stage2EnergyNTopology!$D$1:$D$224,1,FALSE)),0,1)</f>
        <v>0</v>
      </c>
      <c r="S1974">
        <f>IF(ISERROR(VLOOKUP($G1974,Stage2EnergyNTopology!$E$1:$E$224,1,FALSE)),0,1)</f>
        <v>1</v>
      </c>
    </row>
    <row r="1975" spans="1:19" hidden="1" x14ac:dyDescent="0.3">
      <c r="A1975" t="s">
        <v>6832</v>
      </c>
      <c r="B1975" t="s">
        <v>183</v>
      </c>
      <c r="C1975" s="1">
        <v>0.12628250099999999</v>
      </c>
      <c r="D1975" s="1">
        <v>0.51525547846211883</v>
      </c>
      <c r="E1975" s="1">
        <v>-0.74756953153788097</v>
      </c>
      <c r="F1975" s="1">
        <v>0.17302236128345999</v>
      </c>
      <c r="G1975" t="s">
        <v>6715</v>
      </c>
      <c r="H1975">
        <v>2</v>
      </c>
      <c r="I1975" t="s">
        <v>6865</v>
      </c>
      <c r="J1975" s="1">
        <v>1.3165</v>
      </c>
      <c r="K1975" s="1">
        <v>3.47458</v>
      </c>
      <c r="L1975" s="1">
        <v>4.6300100000000004</v>
      </c>
      <c r="M1975" s="1">
        <v>4359.8999999999996</v>
      </c>
      <c r="N1975" s="1">
        <v>0.49709999999999999</v>
      </c>
      <c r="O1975" s="1">
        <v>0.37759100000000001</v>
      </c>
      <c r="Q1975" t="s">
        <v>6975</v>
      </c>
      <c r="R1975">
        <f>IF(ISERROR(VLOOKUP(G1975,Stage2EnergyNTopology!$D$1:$D$224,1,FALSE)),0,1)</f>
        <v>0</v>
      </c>
      <c r="S1975">
        <f>IF(ISERROR(VLOOKUP($G1975,Stage2EnergyNTopology!$E$1:$E$224,1,FALSE)),0,1)</f>
        <v>1</v>
      </c>
    </row>
    <row r="1976" spans="1:19" hidden="1" x14ac:dyDescent="0.3">
      <c r="A1976" t="s">
        <v>6832</v>
      </c>
      <c r="B1976" t="s">
        <v>89</v>
      </c>
      <c r="C1976" s="1">
        <v>0.136108544</v>
      </c>
      <c r="D1976" s="1">
        <v>0.47183504200984705</v>
      </c>
      <c r="E1976" s="1">
        <v>-0.88925039799015304</v>
      </c>
      <c r="F1976" s="1">
        <v>0.173022101020577</v>
      </c>
      <c r="G1976" t="s">
        <v>6710</v>
      </c>
      <c r="H1976">
        <v>2</v>
      </c>
      <c r="I1976" t="s">
        <v>6951</v>
      </c>
      <c r="J1976" s="1">
        <v>1.18713</v>
      </c>
      <c r="K1976" s="1">
        <v>3.3872399999999998</v>
      </c>
      <c r="L1976" s="1">
        <v>5.6243800000000004</v>
      </c>
      <c r="M1976" s="1">
        <v>4706.16</v>
      </c>
      <c r="N1976" s="1">
        <v>0.47099999999999997</v>
      </c>
      <c r="O1976" s="1">
        <v>0.396754</v>
      </c>
      <c r="Q1976" t="s">
        <v>6975</v>
      </c>
      <c r="R1976">
        <f>IF(ISERROR(VLOOKUP(G1976,Stage2EnergyNTopology!$D$1:$D$224,1,FALSE)),0,1)</f>
        <v>1</v>
      </c>
      <c r="S1976">
        <f>IF(ISERROR(VLOOKUP($G1976,Stage2EnergyNTopology!$E$1:$E$224,1,FALSE)),0,1)</f>
        <v>1</v>
      </c>
    </row>
    <row r="1977" spans="1:19" hidden="1" x14ac:dyDescent="0.3">
      <c r="A1977" t="s">
        <v>6968</v>
      </c>
      <c r="B1977" t="s">
        <v>5521</v>
      </c>
      <c r="C1977" s="1">
        <v>0.11349999244246201</v>
      </c>
      <c r="E1977" s="1">
        <v>-0.86328794953242405</v>
      </c>
      <c r="F1977" s="1">
        <v>0.17277806752647701</v>
      </c>
      <c r="G1977" t="s">
        <v>6715</v>
      </c>
      <c r="H1977">
        <v>2</v>
      </c>
      <c r="I1977" t="s">
        <v>6842</v>
      </c>
      <c r="J1977" s="1">
        <v>1.28531</v>
      </c>
      <c r="K1977" s="1">
        <v>2.9687700000000001</v>
      </c>
      <c r="L1977" s="1">
        <v>4.4813999999999998</v>
      </c>
      <c r="M1977" s="1">
        <v>4874.42</v>
      </c>
      <c r="N1977" s="1">
        <v>0.47776000000000002</v>
      </c>
      <c r="O1977" s="1">
        <v>0.37170700000000001</v>
      </c>
      <c r="Q1977" t="s">
        <v>6975</v>
      </c>
      <c r="R1977">
        <f>IF(ISERROR(VLOOKUP(G1977,Stage2EnergyNTopology!$D$1:$D$224,1,FALSE)),0,1)</f>
        <v>0</v>
      </c>
      <c r="S1977">
        <f>IF(ISERROR(VLOOKUP($G1977,Stage2EnergyNTopology!$E$1:$E$224,1,FALSE)),0,1)</f>
        <v>1</v>
      </c>
    </row>
    <row r="1978" spans="1:19" hidden="1" x14ac:dyDescent="0.3">
      <c r="A1978" t="s">
        <v>6968</v>
      </c>
      <c r="B1978" t="s">
        <v>5355</v>
      </c>
      <c r="C1978" s="1">
        <v>0.12932261680492699</v>
      </c>
      <c r="E1978" s="1">
        <v>-0.31359422742736298</v>
      </c>
      <c r="F1978" s="1">
        <v>0.172768679333763</v>
      </c>
      <c r="G1978" t="s">
        <v>6736</v>
      </c>
      <c r="H1978">
        <v>2</v>
      </c>
      <c r="I1978" t="s">
        <v>6842</v>
      </c>
      <c r="J1978" s="1">
        <v>1.41828</v>
      </c>
      <c r="K1978" s="1">
        <v>3.4102000000000001</v>
      </c>
      <c r="L1978" s="1">
        <v>5.5804900000000002</v>
      </c>
      <c r="M1978" s="1">
        <v>3890.2</v>
      </c>
      <c r="N1978" s="1">
        <v>0.48270000000000002</v>
      </c>
      <c r="O1978" s="1">
        <v>0.34034199999999998</v>
      </c>
      <c r="Q1978" t="s">
        <v>6975</v>
      </c>
      <c r="R1978">
        <f>IF(ISERROR(VLOOKUP(G1978,Stage2EnergyNTopology!$D$1:$D$224,1,FALSE)),0,1)</f>
        <v>0</v>
      </c>
      <c r="S1978">
        <f>IF(ISERROR(VLOOKUP($G1978,Stage2EnergyNTopology!$E$1:$E$224,1,FALSE)),0,1)</f>
        <v>1</v>
      </c>
    </row>
    <row r="1979" spans="1:19" hidden="1" x14ac:dyDescent="0.3">
      <c r="A1979" t="s">
        <v>6832</v>
      </c>
      <c r="B1979" t="s">
        <v>126</v>
      </c>
      <c r="C1979" s="1">
        <v>0.132471065</v>
      </c>
      <c r="D1979" s="1">
        <v>0.59991913369793615</v>
      </c>
      <c r="E1979" s="1">
        <v>-0.72479151630206395</v>
      </c>
      <c r="F1979" s="1">
        <v>0.17253377980391801</v>
      </c>
      <c r="G1979" t="s">
        <v>6715</v>
      </c>
      <c r="H1979">
        <v>2</v>
      </c>
      <c r="I1979" t="s">
        <v>6842</v>
      </c>
      <c r="J1979" s="1">
        <v>1.27081</v>
      </c>
      <c r="K1979" s="1">
        <v>2.8718400000000002</v>
      </c>
      <c r="L1979" s="1">
        <v>5.0081499999999997</v>
      </c>
      <c r="M1979" s="1">
        <v>4315.3900000000003</v>
      </c>
      <c r="N1979" s="1">
        <v>0.49709999999999999</v>
      </c>
      <c r="O1979" s="1">
        <v>0.39116699999999999</v>
      </c>
      <c r="Q1979" t="s">
        <v>6975</v>
      </c>
      <c r="R1979">
        <f>IF(ISERROR(VLOOKUP(G1979,Stage2EnergyNTopology!$D$1:$D$224,1,FALSE)),0,1)</f>
        <v>0</v>
      </c>
      <c r="S1979">
        <f>IF(ISERROR(VLOOKUP($G1979,Stage2EnergyNTopology!$E$1:$E$224,1,FALSE)),0,1)</f>
        <v>1</v>
      </c>
    </row>
    <row r="1980" spans="1:19" hidden="1" x14ac:dyDescent="0.3">
      <c r="A1980" t="s">
        <v>6968</v>
      </c>
      <c r="B1980" t="s">
        <v>5537</v>
      </c>
      <c r="C1980" s="1">
        <v>0.11200289655147699</v>
      </c>
      <c r="E1980" s="1">
        <v>-0.88271102467461704</v>
      </c>
      <c r="F1980" s="1">
        <v>0.17243502527740401</v>
      </c>
      <c r="G1980" t="s">
        <v>6703</v>
      </c>
      <c r="H1980">
        <v>2</v>
      </c>
      <c r="I1980" t="s">
        <v>6951</v>
      </c>
      <c r="J1980" s="1">
        <v>1.3758999999999999</v>
      </c>
      <c r="K1980" s="1">
        <v>5.3110600000000003</v>
      </c>
      <c r="L1980" s="1">
        <v>5.6061699999999997</v>
      </c>
      <c r="M1980" s="1">
        <v>4587.8599999999997</v>
      </c>
      <c r="N1980" s="1">
        <v>0.45413999999999999</v>
      </c>
      <c r="O1980" s="1">
        <v>0.330067</v>
      </c>
      <c r="Q1980" t="s">
        <v>6975</v>
      </c>
      <c r="R1980">
        <f>IF(ISERROR(VLOOKUP(G1980,Stage2EnergyNTopology!$D$1:$D$224,1,FALSE)),0,1)</f>
        <v>1</v>
      </c>
      <c r="S1980">
        <f>IF(ISERROR(VLOOKUP($G1980,Stage2EnergyNTopology!$E$1:$E$224,1,FALSE)),0,1)</f>
        <v>1</v>
      </c>
    </row>
    <row r="1981" spans="1:19" hidden="1" x14ac:dyDescent="0.3">
      <c r="A1981" t="s">
        <v>6832</v>
      </c>
      <c r="B1981" t="s">
        <v>249</v>
      </c>
      <c r="C1981" s="1">
        <v>0.119245116</v>
      </c>
      <c r="D1981" s="1">
        <v>0.3156464978085991</v>
      </c>
      <c r="E1981" s="1">
        <v>-0.87680466219140096</v>
      </c>
      <c r="F1981" s="1">
        <v>0.172264779816833</v>
      </c>
      <c r="G1981" t="s">
        <v>6701</v>
      </c>
      <c r="H1981">
        <v>2</v>
      </c>
      <c r="I1981" t="s">
        <v>6942</v>
      </c>
      <c r="J1981" s="1">
        <v>1.23899</v>
      </c>
      <c r="K1981" s="1">
        <v>3.5512899999999998</v>
      </c>
      <c r="L1981" s="1">
        <v>4.4980700000000002</v>
      </c>
      <c r="M1981" s="1">
        <v>4761.47</v>
      </c>
      <c r="N1981" s="1">
        <v>0.48070000000000002</v>
      </c>
      <c r="O1981" s="1">
        <v>0.38797700000000002</v>
      </c>
      <c r="Q1981" t="s">
        <v>6975</v>
      </c>
      <c r="R1981">
        <f>IF(ISERROR(VLOOKUP(G1981,Stage2EnergyNTopology!$D$1:$D$224,1,FALSE)),0,1)</f>
        <v>1</v>
      </c>
      <c r="S1981">
        <f>IF(ISERROR(VLOOKUP($G1981,Stage2EnergyNTopology!$E$1:$E$224,1,FALSE)),0,1)</f>
        <v>1</v>
      </c>
    </row>
    <row r="1982" spans="1:19" hidden="1" x14ac:dyDescent="0.3">
      <c r="A1982" t="s">
        <v>6968</v>
      </c>
      <c r="B1982" t="s">
        <v>5551</v>
      </c>
      <c r="C1982" s="1">
        <v>0.110754083961912</v>
      </c>
      <c r="E1982" s="1">
        <v>-0.45568835354805998</v>
      </c>
      <c r="F1982" s="1">
        <v>0.172242924593902</v>
      </c>
      <c r="G1982" t="s">
        <v>6703</v>
      </c>
      <c r="H1982">
        <v>2</v>
      </c>
      <c r="I1982" t="s">
        <v>6865</v>
      </c>
      <c r="J1982" s="1">
        <v>1.3154600000000001</v>
      </c>
      <c r="K1982" s="1">
        <v>2.66662</v>
      </c>
      <c r="L1982" s="1">
        <v>4.3345399999999996</v>
      </c>
      <c r="M1982" s="1">
        <v>4044.68</v>
      </c>
      <c r="N1982" s="1">
        <v>0.50975999999999999</v>
      </c>
      <c r="O1982" s="1">
        <v>0.387515</v>
      </c>
      <c r="Q1982" t="s">
        <v>6975</v>
      </c>
      <c r="R1982">
        <f>IF(ISERROR(VLOOKUP(G1982,Stage2EnergyNTopology!$D$1:$D$224,1,FALSE)),0,1)</f>
        <v>1</v>
      </c>
      <c r="S1982">
        <f>IF(ISERROR(VLOOKUP($G1982,Stage2EnergyNTopology!$E$1:$E$224,1,FALSE)),0,1)</f>
        <v>1</v>
      </c>
    </row>
    <row r="1983" spans="1:19" hidden="1" x14ac:dyDescent="0.3">
      <c r="A1983" t="s">
        <v>6968</v>
      </c>
      <c r="B1983" t="s">
        <v>5228</v>
      </c>
      <c r="C1983" s="1">
        <v>0.14316601039034499</v>
      </c>
      <c r="E1983" s="1">
        <v>-0.87347111924868903</v>
      </c>
      <c r="F1983" s="1">
        <v>0.17216763724949599</v>
      </c>
      <c r="G1983" t="s">
        <v>6701</v>
      </c>
      <c r="H1983">
        <v>2</v>
      </c>
      <c r="I1983" t="s">
        <v>6851</v>
      </c>
      <c r="J1983" s="1">
        <v>1.27769</v>
      </c>
      <c r="K1983" s="1">
        <v>3.09213</v>
      </c>
      <c r="L1983" s="1">
        <v>5.8195399999999999</v>
      </c>
      <c r="M1983" s="1">
        <v>4565.96</v>
      </c>
      <c r="N1983" s="1">
        <v>0.47727999999999998</v>
      </c>
      <c r="O1983" s="1">
        <v>0.37354799999999999</v>
      </c>
      <c r="Q1983" t="s">
        <v>6975</v>
      </c>
      <c r="R1983">
        <f>IF(ISERROR(VLOOKUP(G1983,Stage2EnergyNTopology!$D$1:$D$224,1,FALSE)),0,1)</f>
        <v>1</v>
      </c>
      <c r="S1983">
        <f>IF(ISERROR(VLOOKUP($G1983,Stage2EnergyNTopology!$E$1:$E$224,1,FALSE)),0,1)</f>
        <v>1</v>
      </c>
    </row>
    <row r="1984" spans="1:19" hidden="1" x14ac:dyDescent="0.3">
      <c r="A1984" t="s">
        <v>6968</v>
      </c>
      <c r="B1984" t="s">
        <v>5297</v>
      </c>
      <c r="C1984" s="1">
        <v>0.13647659953911501</v>
      </c>
      <c r="E1984" s="1">
        <v>-0.83586281505925697</v>
      </c>
      <c r="F1984" s="1">
        <v>0.172108811318334</v>
      </c>
      <c r="G1984" t="s">
        <v>6715</v>
      </c>
      <c r="H1984">
        <v>2</v>
      </c>
      <c r="I1984" t="s">
        <v>6841</v>
      </c>
      <c r="J1984" s="1">
        <v>1.2772600000000001</v>
      </c>
      <c r="K1984" s="1">
        <v>3.1162100000000001</v>
      </c>
      <c r="L1984" s="1">
        <v>5.1718099999999998</v>
      </c>
      <c r="M1984" s="1">
        <v>4498.7299999999996</v>
      </c>
      <c r="N1984" s="1">
        <v>0.48868</v>
      </c>
      <c r="O1984" s="1">
        <v>0.38260100000000002</v>
      </c>
      <c r="Q1984" t="s">
        <v>6975</v>
      </c>
      <c r="R1984">
        <f>IF(ISERROR(VLOOKUP(G1984,Stage2EnergyNTopology!$D$1:$D$224,1,FALSE)),0,1)</f>
        <v>0</v>
      </c>
      <c r="S1984">
        <f>IF(ISERROR(VLOOKUP($G1984,Stage2EnergyNTopology!$E$1:$E$224,1,FALSE)),0,1)</f>
        <v>1</v>
      </c>
    </row>
    <row r="1985" spans="1:19" hidden="1" x14ac:dyDescent="0.3">
      <c r="A1985" t="s">
        <v>6968</v>
      </c>
      <c r="B1985" t="s">
        <v>5603</v>
      </c>
      <c r="C1985" s="1">
        <v>0.107446855276984</v>
      </c>
      <c r="E1985" s="1">
        <v>-0.85839604648268397</v>
      </c>
      <c r="F1985" s="1">
        <v>0.171702805049671</v>
      </c>
      <c r="G1985" t="s">
        <v>6701</v>
      </c>
      <c r="H1985">
        <v>2</v>
      </c>
      <c r="I1985" t="s">
        <v>6851</v>
      </c>
      <c r="J1985" s="1">
        <v>1.23333</v>
      </c>
      <c r="K1985" s="1">
        <v>3.4389500000000002</v>
      </c>
      <c r="L1985" s="1">
        <v>4.3816100000000002</v>
      </c>
      <c r="M1985" s="1">
        <v>4924.9399999999996</v>
      </c>
      <c r="N1985" s="1">
        <v>0.46726000000000001</v>
      </c>
      <c r="O1985" s="1">
        <v>0.378861</v>
      </c>
      <c r="Q1985" t="s">
        <v>6975</v>
      </c>
      <c r="R1985">
        <f>IF(ISERROR(VLOOKUP(G1985,Stage2EnergyNTopology!$D$1:$D$224,1,FALSE)),0,1)</f>
        <v>1</v>
      </c>
      <c r="S1985">
        <f>IF(ISERROR(VLOOKUP($G1985,Stage2EnergyNTopology!$E$1:$E$224,1,FALSE)),0,1)</f>
        <v>1</v>
      </c>
    </row>
    <row r="1986" spans="1:19" hidden="1" x14ac:dyDescent="0.3">
      <c r="A1986" t="s">
        <v>6968</v>
      </c>
      <c r="B1986" t="s">
        <v>5458</v>
      </c>
      <c r="C1986" s="1">
        <v>0.11983615087267099</v>
      </c>
      <c r="E1986" s="1">
        <v>-0.880222554136741</v>
      </c>
      <c r="F1986" s="1">
        <v>0.17162148094572</v>
      </c>
      <c r="G1986" t="s">
        <v>6715</v>
      </c>
      <c r="H1986">
        <v>2</v>
      </c>
      <c r="I1986" t="s">
        <v>6841</v>
      </c>
      <c r="J1986" s="1">
        <v>1.2627299999999999</v>
      </c>
      <c r="K1986" s="1">
        <v>3.5217999999999998</v>
      </c>
      <c r="L1986" s="1">
        <v>4.5266299999999999</v>
      </c>
      <c r="M1986" s="1">
        <v>4759.8</v>
      </c>
      <c r="N1986" s="1">
        <v>0.48020000000000002</v>
      </c>
      <c r="O1986" s="1">
        <v>0.38028800000000001</v>
      </c>
      <c r="Q1986" t="s">
        <v>6975</v>
      </c>
      <c r="R1986">
        <f>IF(ISERROR(VLOOKUP(G1986,Stage2EnergyNTopology!$D$1:$D$224,1,FALSE)),0,1)</f>
        <v>0</v>
      </c>
      <c r="S1986">
        <f>IF(ISERROR(VLOOKUP($G1986,Stage2EnergyNTopology!$E$1:$E$224,1,FALSE)),0,1)</f>
        <v>1</v>
      </c>
    </row>
    <row r="1987" spans="1:19" hidden="1" x14ac:dyDescent="0.3">
      <c r="A1987" t="s">
        <v>6968</v>
      </c>
      <c r="B1987" t="s">
        <v>5398</v>
      </c>
      <c r="C1987" s="1">
        <v>0.125108321763544</v>
      </c>
      <c r="E1987" s="1">
        <v>-0.88158801218528404</v>
      </c>
      <c r="F1987" s="1">
        <v>0.17161992370028301</v>
      </c>
      <c r="G1987" t="s">
        <v>6710</v>
      </c>
      <c r="H1987">
        <v>2</v>
      </c>
      <c r="I1987" t="s">
        <v>6842</v>
      </c>
      <c r="J1987" s="1">
        <v>1.18543</v>
      </c>
      <c r="K1987" s="1">
        <v>3.20688</v>
      </c>
      <c r="L1987" s="1">
        <v>5.4215499999999999</v>
      </c>
      <c r="M1987" s="1">
        <v>4862.3599999999997</v>
      </c>
      <c r="N1987" s="1">
        <v>0.46185999999999999</v>
      </c>
      <c r="O1987" s="1">
        <v>0.38961299999999999</v>
      </c>
      <c r="Q1987" t="s">
        <v>6975</v>
      </c>
      <c r="R1987">
        <f>IF(ISERROR(VLOOKUP(G1987,Stage2EnergyNTopology!$D$1:$D$224,1,FALSE)),0,1)</f>
        <v>1</v>
      </c>
      <c r="S1987">
        <f>IF(ISERROR(VLOOKUP($G1987,Stage2EnergyNTopology!$E$1:$E$224,1,FALSE)),0,1)</f>
        <v>1</v>
      </c>
    </row>
    <row r="1988" spans="1:19" hidden="1" x14ac:dyDescent="0.3">
      <c r="A1988" t="s">
        <v>6968</v>
      </c>
      <c r="B1988" t="s">
        <v>5302</v>
      </c>
      <c r="C1988" s="1">
        <v>0.13584517427125301</v>
      </c>
      <c r="E1988" s="1">
        <v>-0.87166909509163704</v>
      </c>
      <c r="F1988" s="1">
        <v>0.171605051695916</v>
      </c>
      <c r="G1988" t="s">
        <v>6710</v>
      </c>
      <c r="H1988">
        <v>2</v>
      </c>
      <c r="I1988" t="s">
        <v>6842</v>
      </c>
      <c r="J1988" s="1">
        <v>1.18055</v>
      </c>
      <c r="K1988" s="1">
        <v>2.1039699999999999</v>
      </c>
      <c r="L1988" s="1">
        <v>5.4128400000000001</v>
      </c>
      <c r="M1988" s="1">
        <v>4634.5200000000004</v>
      </c>
      <c r="N1988" s="1">
        <v>0.48699999999999999</v>
      </c>
      <c r="O1988" s="1">
        <v>0.412518</v>
      </c>
      <c r="Q1988" t="s">
        <v>6975</v>
      </c>
      <c r="R1988">
        <f>IF(ISERROR(VLOOKUP(G1988,Stage2EnergyNTopology!$D$1:$D$224,1,FALSE)),0,1)</f>
        <v>1</v>
      </c>
      <c r="S1988">
        <f>IF(ISERROR(VLOOKUP($G1988,Stage2EnergyNTopology!$E$1:$E$224,1,FALSE)),0,1)</f>
        <v>1</v>
      </c>
    </row>
    <row r="1989" spans="1:19" hidden="1" x14ac:dyDescent="0.3">
      <c r="A1989" t="s">
        <v>6832</v>
      </c>
      <c r="B1989" t="s">
        <v>108</v>
      </c>
      <c r="C1989" s="1">
        <v>0.13458352300000001</v>
      </c>
      <c r="D1989" s="1">
        <v>0.51613283477889704</v>
      </c>
      <c r="E1989" s="1">
        <v>-0.82970239522110301</v>
      </c>
      <c r="F1989" s="1">
        <v>0.17157857999853199</v>
      </c>
      <c r="G1989" t="s">
        <v>6710</v>
      </c>
      <c r="H1989">
        <v>2</v>
      </c>
      <c r="I1989" t="s">
        <v>6842</v>
      </c>
      <c r="J1989" s="1">
        <v>1.1714</v>
      </c>
      <c r="K1989" s="1">
        <v>3.2831899999999998</v>
      </c>
      <c r="L1989" s="1">
        <v>4.94435</v>
      </c>
      <c r="M1989" s="1">
        <v>4497.32</v>
      </c>
      <c r="N1989" s="1">
        <v>0.48880000000000001</v>
      </c>
      <c r="O1989" s="1">
        <v>0.41727900000000001</v>
      </c>
      <c r="Q1989" t="s">
        <v>6975</v>
      </c>
      <c r="R1989">
        <f>IF(ISERROR(VLOOKUP(G1989,Stage2EnergyNTopology!$D$1:$D$224,1,FALSE)),0,1)</f>
        <v>1</v>
      </c>
      <c r="S1989">
        <f>IF(ISERROR(VLOOKUP($G1989,Stage2EnergyNTopology!$E$1:$E$224,1,FALSE)),0,1)</f>
        <v>1</v>
      </c>
    </row>
    <row r="1990" spans="1:19" hidden="1" x14ac:dyDescent="0.3">
      <c r="A1990" t="s">
        <v>6968</v>
      </c>
      <c r="B1990" t="s">
        <v>5533</v>
      </c>
      <c r="C1990" s="1">
        <v>0.11219477521811901</v>
      </c>
      <c r="E1990" s="1">
        <v>-0.85706453488119005</v>
      </c>
      <c r="F1990" s="1">
        <v>0.17134095544449099</v>
      </c>
      <c r="G1990" t="s">
        <v>6703</v>
      </c>
      <c r="H1990">
        <v>2</v>
      </c>
      <c r="I1990" t="s">
        <v>6841</v>
      </c>
      <c r="J1990" s="1">
        <v>1.2721499999999999</v>
      </c>
      <c r="K1990" s="1">
        <v>3.1275400000000002</v>
      </c>
      <c r="L1990" s="1">
        <v>3.7407599999999999</v>
      </c>
      <c r="M1990" s="1">
        <v>4663.95</v>
      </c>
      <c r="N1990" s="1">
        <v>0.49880000000000002</v>
      </c>
      <c r="O1990" s="1">
        <v>0.392092</v>
      </c>
      <c r="Q1990" t="s">
        <v>6975</v>
      </c>
      <c r="R1990">
        <f>IF(ISERROR(VLOOKUP(G1990,Stage2EnergyNTopology!$D$1:$D$224,1,FALSE)),0,1)</f>
        <v>1</v>
      </c>
      <c r="S1990">
        <f>IF(ISERROR(VLOOKUP($G1990,Stage2EnergyNTopology!$E$1:$E$224,1,FALSE)),0,1)</f>
        <v>1</v>
      </c>
    </row>
    <row r="1991" spans="1:19" hidden="1" x14ac:dyDescent="0.3">
      <c r="A1991" t="s">
        <v>6832</v>
      </c>
      <c r="B1991" t="s">
        <v>406</v>
      </c>
      <c r="C1991" s="1">
        <v>0.10413095</v>
      </c>
      <c r="D1991" s="1">
        <v>1.0429121468678735</v>
      </c>
      <c r="E1991" s="1">
        <v>1.6026468678734199E-3</v>
      </c>
      <c r="F1991" s="1">
        <v>0.17129815689831099</v>
      </c>
      <c r="G1991" t="s">
        <v>6712</v>
      </c>
      <c r="H1991">
        <v>2</v>
      </c>
      <c r="I1991" t="s">
        <v>6892</v>
      </c>
      <c r="J1991" s="1">
        <v>1.4758800000000001</v>
      </c>
      <c r="K1991" s="1">
        <v>3.5573199999999998</v>
      </c>
      <c r="L1991" s="1">
        <v>4.4675700000000003</v>
      </c>
      <c r="M1991" s="1">
        <v>3678.41</v>
      </c>
      <c r="N1991" s="1">
        <v>0.496</v>
      </c>
      <c r="O1991" s="1">
        <v>0.33607100000000001</v>
      </c>
      <c r="Q1991" t="s">
        <v>6975</v>
      </c>
      <c r="R1991">
        <f>IF(ISERROR(VLOOKUP(G1991,Stage2EnergyNTopology!$D$1:$D$224,1,FALSE)),0,1)</f>
        <v>0</v>
      </c>
      <c r="S1991">
        <f>IF(ISERROR(VLOOKUP($G1991,Stage2EnergyNTopology!$E$1:$E$224,1,FALSE)),0,1)</f>
        <v>1</v>
      </c>
    </row>
    <row r="1992" spans="1:19" hidden="1" x14ac:dyDescent="0.3">
      <c r="A1992" t="s">
        <v>6832</v>
      </c>
      <c r="B1992" t="s">
        <v>179</v>
      </c>
      <c r="C1992" s="1">
        <v>0.126517623</v>
      </c>
      <c r="D1992" s="1">
        <v>0.378501749022497</v>
      </c>
      <c r="E1992" s="1">
        <v>-0.88667448097750301</v>
      </c>
      <c r="F1992" s="1">
        <v>0.171268153866899</v>
      </c>
      <c r="G1992" t="s">
        <v>6708</v>
      </c>
      <c r="H1992">
        <v>2</v>
      </c>
      <c r="I1992" t="s">
        <v>6840</v>
      </c>
      <c r="J1992" s="1">
        <v>1.2098599999999999</v>
      </c>
      <c r="K1992" s="1">
        <v>3.3599000000000001</v>
      </c>
      <c r="L1992" s="1">
        <v>4.9944499999999996</v>
      </c>
      <c r="M1992" s="1">
        <v>4773.34</v>
      </c>
      <c r="N1992" s="1">
        <v>0.4738</v>
      </c>
      <c r="O1992" s="1">
        <v>0.39161699999999999</v>
      </c>
      <c r="Q1992" t="s">
        <v>6975</v>
      </c>
      <c r="R1992">
        <f>IF(ISERROR(VLOOKUP(G1992,Stage2EnergyNTopology!$D$1:$D$224,1,FALSE)),0,1)</f>
        <v>1</v>
      </c>
      <c r="S1992">
        <f>IF(ISERROR(VLOOKUP($G1992,Stage2EnergyNTopology!$E$1:$E$224,1,FALSE)),0,1)</f>
        <v>1</v>
      </c>
    </row>
    <row r="1993" spans="1:19" hidden="1" x14ac:dyDescent="0.3">
      <c r="A1993" t="s">
        <v>6832</v>
      </c>
      <c r="B1993" t="s">
        <v>425</v>
      </c>
      <c r="C1993" s="1">
        <v>0.10177240899999999</v>
      </c>
      <c r="D1993" s="1">
        <v>0.82796662431802193</v>
      </c>
      <c r="E1993" s="1">
        <v>-0.18975746568197799</v>
      </c>
      <c r="F1993" s="1">
        <v>0.17120712095111201</v>
      </c>
      <c r="G1993" t="s">
        <v>6747</v>
      </c>
      <c r="H1993">
        <v>2</v>
      </c>
      <c r="I1993" t="s">
        <v>6851</v>
      </c>
      <c r="J1993" s="1">
        <v>1.34829</v>
      </c>
      <c r="K1993" s="1">
        <v>3.4884300000000001</v>
      </c>
      <c r="L1993" s="1">
        <v>4.0575700000000001</v>
      </c>
      <c r="M1993" s="1">
        <v>3830.7</v>
      </c>
      <c r="N1993" s="1">
        <v>0.50439999999999996</v>
      </c>
      <c r="O1993" s="1">
        <v>0.37410300000000002</v>
      </c>
      <c r="Q1993" t="s">
        <v>6975</v>
      </c>
      <c r="R1993">
        <f>IF(ISERROR(VLOOKUP(G1993,Stage2EnergyNTopology!$D$1:$D$224,1,FALSE)),0,1)</f>
        <v>0</v>
      </c>
      <c r="S1993">
        <f>IF(ISERROR(VLOOKUP($G1993,Stage2EnergyNTopology!$E$1:$E$224,1,FALSE)),0,1)</f>
        <v>1</v>
      </c>
    </row>
    <row r="1994" spans="1:19" hidden="1" x14ac:dyDescent="0.3">
      <c r="A1994" t="s">
        <v>6832</v>
      </c>
      <c r="B1994" t="s">
        <v>92</v>
      </c>
      <c r="C1994" s="1">
        <v>0.135886908</v>
      </c>
      <c r="D1994" s="1">
        <v>0.58424699404200109</v>
      </c>
      <c r="E1994" s="1">
        <v>-0.77462208595799897</v>
      </c>
      <c r="F1994" s="1">
        <v>0.17111301306878199</v>
      </c>
      <c r="G1994" t="s">
        <v>6715</v>
      </c>
      <c r="H1994">
        <v>2</v>
      </c>
      <c r="I1994" t="s">
        <v>6851</v>
      </c>
      <c r="J1994" s="1">
        <v>1.28843</v>
      </c>
      <c r="K1994" s="1">
        <v>3.8704100000000001</v>
      </c>
      <c r="L1994" s="1">
        <v>5.2880599999999998</v>
      </c>
      <c r="M1994" s="1">
        <v>4361.72</v>
      </c>
      <c r="N1994" s="1">
        <v>0.48130000000000001</v>
      </c>
      <c r="O1994" s="1">
        <v>0.373556</v>
      </c>
      <c r="Q1994" t="s">
        <v>6975</v>
      </c>
      <c r="R1994">
        <f>IF(ISERROR(VLOOKUP(G1994,Stage2EnergyNTopology!$D$1:$D$224,1,FALSE)),0,1)</f>
        <v>0</v>
      </c>
      <c r="S1994">
        <f>IF(ISERROR(VLOOKUP($G1994,Stage2EnergyNTopology!$E$1:$E$224,1,FALSE)),0,1)</f>
        <v>1</v>
      </c>
    </row>
    <row r="1995" spans="1:19" hidden="1" x14ac:dyDescent="0.3">
      <c r="A1995" t="s">
        <v>6968</v>
      </c>
      <c r="B1995" t="s">
        <v>5745</v>
      </c>
      <c r="C1995" s="1">
        <v>9.2507169129577002E-2</v>
      </c>
      <c r="E1995" s="1">
        <v>0.46495647574305798</v>
      </c>
      <c r="F1995" s="1">
        <v>0.171071856365724</v>
      </c>
      <c r="G1995" t="s">
        <v>6762</v>
      </c>
      <c r="H1995">
        <v>4</v>
      </c>
      <c r="I1995" t="s">
        <v>6890</v>
      </c>
      <c r="J1995" s="1">
        <v>1.64147</v>
      </c>
      <c r="K1995" s="1">
        <v>2.9624199999999998</v>
      </c>
      <c r="L1995" s="1">
        <v>4.5729600000000001</v>
      </c>
      <c r="M1995" s="1">
        <v>3328.14</v>
      </c>
      <c r="N1995" s="1">
        <v>0.4924</v>
      </c>
      <c r="O1995" s="1">
        <v>0.29997499999999999</v>
      </c>
      <c r="Q1995" t="s">
        <v>6975</v>
      </c>
      <c r="R1995">
        <f>IF(ISERROR(VLOOKUP(G1995,Stage2EnergyNTopology!$D$1:$D$224,1,FALSE)),0,1)</f>
        <v>0</v>
      </c>
      <c r="S1995">
        <f>IF(ISERROR(VLOOKUP($G1995,Stage2EnergyNTopology!$E$1:$E$224,1,FALSE)),0,1)</f>
        <v>0</v>
      </c>
    </row>
    <row r="1996" spans="1:19" hidden="1" x14ac:dyDescent="0.3">
      <c r="A1996" t="s">
        <v>6968</v>
      </c>
      <c r="B1996" t="s">
        <v>5762</v>
      </c>
      <c r="C1996" s="1">
        <v>9.1145336648956604E-2</v>
      </c>
      <c r="E1996" s="1">
        <v>-0.81597371652983197</v>
      </c>
      <c r="F1996" s="1">
        <v>0.17099785947637899</v>
      </c>
      <c r="G1996" t="s">
        <v>6710</v>
      </c>
      <c r="H1996">
        <v>2</v>
      </c>
      <c r="I1996" t="s">
        <v>6911</v>
      </c>
      <c r="J1996" s="1">
        <v>1.22723</v>
      </c>
      <c r="K1996" s="1">
        <v>3.40774</v>
      </c>
      <c r="L1996" s="1">
        <v>4.2672800000000004</v>
      </c>
      <c r="M1996" s="1">
        <v>5065.03</v>
      </c>
      <c r="N1996" s="1">
        <v>0.44707999999999998</v>
      </c>
      <c r="O1996" s="1">
        <v>0.36429899999999998</v>
      </c>
      <c r="Q1996" t="s">
        <v>6975</v>
      </c>
      <c r="R1996">
        <f>IF(ISERROR(VLOOKUP(G1996,Stage2EnergyNTopology!$D$1:$D$224,1,FALSE)),0,1)</f>
        <v>1</v>
      </c>
      <c r="S1996">
        <f>IF(ISERROR(VLOOKUP($G1996,Stage2EnergyNTopology!$E$1:$E$224,1,FALSE)),0,1)</f>
        <v>1</v>
      </c>
    </row>
    <row r="1997" spans="1:19" hidden="1" x14ac:dyDescent="0.3">
      <c r="A1997" t="s">
        <v>6832</v>
      </c>
      <c r="B1997" t="s">
        <v>422</v>
      </c>
      <c r="C1997" s="1">
        <v>0.10215956800000001</v>
      </c>
      <c r="D1997" s="1">
        <v>1.0541967038666475</v>
      </c>
      <c r="E1997" s="1">
        <v>3.2601023866647497E-2</v>
      </c>
      <c r="F1997" s="1">
        <v>0.17080238842716899</v>
      </c>
      <c r="G1997" t="s">
        <v>6700</v>
      </c>
      <c r="H1997">
        <v>2</v>
      </c>
      <c r="I1997" t="s">
        <v>6892</v>
      </c>
      <c r="J1997" s="1">
        <v>1.48285</v>
      </c>
      <c r="K1997" s="1">
        <v>3.53945</v>
      </c>
      <c r="L1997" s="1">
        <v>4.3961100000000002</v>
      </c>
      <c r="M1997" s="1">
        <v>3656.35</v>
      </c>
      <c r="N1997" s="1">
        <v>0.49659999999999999</v>
      </c>
      <c r="O1997" s="1">
        <v>0.334897</v>
      </c>
      <c r="Q1997" t="s">
        <v>6975</v>
      </c>
      <c r="R1997">
        <f>IF(ISERROR(VLOOKUP(G1997,Stage2EnergyNTopology!$D$1:$D$224,1,FALSE)),0,1)</f>
        <v>1</v>
      </c>
      <c r="S1997">
        <f>IF(ISERROR(VLOOKUP($G1997,Stage2EnergyNTopology!$E$1:$E$224,1,FALSE)),0,1)</f>
        <v>1</v>
      </c>
    </row>
    <row r="1998" spans="1:19" hidden="1" x14ac:dyDescent="0.3">
      <c r="A1998" t="s">
        <v>6968</v>
      </c>
      <c r="B1998" t="s">
        <v>5385</v>
      </c>
      <c r="C1998" s="1">
        <v>0.12637958120227999</v>
      </c>
      <c r="E1998" s="1">
        <v>-0.86465443500280303</v>
      </c>
      <c r="F1998" s="1">
        <v>0.170606051031435</v>
      </c>
      <c r="G1998" t="s">
        <v>6715</v>
      </c>
      <c r="H1998">
        <v>2</v>
      </c>
      <c r="I1998" t="s">
        <v>6911</v>
      </c>
      <c r="J1998" s="1">
        <v>1.3149900000000001</v>
      </c>
      <c r="K1998" s="1">
        <v>4.5523199999999999</v>
      </c>
      <c r="L1998" s="1">
        <v>5.2551500000000004</v>
      </c>
      <c r="M1998" s="1">
        <v>4535.8599999999997</v>
      </c>
      <c r="N1998" s="1">
        <v>0.46948000000000001</v>
      </c>
      <c r="O1998" s="1">
        <v>0.35702299999999998</v>
      </c>
      <c r="Q1998" t="s">
        <v>6975</v>
      </c>
      <c r="R1998">
        <f>IF(ISERROR(VLOOKUP(G1998,Stage2EnergyNTopology!$D$1:$D$224,1,FALSE)),0,1)</f>
        <v>0</v>
      </c>
      <c r="S1998">
        <f>IF(ISERROR(VLOOKUP($G1998,Stage2EnergyNTopology!$E$1:$E$224,1,FALSE)),0,1)</f>
        <v>1</v>
      </c>
    </row>
    <row r="1999" spans="1:19" hidden="1" x14ac:dyDescent="0.3">
      <c r="A1999" t="s">
        <v>6832</v>
      </c>
      <c r="B1999" t="s">
        <v>364</v>
      </c>
      <c r="C1999" s="1">
        <v>0.10826593399999999</v>
      </c>
      <c r="D1999" s="1">
        <v>0.21903255834786495</v>
      </c>
      <c r="E1999" s="1">
        <v>-0.86362678165213502</v>
      </c>
      <c r="F1999" s="1">
        <v>0.17045510652996901</v>
      </c>
      <c r="G1999" t="s">
        <v>6701</v>
      </c>
      <c r="H1999">
        <v>2</v>
      </c>
      <c r="I1999" t="s">
        <v>6851</v>
      </c>
      <c r="J1999" s="1">
        <v>1.23333</v>
      </c>
      <c r="K1999" s="1">
        <v>3.4389500000000002</v>
      </c>
      <c r="L1999" s="1">
        <v>4.3816100000000002</v>
      </c>
      <c r="M1999" s="1">
        <v>4921.79</v>
      </c>
      <c r="N1999" s="1">
        <v>0.46589999999999998</v>
      </c>
      <c r="O1999" s="1">
        <v>0.37775799999999998</v>
      </c>
      <c r="Q1999" t="s">
        <v>6975</v>
      </c>
      <c r="R1999">
        <f>IF(ISERROR(VLOOKUP(G1999,Stage2EnergyNTopology!$D$1:$D$224,1,FALSE)),0,1)</f>
        <v>1</v>
      </c>
      <c r="S1999">
        <f>IF(ISERROR(VLOOKUP($G1999,Stage2EnergyNTopology!$E$1:$E$224,1,FALSE)),0,1)</f>
        <v>1</v>
      </c>
    </row>
    <row r="2000" spans="1:19" hidden="1" x14ac:dyDescent="0.3">
      <c r="A2000" t="s">
        <v>6832</v>
      </c>
      <c r="B2000" t="s">
        <v>380</v>
      </c>
      <c r="C2000" s="1">
        <v>0.10658783600000001</v>
      </c>
      <c r="D2000" s="1">
        <v>0.20287857663207309</v>
      </c>
      <c r="E2000" s="1">
        <v>-0.86299978336792704</v>
      </c>
      <c r="F2000" s="1">
        <v>0.17038892906674699</v>
      </c>
      <c r="G2000" t="s">
        <v>6703</v>
      </c>
      <c r="H2000">
        <v>2</v>
      </c>
      <c r="I2000" t="s">
        <v>6851</v>
      </c>
      <c r="J2000" s="1">
        <v>1.2730600000000001</v>
      </c>
      <c r="K2000" s="1">
        <v>3.0125799999999998</v>
      </c>
      <c r="L2000" s="1">
        <v>3.9164599999999998</v>
      </c>
      <c r="M2000" s="1">
        <v>4885.7299999999996</v>
      </c>
      <c r="N2000" s="1">
        <v>0.47949999999999998</v>
      </c>
      <c r="O2000" s="1">
        <v>0.37665100000000001</v>
      </c>
      <c r="Q2000" t="s">
        <v>6975</v>
      </c>
      <c r="R2000">
        <f>IF(ISERROR(VLOOKUP(G2000,Stage2EnergyNTopology!$D$1:$D$224,1,FALSE)),0,1)</f>
        <v>1</v>
      </c>
      <c r="S2000">
        <f>IF(ISERROR(VLOOKUP($G2000,Stage2EnergyNTopology!$E$1:$E$224,1,FALSE)),0,1)</f>
        <v>1</v>
      </c>
    </row>
    <row r="2001" spans="1:19" hidden="1" x14ac:dyDescent="0.3">
      <c r="A2001" t="s">
        <v>6832</v>
      </c>
      <c r="B2001" t="s">
        <v>119</v>
      </c>
      <c r="C2001" s="1">
        <v>0.13275529699999999</v>
      </c>
      <c r="D2001" s="1">
        <v>0.46588197686581989</v>
      </c>
      <c r="E2001" s="1">
        <v>-0.86167099313418005</v>
      </c>
      <c r="F2001" s="1">
        <v>0.170294592273942</v>
      </c>
      <c r="G2001" t="s">
        <v>6710</v>
      </c>
      <c r="H2001">
        <v>2</v>
      </c>
      <c r="I2001" t="s">
        <v>6851</v>
      </c>
      <c r="J2001" s="1">
        <v>1.2075100000000001</v>
      </c>
      <c r="K2001" s="1">
        <v>3.8297400000000001</v>
      </c>
      <c r="L2001" s="1">
        <v>5.0184499999999996</v>
      </c>
      <c r="M2001" s="1">
        <v>4554.83</v>
      </c>
      <c r="N2001" s="1">
        <v>0.47939999999999999</v>
      </c>
      <c r="O2001" s="1">
        <v>0.39701500000000001</v>
      </c>
      <c r="Q2001" t="s">
        <v>6975</v>
      </c>
      <c r="R2001">
        <f>IF(ISERROR(VLOOKUP(G2001,Stage2EnergyNTopology!$D$1:$D$224,1,FALSE)),0,1)</f>
        <v>1</v>
      </c>
      <c r="S2001">
        <f>IF(ISERROR(VLOOKUP($G2001,Stage2EnergyNTopology!$E$1:$E$224,1,FALSE)),0,1)</f>
        <v>1</v>
      </c>
    </row>
    <row r="2002" spans="1:19" hidden="1" x14ac:dyDescent="0.3">
      <c r="A2002" t="s">
        <v>6968</v>
      </c>
      <c r="B2002" t="s">
        <v>5433</v>
      </c>
      <c r="C2002" s="1">
        <v>0.12150130118138</v>
      </c>
      <c r="E2002" s="1">
        <v>-0.57175438297134895</v>
      </c>
      <c r="F2002" s="1">
        <v>0.17004866550175601</v>
      </c>
      <c r="G2002" t="s">
        <v>6703</v>
      </c>
      <c r="H2002">
        <v>2</v>
      </c>
      <c r="I2002" t="s">
        <v>6842</v>
      </c>
      <c r="J2002" s="1">
        <v>1.4695</v>
      </c>
      <c r="K2002" s="1">
        <v>5.0331999999999999</v>
      </c>
      <c r="L2002" s="1">
        <v>5.76302</v>
      </c>
      <c r="M2002" s="1">
        <v>4091.69</v>
      </c>
      <c r="N2002" s="1">
        <v>0.45948</v>
      </c>
      <c r="O2002" s="1">
        <v>0.31267899999999998</v>
      </c>
      <c r="Q2002" t="s">
        <v>6975</v>
      </c>
      <c r="R2002">
        <f>IF(ISERROR(VLOOKUP(G2002,Stage2EnergyNTopology!$D$1:$D$224,1,FALSE)),0,1)</f>
        <v>1</v>
      </c>
      <c r="S2002">
        <f>IF(ISERROR(VLOOKUP($G2002,Stage2EnergyNTopology!$E$1:$E$224,1,FALSE)),0,1)</f>
        <v>1</v>
      </c>
    </row>
    <row r="2003" spans="1:19" hidden="1" x14ac:dyDescent="0.3">
      <c r="A2003" t="s">
        <v>6832</v>
      </c>
      <c r="B2003" t="s">
        <v>265</v>
      </c>
      <c r="C2003" s="1">
        <v>0.117645428</v>
      </c>
      <c r="D2003" s="1">
        <v>0.62400493967696391</v>
      </c>
      <c r="E2003" s="1">
        <v>-0.55244934032303605</v>
      </c>
      <c r="F2003" s="1">
        <v>0.16988111874065501</v>
      </c>
      <c r="G2003" t="s">
        <v>6715</v>
      </c>
      <c r="H2003">
        <v>2</v>
      </c>
      <c r="I2003" t="s">
        <v>6897</v>
      </c>
      <c r="J2003" s="1">
        <v>1.3833899999999999</v>
      </c>
      <c r="K2003" s="1">
        <v>2.8285900000000002</v>
      </c>
      <c r="L2003" s="1">
        <v>4.5006899999999996</v>
      </c>
      <c r="M2003" s="1">
        <v>4119.9799999999996</v>
      </c>
      <c r="N2003" s="1">
        <v>0.50429999999999997</v>
      </c>
      <c r="O2003" s="1">
        <v>0.364539</v>
      </c>
      <c r="Q2003" t="s">
        <v>6975</v>
      </c>
      <c r="R2003">
        <f>IF(ISERROR(VLOOKUP(G2003,Stage2EnergyNTopology!$D$1:$D$224,1,FALSE)),0,1)</f>
        <v>0</v>
      </c>
      <c r="S2003">
        <f>IF(ISERROR(VLOOKUP($G2003,Stage2EnergyNTopology!$E$1:$E$224,1,FALSE)),0,1)</f>
        <v>1</v>
      </c>
    </row>
    <row r="2004" spans="1:19" hidden="1" x14ac:dyDescent="0.3">
      <c r="A2004" t="s">
        <v>6832</v>
      </c>
      <c r="B2004" t="s">
        <v>154</v>
      </c>
      <c r="C2004" s="1">
        <v>0.12988712499999999</v>
      </c>
      <c r="D2004" s="1">
        <v>0.57779615901445391</v>
      </c>
      <c r="E2004" s="1">
        <v>-0.72107509098554601</v>
      </c>
      <c r="F2004" s="1">
        <v>0.16980249711182899</v>
      </c>
      <c r="G2004" t="s">
        <v>6703</v>
      </c>
      <c r="H2004">
        <v>2</v>
      </c>
      <c r="I2004" t="s">
        <v>6841</v>
      </c>
      <c r="J2004" s="1">
        <v>1.27729</v>
      </c>
      <c r="K2004" s="1">
        <v>1.99329</v>
      </c>
      <c r="L2004" s="1">
        <v>5.1661700000000002</v>
      </c>
      <c r="M2004" s="1">
        <v>4296.7</v>
      </c>
      <c r="N2004" s="1">
        <v>0.4995</v>
      </c>
      <c r="O2004" s="1">
        <v>0.39106299999999999</v>
      </c>
      <c r="Q2004" t="s">
        <v>6975</v>
      </c>
      <c r="R2004">
        <f>IF(ISERROR(VLOOKUP(G2004,Stage2EnergyNTopology!$D$1:$D$224,1,FALSE)),0,1)</f>
        <v>1</v>
      </c>
      <c r="S2004">
        <f>IF(ISERROR(VLOOKUP($G2004,Stage2EnergyNTopology!$E$1:$E$224,1,FALSE)),0,1)</f>
        <v>1</v>
      </c>
    </row>
    <row r="2005" spans="1:19" hidden="1" x14ac:dyDescent="0.3">
      <c r="A2005" t="s">
        <v>6968</v>
      </c>
      <c r="B2005" t="s">
        <v>5436</v>
      </c>
      <c r="C2005" s="1">
        <v>0.121439249105692</v>
      </c>
      <c r="E2005" s="1">
        <v>-0.82616027566464301</v>
      </c>
      <c r="F2005" s="1">
        <v>0.16975640338874801</v>
      </c>
      <c r="G2005" t="s">
        <v>6701</v>
      </c>
      <c r="H2005">
        <v>2</v>
      </c>
      <c r="I2005" t="s">
        <v>6842</v>
      </c>
      <c r="J2005" s="1">
        <v>1.49695</v>
      </c>
      <c r="K2005" s="1">
        <v>5.2368399999999999</v>
      </c>
      <c r="L2005" s="1">
        <v>7.2520600000000002</v>
      </c>
      <c r="M2005" s="1">
        <v>4341.1000000000004</v>
      </c>
      <c r="N2005" s="1">
        <v>0.42681999999999998</v>
      </c>
      <c r="O2005" s="1">
        <v>0.28512700000000002</v>
      </c>
      <c r="Q2005" t="s">
        <v>6975</v>
      </c>
      <c r="R2005">
        <f>IF(ISERROR(VLOOKUP(G2005,Stage2EnergyNTopology!$D$1:$D$224,1,FALSE)),0,1)</f>
        <v>1</v>
      </c>
      <c r="S2005">
        <f>IF(ISERROR(VLOOKUP($G2005,Stage2EnergyNTopology!$E$1:$E$224,1,FALSE)),0,1)</f>
        <v>1</v>
      </c>
    </row>
    <row r="2006" spans="1:19" hidden="1" x14ac:dyDescent="0.3">
      <c r="A2006" t="s">
        <v>6969</v>
      </c>
      <c r="B2006" t="s">
        <v>5129</v>
      </c>
      <c r="C2006" s="1">
        <v>0.101573305840275</v>
      </c>
      <c r="E2006" s="1">
        <v>-0.85622634235983597</v>
      </c>
      <c r="F2006" s="1">
        <v>0.169645113459932</v>
      </c>
      <c r="G2006" t="s">
        <v>6701</v>
      </c>
      <c r="H2006">
        <v>2</v>
      </c>
      <c r="I2006" t="s">
        <v>6950</v>
      </c>
      <c r="J2006" s="1">
        <v>1.3382400000000001</v>
      </c>
      <c r="K2006" s="1">
        <v>3.6854499999999999</v>
      </c>
      <c r="L2006" s="1">
        <v>4.8875900000000003</v>
      </c>
      <c r="M2006" s="1">
        <v>4993.93</v>
      </c>
      <c r="N2006" s="1">
        <v>0.44646000000000002</v>
      </c>
      <c r="O2006" s="1">
        <v>0.33361800000000003</v>
      </c>
      <c r="Q2006" t="s">
        <v>6975</v>
      </c>
      <c r="R2006">
        <f>IF(ISERROR(VLOOKUP(G2006,Stage2EnergyNTopology!$D$1:$D$224,1,FALSE)),0,1)</f>
        <v>1</v>
      </c>
      <c r="S2006">
        <f>IF(ISERROR(VLOOKUP($G2006,Stage2EnergyNTopology!$E$1:$E$224,1,FALSE)),0,1)</f>
        <v>1</v>
      </c>
    </row>
    <row r="2007" spans="1:19" hidden="1" x14ac:dyDescent="0.3">
      <c r="A2007" t="s">
        <v>6968</v>
      </c>
      <c r="B2007" t="s">
        <v>5329</v>
      </c>
      <c r="C2007" s="1">
        <v>0.13251765084646699</v>
      </c>
      <c r="E2007" s="1">
        <v>-0.88499973425202505</v>
      </c>
      <c r="F2007" s="1">
        <v>0.16963549125704699</v>
      </c>
      <c r="G2007" t="s">
        <v>6700</v>
      </c>
      <c r="H2007">
        <v>2</v>
      </c>
      <c r="I2007" t="s">
        <v>6842</v>
      </c>
      <c r="J2007" s="1">
        <v>1.23309</v>
      </c>
      <c r="K2007" s="1">
        <v>3.8003100000000001</v>
      </c>
      <c r="L2007" s="1">
        <v>5.1315999999999997</v>
      </c>
      <c r="M2007" s="1">
        <v>4621.75</v>
      </c>
      <c r="N2007" s="1">
        <v>0.47482000000000002</v>
      </c>
      <c r="O2007" s="1">
        <v>0.38506600000000002</v>
      </c>
      <c r="Q2007" t="s">
        <v>6975</v>
      </c>
      <c r="R2007">
        <f>IF(ISERROR(VLOOKUP(G2007,Stage2EnergyNTopology!$D$1:$D$224,1,FALSE)),0,1)</f>
        <v>1</v>
      </c>
      <c r="S2007">
        <f>IF(ISERROR(VLOOKUP($G2007,Stage2EnergyNTopology!$E$1:$E$224,1,FALSE)),0,1)</f>
        <v>1</v>
      </c>
    </row>
    <row r="2008" spans="1:19" hidden="1" x14ac:dyDescent="0.3">
      <c r="A2008" t="s">
        <v>6832</v>
      </c>
      <c r="B2008" t="s">
        <v>544</v>
      </c>
      <c r="C2008" s="1">
        <v>9.0306108999999996E-2</v>
      </c>
      <c r="D2008" s="1">
        <v>1.5599782624153669</v>
      </c>
      <c r="E2008" s="1">
        <v>0.65691717241536696</v>
      </c>
      <c r="F2008" s="1">
        <v>0.169488799897309</v>
      </c>
      <c r="G2008" t="s">
        <v>6701</v>
      </c>
      <c r="H2008">
        <v>2</v>
      </c>
      <c r="I2008" t="s">
        <v>6842</v>
      </c>
      <c r="J2008" s="1">
        <v>1.75109</v>
      </c>
      <c r="K2008" s="1">
        <v>4.14032</v>
      </c>
      <c r="L2008" s="1">
        <v>4.6929999999999996</v>
      </c>
      <c r="M2008" s="1">
        <v>3148.28</v>
      </c>
      <c r="N2008" s="1">
        <v>0.46860000000000002</v>
      </c>
      <c r="O2008" s="1">
        <v>0.26760499999999998</v>
      </c>
      <c r="Q2008" t="s">
        <v>6975</v>
      </c>
      <c r="R2008">
        <f>IF(ISERROR(VLOOKUP(G2008,Stage2EnergyNTopology!$D$1:$D$224,1,FALSE)),0,1)</f>
        <v>1</v>
      </c>
      <c r="S2008">
        <f>IF(ISERROR(VLOOKUP($G2008,Stage2EnergyNTopology!$E$1:$E$224,1,FALSE)),0,1)</f>
        <v>1</v>
      </c>
    </row>
    <row r="2009" spans="1:19" hidden="1" x14ac:dyDescent="0.3">
      <c r="A2009" t="s">
        <v>6968</v>
      </c>
      <c r="B2009" t="s">
        <v>5765</v>
      </c>
      <c r="C2009" s="1">
        <v>8.9983186783385002E-2</v>
      </c>
      <c r="E2009" s="1">
        <v>0.41624969467267198</v>
      </c>
      <c r="F2009" s="1">
        <v>0.16925619332849101</v>
      </c>
      <c r="G2009" t="s">
        <v>6715</v>
      </c>
      <c r="H2009">
        <v>2</v>
      </c>
      <c r="I2009" t="s">
        <v>6842</v>
      </c>
      <c r="J2009" s="1">
        <v>1.7018500000000001</v>
      </c>
      <c r="K2009" s="1">
        <v>3.1827399999999999</v>
      </c>
      <c r="L2009" s="1">
        <v>4.3672599999999999</v>
      </c>
      <c r="M2009" s="1">
        <v>3366.68</v>
      </c>
      <c r="N2009" s="1">
        <v>0.49365999999999999</v>
      </c>
      <c r="O2009" s="1">
        <v>0.29007300000000003</v>
      </c>
      <c r="Q2009" t="s">
        <v>6975</v>
      </c>
      <c r="R2009">
        <f>IF(ISERROR(VLOOKUP(G2009,Stage2EnergyNTopology!$D$1:$D$224,1,FALSE)),0,1)</f>
        <v>0</v>
      </c>
      <c r="S2009">
        <f>IF(ISERROR(VLOOKUP($G2009,Stage2EnergyNTopology!$E$1:$E$224,1,FALSE)),0,1)</f>
        <v>1</v>
      </c>
    </row>
    <row r="2010" spans="1:19" hidden="1" x14ac:dyDescent="0.3">
      <c r="A2010" t="s">
        <v>6968</v>
      </c>
      <c r="B2010" t="s">
        <v>5380</v>
      </c>
      <c r="C2010" s="1">
        <v>0.12683827995191699</v>
      </c>
      <c r="E2010" s="1">
        <v>-0.57748798667243495</v>
      </c>
      <c r="F2010" s="1">
        <v>0.16924123189106999</v>
      </c>
      <c r="G2010" t="s">
        <v>6703</v>
      </c>
      <c r="H2010">
        <v>2</v>
      </c>
      <c r="I2010" t="s">
        <v>6948</v>
      </c>
      <c r="J2010" s="1">
        <v>1.47054</v>
      </c>
      <c r="K2010" s="1">
        <v>3.6034600000000001</v>
      </c>
      <c r="L2010" s="1">
        <v>5.0501100000000001</v>
      </c>
      <c r="M2010" s="1">
        <v>4121.25</v>
      </c>
      <c r="N2010" s="1">
        <v>0.48846000000000001</v>
      </c>
      <c r="O2010" s="1">
        <v>0.33216299999999999</v>
      </c>
      <c r="Q2010" t="s">
        <v>6975</v>
      </c>
      <c r="R2010">
        <f>IF(ISERROR(VLOOKUP(G2010,Stage2EnergyNTopology!$D$1:$D$224,1,FALSE)),0,1)</f>
        <v>1</v>
      </c>
      <c r="S2010">
        <f>IF(ISERROR(VLOOKUP($G2010,Stage2EnergyNTopology!$E$1:$E$224,1,FALSE)),0,1)</f>
        <v>1</v>
      </c>
    </row>
    <row r="2011" spans="1:19" hidden="1" x14ac:dyDescent="0.3">
      <c r="A2011" t="s">
        <v>6832</v>
      </c>
      <c r="B2011" t="s">
        <v>549</v>
      </c>
      <c r="C2011" s="1">
        <v>9.0081170000000002E-2</v>
      </c>
      <c r="D2011" s="1">
        <v>1.3123374901300711</v>
      </c>
      <c r="E2011" s="1">
        <v>0.41152579013007101</v>
      </c>
      <c r="F2011" s="1">
        <v>0.16918949726613</v>
      </c>
      <c r="G2011" t="s">
        <v>6715</v>
      </c>
      <c r="H2011">
        <v>2</v>
      </c>
      <c r="I2011" t="s">
        <v>6842</v>
      </c>
      <c r="J2011" s="1">
        <v>1.7018500000000001</v>
      </c>
      <c r="K2011" s="1">
        <v>3.1827399999999999</v>
      </c>
      <c r="L2011" s="1">
        <v>4.3672599999999999</v>
      </c>
      <c r="M2011" s="1">
        <v>3370.21</v>
      </c>
      <c r="N2011" s="1">
        <v>0.49370000000000003</v>
      </c>
      <c r="O2011" s="1">
        <v>0.29009600000000002</v>
      </c>
      <c r="Q2011" t="s">
        <v>6975</v>
      </c>
      <c r="R2011">
        <f>IF(ISERROR(VLOOKUP(G2011,Stage2EnergyNTopology!$D$1:$D$224,1,FALSE)),0,1)</f>
        <v>0</v>
      </c>
      <c r="S2011">
        <f>IF(ISERROR(VLOOKUP($G2011,Stage2EnergyNTopology!$E$1:$E$224,1,FALSE)),0,1)</f>
        <v>1</v>
      </c>
    </row>
    <row r="2012" spans="1:19" hidden="1" x14ac:dyDescent="0.3">
      <c r="A2012" t="s">
        <v>6832</v>
      </c>
      <c r="B2012" t="s">
        <v>530</v>
      </c>
      <c r="C2012" s="1">
        <v>9.1056616000000007E-2</v>
      </c>
      <c r="D2012" s="1">
        <v>0.11626290276512707</v>
      </c>
      <c r="E2012" s="1">
        <v>-0.79430325723487305</v>
      </c>
      <c r="F2012" s="1">
        <v>0.169185121995343</v>
      </c>
      <c r="G2012" t="s">
        <v>6715</v>
      </c>
      <c r="H2012">
        <v>2</v>
      </c>
      <c r="I2012" t="s">
        <v>6847</v>
      </c>
      <c r="J2012" s="1">
        <v>1.3633299999999999</v>
      </c>
      <c r="K2012" s="1">
        <v>2.2945199999999999</v>
      </c>
      <c r="L2012" s="1">
        <v>5.8304299999999998</v>
      </c>
      <c r="M2012" s="1">
        <v>5133.54</v>
      </c>
      <c r="N2012" s="1">
        <v>0.4163</v>
      </c>
      <c r="O2012" s="1">
        <v>0.30535499999999999</v>
      </c>
      <c r="Q2012" t="s">
        <v>6975</v>
      </c>
      <c r="R2012">
        <f>IF(ISERROR(VLOOKUP(G2012,Stage2EnergyNTopology!$D$1:$D$224,1,FALSE)),0,1)</f>
        <v>0</v>
      </c>
      <c r="S2012">
        <f>IF(ISERROR(VLOOKUP($G2012,Stage2EnergyNTopology!$E$1:$E$224,1,FALSE)),0,1)</f>
        <v>1</v>
      </c>
    </row>
    <row r="2013" spans="1:19" hidden="1" x14ac:dyDescent="0.3">
      <c r="A2013" t="s">
        <v>6968</v>
      </c>
      <c r="B2013" t="s">
        <v>5492</v>
      </c>
      <c r="C2013" s="1">
        <v>0.116185763164985</v>
      </c>
      <c r="E2013" s="1">
        <v>-0.86207246221925504</v>
      </c>
      <c r="F2013" s="1">
        <v>0.169130898589432</v>
      </c>
      <c r="G2013" t="s">
        <v>6710</v>
      </c>
      <c r="H2013">
        <v>2</v>
      </c>
      <c r="I2013" t="s">
        <v>6851</v>
      </c>
      <c r="J2013" s="1">
        <v>1.1811400000000001</v>
      </c>
      <c r="K2013" s="1">
        <v>2.41092</v>
      </c>
      <c r="L2013" s="1">
        <v>4.8312999999999997</v>
      </c>
      <c r="M2013" s="1">
        <v>4930.32</v>
      </c>
      <c r="N2013" s="1">
        <v>0.46595999999999999</v>
      </c>
      <c r="O2013" s="1">
        <v>0.39449899999999999</v>
      </c>
      <c r="Q2013" t="s">
        <v>6975</v>
      </c>
      <c r="R2013">
        <f>IF(ISERROR(VLOOKUP(G2013,Stage2EnergyNTopology!$D$1:$D$224,1,FALSE)),0,1)</f>
        <v>1</v>
      </c>
      <c r="S2013">
        <f>IF(ISERROR(VLOOKUP($G2013,Stage2EnergyNTopology!$E$1:$E$224,1,FALSE)),0,1)</f>
        <v>1</v>
      </c>
    </row>
    <row r="2014" spans="1:19" hidden="1" x14ac:dyDescent="0.3">
      <c r="A2014" t="s">
        <v>6968</v>
      </c>
      <c r="B2014" t="s">
        <v>5491</v>
      </c>
      <c r="C2014" s="1">
        <v>0.11621811924939</v>
      </c>
      <c r="E2014" s="1">
        <v>-0.58846072405134497</v>
      </c>
      <c r="F2014" s="1">
        <v>0.16884455923953201</v>
      </c>
      <c r="G2014" t="s">
        <v>6715</v>
      </c>
      <c r="H2014">
        <v>2</v>
      </c>
      <c r="I2014" t="s">
        <v>6842</v>
      </c>
      <c r="J2014" s="1">
        <v>1.3497399999999999</v>
      </c>
      <c r="K2014" s="1">
        <v>2.3507600000000002</v>
      </c>
      <c r="L2014" s="1">
        <v>4.4811899999999998</v>
      </c>
      <c r="M2014" s="1">
        <v>4155.3</v>
      </c>
      <c r="N2014" s="1">
        <v>0.50727999999999995</v>
      </c>
      <c r="O2014" s="1">
        <v>0.37583499999999997</v>
      </c>
      <c r="Q2014" t="s">
        <v>6975</v>
      </c>
      <c r="R2014">
        <f>IF(ISERROR(VLOOKUP(G2014,Stage2EnergyNTopology!$D$1:$D$224,1,FALSE)),0,1)</f>
        <v>0</v>
      </c>
      <c r="S2014">
        <f>IF(ISERROR(VLOOKUP($G2014,Stage2EnergyNTopology!$E$1:$E$224,1,FALSE)),0,1)</f>
        <v>1</v>
      </c>
    </row>
    <row r="2015" spans="1:19" hidden="1" x14ac:dyDescent="0.3">
      <c r="A2015" t="s">
        <v>6968</v>
      </c>
      <c r="B2015" t="s">
        <v>5416</v>
      </c>
      <c r="C2015" s="1">
        <v>0.12317750154986799</v>
      </c>
      <c r="E2015" s="1">
        <v>-0.86163740734627003</v>
      </c>
      <c r="F2015" s="1">
        <v>0.16870854028552901</v>
      </c>
      <c r="G2015" t="s">
        <v>6701</v>
      </c>
      <c r="H2015">
        <v>2</v>
      </c>
      <c r="I2015" t="s">
        <v>6911</v>
      </c>
      <c r="J2015" s="1">
        <v>1.24594</v>
      </c>
      <c r="K2015" s="1">
        <v>3.3608799999999999</v>
      </c>
      <c r="L2015" s="1">
        <v>4.2357199999999997</v>
      </c>
      <c r="M2015" s="1">
        <v>4593.49</v>
      </c>
      <c r="N2015" s="1">
        <v>0.49147999999999997</v>
      </c>
      <c r="O2015" s="1">
        <v>0.39446500000000001</v>
      </c>
      <c r="Q2015" t="s">
        <v>6975</v>
      </c>
      <c r="R2015">
        <f>IF(ISERROR(VLOOKUP(G2015,Stage2EnergyNTopology!$D$1:$D$224,1,FALSE)),0,1)</f>
        <v>1</v>
      </c>
      <c r="S2015">
        <f>IF(ISERROR(VLOOKUP($G2015,Stage2EnergyNTopology!$E$1:$E$224,1,FALSE)),0,1)</f>
        <v>1</v>
      </c>
    </row>
    <row r="2016" spans="1:19" hidden="1" x14ac:dyDescent="0.3">
      <c r="A2016" t="s">
        <v>6968</v>
      </c>
      <c r="B2016" t="s">
        <v>5407</v>
      </c>
      <c r="C2016" s="1">
        <v>0.124277501916817</v>
      </c>
      <c r="E2016" s="1">
        <v>-0.86611462186596599</v>
      </c>
      <c r="F2016" s="1">
        <v>0.16832143823010401</v>
      </c>
      <c r="G2016" t="s">
        <v>6703</v>
      </c>
      <c r="H2016">
        <v>2</v>
      </c>
      <c r="I2016" t="s">
        <v>6911</v>
      </c>
      <c r="J2016" s="1">
        <v>1.3012600000000001</v>
      </c>
      <c r="K2016" s="1">
        <v>4.3297499999999998</v>
      </c>
      <c r="L2016" s="1">
        <v>4.7699699999999998</v>
      </c>
      <c r="M2016" s="1">
        <v>4548.37</v>
      </c>
      <c r="N2016" s="1">
        <v>0.47616000000000003</v>
      </c>
      <c r="O2016" s="1">
        <v>0.365923</v>
      </c>
      <c r="Q2016" t="s">
        <v>6975</v>
      </c>
      <c r="R2016">
        <f>IF(ISERROR(VLOOKUP(G2016,Stage2EnergyNTopology!$D$1:$D$224,1,FALSE)),0,1)</f>
        <v>1</v>
      </c>
      <c r="S2016">
        <f>IF(ISERROR(VLOOKUP($G2016,Stage2EnergyNTopology!$E$1:$E$224,1,FALSE)),0,1)</f>
        <v>1</v>
      </c>
    </row>
    <row r="2017" spans="1:19" hidden="1" x14ac:dyDescent="0.3">
      <c r="A2017" t="s">
        <v>6968</v>
      </c>
      <c r="B2017" t="s">
        <v>5443</v>
      </c>
      <c r="C2017" s="1">
        <v>0.12124205236661099</v>
      </c>
      <c r="E2017" s="1">
        <v>-0.87365036564693199</v>
      </c>
      <c r="F2017" s="1">
        <v>0.168115129525614</v>
      </c>
      <c r="G2017" t="s">
        <v>6710</v>
      </c>
      <c r="H2017">
        <v>2</v>
      </c>
      <c r="I2017" t="s">
        <v>6847</v>
      </c>
      <c r="J2017" s="1">
        <v>1.2213799999999999</v>
      </c>
      <c r="K2017" s="1">
        <v>2.5121799999999999</v>
      </c>
      <c r="L2017" s="1">
        <v>5.49221</v>
      </c>
      <c r="M2017" s="1">
        <v>4937.3</v>
      </c>
      <c r="N2017" s="1">
        <v>0.4541</v>
      </c>
      <c r="O2017" s="1">
        <v>0.37179400000000001</v>
      </c>
      <c r="Q2017" t="s">
        <v>6975</v>
      </c>
      <c r="R2017">
        <f>IF(ISERROR(VLOOKUP(G2017,Stage2EnergyNTopology!$D$1:$D$224,1,FALSE)),0,1)</f>
        <v>1</v>
      </c>
      <c r="S2017">
        <f>IF(ISERROR(VLOOKUP($G2017,Stage2EnergyNTopology!$E$1:$E$224,1,FALSE)),0,1)</f>
        <v>1</v>
      </c>
    </row>
    <row r="2018" spans="1:19" hidden="1" x14ac:dyDescent="0.3">
      <c r="A2018" t="s">
        <v>6832</v>
      </c>
      <c r="B2018" t="s">
        <v>313</v>
      </c>
      <c r="C2018" s="1">
        <v>0.112605096</v>
      </c>
      <c r="D2018" s="1">
        <v>0.22676416416551393</v>
      </c>
      <c r="E2018" s="1">
        <v>-0.89928679583448601</v>
      </c>
      <c r="F2018" s="1">
        <v>0.167954759720607</v>
      </c>
      <c r="G2018" t="s">
        <v>6703</v>
      </c>
      <c r="H2018">
        <v>2</v>
      </c>
      <c r="I2018" t="s">
        <v>6951</v>
      </c>
      <c r="J2018" s="1">
        <v>1.3758999999999999</v>
      </c>
      <c r="K2018" s="1">
        <v>5.3110600000000003</v>
      </c>
      <c r="L2018" s="1">
        <v>5.6061699999999997</v>
      </c>
      <c r="M2018" s="1">
        <v>4587.1000000000004</v>
      </c>
      <c r="N2018" s="1">
        <v>0.44850000000000001</v>
      </c>
      <c r="O2018" s="1">
        <v>0.32596799999999998</v>
      </c>
      <c r="Q2018" t="s">
        <v>6975</v>
      </c>
      <c r="R2018">
        <f>IF(ISERROR(VLOOKUP(G2018,Stage2EnergyNTopology!$D$1:$D$224,1,FALSE)),0,1)</f>
        <v>1</v>
      </c>
      <c r="S2018">
        <f>IF(ISERROR(VLOOKUP($G2018,Stage2EnergyNTopology!$E$1:$E$224,1,FALSE)),0,1)</f>
        <v>1</v>
      </c>
    </row>
    <row r="2019" spans="1:19" hidden="1" x14ac:dyDescent="0.3">
      <c r="A2019" t="s">
        <v>6832</v>
      </c>
      <c r="B2019" t="s">
        <v>317</v>
      </c>
      <c r="C2019" s="1">
        <v>0.112012505</v>
      </c>
      <c r="D2019" s="1">
        <v>1.016685685255948</v>
      </c>
      <c r="E2019" s="1">
        <v>-0.10343936474405201</v>
      </c>
      <c r="F2019" s="1">
        <v>0.16763058137484799</v>
      </c>
      <c r="G2019" t="s">
        <v>6715</v>
      </c>
      <c r="H2019">
        <v>2</v>
      </c>
      <c r="I2019" t="s">
        <v>6892</v>
      </c>
      <c r="J2019" s="1">
        <v>1.58081</v>
      </c>
      <c r="K2019" s="1">
        <v>3.9123600000000001</v>
      </c>
      <c r="L2019" s="1">
        <v>4.8942300000000003</v>
      </c>
      <c r="M2019" s="1">
        <v>3732.63</v>
      </c>
      <c r="N2019" s="1">
        <v>0.48280000000000001</v>
      </c>
      <c r="O2019" s="1">
        <v>0.30541400000000002</v>
      </c>
      <c r="Q2019" t="s">
        <v>6975</v>
      </c>
      <c r="R2019">
        <f>IF(ISERROR(VLOOKUP(G2019,Stage2EnergyNTopology!$D$1:$D$224,1,FALSE)),0,1)</f>
        <v>0</v>
      </c>
      <c r="S2019">
        <f>IF(ISERROR(VLOOKUP($G2019,Stage2EnergyNTopology!$E$1:$E$224,1,FALSE)),0,1)</f>
        <v>1</v>
      </c>
    </row>
    <row r="2020" spans="1:19" hidden="1" x14ac:dyDescent="0.3">
      <c r="A2020" t="s">
        <v>6968</v>
      </c>
      <c r="B2020" t="s">
        <v>5766</v>
      </c>
      <c r="C2020" s="1">
        <v>9.0510997459263096E-2</v>
      </c>
      <c r="E2020" s="1">
        <v>-0.797903163403194</v>
      </c>
      <c r="F2020" s="1">
        <v>0.16752851153748</v>
      </c>
      <c r="G2020" t="s">
        <v>6715</v>
      </c>
      <c r="H2020">
        <v>2</v>
      </c>
      <c r="I2020" t="s">
        <v>6847</v>
      </c>
      <c r="J2020" s="1">
        <v>1.3633299999999999</v>
      </c>
      <c r="K2020" s="1">
        <v>2.2945199999999999</v>
      </c>
      <c r="L2020" s="1">
        <v>5.8304299999999998</v>
      </c>
      <c r="M2020" s="1">
        <v>5135.21</v>
      </c>
      <c r="N2020" s="1">
        <v>0.41188000000000002</v>
      </c>
      <c r="O2020" s="1">
        <v>0.30211300000000002</v>
      </c>
      <c r="Q2020" t="s">
        <v>6975</v>
      </c>
      <c r="R2020">
        <f>IF(ISERROR(VLOOKUP(G2020,Stage2EnergyNTopology!$D$1:$D$224,1,FALSE)),0,1)</f>
        <v>0</v>
      </c>
      <c r="S2020">
        <f>IF(ISERROR(VLOOKUP($G2020,Stage2EnergyNTopology!$E$1:$E$224,1,FALSE)),0,1)</f>
        <v>1</v>
      </c>
    </row>
    <row r="2021" spans="1:19" hidden="1" x14ac:dyDescent="0.3">
      <c r="A2021" t="s">
        <v>6832</v>
      </c>
      <c r="B2021" t="s">
        <v>258</v>
      </c>
      <c r="C2021" s="1">
        <v>0.118053902</v>
      </c>
      <c r="D2021" s="1">
        <v>0.28917277390372409</v>
      </c>
      <c r="E2021" s="1">
        <v>-0.89136624609627602</v>
      </c>
      <c r="F2021" s="1">
        <v>0.16725902996060499</v>
      </c>
      <c r="G2021" t="s">
        <v>6703</v>
      </c>
      <c r="H2021">
        <v>2</v>
      </c>
      <c r="I2021" t="s">
        <v>6851</v>
      </c>
      <c r="J2021" s="1">
        <v>1.2358199999999999</v>
      </c>
      <c r="K2021" s="1">
        <v>3.4831099999999999</v>
      </c>
      <c r="L2021" s="1">
        <v>4.6991500000000004</v>
      </c>
      <c r="M2021" s="1">
        <v>4858.21</v>
      </c>
      <c r="N2021" s="1">
        <v>0.46410000000000001</v>
      </c>
      <c r="O2021" s="1">
        <v>0.37554100000000001</v>
      </c>
      <c r="Q2021" t="s">
        <v>6975</v>
      </c>
      <c r="R2021">
        <f>IF(ISERROR(VLOOKUP(G2021,Stage2EnergyNTopology!$D$1:$D$224,1,FALSE)),0,1)</f>
        <v>1</v>
      </c>
      <c r="S2021">
        <f>IF(ISERROR(VLOOKUP($G2021,Stage2EnergyNTopology!$E$1:$E$224,1,FALSE)),0,1)</f>
        <v>1</v>
      </c>
    </row>
    <row r="2022" spans="1:19" hidden="1" x14ac:dyDescent="0.3">
      <c r="A2022" t="s">
        <v>6968</v>
      </c>
      <c r="B2022" t="s">
        <v>5481</v>
      </c>
      <c r="C2022" s="1">
        <v>0.11804741507677501</v>
      </c>
      <c r="E2022" s="1">
        <v>-0.89159528638313001</v>
      </c>
      <c r="F2022" s="1">
        <v>0.16717705787405701</v>
      </c>
      <c r="G2022" t="s">
        <v>6703</v>
      </c>
      <c r="H2022">
        <v>2</v>
      </c>
      <c r="I2022" t="s">
        <v>6851</v>
      </c>
      <c r="J2022" s="1">
        <v>1.2358199999999999</v>
      </c>
      <c r="K2022" s="1">
        <v>3.4831099999999999</v>
      </c>
      <c r="L2022" s="1">
        <v>4.6991500000000004</v>
      </c>
      <c r="M2022" s="1">
        <v>4858.6899999999996</v>
      </c>
      <c r="N2022" s="1">
        <v>0.46394000000000002</v>
      </c>
      <c r="O2022" s="1">
        <v>0.37541099999999999</v>
      </c>
      <c r="Q2022" t="s">
        <v>6975</v>
      </c>
      <c r="R2022">
        <f>IF(ISERROR(VLOOKUP(G2022,Stage2EnergyNTopology!$D$1:$D$224,1,FALSE)),0,1)</f>
        <v>1</v>
      </c>
      <c r="S2022">
        <f>IF(ISERROR(VLOOKUP($G2022,Stage2EnergyNTopology!$E$1:$E$224,1,FALSE)),0,1)</f>
        <v>1</v>
      </c>
    </row>
    <row r="2023" spans="1:19" hidden="1" x14ac:dyDescent="0.3">
      <c r="A2023" t="s">
        <v>6832</v>
      </c>
      <c r="B2023" t="s">
        <v>172</v>
      </c>
      <c r="C2023" s="1">
        <v>0.12680696</v>
      </c>
      <c r="D2023" s="1">
        <v>0.40939301655201199</v>
      </c>
      <c r="E2023" s="1">
        <v>-0.85867658344798803</v>
      </c>
      <c r="F2023" s="1">
        <v>0.16689174485090699</v>
      </c>
      <c r="G2023" t="s">
        <v>6710</v>
      </c>
      <c r="H2023">
        <v>2</v>
      </c>
      <c r="I2023" t="s">
        <v>6851</v>
      </c>
      <c r="J2023" s="1">
        <v>1.2110799999999999</v>
      </c>
      <c r="K2023" s="1">
        <v>3.8307899999999999</v>
      </c>
      <c r="L2023" s="1">
        <v>4.4788899999999998</v>
      </c>
      <c r="M2023" s="1">
        <v>4541.6000000000004</v>
      </c>
      <c r="N2023" s="1">
        <v>0.48359999999999997</v>
      </c>
      <c r="O2023" s="1">
        <v>0.399312</v>
      </c>
      <c r="Q2023" t="s">
        <v>6975</v>
      </c>
      <c r="R2023">
        <f>IF(ISERROR(VLOOKUP(G2023,Stage2EnergyNTopology!$D$1:$D$224,1,FALSE)),0,1)</f>
        <v>1</v>
      </c>
      <c r="S2023">
        <f>IF(ISERROR(VLOOKUP($G2023,Stage2EnergyNTopology!$E$1:$E$224,1,FALSE)),0,1)</f>
        <v>1</v>
      </c>
    </row>
    <row r="2024" spans="1:19" hidden="1" x14ac:dyDescent="0.3">
      <c r="A2024" t="s">
        <v>6832</v>
      </c>
      <c r="B2024" t="s">
        <v>563</v>
      </c>
      <c r="C2024" s="1">
        <v>8.8874509000000004E-2</v>
      </c>
      <c r="D2024" s="1">
        <v>1.1094929622489731</v>
      </c>
      <c r="E2024" s="1">
        <v>0.22074787224897299</v>
      </c>
      <c r="F2024" s="1">
        <v>0.16658426968936599</v>
      </c>
      <c r="G2024" t="s">
        <v>6770</v>
      </c>
      <c r="H2024">
        <v>2</v>
      </c>
      <c r="I2024" t="s">
        <v>6884</v>
      </c>
      <c r="J2024" s="1">
        <v>1.52115</v>
      </c>
      <c r="K2024" s="1">
        <v>2.54216</v>
      </c>
      <c r="L2024" s="1">
        <v>4.1946899999999996</v>
      </c>
      <c r="M2024" s="1">
        <v>3512.19</v>
      </c>
      <c r="N2024" s="1">
        <v>0.50309999999999999</v>
      </c>
      <c r="O2024" s="1">
        <v>0.330737</v>
      </c>
      <c r="Q2024" t="s">
        <v>6975</v>
      </c>
      <c r="R2024">
        <f>IF(ISERROR(VLOOKUP(G2024,Stage2EnergyNTopology!$D$1:$D$224,1,FALSE)),0,1)</f>
        <v>0</v>
      </c>
      <c r="S2024">
        <f>IF(ISERROR(VLOOKUP($G2024,Stage2EnergyNTopology!$E$1:$E$224,1,FALSE)),0,1)</f>
        <v>0</v>
      </c>
    </row>
    <row r="2025" spans="1:19" hidden="1" x14ac:dyDescent="0.3">
      <c r="A2025" t="s">
        <v>6968</v>
      </c>
      <c r="B2025" t="s">
        <v>5506</v>
      </c>
      <c r="C2025" s="1">
        <v>0.11545771315809</v>
      </c>
      <c r="E2025" s="1">
        <v>-0.87101583759981704</v>
      </c>
      <c r="F2025" s="1">
        <v>0.16649101992811799</v>
      </c>
      <c r="G2025" t="s">
        <v>6703</v>
      </c>
      <c r="H2025">
        <v>2</v>
      </c>
      <c r="I2025" t="s">
        <v>6851</v>
      </c>
      <c r="J2025" s="1">
        <v>1.25759</v>
      </c>
      <c r="K2025" s="1">
        <v>2.4169800000000001</v>
      </c>
      <c r="L2025" s="1">
        <v>4.7777900000000004</v>
      </c>
      <c r="M2025" s="1">
        <v>4937.4399999999996</v>
      </c>
      <c r="N2025" s="1">
        <v>0.46282000000000001</v>
      </c>
      <c r="O2025" s="1">
        <v>0.36802000000000001</v>
      </c>
      <c r="Q2025" t="s">
        <v>6975</v>
      </c>
      <c r="R2025">
        <f>IF(ISERROR(VLOOKUP(G2025,Stage2EnergyNTopology!$D$1:$D$224,1,FALSE)),0,1)</f>
        <v>1</v>
      </c>
      <c r="S2025">
        <f>IF(ISERROR(VLOOKUP($G2025,Stage2EnergyNTopology!$E$1:$E$224,1,FALSE)),0,1)</f>
        <v>1</v>
      </c>
    </row>
    <row r="2026" spans="1:19" hidden="1" x14ac:dyDescent="0.3">
      <c r="A2026" t="s">
        <v>6968</v>
      </c>
      <c r="B2026" t="s">
        <v>5294</v>
      </c>
      <c r="C2026" s="1">
        <v>0.13671455144720601</v>
      </c>
      <c r="E2026" s="1">
        <v>-0.91779956775550797</v>
      </c>
      <c r="F2026" s="1">
        <v>0.16647572096081401</v>
      </c>
      <c r="G2026" t="s">
        <v>6715</v>
      </c>
      <c r="H2026">
        <v>2</v>
      </c>
      <c r="I2026" t="s">
        <v>6842</v>
      </c>
      <c r="J2026" s="1">
        <v>1.26251</v>
      </c>
      <c r="K2026" s="1">
        <v>2.9846699999999999</v>
      </c>
      <c r="L2026" s="1">
        <v>5.9229700000000003</v>
      </c>
      <c r="M2026" s="1">
        <v>4781.18</v>
      </c>
      <c r="N2026" s="1">
        <v>0.45760000000000001</v>
      </c>
      <c r="O2026" s="1">
        <v>0.36245300000000003</v>
      </c>
      <c r="Q2026" t="s">
        <v>6975</v>
      </c>
      <c r="R2026">
        <f>IF(ISERROR(VLOOKUP(G2026,Stage2EnergyNTopology!$D$1:$D$224,1,FALSE)),0,1)</f>
        <v>0</v>
      </c>
      <c r="S2026">
        <f>IF(ISERROR(VLOOKUP($G2026,Stage2EnergyNTopology!$E$1:$E$224,1,FALSE)),0,1)</f>
        <v>1</v>
      </c>
    </row>
    <row r="2027" spans="1:19" hidden="1" x14ac:dyDescent="0.3">
      <c r="A2027" t="s">
        <v>6832</v>
      </c>
      <c r="B2027" t="s">
        <v>569</v>
      </c>
      <c r="C2027" s="1">
        <v>8.8558231000000001E-2</v>
      </c>
      <c r="D2027" s="1">
        <v>1.0751122622846299</v>
      </c>
      <c r="E2027" s="1">
        <v>0.18952995228462999</v>
      </c>
      <c r="F2027" s="1">
        <v>0.16616021261441799</v>
      </c>
      <c r="G2027" t="s">
        <v>6701</v>
      </c>
      <c r="H2027">
        <v>2</v>
      </c>
      <c r="I2027" t="s">
        <v>6842</v>
      </c>
      <c r="J2027" s="1">
        <v>1.5447</v>
      </c>
      <c r="K2027" s="1">
        <v>2.8368600000000002</v>
      </c>
      <c r="L2027" s="1">
        <v>4.0400400000000003</v>
      </c>
      <c r="M2027" s="1">
        <v>3537.85</v>
      </c>
      <c r="N2027" s="1">
        <v>0.50329999999999997</v>
      </c>
      <c r="O2027" s="1">
        <v>0.325824</v>
      </c>
      <c r="Q2027" t="s">
        <v>6975</v>
      </c>
      <c r="R2027">
        <f>IF(ISERROR(VLOOKUP(G2027,Stage2EnergyNTopology!$D$1:$D$224,1,FALSE)),0,1)</f>
        <v>1</v>
      </c>
      <c r="S2027">
        <f>IF(ISERROR(VLOOKUP($G2027,Stage2EnergyNTopology!$E$1:$E$224,1,FALSE)),0,1)</f>
        <v>1</v>
      </c>
    </row>
    <row r="2028" spans="1:19" hidden="1" x14ac:dyDescent="0.3">
      <c r="A2028" t="s">
        <v>6968</v>
      </c>
      <c r="B2028" t="s">
        <v>6070</v>
      </c>
      <c r="C2028" s="1">
        <v>3.6130657790912998E-2</v>
      </c>
      <c r="E2028" s="1">
        <v>0.96886382294325502</v>
      </c>
      <c r="F2028" s="1">
        <v>0.16604619619921901</v>
      </c>
      <c r="G2028" t="s">
        <v>6790</v>
      </c>
      <c r="H2028">
        <v>6</v>
      </c>
      <c r="I2028" t="s">
        <v>6842</v>
      </c>
      <c r="J2028" s="1">
        <v>2.2197100000000001</v>
      </c>
      <c r="K2028" s="1">
        <v>3.3978100000000002</v>
      </c>
      <c r="L2028" s="1">
        <v>4.10494</v>
      </c>
      <c r="M2028" s="1">
        <v>2659.27</v>
      </c>
      <c r="N2028" s="1">
        <v>0.44428000000000001</v>
      </c>
      <c r="O2028" s="1">
        <v>0.200152</v>
      </c>
      <c r="Q2028" t="s">
        <v>6975</v>
      </c>
      <c r="R2028">
        <f>IF(ISERROR(VLOOKUP(G2028,Stage2EnergyNTopology!$D$1:$D$224,1,FALSE)),0,1)</f>
        <v>0</v>
      </c>
      <c r="S2028">
        <f>IF(ISERROR(VLOOKUP($G2028,Stage2EnergyNTopology!$E$1:$E$224,1,FALSE)),0,1)</f>
        <v>0</v>
      </c>
    </row>
    <row r="2029" spans="1:19" hidden="1" x14ac:dyDescent="0.3">
      <c r="A2029" t="s">
        <v>6968</v>
      </c>
      <c r="B2029" t="s">
        <v>5285</v>
      </c>
      <c r="C2029" s="1">
        <v>0.137684056926731</v>
      </c>
      <c r="E2029" s="1">
        <v>-0.79890542984942803</v>
      </c>
      <c r="F2029" s="1">
        <v>0.16593460439195901</v>
      </c>
      <c r="G2029" t="s">
        <v>6715</v>
      </c>
      <c r="H2029">
        <v>2</v>
      </c>
      <c r="I2029" t="s">
        <v>6851</v>
      </c>
      <c r="J2029" s="1">
        <v>1.28843</v>
      </c>
      <c r="K2029" s="1">
        <v>3.8704100000000001</v>
      </c>
      <c r="L2029" s="1">
        <v>5.2880599999999998</v>
      </c>
      <c r="M2029" s="1">
        <v>4368.45</v>
      </c>
      <c r="N2029" s="1">
        <v>0.47586000000000001</v>
      </c>
      <c r="O2029" s="1">
        <v>0.369334</v>
      </c>
      <c r="Q2029" t="s">
        <v>6975</v>
      </c>
      <c r="R2029">
        <f>IF(ISERROR(VLOOKUP(G2029,Stage2EnergyNTopology!$D$1:$D$224,1,FALSE)),0,1)</f>
        <v>0</v>
      </c>
      <c r="S2029">
        <f>IF(ISERROR(VLOOKUP($G2029,Stage2EnergyNTopology!$E$1:$E$224,1,FALSE)),0,1)</f>
        <v>1</v>
      </c>
    </row>
    <row r="2030" spans="1:19" hidden="1" x14ac:dyDescent="0.3">
      <c r="A2030" t="s">
        <v>6832</v>
      </c>
      <c r="B2030" t="s">
        <v>263</v>
      </c>
      <c r="C2030" s="1">
        <v>0.11773628</v>
      </c>
      <c r="D2030" s="1">
        <v>0.303200343280004</v>
      </c>
      <c r="E2030" s="1">
        <v>-0.87416245671999604</v>
      </c>
      <c r="F2030" s="1">
        <v>0.16575697498717801</v>
      </c>
      <c r="G2030" t="s">
        <v>6710</v>
      </c>
      <c r="H2030">
        <v>2</v>
      </c>
      <c r="I2030" t="s">
        <v>6851</v>
      </c>
      <c r="J2030" s="1">
        <v>1.1811400000000001</v>
      </c>
      <c r="K2030" s="1">
        <v>2.41092</v>
      </c>
      <c r="L2030" s="1">
        <v>4.8312999999999997</v>
      </c>
      <c r="M2030" s="1">
        <v>4929.72</v>
      </c>
      <c r="N2030" s="1">
        <v>0.46129999999999999</v>
      </c>
      <c r="O2030" s="1">
        <v>0.39055400000000001</v>
      </c>
      <c r="Q2030" t="s">
        <v>6975</v>
      </c>
      <c r="R2030">
        <f>IF(ISERROR(VLOOKUP(G2030,Stage2EnergyNTopology!$D$1:$D$224,1,FALSE)),0,1)</f>
        <v>1</v>
      </c>
      <c r="S2030">
        <f>IF(ISERROR(VLOOKUP($G2030,Stage2EnergyNTopology!$E$1:$E$224,1,FALSE)),0,1)</f>
        <v>1</v>
      </c>
    </row>
    <row r="2031" spans="1:19" hidden="1" x14ac:dyDescent="0.3">
      <c r="A2031" t="s">
        <v>6832</v>
      </c>
      <c r="B2031" t="s">
        <v>259</v>
      </c>
      <c r="C2031" s="1">
        <v>0.11804982999999999</v>
      </c>
      <c r="D2031" s="1">
        <v>0.57704556520845596</v>
      </c>
      <c r="E2031" s="1">
        <v>-0.60345273479154404</v>
      </c>
      <c r="F2031" s="1">
        <v>0.165586215857847</v>
      </c>
      <c r="G2031" t="s">
        <v>6715</v>
      </c>
      <c r="H2031">
        <v>2</v>
      </c>
      <c r="I2031" t="s">
        <v>6842</v>
      </c>
      <c r="J2031" s="1">
        <v>1.3497399999999999</v>
      </c>
      <c r="K2031" s="1">
        <v>2.3507600000000002</v>
      </c>
      <c r="L2031" s="1">
        <v>4.4811899999999998</v>
      </c>
      <c r="M2031" s="1">
        <v>4158.1400000000003</v>
      </c>
      <c r="N2031" s="1">
        <v>0.50429999999999997</v>
      </c>
      <c r="O2031" s="1">
        <v>0.37362800000000002</v>
      </c>
      <c r="Q2031" t="s">
        <v>6975</v>
      </c>
      <c r="R2031">
        <f>IF(ISERROR(VLOOKUP(G2031,Stage2EnergyNTopology!$D$1:$D$224,1,FALSE)),0,1)</f>
        <v>0</v>
      </c>
      <c r="S2031">
        <f>IF(ISERROR(VLOOKUP($G2031,Stage2EnergyNTopology!$E$1:$E$224,1,FALSE)),0,1)</f>
        <v>1</v>
      </c>
    </row>
    <row r="2032" spans="1:19" hidden="1" x14ac:dyDescent="0.3">
      <c r="A2032" t="s">
        <v>6832</v>
      </c>
      <c r="B2032" t="s">
        <v>21</v>
      </c>
      <c r="C2032" s="1">
        <v>0.145725258</v>
      </c>
      <c r="D2032" s="1">
        <v>0.64503726428349606</v>
      </c>
      <c r="E2032" s="1">
        <v>-0.81221531571650396</v>
      </c>
      <c r="F2032" s="1">
        <v>0.16551572897712999</v>
      </c>
      <c r="G2032" t="s">
        <v>6715</v>
      </c>
      <c r="H2032">
        <v>2</v>
      </c>
      <c r="I2032" t="s">
        <v>6842</v>
      </c>
      <c r="J2032" s="1">
        <v>1.33995</v>
      </c>
      <c r="K2032" s="1">
        <v>3.6545000000000001</v>
      </c>
      <c r="L2032" s="1">
        <v>5.9988599999999996</v>
      </c>
      <c r="M2032" s="1">
        <v>4356.18</v>
      </c>
      <c r="N2032" s="1">
        <v>0.46679999999999999</v>
      </c>
      <c r="O2032" s="1">
        <v>0.34837099999999999</v>
      </c>
      <c r="Q2032" t="s">
        <v>6975</v>
      </c>
      <c r="R2032">
        <f>IF(ISERROR(VLOOKUP(G2032,Stage2EnergyNTopology!$D$1:$D$224,1,FALSE)),0,1)</f>
        <v>0</v>
      </c>
      <c r="S2032">
        <f>IF(ISERROR(VLOOKUP($G2032,Stage2EnergyNTopology!$E$1:$E$224,1,FALSE)),0,1)</f>
        <v>1</v>
      </c>
    </row>
    <row r="2033" spans="1:19" hidden="1" x14ac:dyDescent="0.3">
      <c r="A2033" t="s">
        <v>6832</v>
      </c>
      <c r="B2033" t="s">
        <v>235</v>
      </c>
      <c r="C2033" s="1">
        <v>0.12085630999999999</v>
      </c>
      <c r="D2033" s="1">
        <v>0.37136505466730985</v>
      </c>
      <c r="E2033" s="1">
        <v>-0.83719804533269004</v>
      </c>
      <c r="F2033" s="1">
        <v>0.16551351938289</v>
      </c>
      <c r="G2033" t="s">
        <v>6701</v>
      </c>
      <c r="H2033">
        <v>2</v>
      </c>
      <c r="I2033" t="s">
        <v>6842</v>
      </c>
      <c r="J2033" s="1">
        <v>1.49695</v>
      </c>
      <c r="K2033" s="1">
        <v>5.2368399999999999</v>
      </c>
      <c r="L2033" s="1">
        <v>7.2520600000000002</v>
      </c>
      <c r="M2033" s="1">
        <v>4334.8599999999997</v>
      </c>
      <c r="N2033" s="1">
        <v>0.4214</v>
      </c>
      <c r="O2033" s="1">
        <v>0.28150599999999998</v>
      </c>
      <c r="Q2033" t="s">
        <v>6975</v>
      </c>
      <c r="R2033">
        <f>IF(ISERROR(VLOOKUP(G2033,Stage2EnergyNTopology!$D$1:$D$224,1,FALSE)),0,1)</f>
        <v>1</v>
      </c>
      <c r="S2033">
        <f>IF(ISERROR(VLOOKUP($G2033,Stage2EnergyNTopology!$E$1:$E$224,1,FALSE)),0,1)</f>
        <v>1</v>
      </c>
    </row>
    <row r="2034" spans="1:19" hidden="1" x14ac:dyDescent="0.3">
      <c r="A2034" t="s">
        <v>6832</v>
      </c>
      <c r="B2034" t="s">
        <v>195</v>
      </c>
      <c r="C2034" s="1">
        <v>0.124884711</v>
      </c>
      <c r="D2034" s="1">
        <v>0.37244654647065301</v>
      </c>
      <c r="E2034" s="1">
        <v>-0.87640056352934703</v>
      </c>
      <c r="F2034" s="1">
        <v>0.165206465172024</v>
      </c>
      <c r="G2034" t="s">
        <v>6701</v>
      </c>
      <c r="H2034">
        <v>2</v>
      </c>
      <c r="I2034" t="s">
        <v>6911</v>
      </c>
      <c r="J2034" s="1">
        <v>1.24594</v>
      </c>
      <c r="K2034" s="1">
        <v>3.3608799999999999</v>
      </c>
      <c r="L2034" s="1">
        <v>4.2357199999999997</v>
      </c>
      <c r="M2034" s="1">
        <v>4597.8</v>
      </c>
      <c r="N2034" s="1">
        <v>0.48749999999999999</v>
      </c>
      <c r="O2034" s="1">
        <v>0.39127099999999998</v>
      </c>
      <c r="Q2034" t="s">
        <v>6975</v>
      </c>
      <c r="R2034">
        <f>IF(ISERROR(VLOOKUP(G2034,Stage2EnergyNTopology!$D$1:$D$224,1,FALSE)),0,1)</f>
        <v>1</v>
      </c>
      <c r="S2034">
        <f>IF(ISERROR(VLOOKUP($G2034,Stage2EnergyNTopology!$E$1:$E$224,1,FALSE)),0,1)</f>
        <v>1</v>
      </c>
    </row>
    <row r="2035" spans="1:19" hidden="1" x14ac:dyDescent="0.3">
      <c r="A2035" t="s">
        <v>6968</v>
      </c>
      <c r="B2035" t="s">
        <v>5760</v>
      </c>
      <c r="C2035" s="1">
        <v>9.0812214402823999E-2</v>
      </c>
      <c r="E2035" s="1">
        <v>0.63576267737133696</v>
      </c>
      <c r="F2035" s="1">
        <v>0.165164041373975</v>
      </c>
      <c r="G2035" t="s">
        <v>6701</v>
      </c>
      <c r="H2035">
        <v>2</v>
      </c>
      <c r="I2035" t="s">
        <v>6842</v>
      </c>
      <c r="J2035" s="1">
        <v>1.75109</v>
      </c>
      <c r="K2035" s="1">
        <v>4.14032</v>
      </c>
      <c r="L2035" s="1">
        <v>4.6929999999999996</v>
      </c>
      <c r="M2035" s="1">
        <v>3155.19</v>
      </c>
      <c r="N2035" s="1">
        <v>0.46423999999999999</v>
      </c>
      <c r="O2035" s="1">
        <v>0.26511499999999999</v>
      </c>
      <c r="Q2035" t="s">
        <v>6975</v>
      </c>
      <c r="R2035">
        <f>IF(ISERROR(VLOOKUP(G2035,Stage2EnergyNTopology!$D$1:$D$224,1,FALSE)),0,1)</f>
        <v>1</v>
      </c>
      <c r="S2035">
        <f>IF(ISERROR(VLOOKUP($G2035,Stage2EnergyNTopology!$E$1:$E$224,1,FALSE)),0,1)</f>
        <v>1</v>
      </c>
    </row>
    <row r="2036" spans="1:19" hidden="1" x14ac:dyDescent="0.3">
      <c r="A2036" t="s">
        <v>6832</v>
      </c>
      <c r="B2036" t="s">
        <v>80</v>
      </c>
      <c r="C2036" s="1">
        <v>0.13721291599999999</v>
      </c>
      <c r="D2036" s="1">
        <v>0.44924086321681689</v>
      </c>
      <c r="E2036" s="1">
        <v>-0.92288829678318296</v>
      </c>
      <c r="F2036" s="1">
        <v>0.16510224448053601</v>
      </c>
      <c r="G2036" t="s">
        <v>6715</v>
      </c>
      <c r="H2036">
        <v>2</v>
      </c>
      <c r="I2036" t="s">
        <v>6842</v>
      </c>
      <c r="J2036" s="1">
        <v>1.26251</v>
      </c>
      <c r="K2036" s="1">
        <v>2.9846699999999999</v>
      </c>
      <c r="L2036" s="1">
        <v>5.9229700000000003</v>
      </c>
      <c r="M2036" s="1">
        <v>4779.6499999999996</v>
      </c>
      <c r="N2036" s="1">
        <v>0.45590000000000003</v>
      </c>
      <c r="O2036" s="1">
        <v>0.36110599999999998</v>
      </c>
      <c r="Q2036" t="s">
        <v>6975</v>
      </c>
      <c r="R2036">
        <f>IF(ISERROR(VLOOKUP(G2036,Stage2EnergyNTopology!$D$1:$D$224,1,FALSE)),0,1)</f>
        <v>0</v>
      </c>
      <c r="S2036">
        <f>IF(ISERROR(VLOOKUP($G2036,Stage2EnergyNTopology!$E$1:$E$224,1,FALSE)),0,1)</f>
        <v>1</v>
      </c>
    </row>
    <row r="2037" spans="1:19" hidden="1" x14ac:dyDescent="0.3">
      <c r="A2037" t="s">
        <v>6968</v>
      </c>
      <c r="B2037" t="s">
        <v>5301</v>
      </c>
      <c r="C2037" s="1">
        <v>0.13590215374523601</v>
      </c>
      <c r="E2037" s="1">
        <v>-0.85940365998504298</v>
      </c>
      <c r="F2037" s="1">
        <v>0.165043421416396</v>
      </c>
      <c r="G2037" t="s">
        <v>6700</v>
      </c>
      <c r="H2037">
        <v>2</v>
      </c>
      <c r="I2037" t="s">
        <v>6842</v>
      </c>
      <c r="J2037" s="1">
        <v>1.3302</v>
      </c>
      <c r="K2037" s="1">
        <v>4.5235099999999999</v>
      </c>
      <c r="L2037" s="1">
        <v>5.9631100000000004</v>
      </c>
      <c r="M2037" s="1">
        <v>4433.47</v>
      </c>
      <c r="N2037" s="1">
        <v>0.45488000000000001</v>
      </c>
      <c r="O2037" s="1">
        <v>0.34196300000000002</v>
      </c>
      <c r="Q2037" t="s">
        <v>6975</v>
      </c>
      <c r="R2037">
        <f>IF(ISERROR(VLOOKUP(G2037,Stage2EnergyNTopology!$D$1:$D$224,1,FALSE)),0,1)</f>
        <v>1</v>
      </c>
      <c r="S2037">
        <f>IF(ISERROR(VLOOKUP($G2037,Stage2EnergyNTopology!$E$1:$E$224,1,FALSE)),0,1)</f>
        <v>1</v>
      </c>
    </row>
    <row r="2038" spans="1:19" hidden="1" x14ac:dyDescent="0.3">
      <c r="A2038" t="s">
        <v>6832</v>
      </c>
      <c r="B2038" t="s">
        <v>348</v>
      </c>
      <c r="C2038" s="1">
        <v>0.10978562</v>
      </c>
      <c r="D2038" s="1">
        <v>0.20271513758943804</v>
      </c>
      <c r="E2038" s="1">
        <v>-0.89514106241056202</v>
      </c>
      <c r="F2038" s="1">
        <v>0.16495428945134</v>
      </c>
      <c r="G2038" t="s">
        <v>6710</v>
      </c>
      <c r="H2038">
        <v>2</v>
      </c>
      <c r="I2038" t="s">
        <v>6851</v>
      </c>
      <c r="J2038" s="1">
        <v>1.2344900000000001</v>
      </c>
      <c r="K2038" s="1">
        <v>3.9773000000000001</v>
      </c>
      <c r="L2038" s="1">
        <v>4.4737600000000004</v>
      </c>
      <c r="M2038" s="1">
        <v>4883.13</v>
      </c>
      <c r="N2038" s="1">
        <v>0.4556</v>
      </c>
      <c r="O2038" s="1">
        <v>0.36906</v>
      </c>
      <c r="Q2038" t="s">
        <v>6975</v>
      </c>
      <c r="R2038">
        <f>IF(ISERROR(VLOOKUP(G2038,Stage2EnergyNTopology!$D$1:$D$224,1,FALSE)),0,1)</f>
        <v>1</v>
      </c>
      <c r="S2038">
        <f>IF(ISERROR(VLOOKUP($G2038,Stage2EnergyNTopology!$E$1:$E$224,1,FALSE)),0,1)</f>
        <v>1</v>
      </c>
    </row>
    <row r="2039" spans="1:19" hidden="1" x14ac:dyDescent="0.3">
      <c r="A2039" t="s">
        <v>6968</v>
      </c>
      <c r="B2039" t="s">
        <v>5777</v>
      </c>
      <c r="C2039" s="1">
        <v>8.9106841194407399E-2</v>
      </c>
      <c r="E2039" s="1">
        <v>0.185730677710542</v>
      </c>
      <c r="F2039" s="1">
        <v>0.16486466815241299</v>
      </c>
      <c r="G2039" t="s">
        <v>6701</v>
      </c>
      <c r="H2039">
        <v>2</v>
      </c>
      <c r="I2039" t="s">
        <v>6842</v>
      </c>
      <c r="J2039" s="1">
        <v>1.5447</v>
      </c>
      <c r="K2039" s="1">
        <v>2.8368600000000002</v>
      </c>
      <c r="L2039" s="1">
        <v>4.0400400000000003</v>
      </c>
      <c r="M2039" s="1">
        <v>3537.56</v>
      </c>
      <c r="N2039" s="1">
        <v>0.50212000000000001</v>
      </c>
      <c r="O2039" s="1">
        <v>0.32506000000000002</v>
      </c>
      <c r="Q2039" t="s">
        <v>6975</v>
      </c>
      <c r="R2039">
        <f>IF(ISERROR(VLOOKUP(G2039,Stage2EnergyNTopology!$D$1:$D$224,1,FALSE)),0,1)</f>
        <v>1</v>
      </c>
      <c r="S2039">
        <f>IF(ISERROR(VLOOKUP($G2039,Stage2EnergyNTopology!$E$1:$E$224,1,FALSE)),0,1)</f>
        <v>1</v>
      </c>
    </row>
    <row r="2040" spans="1:19" hidden="1" x14ac:dyDescent="0.3">
      <c r="A2040" t="s">
        <v>6968</v>
      </c>
      <c r="B2040" t="s">
        <v>5306</v>
      </c>
      <c r="C2040" s="1">
        <v>0.13572018554533299</v>
      </c>
      <c r="E2040" s="1">
        <v>-0.87039905288722796</v>
      </c>
      <c r="F2040" s="1">
        <v>0.16485889639294601</v>
      </c>
      <c r="G2040" t="s">
        <v>6710</v>
      </c>
      <c r="H2040">
        <v>2</v>
      </c>
      <c r="I2040" t="s">
        <v>6842</v>
      </c>
      <c r="J2040" s="1">
        <v>1.24735</v>
      </c>
      <c r="K2040" s="1">
        <v>4.1051799999999998</v>
      </c>
      <c r="L2040" s="1">
        <v>5.2727899999999996</v>
      </c>
      <c r="M2040" s="1">
        <v>4499.3599999999997</v>
      </c>
      <c r="N2040" s="1">
        <v>0.46882000000000001</v>
      </c>
      <c r="O2040" s="1">
        <v>0.37585200000000002</v>
      </c>
      <c r="Q2040" t="s">
        <v>6975</v>
      </c>
      <c r="R2040">
        <f>IF(ISERROR(VLOOKUP(G2040,Stage2EnergyNTopology!$D$1:$D$224,1,FALSE)),0,1)</f>
        <v>1</v>
      </c>
      <c r="S2040">
        <f>IF(ISERROR(VLOOKUP($G2040,Stage2EnergyNTopology!$E$1:$E$224,1,FALSE)),0,1)</f>
        <v>1</v>
      </c>
    </row>
    <row r="2041" spans="1:19" hidden="1" x14ac:dyDescent="0.3">
      <c r="A2041" t="s">
        <v>6968</v>
      </c>
      <c r="B2041" t="s">
        <v>5348</v>
      </c>
      <c r="C2041" s="1">
        <v>0.130171798113526</v>
      </c>
      <c r="E2041" s="1">
        <v>-0.84746704623810099</v>
      </c>
      <c r="F2041" s="1">
        <v>0.164720397192158</v>
      </c>
      <c r="G2041" t="s">
        <v>6701</v>
      </c>
      <c r="H2041">
        <v>2</v>
      </c>
      <c r="I2041" t="s">
        <v>6940</v>
      </c>
      <c r="J2041" s="1">
        <v>1.3230599999999999</v>
      </c>
      <c r="K2041" s="1">
        <v>4.2837899999999998</v>
      </c>
      <c r="L2041" s="1">
        <v>5.024</v>
      </c>
      <c r="M2041" s="1">
        <v>4454.74</v>
      </c>
      <c r="N2041" s="1">
        <v>0.47223999999999999</v>
      </c>
      <c r="O2041" s="1">
        <v>0.356929</v>
      </c>
      <c r="Q2041" t="s">
        <v>6975</v>
      </c>
      <c r="R2041">
        <f>IF(ISERROR(VLOOKUP(G2041,Stage2EnergyNTopology!$D$1:$D$224,1,FALSE)),0,1)</f>
        <v>1</v>
      </c>
      <c r="S2041">
        <f>IF(ISERROR(VLOOKUP($G2041,Stage2EnergyNTopology!$E$1:$E$224,1,FALSE)),0,1)</f>
        <v>1</v>
      </c>
    </row>
    <row r="2042" spans="1:19" hidden="1" x14ac:dyDescent="0.3">
      <c r="A2042" t="s">
        <v>6832</v>
      </c>
      <c r="B2042" t="s">
        <v>188</v>
      </c>
      <c r="C2042" s="1">
        <v>0.12559542600000001</v>
      </c>
      <c r="D2042" s="1">
        <v>0.37675617559275121</v>
      </c>
      <c r="E2042" s="1">
        <v>-0.879198084407249</v>
      </c>
      <c r="F2042" s="1">
        <v>0.16470818833568501</v>
      </c>
      <c r="G2042" t="s">
        <v>6703</v>
      </c>
      <c r="H2042">
        <v>2</v>
      </c>
      <c r="I2042" t="s">
        <v>6911</v>
      </c>
      <c r="J2042" s="1">
        <v>1.3012600000000001</v>
      </c>
      <c r="K2042" s="1">
        <v>4.3297499999999998</v>
      </c>
      <c r="L2042" s="1">
        <v>4.7699699999999998</v>
      </c>
      <c r="M2042" s="1">
        <v>4545.99</v>
      </c>
      <c r="N2042" s="1">
        <v>0.47220000000000001</v>
      </c>
      <c r="O2042" s="1">
        <v>0.36287999999999998</v>
      </c>
      <c r="Q2042" t="s">
        <v>6975</v>
      </c>
      <c r="R2042">
        <f>IF(ISERROR(VLOOKUP(G2042,Stage2EnergyNTopology!$D$1:$D$224,1,FALSE)),0,1)</f>
        <v>1</v>
      </c>
      <c r="S2042">
        <f>IF(ISERROR(VLOOKUP($G2042,Stage2EnergyNTopology!$E$1:$E$224,1,FALSE)),0,1)</f>
        <v>1</v>
      </c>
    </row>
    <row r="2043" spans="1:19" hidden="1" x14ac:dyDescent="0.3">
      <c r="A2043" t="s">
        <v>6968</v>
      </c>
      <c r="B2043" t="s">
        <v>5334</v>
      </c>
      <c r="C2043" s="1">
        <v>0.131644082581304</v>
      </c>
      <c r="E2043" s="1">
        <v>-0.53257874864409904</v>
      </c>
      <c r="F2043" s="1">
        <v>0.164658110756493</v>
      </c>
      <c r="G2043" t="s">
        <v>6710</v>
      </c>
      <c r="H2043">
        <v>2</v>
      </c>
      <c r="I2043" t="s">
        <v>6842</v>
      </c>
      <c r="J2043" s="1">
        <v>1.28942</v>
      </c>
      <c r="K2043" s="1">
        <v>3.5421399999999998</v>
      </c>
      <c r="L2043" s="1">
        <v>5.0943399999999999</v>
      </c>
      <c r="M2043" s="1">
        <v>4065.61</v>
      </c>
      <c r="N2043" s="1">
        <v>0.48276000000000002</v>
      </c>
      <c r="O2043" s="1">
        <v>0.37440000000000001</v>
      </c>
      <c r="Q2043" t="s">
        <v>6975</v>
      </c>
      <c r="R2043">
        <f>IF(ISERROR(VLOOKUP(G2043,Stage2EnergyNTopology!$D$1:$D$224,1,FALSE)),0,1)</f>
        <v>1</v>
      </c>
      <c r="S2043">
        <f>IF(ISERROR(VLOOKUP($G2043,Stage2EnergyNTopology!$E$1:$E$224,1,FALSE)),0,1)</f>
        <v>1</v>
      </c>
    </row>
    <row r="2044" spans="1:19" hidden="1" x14ac:dyDescent="0.3">
      <c r="A2044" t="s">
        <v>6969</v>
      </c>
      <c r="B2044" t="s">
        <v>5155</v>
      </c>
      <c r="C2044" s="1">
        <v>9.5894173169943607E-3</v>
      </c>
      <c r="E2044" s="1">
        <v>0.88693022457391502</v>
      </c>
      <c r="F2044" s="1">
        <v>0.16447390485785501</v>
      </c>
      <c r="G2044" t="s">
        <v>6815</v>
      </c>
      <c r="H2044">
        <v>3</v>
      </c>
      <c r="I2044" t="s">
        <v>6842</v>
      </c>
      <c r="J2044" s="1">
        <v>2.7305899999999999</v>
      </c>
      <c r="K2044" s="1">
        <v>2.44956</v>
      </c>
      <c r="L2044" s="1">
        <v>5.7681500000000003</v>
      </c>
      <c r="M2044" s="1">
        <v>2569.6999999999998</v>
      </c>
      <c r="N2044" s="1">
        <v>0.38353999999999999</v>
      </c>
      <c r="O2044" s="1">
        <v>0.14046</v>
      </c>
      <c r="Q2044" t="s">
        <v>6975</v>
      </c>
      <c r="R2044">
        <f>IF(ISERROR(VLOOKUP(G2044,Stage2EnergyNTopology!$D$1:$D$224,1,FALSE)),0,1)</f>
        <v>0</v>
      </c>
      <c r="S2044">
        <f>IF(ISERROR(VLOOKUP($G2044,Stage2EnergyNTopology!$E$1:$E$224,1,FALSE)),0,1)</f>
        <v>0</v>
      </c>
    </row>
    <row r="2045" spans="1:19" hidden="1" x14ac:dyDescent="0.3">
      <c r="A2045" t="s">
        <v>6968</v>
      </c>
      <c r="B2045" t="s">
        <v>5404</v>
      </c>
      <c r="C2045" s="1">
        <v>0.124310557235913</v>
      </c>
      <c r="E2045" s="1">
        <v>-0.174712131364886</v>
      </c>
      <c r="F2045" s="1">
        <v>0.16447267964912801</v>
      </c>
      <c r="G2045" t="s">
        <v>6721</v>
      </c>
      <c r="H2045">
        <v>2</v>
      </c>
      <c r="I2045" t="s">
        <v>6842</v>
      </c>
      <c r="J2045" s="1">
        <v>1.47342</v>
      </c>
      <c r="K2045" s="1">
        <v>3.5532699999999999</v>
      </c>
      <c r="L2045" s="1">
        <v>5.3780000000000001</v>
      </c>
      <c r="M2045" s="1">
        <v>3766.63</v>
      </c>
      <c r="N2045" s="1">
        <v>0.47533999999999998</v>
      </c>
      <c r="O2045" s="1">
        <v>0.32260899999999998</v>
      </c>
      <c r="Q2045" t="s">
        <v>6975</v>
      </c>
      <c r="R2045">
        <f>IF(ISERROR(VLOOKUP(G2045,Stage2EnergyNTopology!$D$1:$D$224,1,FALSE)),0,1)</f>
        <v>0</v>
      </c>
      <c r="S2045">
        <f>IF(ISERROR(VLOOKUP($G2045,Stage2EnergyNTopology!$E$1:$E$224,1,FALSE)),0,1)</f>
        <v>1</v>
      </c>
    </row>
    <row r="2046" spans="1:19" hidden="1" x14ac:dyDescent="0.3">
      <c r="A2046" t="s">
        <v>6968</v>
      </c>
      <c r="B2046" t="s">
        <v>5446</v>
      </c>
      <c r="C2046" s="1">
        <v>0.120716259503883</v>
      </c>
      <c r="E2046" s="1">
        <v>-0.23538088619334999</v>
      </c>
      <c r="F2046" s="1">
        <v>0.16442275641874499</v>
      </c>
      <c r="G2046" t="s">
        <v>6703</v>
      </c>
      <c r="H2046">
        <v>2</v>
      </c>
      <c r="I2046" t="s">
        <v>6842</v>
      </c>
      <c r="J2046" s="1">
        <v>1.62361</v>
      </c>
      <c r="K2046" s="1">
        <v>3.7644799999999998</v>
      </c>
      <c r="L2046" s="1">
        <v>5.3167</v>
      </c>
      <c r="M2046" s="1">
        <v>3810.5</v>
      </c>
      <c r="N2046" s="1">
        <v>0.47545999999999999</v>
      </c>
      <c r="O2046" s="1">
        <v>0.29284100000000002</v>
      </c>
      <c r="Q2046" t="s">
        <v>6975</v>
      </c>
      <c r="R2046">
        <f>IF(ISERROR(VLOOKUP(G2046,Stage2EnergyNTopology!$D$1:$D$224,1,FALSE)),0,1)</f>
        <v>1</v>
      </c>
      <c r="S2046">
        <f>IF(ISERROR(VLOOKUP($G2046,Stage2EnergyNTopology!$E$1:$E$224,1,FALSE)),0,1)</f>
        <v>1</v>
      </c>
    </row>
    <row r="2047" spans="1:19" hidden="1" x14ac:dyDescent="0.3">
      <c r="A2047" t="s">
        <v>6968</v>
      </c>
      <c r="B2047" t="s">
        <v>5439</v>
      </c>
      <c r="C2047" s="1">
        <v>0.121560066249062</v>
      </c>
      <c r="E2047" s="1">
        <v>-0.89849852696225996</v>
      </c>
      <c r="F2047" s="1">
        <v>0.16442169118504699</v>
      </c>
      <c r="G2047" t="s">
        <v>6715</v>
      </c>
      <c r="H2047">
        <v>2</v>
      </c>
      <c r="I2047" t="s">
        <v>6925</v>
      </c>
      <c r="J2047" s="1">
        <v>1.2511699999999999</v>
      </c>
      <c r="K2047" s="1">
        <v>2.79847</v>
      </c>
      <c r="L2047" s="1">
        <v>4.3366199999999999</v>
      </c>
      <c r="M2047" s="1">
        <v>4791.24</v>
      </c>
      <c r="N2047" s="1">
        <v>0.47782000000000002</v>
      </c>
      <c r="O2047" s="1">
        <v>0.38189699999999999</v>
      </c>
      <c r="Q2047" t="s">
        <v>6975</v>
      </c>
      <c r="R2047">
        <f>IF(ISERROR(VLOOKUP(G2047,Stage2EnergyNTopology!$D$1:$D$224,1,FALSE)),0,1)</f>
        <v>0</v>
      </c>
      <c r="S2047">
        <f>IF(ISERROR(VLOOKUP($G2047,Stage2EnergyNTopology!$E$1:$E$224,1,FALSE)),0,1)</f>
        <v>1</v>
      </c>
    </row>
    <row r="2048" spans="1:19" hidden="1" x14ac:dyDescent="0.3">
      <c r="A2048" t="s">
        <v>6968</v>
      </c>
      <c r="B2048" t="s">
        <v>5412</v>
      </c>
      <c r="C2048" s="1">
        <v>0.123074993757472</v>
      </c>
      <c r="E2048" s="1">
        <v>-5.9086622425337E-2</v>
      </c>
      <c r="F2048" s="1">
        <v>0.16427161809274099</v>
      </c>
      <c r="G2048" t="s">
        <v>6710</v>
      </c>
      <c r="H2048">
        <v>2</v>
      </c>
      <c r="I2048" t="s">
        <v>6842</v>
      </c>
      <c r="J2048" s="1">
        <v>1.4033800000000001</v>
      </c>
      <c r="K2048" s="1">
        <v>3.7024300000000001</v>
      </c>
      <c r="L2048" s="1">
        <v>5.3630599999999999</v>
      </c>
      <c r="M2048" s="1">
        <v>3682.89</v>
      </c>
      <c r="N2048" s="1">
        <v>0.47166000000000002</v>
      </c>
      <c r="O2048" s="1">
        <v>0.336088</v>
      </c>
      <c r="Q2048" t="s">
        <v>6975</v>
      </c>
      <c r="R2048">
        <f>IF(ISERROR(VLOOKUP(G2048,Stage2EnergyNTopology!$D$1:$D$224,1,FALSE)),0,1)</f>
        <v>1</v>
      </c>
      <c r="S2048">
        <f>IF(ISERROR(VLOOKUP($G2048,Stage2EnergyNTopology!$E$1:$E$224,1,FALSE)),0,1)</f>
        <v>1</v>
      </c>
    </row>
    <row r="2049" spans="1:19" hidden="1" x14ac:dyDescent="0.3">
      <c r="A2049" t="s">
        <v>6832</v>
      </c>
      <c r="B2049" t="s">
        <v>236</v>
      </c>
      <c r="C2049" s="1">
        <v>0.120828491</v>
      </c>
      <c r="D2049" s="1">
        <v>0.97035027237507498</v>
      </c>
      <c r="E2049" s="1">
        <v>-0.23793463762492501</v>
      </c>
      <c r="F2049" s="1">
        <v>0.16419895351941599</v>
      </c>
      <c r="G2049" t="s">
        <v>6703</v>
      </c>
      <c r="H2049">
        <v>2</v>
      </c>
      <c r="I2049" t="s">
        <v>6842</v>
      </c>
      <c r="J2049" s="1">
        <v>1.62361</v>
      </c>
      <c r="K2049" s="1">
        <v>3.75448</v>
      </c>
      <c r="L2049" s="1">
        <v>5.3159299999999998</v>
      </c>
      <c r="M2049" s="1">
        <v>3811.87</v>
      </c>
      <c r="N2049" s="1">
        <v>0.47539999999999999</v>
      </c>
      <c r="O2049" s="1">
        <v>0.29280499999999998</v>
      </c>
      <c r="Q2049" t="s">
        <v>6975</v>
      </c>
      <c r="R2049">
        <f>IF(ISERROR(VLOOKUP(G2049,Stage2EnergyNTopology!$D$1:$D$224,1,FALSE)),0,1)</f>
        <v>1</v>
      </c>
      <c r="S2049">
        <f>IF(ISERROR(VLOOKUP($G2049,Stage2EnergyNTopology!$E$1:$E$224,1,FALSE)),0,1)</f>
        <v>1</v>
      </c>
    </row>
    <row r="2050" spans="1:19" hidden="1" x14ac:dyDescent="0.3">
      <c r="A2050" t="s">
        <v>6968</v>
      </c>
      <c r="B2050" t="s">
        <v>5345</v>
      </c>
      <c r="C2050" s="1">
        <v>0.130471552059928</v>
      </c>
      <c r="E2050" s="1">
        <v>-0.92265480841176095</v>
      </c>
      <c r="F2050" s="1">
        <v>0.164081212795017</v>
      </c>
      <c r="G2050" t="s">
        <v>6708</v>
      </c>
      <c r="H2050">
        <v>2</v>
      </c>
      <c r="I2050" t="s">
        <v>6915</v>
      </c>
      <c r="J2050" s="1">
        <v>1.26326</v>
      </c>
      <c r="K2050" s="1">
        <v>4.1065399999999999</v>
      </c>
      <c r="L2050" s="1">
        <v>5.3843199999999998</v>
      </c>
      <c r="M2050" s="1">
        <v>4686.03</v>
      </c>
      <c r="N2050" s="1">
        <v>0.45760000000000001</v>
      </c>
      <c r="O2050" s="1">
        <v>0.362236</v>
      </c>
      <c r="Q2050" t="s">
        <v>6975</v>
      </c>
      <c r="R2050">
        <f>IF(ISERROR(VLOOKUP(G2050,Stage2EnergyNTopology!$D$1:$D$224,1,FALSE)),0,1)</f>
        <v>1</v>
      </c>
      <c r="S2050">
        <f>IF(ISERROR(VLOOKUP($G2050,Stage2EnergyNTopology!$E$1:$E$224,1,FALSE)),0,1)</f>
        <v>1</v>
      </c>
    </row>
    <row r="2051" spans="1:19" hidden="1" x14ac:dyDescent="0.3">
      <c r="A2051" t="s">
        <v>6832</v>
      </c>
      <c r="B2051" t="s">
        <v>132</v>
      </c>
      <c r="C2051" s="1">
        <v>0.131824987</v>
      </c>
      <c r="D2051" s="1">
        <v>0.7842930753095021</v>
      </c>
      <c r="E2051" s="1">
        <v>-0.53395679469049795</v>
      </c>
      <c r="F2051" s="1">
        <v>0.16407049464625001</v>
      </c>
      <c r="G2051" t="s">
        <v>6710</v>
      </c>
      <c r="H2051">
        <v>2</v>
      </c>
      <c r="I2051" t="s">
        <v>6842</v>
      </c>
      <c r="J2051" s="1">
        <v>1.28942</v>
      </c>
      <c r="K2051" s="1">
        <v>3.5421399999999998</v>
      </c>
      <c r="L2051" s="1">
        <v>5.0943399999999999</v>
      </c>
      <c r="M2051" s="1">
        <v>4064.87</v>
      </c>
      <c r="N2051" s="1">
        <v>0.48220000000000002</v>
      </c>
      <c r="O2051" s="1">
        <v>0.37396600000000002</v>
      </c>
      <c r="Q2051" t="s">
        <v>6975</v>
      </c>
      <c r="R2051">
        <f>IF(ISERROR(VLOOKUP(G2051,Stage2EnergyNTopology!$D$1:$D$224,1,FALSE)),0,1)</f>
        <v>1</v>
      </c>
      <c r="S2051">
        <f>IF(ISERROR(VLOOKUP($G2051,Stage2EnergyNTopology!$E$1:$E$224,1,FALSE)),0,1)</f>
        <v>1</v>
      </c>
    </row>
    <row r="2052" spans="1:19" hidden="1" x14ac:dyDescent="0.3">
      <c r="A2052" t="s">
        <v>6968</v>
      </c>
      <c r="B2052" t="s">
        <v>5444</v>
      </c>
      <c r="C2052" s="1">
        <v>0.120858634627851</v>
      </c>
      <c r="E2052" s="1">
        <v>-0.23763082263662499</v>
      </c>
      <c r="F2052" s="1">
        <v>0.16401995860424101</v>
      </c>
      <c r="G2052" t="s">
        <v>6703</v>
      </c>
      <c r="H2052">
        <v>2</v>
      </c>
      <c r="I2052" t="s">
        <v>6842</v>
      </c>
      <c r="J2052" s="1">
        <v>1.62361</v>
      </c>
      <c r="K2052" s="1">
        <v>3.75448</v>
      </c>
      <c r="L2052" s="1">
        <v>5.3159299999999998</v>
      </c>
      <c r="M2052" s="1">
        <v>3811.17</v>
      </c>
      <c r="N2052" s="1">
        <v>0.47521999999999998</v>
      </c>
      <c r="O2052" s="1">
        <v>0.29269400000000001</v>
      </c>
      <c r="Q2052" t="s">
        <v>6975</v>
      </c>
      <c r="R2052">
        <f>IF(ISERROR(VLOOKUP(G2052,Stage2EnergyNTopology!$D$1:$D$224,1,FALSE)),0,1)</f>
        <v>1</v>
      </c>
      <c r="S2052">
        <f>IF(ISERROR(VLOOKUP($G2052,Stage2EnergyNTopology!$E$1:$E$224,1,FALSE)),0,1)</f>
        <v>1</v>
      </c>
    </row>
    <row r="2053" spans="1:19" hidden="1" x14ac:dyDescent="0.3">
      <c r="A2053" t="s">
        <v>6832</v>
      </c>
      <c r="B2053" t="s">
        <v>77</v>
      </c>
      <c r="C2053" s="1">
        <v>0.13747329</v>
      </c>
      <c r="D2053" s="1">
        <v>0.49964564701356096</v>
      </c>
      <c r="E2053" s="1">
        <v>-0.87508725298643897</v>
      </c>
      <c r="F2053" s="1">
        <v>0.16382164318291301</v>
      </c>
      <c r="G2053" t="s">
        <v>6710</v>
      </c>
      <c r="H2053">
        <v>2</v>
      </c>
      <c r="I2053" t="s">
        <v>6883</v>
      </c>
      <c r="J2053" s="1">
        <v>1.24631</v>
      </c>
      <c r="K2053" s="1">
        <v>3.4921899999999999</v>
      </c>
      <c r="L2053" s="1">
        <v>5.0335400000000003</v>
      </c>
      <c r="M2053" s="1">
        <v>4521.8500000000004</v>
      </c>
      <c r="N2053" s="1">
        <v>0.47720000000000001</v>
      </c>
      <c r="O2053" s="1">
        <v>0.38289000000000001</v>
      </c>
      <c r="Q2053" t="s">
        <v>6975</v>
      </c>
      <c r="R2053">
        <f>IF(ISERROR(VLOOKUP(G2053,Stage2EnergyNTopology!$D$1:$D$224,1,FALSE)),0,1)</f>
        <v>1</v>
      </c>
      <c r="S2053">
        <f>IF(ISERROR(VLOOKUP($G2053,Stage2EnergyNTopology!$E$1:$E$224,1,FALSE)),0,1)</f>
        <v>1</v>
      </c>
    </row>
    <row r="2054" spans="1:19" hidden="1" x14ac:dyDescent="0.3">
      <c r="A2054" t="s">
        <v>6832</v>
      </c>
      <c r="B2054" t="s">
        <v>375</v>
      </c>
      <c r="C2054" s="1">
        <v>0.107126217</v>
      </c>
      <c r="D2054" s="1">
        <v>0.88773321697938901</v>
      </c>
      <c r="E2054" s="1">
        <v>-0.18352895302061101</v>
      </c>
      <c r="F2054" s="1">
        <v>0.16380518841127401</v>
      </c>
      <c r="G2054" t="s">
        <v>6710</v>
      </c>
      <c r="H2054">
        <v>2</v>
      </c>
      <c r="I2054" t="s">
        <v>6883</v>
      </c>
      <c r="J2054" s="1">
        <v>1.30423</v>
      </c>
      <c r="K2054" s="1">
        <v>2.7729499999999998</v>
      </c>
      <c r="L2054" s="1">
        <v>4.3328800000000003</v>
      </c>
      <c r="M2054" s="1">
        <v>3801.03</v>
      </c>
      <c r="N2054" s="1">
        <v>0.49969999999999998</v>
      </c>
      <c r="O2054" s="1">
        <v>0.38313900000000001</v>
      </c>
      <c r="Q2054" t="s">
        <v>6975</v>
      </c>
      <c r="R2054">
        <f>IF(ISERROR(VLOOKUP(G2054,Stage2EnergyNTopology!$D$1:$D$224,1,FALSE)),0,1)</f>
        <v>1</v>
      </c>
      <c r="S2054">
        <f>IF(ISERROR(VLOOKUP($G2054,Stage2EnergyNTopology!$E$1:$E$224,1,FALSE)),0,1)</f>
        <v>1</v>
      </c>
    </row>
    <row r="2055" spans="1:19" hidden="1" x14ac:dyDescent="0.3">
      <c r="A2055" t="s">
        <v>6832</v>
      </c>
      <c r="B2055" t="s">
        <v>232</v>
      </c>
      <c r="C2055" s="1">
        <v>0.120939821</v>
      </c>
      <c r="D2055" s="1">
        <v>0.96960677012862806</v>
      </c>
      <c r="E2055" s="1">
        <v>-0.239791439871372</v>
      </c>
      <c r="F2055" s="1">
        <v>0.163698246867504</v>
      </c>
      <c r="G2055" t="s">
        <v>6703</v>
      </c>
      <c r="H2055">
        <v>2</v>
      </c>
      <c r="I2055" t="s">
        <v>6842</v>
      </c>
      <c r="J2055" s="1">
        <v>1.62361</v>
      </c>
      <c r="K2055" s="1">
        <v>3.7644799999999998</v>
      </c>
      <c r="L2055" s="1">
        <v>5.3167</v>
      </c>
      <c r="M2055" s="1">
        <v>3811.89</v>
      </c>
      <c r="N2055" s="1">
        <v>0.4748</v>
      </c>
      <c r="O2055" s="1">
        <v>0.292435</v>
      </c>
      <c r="Q2055" t="s">
        <v>6975</v>
      </c>
      <c r="R2055">
        <f>IF(ISERROR(VLOOKUP(G2055,Stage2EnergyNTopology!$D$1:$D$224,1,FALSE)),0,1)</f>
        <v>1</v>
      </c>
      <c r="S2055">
        <f>IF(ISERROR(VLOOKUP($G2055,Stage2EnergyNTopology!$E$1:$E$224,1,FALSE)),0,1)</f>
        <v>1</v>
      </c>
    </row>
    <row r="2056" spans="1:19" hidden="1" x14ac:dyDescent="0.3">
      <c r="A2056" t="s">
        <v>6832</v>
      </c>
      <c r="B2056" t="s">
        <v>133</v>
      </c>
      <c r="C2056" s="1">
        <v>0.13167985300000001</v>
      </c>
      <c r="D2056" s="1">
        <v>0.41754905000505627</v>
      </c>
      <c r="E2056" s="1">
        <v>-0.89924947999494398</v>
      </c>
      <c r="F2056" s="1">
        <v>0.163638641061229</v>
      </c>
      <c r="G2056" t="s">
        <v>6708</v>
      </c>
      <c r="H2056">
        <v>2</v>
      </c>
      <c r="I2056" t="s">
        <v>6851</v>
      </c>
      <c r="J2056" s="1">
        <v>1.2333099999999999</v>
      </c>
      <c r="K2056" s="1">
        <v>3.7353700000000001</v>
      </c>
      <c r="L2056" s="1">
        <v>4.8103999999999996</v>
      </c>
      <c r="M2056" s="1">
        <v>4612.78</v>
      </c>
      <c r="N2056" s="1">
        <v>0.47360000000000002</v>
      </c>
      <c r="O2056" s="1">
        <v>0.38400600000000001</v>
      </c>
      <c r="Q2056" t="s">
        <v>6975</v>
      </c>
      <c r="R2056">
        <f>IF(ISERROR(VLOOKUP(G2056,Stage2EnergyNTopology!$D$1:$D$224,1,FALSE)),0,1)</f>
        <v>1</v>
      </c>
      <c r="S2056">
        <f>IF(ISERROR(VLOOKUP($G2056,Stage2EnergyNTopology!$E$1:$E$224,1,FALSE)),0,1)</f>
        <v>1</v>
      </c>
    </row>
    <row r="2057" spans="1:19" hidden="1" x14ac:dyDescent="0.3">
      <c r="A2057" t="s">
        <v>6968</v>
      </c>
      <c r="B2057" t="s">
        <v>5565</v>
      </c>
      <c r="C2057" s="1">
        <v>0.11027644158982899</v>
      </c>
      <c r="E2057" s="1">
        <v>-0.900190403819638</v>
      </c>
      <c r="F2057" s="1">
        <v>0.16356022182035401</v>
      </c>
      <c r="G2057" t="s">
        <v>6710</v>
      </c>
      <c r="H2057">
        <v>2</v>
      </c>
      <c r="I2057" t="s">
        <v>6851</v>
      </c>
      <c r="J2057" s="1">
        <v>1.2344900000000001</v>
      </c>
      <c r="K2057" s="1">
        <v>3.9773000000000001</v>
      </c>
      <c r="L2057" s="1">
        <v>4.4737600000000004</v>
      </c>
      <c r="M2057" s="1">
        <v>4882.54</v>
      </c>
      <c r="N2057" s="1">
        <v>0.45366000000000001</v>
      </c>
      <c r="O2057" s="1">
        <v>0.36748900000000001</v>
      </c>
      <c r="Q2057" t="s">
        <v>6975</v>
      </c>
      <c r="R2057">
        <f>IF(ISERROR(VLOOKUP(G2057,Stage2EnergyNTopology!$D$1:$D$224,1,FALSE)),0,1)</f>
        <v>1</v>
      </c>
      <c r="S2057">
        <f>IF(ISERROR(VLOOKUP($G2057,Stage2EnergyNTopology!$E$1:$E$224,1,FALSE)),0,1)</f>
        <v>1</v>
      </c>
    </row>
    <row r="2058" spans="1:19" hidden="1" x14ac:dyDescent="0.3">
      <c r="A2058" t="s">
        <v>6968</v>
      </c>
      <c r="B2058" t="s">
        <v>5253</v>
      </c>
      <c r="C2058" s="1">
        <v>0.141000059516771</v>
      </c>
      <c r="E2058" s="1">
        <v>-0.83786745162132903</v>
      </c>
      <c r="F2058" s="1">
        <v>0.16342764075399899</v>
      </c>
      <c r="G2058" t="s">
        <v>6708</v>
      </c>
      <c r="H2058">
        <v>2</v>
      </c>
      <c r="I2058" t="s">
        <v>6842</v>
      </c>
      <c r="J2058" s="1">
        <v>1.28102</v>
      </c>
      <c r="K2058" s="1">
        <v>3.7016</v>
      </c>
      <c r="L2058" s="1">
        <v>5.39072</v>
      </c>
      <c r="M2058" s="1">
        <v>4415.28</v>
      </c>
      <c r="N2058" s="1">
        <v>0.47254000000000002</v>
      </c>
      <c r="O2058" s="1">
        <v>0.36887799999999998</v>
      </c>
      <c r="Q2058" t="s">
        <v>6975</v>
      </c>
      <c r="R2058">
        <f>IF(ISERROR(VLOOKUP(G2058,Stage2EnergyNTopology!$D$1:$D$224,1,FALSE)),0,1)</f>
        <v>1</v>
      </c>
      <c r="S2058">
        <f>IF(ISERROR(VLOOKUP($G2058,Stage2EnergyNTopology!$E$1:$E$224,1,FALSE)),0,1)</f>
        <v>1</v>
      </c>
    </row>
    <row r="2059" spans="1:19" hidden="1" x14ac:dyDescent="0.3">
      <c r="A2059" t="s">
        <v>6832</v>
      </c>
      <c r="B2059" t="s">
        <v>256</v>
      </c>
      <c r="C2059" s="1">
        <v>0.118353814</v>
      </c>
      <c r="D2059" s="1">
        <v>0.27318287834942701</v>
      </c>
      <c r="E2059" s="1">
        <v>-0.91035526165057301</v>
      </c>
      <c r="F2059" s="1">
        <v>0.16333457928035999</v>
      </c>
      <c r="G2059" t="s">
        <v>6701</v>
      </c>
      <c r="H2059">
        <v>2</v>
      </c>
      <c r="I2059" t="s">
        <v>6851</v>
      </c>
      <c r="J2059" s="1">
        <v>1.2624599999999999</v>
      </c>
      <c r="K2059" s="1">
        <v>3.7514400000000001</v>
      </c>
      <c r="L2059" s="1">
        <v>4.5346000000000002</v>
      </c>
      <c r="M2059" s="1">
        <v>4815.74</v>
      </c>
      <c r="N2059" s="1">
        <v>0.46260000000000001</v>
      </c>
      <c r="O2059" s="1">
        <v>0.36642599999999997</v>
      </c>
      <c r="Q2059" t="s">
        <v>6975</v>
      </c>
      <c r="R2059">
        <f>IF(ISERROR(VLOOKUP(G2059,Stage2EnergyNTopology!$D$1:$D$224,1,FALSE)),0,1)</f>
        <v>1</v>
      </c>
      <c r="S2059">
        <f>IF(ISERROR(VLOOKUP($G2059,Stage2EnergyNTopology!$E$1:$E$224,1,FALSE)),0,1)</f>
        <v>1</v>
      </c>
    </row>
    <row r="2060" spans="1:19" hidden="1" x14ac:dyDescent="0.3">
      <c r="A2060" t="s">
        <v>6968</v>
      </c>
      <c r="B2060" t="s">
        <v>5738</v>
      </c>
      <c r="C2060" s="1">
        <v>9.3972209509433996E-2</v>
      </c>
      <c r="E2060" s="1">
        <v>-0.81533526838812498</v>
      </c>
      <c r="F2060" s="1">
        <v>0.16317042493095599</v>
      </c>
      <c r="G2060" t="s">
        <v>6701</v>
      </c>
      <c r="H2060">
        <v>2</v>
      </c>
      <c r="I2060" t="s">
        <v>6911</v>
      </c>
      <c r="J2060" s="1">
        <v>1.2905899999999999</v>
      </c>
      <c r="K2060" s="1">
        <v>2.4412600000000002</v>
      </c>
      <c r="L2060" s="1">
        <v>5.2787100000000002</v>
      </c>
      <c r="M2060" s="1">
        <v>5120.2299999999996</v>
      </c>
      <c r="N2060" s="1">
        <v>0.41477999999999998</v>
      </c>
      <c r="O2060" s="1">
        <v>0.32138699999999998</v>
      </c>
      <c r="Q2060" t="s">
        <v>6975</v>
      </c>
      <c r="R2060">
        <f>IF(ISERROR(VLOOKUP(G2060,Stage2EnergyNTopology!$D$1:$D$224,1,FALSE)),0,1)</f>
        <v>1</v>
      </c>
      <c r="S2060">
        <f>IF(ISERROR(VLOOKUP($G2060,Stage2EnergyNTopology!$E$1:$E$224,1,FALSE)),0,1)</f>
        <v>1</v>
      </c>
    </row>
    <row r="2061" spans="1:19" hidden="1" x14ac:dyDescent="0.3">
      <c r="A2061" t="s">
        <v>6832</v>
      </c>
      <c r="B2061" t="s">
        <v>489</v>
      </c>
      <c r="C2061" s="1">
        <v>9.5470762000000001E-2</v>
      </c>
      <c r="D2061" s="1">
        <v>0.13537707440922597</v>
      </c>
      <c r="E2061" s="1">
        <v>-0.81933054559077401</v>
      </c>
      <c r="F2061" s="1">
        <v>0.163158757657694</v>
      </c>
      <c r="G2061" t="s">
        <v>6701</v>
      </c>
      <c r="H2061">
        <v>2</v>
      </c>
      <c r="I2061" t="s">
        <v>6911</v>
      </c>
      <c r="J2061" s="1">
        <v>1.2905899999999999</v>
      </c>
      <c r="K2061" s="1">
        <v>2.4412600000000002</v>
      </c>
      <c r="L2061" s="1">
        <v>5.2787100000000002</v>
      </c>
      <c r="M2061" s="1">
        <v>5112.72</v>
      </c>
      <c r="N2061" s="1">
        <v>0.41689999999999999</v>
      </c>
      <c r="O2061" s="1">
        <v>0.32302999999999998</v>
      </c>
      <c r="Q2061" t="s">
        <v>6975</v>
      </c>
      <c r="R2061">
        <f>IF(ISERROR(VLOOKUP(G2061,Stage2EnergyNTopology!$D$1:$D$224,1,FALSE)),0,1)</f>
        <v>1</v>
      </c>
      <c r="S2061">
        <f>IF(ISERROR(VLOOKUP($G2061,Stage2EnergyNTopology!$E$1:$E$224,1,FALSE)),0,1)</f>
        <v>1</v>
      </c>
    </row>
    <row r="2062" spans="1:19" hidden="1" x14ac:dyDescent="0.3">
      <c r="A2062" t="s">
        <v>6968</v>
      </c>
      <c r="B2062" t="s">
        <v>5389</v>
      </c>
      <c r="C2062" s="1">
        <v>0.12593037180519501</v>
      </c>
      <c r="E2062" s="1">
        <v>-0.88437118275864102</v>
      </c>
      <c r="F2062" s="1">
        <v>0.16273460282941701</v>
      </c>
      <c r="G2062" t="s">
        <v>6703</v>
      </c>
      <c r="H2062">
        <v>2</v>
      </c>
      <c r="I2062" t="s">
        <v>6911</v>
      </c>
      <c r="J2062" s="1">
        <v>1.3083800000000001</v>
      </c>
      <c r="K2062" s="1">
        <v>4.2644299999999999</v>
      </c>
      <c r="L2062" s="1">
        <v>4.68994</v>
      </c>
      <c r="M2062" s="1">
        <v>4544.2</v>
      </c>
      <c r="N2062" s="1">
        <v>0.47202</v>
      </c>
      <c r="O2062" s="1">
        <v>0.360767</v>
      </c>
      <c r="Q2062" t="s">
        <v>6975</v>
      </c>
      <c r="R2062">
        <f>IF(ISERROR(VLOOKUP(G2062,Stage2EnergyNTopology!$D$1:$D$224,1,FALSE)),0,1)</f>
        <v>1</v>
      </c>
      <c r="S2062">
        <f>IF(ISERROR(VLOOKUP($G2062,Stage2EnergyNTopology!$E$1:$E$224,1,FALSE)),0,1)</f>
        <v>1</v>
      </c>
    </row>
    <row r="2063" spans="1:19" hidden="1" x14ac:dyDescent="0.3">
      <c r="A2063" t="s">
        <v>6832</v>
      </c>
      <c r="B2063" t="s">
        <v>221</v>
      </c>
      <c r="C2063" s="1">
        <v>0.122743555</v>
      </c>
      <c r="D2063" s="1">
        <v>0.32221243860683602</v>
      </c>
      <c r="E2063" s="1">
        <v>-0.90522311139316403</v>
      </c>
      <c r="F2063" s="1">
        <v>0.16266593884234501</v>
      </c>
      <c r="G2063" t="s">
        <v>6715</v>
      </c>
      <c r="H2063">
        <v>2</v>
      </c>
      <c r="I2063" t="s">
        <v>6925</v>
      </c>
      <c r="J2063" s="1">
        <v>1.2511699999999999</v>
      </c>
      <c r="K2063" s="1">
        <v>2.79847</v>
      </c>
      <c r="L2063" s="1">
        <v>4.3366199999999999</v>
      </c>
      <c r="M2063" s="1">
        <v>4785.08</v>
      </c>
      <c r="N2063" s="1">
        <v>0.47620000000000001</v>
      </c>
      <c r="O2063" s="1">
        <v>0.380602</v>
      </c>
      <c r="Q2063" t="s">
        <v>6975</v>
      </c>
      <c r="R2063">
        <f>IF(ISERROR(VLOOKUP(G2063,Stage2EnergyNTopology!$D$1:$D$224,1,FALSE)),0,1)</f>
        <v>0</v>
      </c>
      <c r="S2063">
        <f>IF(ISERROR(VLOOKUP($G2063,Stage2EnergyNTopology!$E$1:$E$224,1,FALSE)),0,1)</f>
        <v>1</v>
      </c>
    </row>
    <row r="2064" spans="1:19" hidden="1" x14ac:dyDescent="0.3">
      <c r="A2064" t="s">
        <v>6968</v>
      </c>
      <c r="B2064" t="s">
        <v>5473</v>
      </c>
      <c r="C2064" s="1">
        <v>0.118627399402779</v>
      </c>
      <c r="E2064" s="1">
        <v>-0.91283682666204502</v>
      </c>
      <c r="F2064" s="1">
        <v>0.162659606232015</v>
      </c>
      <c r="G2064" t="s">
        <v>6701</v>
      </c>
      <c r="H2064">
        <v>2</v>
      </c>
      <c r="I2064" t="s">
        <v>6851</v>
      </c>
      <c r="J2064" s="1">
        <v>1.2624599999999999</v>
      </c>
      <c r="K2064" s="1">
        <v>3.7514400000000001</v>
      </c>
      <c r="L2064" s="1">
        <v>4.5346000000000002</v>
      </c>
      <c r="M2064" s="1">
        <v>4815.34</v>
      </c>
      <c r="N2064" s="1">
        <v>0.46173999999999998</v>
      </c>
      <c r="O2064" s="1">
        <v>0.36574499999999999</v>
      </c>
      <c r="Q2064" t="s">
        <v>6975</v>
      </c>
      <c r="R2064">
        <f>IF(ISERROR(VLOOKUP(G2064,Stage2EnergyNTopology!$D$1:$D$224,1,FALSE)),0,1)</f>
        <v>1</v>
      </c>
      <c r="S2064">
        <f>IF(ISERROR(VLOOKUP($G2064,Stage2EnergyNTopology!$E$1:$E$224,1,FALSE)),0,1)</f>
        <v>1</v>
      </c>
    </row>
    <row r="2065" spans="1:19" hidden="1" x14ac:dyDescent="0.3">
      <c r="A2065" t="s">
        <v>6832</v>
      </c>
      <c r="B2065" t="s">
        <v>560</v>
      </c>
      <c r="C2065" s="1">
        <v>8.9192273000000002E-2</v>
      </c>
      <c r="D2065" s="1">
        <v>1.0848962542429079</v>
      </c>
      <c r="E2065" s="1">
        <v>0.19297352424290801</v>
      </c>
      <c r="F2065" s="1">
        <v>0.16248949619633199</v>
      </c>
      <c r="G2065" t="s">
        <v>6701</v>
      </c>
      <c r="H2065">
        <v>2</v>
      </c>
      <c r="I2065" t="s">
        <v>6842</v>
      </c>
      <c r="J2065" s="1">
        <v>1.54948</v>
      </c>
      <c r="K2065" s="1">
        <v>2.7022200000000001</v>
      </c>
      <c r="L2065" s="1">
        <v>4.0679600000000002</v>
      </c>
      <c r="M2065" s="1">
        <v>3525.67</v>
      </c>
      <c r="N2065" s="1">
        <v>0.50049999999999994</v>
      </c>
      <c r="O2065" s="1">
        <v>0.32301200000000002</v>
      </c>
      <c r="Q2065" t="s">
        <v>6975</v>
      </c>
      <c r="R2065">
        <f>IF(ISERROR(VLOOKUP(G2065,Stage2EnergyNTopology!$D$1:$D$224,1,FALSE)),0,1)</f>
        <v>1</v>
      </c>
      <c r="S2065">
        <f>IF(ISERROR(VLOOKUP($G2065,Stage2EnergyNTopology!$E$1:$E$224,1,FALSE)),0,1)</f>
        <v>1</v>
      </c>
    </row>
    <row r="2066" spans="1:19" hidden="1" x14ac:dyDescent="0.3">
      <c r="A2066" t="s">
        <v>6968</v>
      </c>
      <c r="B2066" t="s">
        <v>5387</v>
      </c>
      <c r="C2066" s="1">
        <v>0.12612899079871501</v>
      </c>
      <c r="E2066" s="1">
        <v>-0.88743949970893299</v>
      </c>
      <c r="F2066" s="1">
        <v>0.16235382832621301</v>
      </c>
      <c r="G2066" t="s">
        <v>6703</v>
      </c>
      <c r="H2066">
        <v>2</v>
      </c>
      <c r="I2066" t="s">
        <v>6911</v>
      </c>
      <c r="J2066" s="1">
        <v>1.30952</v>
      </c>
      <c r="K2066" s="1">
        <v>4.2547499999999996</v>
      </c>
      <c r="L2066" s="1">
        <v>4.6950900000000004</v>
      </c>
      <c r="M2066" s="1">
        <v>4548.6099999999997</v>
      </c>
      <c r="N2066" s="1">
        <v>0.47145999999999999</v>
      </c>
      <c r="O2066" s="1">
        <v>0.36002400000000001</v>
      </c>
      <c r="Q2066" t="s">
        <v>6975</v>
      </c>
      <c r="R2066">
        <f>IF(ISERROR(VLOOKUP(G2066,Stage2EnergyNTopology!$D$1:$D$224,1,FALSE)),0,1)</f>
        <v>1</v>
      </c>
      <c r="S2066">
        <f>IF(ISERROR(VLOOKUP($G2066,Stage2EnergyNTopology!$E$1:$E$224,1,FALSE)),0,1)</f>
        <v>1</v>
      </c>
    </row>
    <row r="2067" spans="1:19" hidden="1" x14ac:dyDescent="0.3">
      <c r="A2067" t="s">
        <v>6832</v>
      </c>
      <c r="B2067" t="s">
        <v>136</v>
      </c>
      <c r="C2067" s="1">
        <v>0.13124159099999999</v>
      </c>
      <c r="D2067" s="1">
        <v>0.4626020383473749</v>
      </c>
      <c r="E2067" s="1">
        <v>-0.84981387165262501</v>
      </c>
      <c r="F2067" s="1">
        <v>0.16230681570762301</v>
      </c>
      <c r="G2067" t="s">
        <v>6710</v>
      </c>
      <c r="H2067">
        <v>2</v>
      </c>
      <c r="I2067" t="s">
        <v>6925</v>
      </c>
      <c r="J2067" s="1">
        <v>1.23641</v>
      </c>
      <c r="K2067" s="1">
        <v>3.8258399999999999</v>
      </c>
      <c r="L2067" s="1">
        <v>4.6284900000000002</v>
      </c>
      <c r="M2067" s="1">
        <v>4467.9399999999996</v>
      </c>
      <c r="N2067" s="1">
        <v>0.47949999999999998</v>
      </c>
      <c r="O2067" s="1">
        <v>0.38781599999999999</v>
      </c>
      <c r="Q2067" t="s">
        <v>6975</v>
      </c>
      <c r="R2067">
        <f>IF(ISERROR(VLOOKUP(G2067,Stage2EnergyNTopology!$D$1:$D$224,1,FALSE)),0,1)</f>
        <v>1</v>
      </c>
      <c r="S2067">
        <f>IF(ISERROR(VLOOKUP($G2067,Stage2EnergyNTopology!$E$1:$E$224,1,FALSE)),0,1)</f>
        <v>1</v>
      </c>
    </row>
    <row r="2068" spans="1:19" hidden="1" x14ac:dyDescent="0.3">
      <c r="A2068" t="s">
        <v>6832</v>
      </c>
      <c r="B2068" t="s">
        <v>252</v>
      </c>
      <c r="C2068" s="1">
        <v>0.11852164</v>
      </c>
      <c r="D2068" s="1">
        <v>0.28409114653555911</v>
      </c>
      <c r="E2068" s="1">
        <v>-0.90112525346444095</v>
      </c>
      <c r="F2068" s="1">
        <v>0.16228175664109901</v>
      </c>
      <c r="G2068" t="s">
        <v>6710</v>
      </c>
      <c r="H2068">
        <v>2</v>
      </c>
      <c r="I2068" t="s">
        <v>6851</v>
      </c>
      <c r="J2068" s="1">
        <v>1.2377800000000001</v>
      </c>
      <c r="K2068" s="1">
        <v>3.29481</v>
      </c>
      <c r="L2068" s="1">
        <v>4.9015399999999998</v>
      </c>
      <c r="M2068" s="1">
        <v>4908.3999999999996</v>
      </c>
      <c r="N2068" s="1">
        <v>0.45050000000000001</v>
      </c>
      <c r="O2068" s="1">
        <v>0.363958</v>
      </c>
      <c r="Q2068" t="s">
        <v>6975</v>
      </c>
      <c r="R2068">
        <f>IF(ISERROR(VLOOKUP(G2068,Stage2EnergyNTopology!$D$1:$D$224,1,FALSE)),0,1)</f>
        <v>1</v>
      </c>
      <c r="S2068">
        <f>IF(ISERROR(VLOOKUP($G2068,Stage2EnergyNTopology!$E$1:$E$224,1,FALSE)),0,1)</f>
        <v>1</v>
      </c>
    </row>
    <row r="2069" spans="1:19" hidden="1" x14ac:dyDescent="0.3">
      <c r="A2069" t="s">
        <v>6968</v>
      </c>
      <c r="B2069" t="s">
        <v>5616</v>
      </c>
      <c r="C2069" s="1">
        <v>0.106015002991519</v>
      </c>
      <c r="E2069" s="1">
        <v>-0.93616097954622102</v>
      </c>
      <c r="F2069" s="1">
        <v>0.16227363282030199</v>
      </c>
      <c r="G2069" t="s">
        <v>6703</v>
      </c>
      <c r="H2069">
        <v>2</v>
      </c>
      <c r="I2069" t="s">
        <v>6951</v>
      </c>
      <c r="J2069" s="1">
        <v>1.3751899999999999</v>
      </c>
      <c r="K2069" s="1">
        <v>5.2027299999999999</v>
      </c>
      <c r="L2069" s="1">
        <v>5.45221</v>
      </c>
      <c r="M2069" s="1">
        <v>4731.33</v>
      </c>
      <c r="N2069" s="1">
        <v>0.43587999999999999</v>
      </c>
      <c r="O2069" s="1">
        <v>0.31695899999999999</v>
      </c>
      <c r="Q2069" t="s">
        <v>6975</v>
      </c>
      <c r="R2069">
        <f>IF(ISERROR(VLOOKUP(G2069,Stage2EnergyNTopology!$D$1:$D$224,1,FALSE)),0,1)</f>
        <v>1</v>
      </c>
      <c r="S2069">
        <f>IF(ISERROR(VLOOKUP($G2069,Stage2EnergyNTopology!$E$1:$E$224,1,FALSE)),0,1)</f>
        <v>1</v>
      </c>
    </row>
    <row r="2070" spans="1:19" hidden="1" x14ac:dyDescent="0.3">
      <c r="A2070" t="s">
        <v>6832</v>
      </c>
      <c r="B2070" t="s">
        <v>71</v>
      </c>
      <c r="C2070" s="1">
        <v>0.138453454</v>
      </c>
      <c r="D2070" s="1">
        <v>0.54132753783285104</v>
      </c>
      <c r="E2070" s="1">
        <v>-0.84320700216714894</v>
      </c>
      <c r="F2070" s="1">
        <v>0.16221878013325</v>
      </c>
      <c r="G2070" t="s">
        <v>6707</v>
      </c>
      <c r="H2070">
        <v>2</v>
      </c>
      <c r="I2070" t="s">
        <v>6842</v>
      </c>
      <c r="J2070" s="1">
        <v>1.2077</v>
      </c>
      <c r="K2070" s="1">
        <v>3.2290700000000001</v>
      </c>
      <c r="L2070" s="1">
        <v>4.93668</v>
      </c>
      <c r="M2070" s="1">
        <v>4446.3599999999997</v>
      </c>
      <c r="N2070" s="1">
        <v>0.48149999999999998</v>
      </c>
      <c r="O2070" s="1">
        <v>0.39869199999999999</v>
      </c>
      <c r="Q2070" t="s">
        <v>6975</v>
      </c>
      <c r="R2070">
        <f>IF(ISERROR(VLOOKUP(G2070,Stage2EnergyNTopology!$D$1:$D$224,1,FALSE)),0,1)</f>
        <v>0</v>
      </c>
      <c r="S2070">
        <f>IF(ISERROR(VLOOKUP($G2070,Stage2EnergyNTopology!$E$1:$E$224,1,FALSE)),0,1)</f>
        <v>1</v>
      </c>
    </row>
    <row r="2071" spans="1:19" hidden="1" x14ac:dyDescent="0.3">
      <c r="A2071" t="s">
        <v>6968</v>
      </c>
      <c r="B2071" t="s">
        <v>5452</v>
      </c>
      <c r="C2071" s="1">
        <v>0.120634511716222</v>
      </c>
      <c r="E2071" s="1">
        <v>-0.92739354950514896</v>
      </c>
      <c r="F2071" s="1">
        <v>0.16220285123907599</v>
      </c>
      <c r="G2071" t="s">
        <v>6703</v>
      </c>
      <c r="H2071">
        <v>2</v>
      </c>
      <c r="I2071" t="s">
        <v>6854</v>
      </c>
      <c r="J2071" s="1">
        <v>1.2944899999999999</v>
      </c>
      <c r="K2071" s="1">
        <v>4.5063700000000004</v>
      </c>
      <c r="L2071" s="1">
        <v>5.0587099999999996</v>
      </c>
      <c r="M2071" s="1">
        <v>4709.75</v>
      </c>
      <c r="N2071" s="1">
        <v>0.45366000000000001</v>
      </c>
      <c r="O2071" s="1">
        <v>0.35045599999999999</v>
      </c>
      <c r="Q2071" t="s">
        <v>6975</v>
      </c>
      <c r="R2071">
        <f>IF(ISERROR(VLOOKUP(G2071,Stage2EnergyNTopology!$D$1:$D$224,1,FALSE)),0,1)</f>
        <v>1</v>
      </c>
      <c r="S2071">
        <f>IF(ISERROR(VLOOKUP($G2071,Stage2EnergyNTopology!$E$1:$E$224,1,FALSE)),0,1)</f>
        <v>1</v>
      </c>
    </row>
    <row r="2072" spans="1:19" hidden="1" x14ac:dyDescent="0.3">
      <c r="A2072" t="s">
        <v>6832</v>
      </c>
      <c r="B2072" t="s">
        <v>586</v>
      </c>
      <c r="C2072" s="1">
        <v>8.6945279E-2</v>
      </c>
      <c r="D2072" s="1">
        <v>1.05927490939281</v>
      </c>
      <c r="E2072" s="1">
        <v>0.18982211939280999</v>
      </c>
      <c r="F2072" s="1">
        <v>0.16192090740783299</v>
      </c>
      <c r="G2072" t="s">
        <v>6701</v>
      </c>
      <c r="H2072">
        <v>2</v>
      </c>
      <c r="I2072" t="s">
        <v>6842</v>
      </c>
      <c r="J2072" s="1">
        <v>1.5409900000000001</v>
      </c>
      <c r="K2072" s="1">
        <v>2.7482000000000002</v>
      </c>
      <c r="L2072" s="1">
        <v>3.92875</v>
      </c>
      <c r="M2072" s="1">
        <v>3529.67</v>
      </c>
      <c r="N2072" s="1">
        <v>0.50190000000000001</v>
      </c>
      <c r="O2072" s="1">
        <v>0.32569999999999999</v>
      </c>
      <c r="Q2072" t="s">
        <v>6975</v>
      </c>
      <c r="R2072">
        <f>IF(ISERROR(VLOOKUP(G2072,Stage2EnergyNTopology!$D$1:$D$224,1,FALSE)),0,1)</f>
        <v>1</v>
      </c>
      <c r="S2072">
        <f>IF(ISERROR(VLOOKUP($G2072,Stage2EnergyNTopology!$E$1:$E$224,1,FALSE)),0,1)</f>
        <v>1</v>
      </c>
    </row>
    <row r="2073" spans="1:19" hidden="1" x14ac:dyDescent="0.3">
      <c r="A2073" t="s">
        <v>6832</v>
      </c>
      <c r="B2073" t="s">
        <v>177</v>
      </c>
      <c r="C2073" s="1">
        <v>0.12657100600000001</v>
      </c>
      <c r="D2073" s="1">
        <v>0.37868862395037717</v>
      </c>
      <c r="E2073" s="1">
        <v>-0.88702143604962302</v>
      </c>
      <c r="F2073" s="1">
        <v>0.16160243885695599</v>
      </c>
      <c r="G2073" t="s">
        <v>6703</v>
      </c>
      <c r="H2073">
        <v>2</v>
      </c>
      <c r="I2073" t="s">
        <v>6911</v>
      </c>
      <c r="J2073" s="1">
        <v>1.30952</v>
      </c>
      <c r="K2073" s="1">
        <v>4.2547499999999996</v>
      </c>
      <c r="L2073" s="1">
        <v>4.6950900000000004</v>
      </c>
      <c r="M2073" s="1">
        <v>4539.18</v>
      </c>
      <c r="N2073" s="1">
        <v>0.47099999999999997</v>
      </c>
      <c r="O2073" s="1">
        <v>0.35967300000000002</v>
      </c>
      <c r="Q2073" t="s">
        <v>6975</v>
      </c>
      <c r="R2073">
        <f>IF(ISERROR(VLOOKUP(G2073,Stage2EnergyNTopology!$D$1:$D$224,1,FALSE)),0,1)</f>
        <v>1</v>
      </c>
      <c r="S2073">
        <f>IF(ISERROR(VLOOKUP($G2073,Stage2EnergyNTopology!$E$1:$E$224,1,FALSE)),0,1)</f>
        <v>1</v>
      </c>
    </row>
    <row r="2074" spans="1:19" hidden="1" x14ac:dyDescent="0.3">
      <c r="A2074" t="s">
        <v>6832</v>
      </c>
      <c r="B2074" t="s">
        <v>116</v>
      </c>
      <c r="C2074" s="1">
        <v>0.13293532599999999</v>
      </c>
      <c r="D2074" s="1">
        <v>0.43627768987032201</v>
      </c>
      <c r="E2074" s="1">
        <v>-0.89307557012967798</v>
      </c>
      <c r="F2074" s="1">
        <v>0.161596215877643</v>
      </c>
      <c r="G2074" t="s">
        <v>6710</v>
      </c>
      <c r="H2074">
        <v>2</v>
      </c>
      <c r="I2074" t="s">
        <v>6851</v>
      </c>
      <c r="J2074" s="1">
        <v>1.2231700000000001</v>
      </c>
      <c r="K2074" s="1">
        <v>3.7013600000000002</v>
      </c>
      <c r="L2074" s="1">
        <v>4.7370000000000001</v>
      </c>
      <c r="M2074" s="1">
        <v>4567.79</v>
      </c>
      <c r="N2074" s="1">
        <v>0.47470000000000001</v>
      </c>
      <c r="O2074" s="1">
        <v>0.38808900000000002</v>
      </c>
      <c r="Q2074" t="s">
        <v>6975</v>
      </c>
      <c r="R2074">
        <f>IF(ISERROR(VLOOKUP(G2074,Stage2EnergyNTopology!$D$1:$D$224,1,FALSE)),0,1)</f>
        <v>1</v>
      </c>
      <c r="S2074">
        <f>IF(ISERROR(VLOOKUP($G2074,Stage2EnergyNTopology!$E$1:$E$224,1,FALSE)),0,1)</f>
        <v>1</v>
      </c>
    </row>
    <row r="2075" spans="1:19" hidden="1" x14ac:dyDescent="0.3">
      <c r="A2075" t="s">
        <v>6832</v>
      </c>
      <c r="B2075" t="s">
        <v>580</v>
      </c>
      <c r="C2075" s="1">
        <v>8.7772768000000001E-2</v>
      </c>
      <c r="D2075" s="1">
        <v>1.052832243832396</v>
      </c>
      <c r="E2075" s="1">
        <v>0.175104563832396</v>
      </c>
      <c r="F2075" s="1">
        <v>0.16115657728050301</v>
      </c>
      <c r="G2075" t="s">
        <v>6701</v>
      </c>
      <c r="H2075">
        <v>2</v>
      </c>
      <c r="I2075" t="s">
        <v>6842</v>
      </c>
      <c r="J2075" s="1">
        <v>1.54077</v>
      </c>
      <c r="K2075" s="1">
        <v>2.7461700000000002</v>
      </c>
      <c r="L2075" s="1">
        <v>3.9409700000000001</v>
      </c>
      <c r="M2075" s="1">
        <v>3538.36</v>
      </c>
      <c r="N2075" s="1">
        <v>0.50119999999999998</v>
      </c>
      <c r="O2075" s="1">
        <v>0.325293</v>
      </c>
      <c r="Q2075" t="s">
        <v>6975</v>
      </c>
      <c r="R2075">
        <f>IF(ISERROR(VLOOKUP(G2075,Stage2EnergyNTopology!$D$1:$D$224,1,FALSE)),0,1)</f>
        <v>1</v>
      </c>
      <c r="S2075">
        <f>IF(ISERROR(VLOOKUP($G2075,Stage2EnergyNTopology!$E$1:$E$224,1,FALSE)),0,1)</f>
        <v>1</v>
      </c>
    </row>
    <row r="2076" spans="1:19" hidden="1" x14ac:dyDescent="0.3">
      <c r="A2076" t="s">
        <v>6832</v>
      </c>
      <c r="B2076" t="s">
        <v>385</v>
      </c>
      <c r="C2076" s="1">
        <v>0.105815163</v>
      </c>
      <c r="D2076" s="1">
        <v>0.11792257495838898</v>
      </c>
      <c r="E2076" s="1">
        <v>-0.94022905504161103</v>
      </c>
      <c r="F2076" s="1">
        <v>0.16111440821279999</v>
      </c>
      <c r="G2076" t="s">
        <v>6703</v>
      </c>
      <c r="H2076">
        <v>2</v>
      </c>
      <c r="I2076" t="s">
        <v>6951</v>
      </c>
      <c r="J2076" s="1">
        <v>1.3751899999999999</v>
      </c>
      <c r="K2076" s="1">
        <v>5.2027299999999999</v>
      </c>
      <c r="L2076" s="1">
        <v>5.45221</v>
      </c>
      <c r="M2076" s="1">
        <v>4734.2299999999996</v>
      </c>
      <c r="N2076" s="1">
        <v>0.43390000000000001</v>
      </c>
      <c r="O2076" s="1">
        <v>0.31551899999999999</v>
      </c>
      <c r="Q2076" t="s">
        <v>6975</v>
      </c>
      <c r="R2076">
        <f>IF(ISERROR(VLOOKUP(G2076,Stage2EnergyNTopology!$D$1:$D$224,1,FALSE)),0,1)</f>
        <v>1</v>
      </c>
      <c r="S2076">
        <f>IF(ISERROR(VLOOKUP($G2076,Stage2EnergyNTopology!$E$1:$E$224,1,FALSE)),0,1)</f>
        <v>1</v>
      </c>
    </row>
    <row r="2077" spans="1:19" hidden="1" x14ac:dyDescent="0.3">
      <c r="A2077" t="s">
        <v>6832</v>
      </c>
      <c r="B2077" t="s">
        <v>155</v>
      </c>
      <c r="C2077" s="1">
        <v>0.12949158799999999</v>
      </c>
      <c r="D2077" s="1">
        <v>0.39743622644608201</v>
      </c>
      <c r="E2077" s="1">
        <v>-0.89747965355391801</v>
      </c>
      <c r="F2077" s="1">
        <v>0.161056861588804</v>
      </c>
      <c r="G2077" t="s">
        <v>6710</v>
      </c>
      <c r="H2077">
        <v>2</v>
      </c>
      <c r="I2077" t="s">
        <v>6851</v>
      </c>
      <c r="J2077" s="1">
        <v>1.21868</v>
      </c>
      <c r="K2077" s="1">
        <v>3.7907199999999999</v>
      </c>
      <c r="L2077" s="1">
        <v>4.53857</v>
      </c>
      <c r="M2077" s="1">
        <v>4589.29</v>
      </c>
      <c r="N2077" s="1">
        <v>0.4748</v>
      </c>
      <c r="O2077" s="1">
        <v>0.389602</v>
      </c>
      <c r="Q2077" t="s">
        <v>6975</v>
      </c>
      <c r="R2077">
        <f>IF(ISERROR(VLOOKUP(G2077,Stage2EnergyNTopology!$D$1:$D$224,1,FALSE)),0,1)</f>
        <v>1</v>
      </c>
      <c r="S2077">
        <f>IF(ISERROR(VLOOKUP($G2077,Stage2EnergyNTopology!$E$1:$E$224,1,FALSE)),0,1)</f>
        <v>1</v>
      </c>
    </row>
    <row r="2078" spans="1:19" hidden="1" x14ac:dyDescent="0.3">
      <c r="A2078" t="s">
        <v>6832</v>
      </c>
      <c r="B2078" t="s">
        <v>278</v>
      </c>
      <c r="C2078" s="1">
        <v>0.116692455</v>
      </c>
      <c r="D2078" s="1">
        <v>1.1102437511306829</v>
      </c>
      <c r="E2078" s="1">
        <v>-5.6680798869317303E-2</v>
      </c>
      <c r="F2078" s="1">
        <v>0.16057106815573499</v>
      </c>
      <c r="G2078" t="s">
        <v>6715</v>
      </c>
      <c r="H2078">
        <v>2</v>
      </c>
      <c r="I2078" t="s">
        <v>6842</v>
      </c>
      <c r="J2078" s="1">
        <v>1.5684199999999999</v>
      </c>
      <c r="K2078" s="1">
        <v>2.9754800000000001</v>
      </c>
      <c r="L2078" s="1">
        <v>5.1637599999999999</v>
      </c>
      <c r="M2078" s="1">
        <v>3676.19</v>
      </c>
      <c r="N2078" s="1">
        <v>0.48039999999999999</v>
      </c>
      <c r="O2078" s="1">
        <v>0.30629499999999998</v>
      </c>
      <c r="Q2078" t="s">
        <v>6975</v>
      </c>
      <c r="R2078">
        <f>IF(ISERROR(VLOOKUP(G2078,Stage2EnergyNTopology!$D$1:$D$224,1,FALSE)),0,1)</f>
        <v>0</v>
      </c>
      <c r="S2078">
        <f>IF(ISERROR(VLOOKUP($G2078,Stage2EnergyNTopology!$E$1:$E$224,1,FALSE)),0,1)</f>
        <v>1</v>
      </c>
    </row>
    <row r="2079" spans="1:19" hidden="1" x14ac:dyDescent="0.3">
      <c r="A2079" t="s">
        <v>6968</v>
      </c>
      <c r="B2079" t="s">
        <v>5403</v>
      </c>
      <c r="C2079" s="1">
        <v>0.12452105439267799</v>
      </c>
      <c r="E2079" s="1">
        <v>-0.50492304140990096</v>
      </c>
      <c r="F2079" s="1">
        <v>0.16027481940572</v>
      </c>
      <c r="G2079" t="s">
        <v>6770</v>
      </c>
      <c r="H2079">
        <v>2</v>
      </c>
      <c r="I2079" t="s">
        <v>6842</v>
      </c>
      <c r="J2079" s="1">
        <v>1.3270599999999999</v>
      </c>
      <c r="K2079" s="1">
        <v>3.8341799999999999</v>
      </c>
      <c r="L2079" s="1">
        <v>4.6951599999999996</v>
      </c>
      <c r="M2079" s="1">
        <v>4035.85</v>
      </c>
      <c r="N2079" s="1">
        <v>0.48202</v>
      </c>
      <c r="O2079" s="1">
        <v>0.36322300000000002</v>
      </c>
      <c r="Q2079" t="s">
        <v>6975</v>
      </c>
      <c r="R2079">
        <f>IF(ISERROR(VLOOKUP(G2079,Stage2EnergyNTopology!$D$1:$D$224,1,FALSE)),0,1)</f>
        <v>0</v>
      </c>
      <c r="S2079">
        <f>IF(ISERROR(VLOOKUP($G2079,Stage2EnergyNTopology!$E$1:$E$224,1,FALSE)),0,1)</f>
        <v>0</v>
      </c>
    </row>
    <row r="2080" spans="1:19" hidden="1" x14ac:dyDescent="0.3">
      <c r="A2080" t="s">
        <v>6968</v>
      </c>
      <c r="B2080" t="s">
        <v>5300</v>
      </c>
      <c r="C2080" s="1">
        <v>0.13599310412946999</v>
      </c>
      <c r="E2080" s="1">
        <v>-0.75068029944261805</v>
      </c>
      <c r="F2080" s="1">
        <v>0.16019291216363701</v>
      </c>
      <c r="G2080" t="s">
        <v>6708</v>
      </c>
      <c r="H2080">
        <v>2</v>
      </c>
      <c r="I2080" t="s">
        <v>6842</v>
      </c>
      <c r="J2080" s="1">
        <v>1.3057700000000001</v>
      </c>
      <c r="K2080" s="1">
        <v>3.4927800000000002</v>
      </c>
      <c r="L2080" s="1">
        <v>4.9572099999999999</v>
      </c>
      <c r="M2080" s="1">
        <v>4283.34</v>
      </c>
      <c r="N2080" s="1">
        <v>0.48049999999999998</v>
      </c>
      <c r="O2080" s="1">
        <v>0.367981</v>
      </c>
      <c r="Q2080" t="s">
        <v>6975</v>
      </c>
      <c r="R2080">
        <f>IF(ISERROR(VLOOKUP(G2080,Stage2EnergyNTopology!$D$1:$D$224,1,FALSE)),0,1)</f>
        <v>1</v>
      </c>
      <c r="S2080">
        <f>IF(ISERROR(VLOOKUP($G2080,Stage2EnergyNTopology!$E$1:$E$224,1,FALSE)),0,1)</f>
        <v>1</v>
      </c>
    </row>
    <row r="2081" spans="1:19" hidden="1" x14ac:dyDescent="0.3">
      <c r="A2081" t="s">
        <v>6832</v>
      </c>
      <c r="B2081" t="s">
        <v>268</v>
      </c>
      <c r="C2081" s="1">
        <v>0.11720109099999999</v>
      </c>
      <c r="D2081" s="1">
        <v>0.24535058431091605</v>
      </c>
      <c r="E2081" s="1">
        <v>-0.92666032568908396</v>
      </c>
      <c r="F2081" s="1">
        <v>0.16016470655531401</v>
      </c>
      <c r="G2081" t="s">
        <v>6710</v>
      </c>
      <c r="H2081">
        <v>2</v>
      </c>
      <c r="I2081" t="s">
        <v>6851</v>
      </c>
      <c r="J2081" s="1">
        <v>1.2645299999999999</v>
      </c>
      <c r="K2081" s="1">
        <v>4.2263400000000004</v>
      </c>
      <c r="L2081" s="1">
        <v>4.5765099999999999</v>
      </c>
      <c r="M2081" s="1">
        <v>4774.8100000000004</v>
      </c>
      <c r="N2081" s="1">
        <v>0.45600000000000002</v>
      </c>
      <c r="O2081" s="1">
        <v>0.36060799999999998</v>
      </c>
      <c r="Q2081" t="s">
        <v>6975</v>
      </c>
      <c r="R2081">
        <f>IF(ISERROR(VLOOKUP(G2081,Stage2EnergyNTopology!$D$1:$D$224,1,FALSE)),0,1)</f>
        <v>1</v>
      </c>
      <c r="S2081">
        <f>IF(ISERROR(VLOOKUP($G2081,Stage2EnergyNTopology!$E$1:$E$224,1,FALSE)),0,1)</f>
        <v>1</v>
      </c>
    </row>
    <row r="2082" spans="1:19" hidden="1" x14ac:dyDescent="0.3">
      <c r="A2082" t="s">
        <v>6968</v>
      </c>
      <c r="B2082" t="s">
        <v>5375</v>
      </c>
      <c r="C2082" s="1">
        <v>0.12709815790394799</v>
      </c>
      <c r="E2082" s="1">
        <v>-0.24217359132813099</v>
      </c>
      <c r="F2082" s="1">
        <v>0.160114266765504</v>
      </c>
      <c r="G2082" t="s">
        <v>6712</v>
      </c>
      <c r="H2082">
        <v>2</v>
      </c>
      <c r="I2082" t="s">
        <v>6842</v>
      </c>
      <c r="J2082" s="1">
        <v>1.4655</v>
      </c>
      <c r="K2082" s="1">
        <v>3.4515600000000002</v>
      </c>
      <c r="L2082" s="1">
        <v>5.4059299999999997</v>
      </c>
      <c r="M2082" s="1">
        <v>3804.91</v>
      </c>
      <c r="N2082" s="1">
        <v>0.47248000000000001</v>
      </c>
      <c r="O2082" s="1">
        <v>0.32240099999999999</v>
      </c>
      <c r="Q2082" t="s">
        <v>6975</v>
      </c>
      <c r="R2082">
        <f>IF(ISERROR(VLOOKUP(G2082,Stage2EnergyNTopology!$D$1:$D$224,1,FALSE)),0,1)</f>
        <v>0</v>
      </c>
      <c r="S2082">
        <f>IF(ISERROR(VLOOKUP($G2082,Stage2EnergyNTopology!$E$1:$E$224,1,FALSE)),0,1)</f>
        <v>1</v>
      </c>
    </row>
    <row r="2083" spans="1:19" hidden="1" x14ac:dyDescent="0.3">
      <c r="A2083" t="s">
        <v>6968</v>
      </c>
      <c r="B2083" t="s">
        <v>5489</v>
      </c>
      <c r="C2083" s="1">
        <v>0.116803989514662</v>
      </c>
      <c r="E2083" s="1">
        <v>-0.91289016296275505</v>
      </c>
      <c r="F2083" s="1">
        <v>0.16003801545442001</v>
      </c>
      <c r="G2083" t="s">
        <v>6717</v>
      </c>
      <c r="H2083">
        <v>2</v>
      </c>
      <c r="I2083" t="s">
        <v>6847</v>
      </c>
      <c r="J2083" s="1">
        <v>1.2773099999999999</v>
      </c>
      <c r="K2083" s="1">
        <v>3.5649500000000001</v>
      </c>
      <c r="L2083" s="1">
        <v>4.8183600000000002</v>
      </c>
      <c r="M2083" s="1">
        <v>4897.1499999999996</v>
      </c>
      <c r="N2083" s="1">
        <v>0.44716</v>
      </c>
      <c r="O2083" s="1">
        <v>0.35007899999999997</v>
      </c>
      <c r="Q2083" t="s">
        <v>6975</v>
      </c>
      <c r="R2083">
        <f>IF(ISERROR(VLOOKUP(G2083,Stage2EnergyNTopology!$D$1:$D$224,1,FALSE)),0,1)</f>
        <v>0</v>
      </c>
      <c r="S2083">
        <f>IF(ISERROR(VLOOKUP($G2083,Stage2EnergyNTopology!$E$1:$E$224,1,FALSE)),0,1)</f>
        <v>1</v>
      </c>
    </row>
    <row r="2084" spans="1:19" hidden="1" x14ac:dyDescent="0.3">
      <c r="A2084" t="s">
        <v>6968</v>
      </c>
      <c r="B2084" t="s">
        <v>5542</v>
      </c>
      <c r="C2084" s="1">
        <v>0.111547892192172</v>
      </c>
      <c r="E2084" s="1">
        <v>-0.31526550091665301</v>
      </c>
      <c r="F2084" s="1">
        <v>0.15977581747692901</v>
      </c>
      <c r="G2084" t="s">
        <v>6741</v>
      </c>
      <c r="H2084">
        <v>2</v>
      </c>
      <c r="I2084" t="s">
        <v>6865</v>
      </c>
      <c r="J2084" s="1">
        <v>1.43842</v>
      </c>
      <c r="K2084" s="1">
        <v>2.65158</v>
      </c>
      <c r="L2084" s="1">
        <v>4.46319</v>
      </c>
      <c r="M2084" s="1">
        <v>3884.92</v>
      </c>
      <c r="N2084" s="1">
        <v>0.49684</v>
      </c>
      <c r="O2084" s="1">
        <v>0.34540700000000002</v>
      </c>
      <c r="Q2084" t="s">
        <v>6975</v>
      </c>
      <c r="R2084">
        <f>IF(ISERROR(VLOOKUP(G2084,Stage2EnergyNTopology!$D$1:$D$224,1,FALSE)),0,1)</f>
        <v>0</v>
      </c>
      <c r="S2084">
        <f>IF(ISERROR(VLOOKUP($G2084,Stage2EnergyNTopology!$E$1:$E$224,1,FALSE)),0,1)</f>
        <v>1</v>
      </c>
    </row>
    <row r="2085" spans="1:19" hidden="1" x14ac:dyDescent="0.3">
      <c r="A2085" t="s">
        <v>6968</v>
      </c>
      <c r="B2085" t="s">
        <v>5523</v>
      </c>
      <c r="C2085" s="1">
        <v>0.11301833577501599</v>
      </c>
      <c r="E2085" s="1">
        <v>-0.48047052922132699</v>
      </c>
      <c r="F2085" s="1">
        <v>0.15961612638321199</v>
      </c>
      <c r="G2085" t="s">
        <v>6703</v>
      </c>
      <c r="H2085">
        <v>2</v>
      </c>
      <c r="I2085" t="s">
        <v>6865</v>
      </c>
      <c r="J2085" s="1">
        <v>1.3472500000000001</v>
      </c>
      <c r="K2085" s="1">
        <v>2.5432800000000002</v>
      </c>
      <c r="L2085" s="1">
        <v>4.2317299999999998</v>
      </c>
      <c r="M2085" s="1">
        <v>4027.5</v>
      </c>
      <c r="N2085" s="1">
        <v>0.50116000000000005</v>
      </c>
      <c r="O2085" s="1">
        <v>0.37198700000000001</v>
      </c>
      <c r="Q2085" t="s">
        <v>6975</v>
      </c>
      <c r="R2085">
        <f>IF(ISERROR(VLOOKUP(G2085,Stage2EnergyNTopology!$D$1:$D$224,1,FALSE)),0,1)</f>
        <v>1</v>
      </c>
      <c r="S2085">
        <f>IF(ISERROR(VLOOKUP($G2085,Stage2EnergyNTopology!$E$1:$E$224,1,FALSE)),0,1)</f>
        <v>1</v>
      </c>
    </row>
    <row r="2086" spans="1:19" hidden="1" x14ac:dyDescent="0.3">
      <c r="A2086" t="s">
        <v>6968</v>
      </c>
      <c r="B2086" t="s">
        <v>5700</v>
      </c>
      <c r="C2086" s="1">
        <v>9.8039268071345706E-2</v>
      </c>
      <c r="E2086" s="1">
        <v>-0.83702855095845796</v>
      </c>
      <c r="F2086" s="1">
        <v>0.15950646539021501</v>
      </c>
      <c r="G2086" t="s">
        <v>6701</v>
      </c>
      <c r="H2086">
        <v>2</v>
      </c>
      <c r="I2086" t="s">
        <v>6911</v>
      </c>
      <c r="J2086" s="1">
        <v>1.3002199999999999</v>
      </c>
      <c r="K2086" s="1">
        <v>2.4500899999999999</v>
      </c>
      <c r="L2086" s="1">
        <v>5.2306299999999997</v>
      </c>
      <c r="M2086" s="1">
        <v>5097.6400000000003</v>
      </c>
      <c r="N2086" s="1">
        <v>0.41371999999999998</v>
      </c>
      <c r="O2086" s="1">
        <v>0.318193</v>
      </c>
      <c r="Q2086" t="s">
        <v>6975</v>
      </c>
      <c r="R2086">
        <f>IF(ISERROR(VLOOKUP(G2086,Stage2EnergyNTopology!$D$1:$D$224,1,FALSE)),0,1)</f>
        <v>1</v>
      </c>
      <c r="S2086">
        <f>IF(ISERROR(VLOOKUP($G2086,Stage2EnergyNTopology!$E$1:$E$224,1,FALSE)),0,1)</f>
        <v>1</v>
      </c>
    </row>
    <row r="2087" spans="1:19" hidden="1" x14ac:dyDescent="0.3">
      <c r="A2087" t="s">
        <v>6968</v>
      </c>
      <c r="B2087" t="s">
        <v>5788</v>
      </c>
      <c r="C2087" s="1">
        <v>8.8272210443649607E-2</v>
      </c>
      <c r="E2087" s="1">
        <v>0.174125341575362</v>
      </c>
      <c r="F2087" s="1">
        <v>0.159124111505831</v>
      </c>
      <c r="G2087" t="s">
        <v>6701</v>
      </c>
      <c r="H2087">
        <v>2</v>
      </c>
      <c r="I2087" t="s">
        <v>6842</v>
      </c>
      <c r="J2087" s="1">
        <v>1.5409900000000001</v>
      </c>
      <c r="K2087" s="1">
        <v>2.7482000000000002</v>
      </c>
      <c r="L2087" s="1">
        <v>3.92875</v>
      </c>
      <c r="M2087" s="1">
        <v>3534.56</v>
      </c>
      <c r="N2087" s="1">
        <v>0.49946000000000002</v>
      </c>
      <c r="O2087" s="1">
        <v>0.32411699999999999</v>
      </c>
      <c r="Q2087" t="s">
        <v>6975</v>
      </c>
      <c r="R2087">
        <f>IF(ISERROR(VLOOKUP(G2087,Stage2EnergyNTopology!$D$1:$D$224,1,FALSE)),0,1)</f>
        <v>1</v>
      </c>
      <c r="S2087">
        <f>IF(ISERROR(VLOOKUP($G2087,Stage2EnergyNTopology!$E$1:$E$224,1,FALSE)),0,1)</f>
        <v>1</v>
      </c>
    </row>
    <row r="2088" spans="1:19" hidden="1" x14ac:dyDescent="0.3">
      <c r="A2088" t="s">
        <v>6832</v>
      </c>
      <c r="B2088" t="s">
        <v>38</v>
      </c>
      <c r="C2088" s="1">
        <v>0.14364216699999999</v>
      </c>
      <c r="D2088" s="1">
        <v>0.55938509164610684</v>
      </c>
      <c r="E2088" s="1">
        <v>-0.87703657835389304</v>
      </c>
      <c r="F2088" s="1">
        <v>0.15905587411021899</v>
      </c>
      <c r="G2088" t="s">
        <v>6715</v>
      </c>
      <c r="H2088">
        <v>2</v>
      </c>
      <c r="I2088" t="s">
        <v>6860</v>
      </c>
      <c r="J2088" s="1">
        <v>1.2961</v>
      </c>
      <c r="K2088" s="1">
        <v>2.4823599999999999</v>
      </c>
      <c r="L2088" s="1">
        <v>5.3843399999999999</v>
      </c>
      <c r="M2088" s="1">
        <v>4475.58</v>
      </c>
      <c r="N2088" s="1">
        <v>0.4783</v>
      </c>
      <c r="O2088" s="1">
        <v>0.369031</v>
      </c>
      <c r="Q2088" t="s">
        <v>6975</v>
      </c>
      <c r="R2088">
        <f>IF(ISERROR(VLOOKUP(G2088,Stage2EnergyNTopology!$D$1:$D$224,1,FALSE)),0,1)</f>
        <v>0</v>
      </c>
      <c r="S2088">
        <f>IF(ISERROR(VLOOKUP($G2088,Stage2EnergyNTopology!$E$1:$E$224,1,FALSE)),0,1)</f>
        <v>1</v>
      </c>
    </row>
    <row r="2089" spans="1:19" hidden="1" x14ac:dyDescent="0.3">
      <c r="A2089" t="s">
        <v>6968</v>
      </c>
      <c r="B2089" t="s">
        <v>5230</v>
      </c>
      <c r="C2089" s="1">
        <v>0.14283643413976199</v>
      </c>
      <c r="E2089" s="1">
        <v>-0.73482526089425604</v>
      </c>
      <c r="F2089" s="1">
        <v>0.15903606442444301</v>
      </c>
      <c r="G2089" t="s">
        <v>6710</v>
      </c>
      <c r="H2089">
        <v>2</v>
      </c>
      <c r="I2089" t="s">
        <v>6842</v>
      </c>
      <c r="J2089" s="1">
        <v>1.2759499999999999</v>
      </c>
      <c r="K2089" s="1">
        <v>3.63043</v>
      </c>
      <c r="L2089" s="1">
        <v>5.5113500000000002</v>
      </c>
      <c r="M2089" s="1">
        <v>4239.13</v>
      </c>
      <c r="N2089" s="1">
        <v>0.46920000000000001</v>
      </c>
      <c r="O2089" s="1">
        <v>0.36772500000000002</v>
      </c>
      <c r="Q2089" t="s">
        <v>6975</v>
      </c>
      <c r="R2089">
        <f>IF(ISERROR(VLOOKUP(G2089,Stage2EnergyNTopology!$D$1:$D$224,1,FALSE)),0,1)</f>
        <v>1</v>
      </c>
      <c r="S2089">
        <f>IF(ISERROR(VLOOKUP($G2089,Stage2EnergyNTopology!$E$1:$E$224,1,FALSE)),0,1)</f>
        <v>1</v>
      </c>
    </row>
    <row r="2090" spans="1:19" hidden="1" x14ac:dyDescent="0.3">
      <c r="A2090" t="s">
        <v>6832</v>
      </c>
      <c r="B2090" t="s">
        <v>156</v>
      </c>
      <c r="C2090" s="1">
        <v>0.12948426199999999</v>
      </c>
      <c r="D2090" s="1">
        <v>0.40992458489844685</v>
      </c>
      <c r="E2090" s="1">
        <v>-0.88491803510155298</v>
      </c>
      <c r="F2090" s="1">
        <v>0.15897215682935401</v>
      </c>
      <c r="G2090" t="s">
        <v>6710</v>
      </c>
      <c r="H2090">
        <v>2</v>
      </c>
      <c r="I2090" t="s">
        <v>6851</v>
      </c>
      <c r="J2090" s="1">
        <v>1.2239899999999999</v>
      </c>
      <c r="K2090" s="1">
        <v>3.81534</v>
      </c>
      <c r="L2090" s="1">
        <v>4.4302799999999998</v>
      </c>
      <c r="M2090" s="1">
        <v>4532.13</v>
      </c>
      <c r="N2090" s="1">
        <v>0.4763</v>
      </c>
      <c r="O2090" s="1">
        <v>0.38913799999999998</v>
      </c>
      <c r="Q2090" t="s">
        <v>6975</v>
      </c>
      <c r="R2090">
        <f>IF(ISERROR(VLOOKUP(G2090,Stage2EnergyNTopology!$D$1:$D$224,1,FALSE)),0,1)</f>
        <v>1</v>
      </c>
      <c r="S2090">
        <f>IF(ISERROR(VLOOKUP($G2090,Stage2EnergyNTopology!$E$1:$E$224,1,FALSE)),0,1)</f>
        <v>1</v>
      </c>
    </row>
    <row r="2091" spans="1:19" hidden="1" x14ac:dyDescent="0.3">
      <c r="A2091" t="s">
        <v>6832</v>
      </c>
      <c r="B2091" t="s">
        <v>264</v>
      </c>
      <c r="C2091" s="1">
        <v>0.11767137599999999</v>
      </c>
      <c r="D2091" s="1">
        <v>0.66300462567339991</v>
      </c>
      <c r="E2091" s="1">
        <v>-0.51370913432660004</v>
      </c>
      <c r="F2091" s="1">
        <v>0.158970204048101</v>
      </c>
      <c r="G2091" t="s">
        <v>6703</v>
      </c>
      <c r="H2091">
        <v>2</v>
      </c>
      <c r="I2091" t="s">
        <v>6865</v>
      </c>
      <c r="J2091" s="1">
        <v>1.3154600000000001</v>
      </c>
      <c r="K2091" s="1">
        <v>2.66662</v>
      </c>
      <c r="L2091" s="1">
        <v>4.3345399999999996</v>
      </c>
      <c r="M2091" s="1">
        <v>4052.62</v>
      </c>
      <c r="N2091" s="1">
        <v>0.49780000000000002</v>
      </c>
      <c r="O2091" s="1">
        <v>0.37842300000000001</v>
      </c>
      <c r="Q2091" t="s">
        <v>6975</v>
      </c>
      <c r="R2091">
        <f>IF(ISERROR(VLOOKUP(G2091,Stage2EnergyNTopology!$D$1:$D$224,1,FALSE)),0,1)</f>
        <v>1</v>
      </c>
      <c r="S2091">
        <f>IF(ISERROR(VLOOKUP($G2091,Stage2EnergyNTopology!$E$1:$E$224,1,FALSE)),0,1)</f>
        <v>1</v>
      </c>
    </row>
    <row r="2092" spans="1:19" hidden="1" x14ac:dyDescent="0.3">
      <c r="A2092" t="s">
        <v>6832</v>
      </c>
      <c r="B2092" t="s">
        <v>193</v>
      </c>
      <c r="C2092" s="1">
        <v>0.12512341799999999</v>
      </c>
      <c r="D2092" s="1">
        <v>0.34168050555991902</v>
      </c>
      <c r="E2092" s="1">
        <v>-0.90955367444008095</v>
      </c>
      <c r="F2092" s="1">
        <v>0.15887972786176799</v>
      </c>
      <c r="G2092" t="s">
        <v>6703</v>
      </c>
      <c r="H2092">
        <v>2</v>
      </c>
      <c r="I2092" t="s">
        <v>6911</v>
      </c>
      <c r="J2092" s="1">
        <v>1.3189200000000001</v>
      </c>
      <c r="K2092" s="1">
        <v>4.1895100000000003</v>
      </c>
      <c r="L2092" s="1">
        <v>4.54582</v>
      </c>
      <c r="M2092" s="1">
        <v>4588.17</v>
      </c>
      <c r="N2092" s="1">
        <v>0.46860000000000002</v>
      </c>
      <c r="O2092" s="1">
        <v>0.355292</v>
      </c>
      <c r="Q2092" t="s">
        <v>6975</v>
      </c>
      <c r="R2092">
        <f>IF(ISERROR(VLOOKUP(G2092,Stage2EnergyNTopology!$D$1:$D$224,1,FALSE)),0,1)</f>
        <v>1</v>
      </c>
      <c r="S2092">
        <f>IF(ISERROR(VLOOKUP($G2092,Stage2EnergyNTopology!$E$1:$E$224,1,FALSE)),0,1)</f>
        <v>1</v>
      </c>
    </row>
    <row r="2093" spans="1:19" hidden="1" x14ac:dyDescent="0.3">
      <c r="A2093" t="s">
        <v>6968</v>
      </c>
      <c r="B2093" t="s">
        <v>5782</v>
      </c>
      <c r="C2093" s="1">
        <v>8.87557885159235E-2</v>
      </c>
      <c r="E2093" s="1">
        <v>0.16744143269810699</v>
      </c>
      <c r="F2093" s="1">
        <v>0.158860433614918</v>
      </c>
      <c r="G2093" t="s">
        <v>6701</v>
      </c>
      <c r="H2093">
        <v>2</v>
      </c>
      <c r="I2093" t="s">
        <v>6842</v>
      </c>
      <c r="J2093" s="1">
        <v>1.54077</v>
      </c>
      <c r="K2093" s="1">
        <v>2.7461700000000002</v>
      </c>
      <c r="L2093" s="1">
        <v>3.9409700000000001</v>
      </c>
      <c r="M2093" s="1">
        <v>3538.56</v>
      </c>
      <c r="N2093" s="1">
        <v>0.49912000000000001</v>
      </c>
      <c r="O2093" s="1">
        <v>0.32394299999999998</v>
      </c>
      <c r="Q2093" t="s">
        <v>6975</v>
      </c>
      <c r="R2093">
        <f>IF(ISERROR(VLOOKUP(G2093,Stage2EnergyNTopology!$D$1:$D$224,1,FALSE)),0,1)</f>
        <v>1</v>
      </c>
      <c r="S2093">
        <f>IF(ISERROR(VLOOKUP($G2093,Stage2EnergyNTopology!$E$1:$E$224,1,FALSE)),0,1)</f>
        <v>1</v>
      </c>
    </row>
    <row r="2094" spans="1:19" hidden="1" x14ac:dyDescent="0.3">
      <c r="A2094" t="s">
        <v>6832</v>
      </c>
      <c r="B2094" t="s">
        <v>434</v>
      </c>
      <c r="C2094" s="1">
        <v>0.100528489</v>
      </c>
      <c r="D2094" s="1">
        <v>1.0361015401511564</v>
      </c>
      <c r="E2094" s="1">
        <v>3.0816650151156401E-2</v>
      </c>
      <c r="F2094" s="1">
        <v>0.158837040888064</v>
      </c>
      <c r="G2094" t="s">
        <v>6767</v>
      </c>
      <c r="H2094">
        <v>4</v>
      </c>
      <c r="I2094" t="s">
        <v>6851</v>
      </c>
      <c r="J2094" s="1">
        <v>1.6398200000000001</v>
      </c>
      <c r="K2094" s="1">
        <v>3.0926800000000001</v>
      </c>
      <c r="L2094" s="1">
        <v>4.3662099999999997</v>
      </c>
      <c r="M2094" s="1">
        <v>3627.12</v>
      </c>
      <c r="N2094" s="1">
        <v>0.4909</v>
      </c>
      <c r="O2094" s="1">
        <v>0.29936200000000002</v>
      </c>
      <c r="Q2094" t="s">
        <v>6975</v>
      </c>
      <c r="R2094">
        <f>IF(ISERROR(VLOOKUP(G2094,Stage2EnergyNTopology!$D$1:$D$224,1,FALSE)),0,1)</f>
        <v>0</v>
      </c>
      <c r="S2094">
        <f>IF(ISERROR(VLOOKUP($G2094,Stage2EnergyNTopology!$E$1:$E$224,1,FALSE)),0,1)</f>
        <v>1</v>
      </c>
    </row>
    <row r="2095" spans="1:19" hidden="1" x14ac:dyDescent="0.3">
      <c r="A2095" t="s">
        <v>6968</v>
      </c>
      <c r="B2095" t="s">
        <v>5328</v>
      </c>
      <c r="C2095" s="1">
        <v>0.13262134089879801</v>
      </c>
      <c r="E2095" s="1">
        <v>-0.86201080015812404</v>
      </c>
      <c r="F2095" s="1">
        <v>0.15878013513539099</v>
      </c>
      <c r="G2095" t="s">
        <v>6710</v>
      </c>
      <c r="H2095">
        <v>2</v>
      </c>
      <c r="I2095" t="s">
        <v>6925</v>
      </c>
      <c r="J2095" s="1">
        <v>1.23641</v>
      </c>
      <c r="K2095" s="1">
        <v>3.8258399999999999</v>
      </c>
      <c r="L2095" s="1">
        <v>4.6284900000000002</v>
      </c>
      <c r="M2095" s="1">
        <v>4465.3100000000004</v>
      </c>
      <c r="N2095" s="1">
        <v>0.47582000000000002</v>
      </c>
      <c r="O2095" s="1">
        <v>0.38483899999999999</v>
      </c>
      <c r="Q2095" t="s">
        <v>6975</v>
      </c>
      <c r="R2095">
        <f>IF(ISERROR(VLOOKUP(G2095,Stage2EnergyNTopology!$D$1:$D$224,1,FALSE)),0,1)</f>
        <v>1</v>
      </c>
      <c r="S2095">
        <f>IF(ISERROR(VLOOKUP($G2095,Stage2EnergyNTopology!$E$1:$E$224,1,FALSE)),0,1)</f>
        <v>1</v>
      </c>
    </row>
    <row r="2096" spans="1:19" hidden="1" x14ac:dyDescent="0.3">
      <c r="A2096" t="s">
        <v>6968</v>
      </c>
      <c r="B2096" t="s">
        <v>5321</v>
      </c>
      <c r="C2096" s="1">
        <v>0.13364299262777199</v>
      </c>
      <c r="E2096" s="1">
        <v>-0.80683516644281195</v>
      </c>
      <c r="F2096" s="1">
        <v>0.15869438903671099</v>
      </c>
      <c r="G2096" t="s">
        <v>6715</v>
      </c>
      <c r="H2096">
        <v>2</v>
      </c>
      <c r="I2096" t="s">
        <v>6842</v>
      </c>
      <c r="J2096" s="1">
        <v>1.32368</v>
      </c>
      <c r="K2096" s="1">
        <v>2.9066999999999998</v>
      </c>
      <c r="L2096" s="1">
        <v>4.6703200000000002</v>
      </c>
      <c r="M2096" s="1">
        <v>4368.53</v>
      </c>
      <c r="N2096" s="1">
        <v>0.48759999999999998</v>
      </c>
      <c r="O2096" s="1">
        <v>0.368367</v>
      </c>
      <c r="Q2096" t="s">
        <v>6975</v>
      </c>
      <c r="R2096">
        <f>IF(ISERROR(VLOOKUP(G2096,Stage2EnergyNTopology!$D$1:$D$224,1,FALSE)),0,1)</f>
        <v>0</v>
      </c>
      <c r="S2096">
        <f>IF(ISERROR(VLOOKUP($G2096,Stage2EnergyNTopology!$E$1:$E$224,1,FALSE)),0,1)</f>
        <v>1</v>
      </c>
    </row>
    <row r="2097" spans="1:19" hidden="1" x14ac:dyDescent="0.3">
      <c r="A2097" t="s">
        <v>6968</v>
      </c>
      <c r="B2097" t="s">
        <v>5485</v>
      </c>
      <c r="C2097" s="1">
        <v>0.117699884515471</v>
      </c>
      <c r="E2097" s="1">
        <v>-0.93200119908062695</v>
      </c>
      <c r="F2097" s="1">
        <v>0.15868433909721499</v>
      </c>
      <c r="G2097" t="s">
        <v>6710</v>
      </c>
      <c r="H2097">
        <v>2</v>
      </c>
      <c r="I2097" t="s">
        <v>6851</v>
      </c>
      <c r="J2097" s="1">
        <v>1.2645299999999999</v>
      </c>
      <c r="K2097" s="1">
        <v>4.2263400000000004</v>
      </c>
      <c r="L2097" s="1">
        <v>4.5765099999999999</v>
      </c>
      <c r="M2097" s="1">
        <v>4773.71</v>
      </c>
      <c r="N2097" s="1">
        <v>0.4541</v>
      </c>
      <c r="O2097" s="1">
        <v>0.35910599999999998</v>
      </c>
      <c r="Q2097" t="s">
        <v>6975</v>
      </c>
      <c r="R2097">
        <f>IF(ISERROR(VLOOKUP(G2097,Stage2EnergyNTopology!$D$1:$D$224,1,FALSE)),0,1)</f>
        <v>1</v>
      </c>
      <c r="S2097">
        <f>IF(ISERROR(VLOOKUP($G2097,Stage2EnergyNTopology!$E$1:$E$224,1,FALSE)),0,1)</f>
        <v>1</v>
      </c>
    </row>
    <row r="2098" spans="1:19" hidden="1" x14ac:dyDescent="0.3">
      <c r="A2098" t="s">
        <v>6832</v>
      </c>
      <c r="B2098" t="s">
        <v>228</v>
      </c>
      <c r="C2098" s="1">
        <v>0.12166763999999999</v>
      </c>
      <c r="D2098" s="1">
        <v>0.28031848105588086</v>
      </c>
      <c r="E2098" s="1">
        <v>-0.93635791894411902</v>
      </c>
      <c r="F2098" s="1">
        <v>0.15848268446022001</v>
      </c>
      <c r="G2098" t="s">
        <v>6700</v>
      </c>
      <c r="H2098">
        <v>2</v>
      </c>
      <c r="I2098" t="s">
        <v>6847</v>
      </c>
      <c r="J2098" s="1">
        <v>1.3232900000000001</v>
      </c>
      <c r="K2098" s="1">
        <v>3.8275000000000001</v>
      </c>
      <c r="L2098" s="1">
        <v>5.3754600000000003</v>
      </c>
      <c r="M2098" s="1">
        <v>4850.83</v>
      </c>
      <c r="N2098" s="1">
        <v>0.43919999999999998</v>
      </c>
      <c r="O2098" s="1">
        <v>0.331899</v>
      </c>
      <c r="Q2098" t="s">
        <v>6975</v>
      </c>
      <c r="R2098">
        <f>IF(ISERROR(VLOOKUP(G2098,Stage2EnergyNTopology!$D$1:$D$224,1,FALSE)),0,1)</f>
        <v>1</v>
      </c>
      <c r="S2098">
        <f>IF(ISERROR(VLOOKUP($G2098,Stage2EnergyNTopology!$E$1:$E$224,1,FALSE)),0,1)</f>
        <v>1</v>
      </c>
    </row>
    <row r="2099" spans="1:19" hidden="1" x14ac:dyDescent="0.3">
      <c r="A2099" t="s">
        <v>6832</v>
      </c>
      <c r="B2099" t="s">
        <v>176</v>
      </c>
      <c r="C2099" s="1">
        <v>0.12660343099999999</v>
      </c>
      <c r="D2099" s="1">
        <v>0.33392937158592073</v>
      </c>
      <c r="E2099" s="1">
        <v>-0.93210493841407904</v>
      </c>
      <c r="F2099" s="1">
        <v>0.158477650599363</v>
      </c>
      <c r="G2099" t="s">
        <v>6715</v>
      </c>
      <c r="H2099">
        <v>2</v>
      </c>
      <c r="I2099" t="s">
        <v>6851</v>
      </c>
      <c r="J2099" s="1">
        <v>1.3191299999999999</v>
      </c>
      <c r="K2099" s="1">
        <v>3.4880900000000001</v>
      </c>
      <c r="L2099" s="1">
        <v>4.6338999999999997</v>
      </c>
      <c r="M2099" s="1">
        <v>4747.32</v>
      </c>
      <c r="N2099" s="1">
        <v>0.46439999999999998</v>
      </c>
      <c r="O2099" s="1">
        <v>0.35204999999999997</v>
      </c>
      <c r="Q2099" t="s">
        <v>6975</v>
      </c>
      <c r="R2099">
        <f>IF(ISERROR(VLOOKUP(G2099,Stage2EnergyNTopology!$D$1:$D$224,1,FALSE)),0,1)</f>
        <v>0</v>
      </c>
      <c r="S2099">
        <f>IF(ISERROR(VLOOKUP($G2099,Stage2EnergyNTopology!$E$1:$E$224,1,FALSE)),0,1)</f>
        <v>1</v>
      </c>
    </row>
    <row r="2100" spans="1:19" hidden="1" x14ac:dyDescent="0.3">
      <c r="A2100" t="s">
        <v>6832</v>
      </c>
      <c r="B2100" t="s">
        <v>294</v>
      </c>
      <c r="C2100" s="1">
        <v>0.114478144</v>
      </c>
      <c r="D2100" s="1">
        <v>0.64954226968237505</v>
      </c>
      <c r="E2100" s="1">
        <v>-0.49523917031762499</v>
      </c>
      <c r="F2100" s="1">
        <v>0.15835300155757501</v>
      </c>
      <c r="G2100" t="s">
        <v>6715</v>
      </c>
      <c r="H2100">
        <v>2</v>
      </c>
      <c r="I2100" t="s">
        <v>6847</v>
      </c>
      <c r="J2100" s="1">
        <v>1.44129</v>
      </c>
      <c r="K2100" s="1">
        <v>3.3971800000000001</v>
      </c>
      <c r="L2100" s="1">
        <v>4.1776400000000002</v>
      </c>
      <c r="M2100" s="1">
        <v>4033.85</v>
      </c>
      <c r="N2100" s="1">
        <v>0.49349999999999999</v>
      </c>
      <c r="O2100" s="1">
        <v>0.34240199999999998</v>
      </c>
      <c r="Q2100" t="s">
        <v>6975</v>
      </c>
      <c r="R2100">
        <f>IF(ISERROR(VLOOKUP(G2100,Stage2EnergyNTopology!$D$1:$D$224,1,FALSE)),0,1)</f>
        <v>0</v>
      </c>
      <c r="S2100">
        <f>IF(ISERROR(VLOOKUP($G2100,Stage2EnergyNTopology!$E$1:$E$224,1,FALSE)),0,1)</f>
        <v>1</v>
      </c>
    </row>
    <row r="2101" spans="1:19" hidden="1" x14ac:dyDescent="0.3">
      <c r="A2101" t="s">
        <v>6968</v>
      </c>
      <c r="B2101" t="s">
        <v>5454</v>
      </c>
      <c r="C2101" s="1">
        <v>0.12015848797979101</v>
      </c>
      <c r="E2101" s="1">
        <v>-0.91660096582626704</v>
      </c>
      <c r="F2101" s="1">
        <v>0.15805632845012399</v>
      </c>
      <c r="G2101" t="s">
        <v>6710</v>
      </c>
      <c r="H2101">
        <v>2</v>
      </c>
      <c r="I2101" t="s">
        <v>6851</v>
      </c>
      <c r="J2101" s="1">
        <v>1.2377800000000001</v>
      </c>
      <c r="K2101" s="1">
        <v>3.29481</v>
      </c>
      <c r="L2101" s="1">
        <v>4.9015399999999998</v>
      </c>
      <c r="M2101" s="1">
        <v>4903.8</v>
      </c>
      <c r="N2101" s="1">
        <v>0.44472</v>
      </c>
      <c r="O2101" s="1">
        <v>0.359288</v>
      </c>
      <c r="Q2101" t="s">
        <v>6975</v>
      </c>
      <c r="R2101">
        <f>IF(ISERROR(VLOOKUP(G2101,Stage2EnergyNTopology!$D$1:$D$224,1,FALSE)),0,1)</f>
        <v>1</v>
      </c>
      <c r="S2101">
        <f>IF(ISERROR(VLOOKUP($G2101,Stage2EnergyNTopology!$E$1:$E$224,1,FALSE)),0,1)</f>
        <v>1</v>
      </c>
    </row>
    <row r="2102" spans="1:19" hidden="1" x14ac:dyDescent="0.3">
      <c r="A2102" t="s">
        <v>6832</v>
      </c>
      <c r="B2102" t="s">
        <v>456</v>
      </c>
      <c r="C2102" s="1">
        <v>9.9065120000000007E-2</v>
      </c>
      <c r="D2102" s="1">
        <v>0.14593153139623805</v>
      </c>
      <c r="E2102" s="1">
        <v>-0.84471966860376202</v>
      </c>
      <c r="F2102" s="1">
        <v>0.15774037730342499</v>
      </c>
      <c r="G2102" t="s">
        <v>6701</v>
      </c>
      <c r="H2102">
        <v>2</v>
      </c>
      <c r="I2102" t="s">
        <v>6911</v>
      </c>
      <c r="J2102" s="1">
        <v>1.3002199999999999</v>
      </c>
      <c r="K2102" s="1">
        <v>2.4500899999999999</v>
      </c>
      <c r="L2102" s="1">
        <v>5.2306299999999997</v>
      </c>
      <c r="M2102" s="1">
        <v>5091.76</v>
      </c>
      <c r="N2102" s="1">
        <v>0.4113</v>
      </c>
      <c r="O2102" s="1">
        <v>0.316332</v>
      </c>
      <c r="Q2102" t="s">
        <v>6975</v>
      </c>
      <c r="R2102">
        <f>IF(ISERROR(VLOOKUP(G2102,Stage2EnergyNTopology!$D$1:$D$224,1,FALSE)),0,1)</f>
        <v>1</v>
      </c>
      <c r="S2102">
        <f>IF(ISERROR(VLOOKUP($G2102,Stage2EnergyNTopology!$E$1:$E$224,1,FALSE)),0,1)</f>
        <v>1</v>
      </c>
    </row>
    <row r="2103" spans="1:19" hidden="1" x14ac:dyDescent="0.3">
      <c r="A2103" t="s">
        <v>6832</v>
      </c>
      <c r="B2103" t="s">
        <v>129</v>
      </c>
      <c r="C2103" s="1">
        <v>0.13199053599999999</v>
      </c>
      <c r="D2103" s="1">
        <v>0.41097247008379889</v>
      </c>
      <c r="E2103" s="1">
        <v>-0.90893288991620103</v>
      </c>
      <c r="F2103" s="1">
        <v>0.15760775908194999</v>
      </c>
      <c r="G2103" t="s">
        <v>6710</v>
      </c>
      <c r="H2103">
        <v>2</v>
      </c>
      <c r="I2103" t="s">
        <v>6851</v>
      </c>
      <c r="J2103" s="1">
        <v>1.2249399999999999</v>
      </c>
      <c r="K2103" s="1">
        <v>3.70411</v>
      </c>
      <c r="L2103" s="1">
        <v>4.5716400000000004</v>
      </c>
      <c r="M2103" s="1">
        <v>4582.01</v>
      </c>
      <c r="N2103" s="1">
        <v>0.4718</v>
      </c>
      <c r="O2103" s="1">
        <v>0.38516</v>
      </c>
      <c r="Q2103" t="s">
        <v>6975</v>
      </c>
      <c r="R2103">
        <f>IF(ISERROR(VLOOKUP(G2103,Stage2EnergyNTopology!$D$1:$D$224,1,FALSE)),0,1)</f>
        <v>1</v>
      </c>
      <c r="S2103">
        <f>IF(ISERROR(VLOOKUP($G2103,Stage2EnergyNTopology!$E$1:$E$224,1,FALSE)),0,1)</f>
        <v>1</v>
      </c>
    </row>
    <row r="2104" spans="1:19" hidden="1" x14ac:dyDescent="0.3">
      <c r="A2104" t="s">
        <v>6968</v>
      </c>
      <c r="B2104" t="s">
        <v>5377</v>
      </c>
      <c r="C2104" s="1">
        <v>0.12720680672829299</v>
      </c>
      <c r="E2104" s="1">
        <v>-0.93568418267599796</v>
      </c>
      <c r="F2104" s="1">
        <v>0.15747203472424701</v>
      </c>
      <c r="G2104" t="s">
        <v>6715</v>
      </c>
      <c r="H2104">
        <v>2</v>
      </c>
      <c r="I2104" t="s">
        <v>6851</v>
      </c>
      <c r="J2104" s="1">
        <v>1.3191299999999999</v>
      </c>
      <c r="K2104" s="1">
        <v>3.4880900000000001</v>
      </c>
      <c r="L2104" s="1">
        <v>4.6338999999999997</v>
      </c>
      <c r="M2104" s="1">
        <v>4743.01</v>
      </c>
      <c r="N2104" s="1">
        <v>0.46348</v>
      </c>
      <c r="O2104" s="1">
        <v>0.35135300000000003</v>
      </c>
      <c r="Q2104" t="s">
        <v>6975</v>
      </c>
      <c r="R2104">
        <f>IF(ISERROR(VLOOKUP(G2104,Stage2EnergyNTopology!$D$1:$D$224,1,FALSE)),0,1)</f>
        <v>0</v>
      </c>
      <c r="S2104">
        <f>IF(ISERROR(VLOOKUP($G2104,Stage2EnergyNTopology!$E$1:$E$224,1,FALSE)),0,1)</f>
        <v>1</v>
      </c>
    </row>
    <row r="2105" spans="1:19" hidden="1" x14ac:dyDescent="0.3">
      <c r="A2105" t="s">
        <v>6968</v>
      </c>
      <c r="B2105" t="s">
        <v>5197</v>
      </c>
      <c r="C2105" s="1">
        <v>0.14558880102208299</v>
      </c>
      <c r="E2105" s="1">
        <v>-0.885864177448625</v>
      </c>
      <c r="F2105" s="1">
        <v>0.15728355608790701</v>
      </c>
      <c r="G2105" t="s">
        <v>6700</v>
      </c>
      <c r="H2105">
        <v>2</v>
      </c>
      <c r="I2105" t="s">
        <v>6847</v>
      </c>
      <c r="J2105" s="1">
        <v>1.2860499999999999</v>
      </c>
      <c r="K2105" s="1">
        <v>2.4342600000000001</v>
      </c>
      <c r="L2105" s="1">
        <v>5.4889299999999999</v>
      </c>
      <c r="M2105" s="1">
        <v>4476.71</v>
      </c>
      <c r="N2105" s="1">
        <v>0.47511999999999999</v>
      </c>
      <c r="O2105" s="1">
        <v>0.36944100000000002</v>
      </c>
      <c r="Q2105" t="s">
        <v>6975</v>
      </c>
      <c r="R2105">
        <f>IF(ISERROR(VLOOKUP(G2105,Stage2EnergyNTopology!$D$1:$D$224,1,FALSE)),0,1)</f>
        <v>1</v>
      </c>
      <c r="S2105">
        <f>IF(ISERROR(VLOOKUP($G2105,Stage2EnergyNTopology!$E$1:$E$224,1,FALSE)),0,1)</f>
        <v>1</v>
      </c>
    </row>
    <row r="2106" spans="1:19" hidden="1" x14ac:dyDescent="0.3">
      <c r="A2106" t="s">
        <v>6832</v>
      </c>
      <c r="B2106" t="s">
        <v>152</v>
      </c>
      <c r="C2106" s="1">
        <v>0.130129937</v>
      </c>
      <c r="D2106" s="1">
        <v>0.40593167009978692</v>
      </c>
      <c r="E2106" s="1">
        <v>-0.89536769990021303</v>
      </c>
      <c r="F2106" s="1">
        <v>0.15719694935165701</v>
      </c>
      <c r="G2106" t="s">
        <v>6710</v>
      </c>
      <c r="H2106">
        <v>2</v>
      </c>
      <c r="I2106" t="s">
        <v>6851</v>
      </c>
      <c r="J2106" s="1">
        <v>1.2148000000000001</v>
      </c>
      <c r="K2106" s="1">
        <v>3.8087200000000001</v>
      </c>
      <c r="L2106" s="1">
        <v>4.4249700000000001</v>
      </c>
      <c r="M2106" s="1">
        <v>4543.57</v>
      </c>
      <c r="N2106" s="1">
        <v>0.47389999999999999</v>
      </c>
      <c r="O2106" s="1">
        <v>0.39010699999999998</v>
      </c>
      <c r="Q2106" t="s">
        <v>6975</v>
      </c>
      <c r="R2106">
        <f>IF(ISERROR(VLOOKUP(G2106,Stage2EnergyNTopology!$D$1:$D$224,1,FALSE)),0,1)</f>
        <v>1</v>
      </c>
      <c r="S2106">
        <f>IF(ISERROR(VLOOKUP($G2106,Stage2EnergyNTopology!$E$1:$E$224,1,FALSE)),0,1)</f>
        <v>1</v>
      </c>
    </row>
    <row r="2107" spans="1:19" hidden="1" x14ac:dyDescent="0.3">
      <c r="A2107" t="s">
        <v>6968</v>
      </c>
      <c r="B2107" t="s">
        <v>5754</v>
      </c>
      <c r="C2107" s="1">
        <v>9.1168849512042502E-2</v>
      </c>
      <c r="E2107" s="1">
        <v>0.186425085274425</v>
      </c>
      <c r="F2107" s="1">
        <v>0.15718594131467301</v>
      </c>
      <c r="G2107" t="s">
        <v>6701</v>
      </c>
      <c r="H2107">
        <v>2</v>
      </c>
      <c r="I2107" t="s">
        <v>6842</v>
      </c>
      <c r="J2107" s="1">
        <v>1.54948</v>
      </c>
      <c r="K2107" s="1">
        <v>2.7022200000000001</v>
      </c>
      <c r="L2107" s="1">
        <v>4.0679600000000002</v>
      </c>
      <c r="M2107" s="1">
        <v>3518.05</v>
      </c>
      <c r="N2107" s="1">
        <v>0.4955</v>
      </c>
      <c r="O2107" s="1">
        <v>0.31978499999999999</v>
      </c>
      <c r="Q2107" t="s">
        <v>6975</v>
      </c>
      <c r="R2107">
        <f>IF(ISERROR(VLOOKUP(G2107,Stage2EnergyNTopology!$D$1:$D$224,1,FALSE)),0,1)</f>
        <v>1</v>
      </c>
      <c r="S2107">
        <f>IF(ISERROR(VLOOKUP($G2107,Stage2EnergyNTopology!$E$1:$E$224,1,FALSE)),0,1)</f>
        <v>1</v>
      </c>
    </row>
    <row r="2108" spans="1:19" hidden="1" x14ac:dyDescent="0.3">
      <c r="A2108" t="s">
        <v>6832</v>
      </c>
      <c r="B2108" t="s">
        <v>162</v>
      </c>
      <c r="C2108" s="1">
        <v>0.12812131800000001</v>
      </c>
      <c r="D2108" s="1">
        <v>0.37593736507528519</v>
      </c>
      <c r="E2108" s="1">
        <v>-0.90527581492471498</v>
      </c>
      <c r="F2108" s="1">
        <v>0.157026015659015</v>
      </c>
      <c r="G2108" t="s">
        <v>6703</v>
      </c>
      <c r="H2108">
        <v>2</v>
      </c>
      <c r="I2108" t="s">
        <v>6911</v>
      </c>
      <c r="J2108" s="1">
        <v>1.3166599999999999</v>
      </c>
      <c r="K2108" s="1">
        <v>4.2382799999999996</v>
      </c>
      <c r="L2108" s="1">
        <v>4.6975199999999999</v>
      </c>
      <c r="M2108" s="1">
        <v>4541.75</v>
      </c>
      <c r="N2108" s="1">
        <v>0.46589999999999998</v>
      </c>
      <c r="O2108" s="1">
        <v>0.35385100000000003</v>
      </c>
      <c r="Q2108" t="s">
        <v>6975</v>
      </c>
      <c r="R2108">
        <f>IF(ISERROR(VLOOKUP(G2108,Stage2EnergyNTopology!$D$1:$D$224,1,FALSE)),0,1)</f>
        <v>1</v>
      </c>
      <c r="S2108">
        <f>IF(ISERROR(VLOOKUP($G2108,Stage2EnergyNTopology!$E$1:$E$224,1,FALSE)),0,1)</f>
        <v>1</v>
      </c>
    </row>
    <row r="2109" spans="1:19" hidden="1" x14ac:dyDescent="0.3">
      <c r="A2109" t="s">
        <v>6968</v>
      </c>
      <c r="B2109" t="s">
        <v>5265</v>
      </c>
      <c r="C2109" s="1">
        <v>0.14015990034075201</v>
      </c>
      <c r="E2109" s="1">
        <v>-0.734764481305062</v>
      </c>
      <c r="F2109" s="1">
        <v>0.156707562098649</v>
      </c>
      <c r="G2109" t="s">
        <v>6708</v>
      </c>
      <c r="H2109">
        <v>2</v>
      </c>
      <c r="I2109" t="s">
        <v>6842</v>
      </c>
      <c r="J2109" s="1">
        <v>1.34172</v>
      </c>
      <c r="K2109" s="1">
        <v>3.6730999999999998</v>
      </c>
      <c r="L2109" s="1">
        <v>5.3543700000000003</v>
      </c>
      <c r="M2109" s="1">
        <v>4232.1400000000003</v>
      </c>
      <c r="N2109" s="1">
        <v>0.46951999999999999</v>
      </c>
      <c r="O2109" s="1">
        <v>0.349939</v>
      </c>
      <c r="Q2109" t="s">
        <v>6975</v>
      </c>
      <c r="R2109">
        <f>IF(ISERROR(VLOOKUP(G2109,Stage2EnergyNTopology!$D$1:$D$224,1,FALSE)),0,1)</f>
        <v>1</v>
      </c>
      <c r="S2109">
        <f>IF(ISERROR(VLOOKUP($G2109,Stage2EnergyNTopology!$E$1:$E$224,1,FALSE)),0,1)</f>
        <v>1</v>
      </c>
    </row>
    <row r="2110" spans="1:19" hidden="1" x14ac:dyDescent="0.3">
      <c r="A2110" t="s">
        <v>6968</v>
      </c>
      <c r="B2110" t="s">
        <v>5441</v>
      </c>
      <c r="C2110" s="1">
        <v>0.12142469271744299</v>
      </c>
      <c r="E2110" s="1">
        <v>-0.94163097111871397</v>
      </c>
      <c r="F2110" s="1">
        <v>0.15666104138766901</v>
      </c>
      <c r="G2110" t="s">
        <v>6700</v>
      </c>
      <c r="H2110">
        <v>2</v>
      </c>
      <c r="I2110" t="s">
        <v>6847</v>
      </c>
      <c r="J2110" s="1">
        <v>1.3232900000000001</v>
      </c>
      <c r="K2110" s="1">
        <v>3.8275000000000001</v>
      </c>
      <c r="L2110" s="1">
        <v>5.3754600000000003</v>
      </c>
      <c r="M2110" s="1">
        <v>4855.6400000000003</v>
      </c>
      <c r="N2110" s="1">
        <v>0.43575999999999998</v>
      </c>
      <c r="O2110" s="1">
        <v>0.32929900000000001</v>
      </c>
      <c r="Q2110" t="s">
        <v>6975</v>
      </c>
      <c r="R2110">
        <f>IF(ISERROR(VLOOKUP(G2110,Stage2EnergyNTopology!$D$1:$D$224,1,FALSE)),0,1)</f>
        <v>1</v>
      </c>
      <c r="S2110">
        <f>IF(ISERROR(VLOOKUP($G2110,Stage2EnergyNTopology!$E$1:$E$224,1,FALSE)),0,1)</f>
        <v>1</v>
      </c>
    </row>
    <row r="2111" spans="1:19" hidden="1" x14ac:dyDescent="0.3">
      <c r="A2111" t="s">
        <v>6968</v>
      </c>
      <c r="B2111" t="s">
        <v>5307</v>
      </c>
      <c r="C2111" s="1">
        <v>0.13558609700655699</v>
      </c>
      <c r="E2111" s="1">
        <v>-0.90512940065689895</v>
      </c>
      <c r="F2111" s="1">
        <v>0.156470313628463</v>
      </c>
      <c r="G2111" t="s">
        <v>6701</v>
      </c>
      <c r="H2111">
        <v>2</v>
      </c>
      <c r="I2111" t="s">
        <v>6951</v>
      </c>
      <c r="J2111" s="1">
        <v>1.2762</v>
      </c>
      <c r="K2111" s="1">
        <v>2.9181900000000001</v>
      </c>
      <c r="L2111" s="1">
        <v>4.6278600000000001</v>
      </c>
      <c r="M2111" s="1">
        <v>4561.49</v>
      </c>
      <c r="N2111" s="1">
        <v>0.47899999999999998</v>
      </c>
      <c r="O2111" s="1">
        <v>0.375332</v>
      </c>
      <c r="Q2111" t="s">
        <v>6975</v>
      </c>
      <c r="R2111">
        <f>IF(ISERROR(VLOOKUP(G2111,Stage2EnergyNTopology!$D$1:$D$224,1,FALSE)),0,1)</f>
        <v>1</v>
      </c>
      <c r="S2111">
        <f>IF(ISERROR(VLOOKUP($G2111,Stage2EnergyNTopology!$E$1:$E$224,1,FALSE)),0,1)</f>
        <v>1</v>
      </c>
    </row>
    <row r="2112" spans="1:19" hidden="1" x14ac:dyDescent="0.3">
      <c r="A2112" t="s">
        <v>6832</v>
      </c>
      <c r="B2112" t="s">
        <v>160</v>
      </c>
      <c r="C2112" s="1">
        <v>0.12887769299999999</v>
      </c>
      <c r="D2112" s="1">
        <v>0.73877598487002683</v>
      </c>
      <c r="E2112" s="1">
        <v>-0.550000945129973</v>
      </c>
      <c r="F2112" s="1">
        <v>0.15644583163704401</v>
      </c>
      <c r="G2112" t="s">
        <v>6721</v>
      </c>
      <c r="H2112">
        <v>2</v>
      </c>
      <c r="I2112" t="s">
        <v>6851</v>
      </c>
      <c r="J2112" s="1">
        <v>1.43296</v>
      </c>
      <c r="K2112" s="1">
        <v>3.65042</v>
      </c>
      <c r="L2112" s="1">
        <v>4.9469700000000003</v>
      </c>
      <c r="M2112" s="1">
        <v>4054.8</v>
      </c>
      <c r="N2112" s="1">
        <v>0.47710000000000002</v>
      </c>
      <c r="O2112" s="1">
        <v>0.33294800000000002</v>
      </c>
      <c r="Q2112" t="s">
        <v>6975</v>
      </c>
      <c r="R2112">
        <f>IF(ISERROR(VLOOKUP(G2112,Stage2EnergyNTopology!$D$1:$D$224,1,FALSE)),0,1)</f>
        <v>0</v>
      </c>
      <c r="S2112">
        <f>IF(ISERROR(VLOOKUP($G2112,Stage2EnergyNTopology!$E$1:$E$224,1,FALSE)),0,1)</f>
        <v>1</v>
      </c>
    </row>
    <row r="2113" spans="1:19" hidden="1" x14ac:dyDescent="0.3">
      <c r="A2113" t="s">
        <v>6832</v>
      </c>
      <c r="B2113" t="s">
        <v>95</v>
      </c>
      <c r="C2113" s="1">
        <v>0.135622295</v>
      </c>
      <c r="D2113" s="1">
        <v>0.45072295915792404</v>
      </c>
      <c r="E2113" s="1">
        <v>-0.905499990842076</v>
      </c>
      <c r="F2113" s="1">
        <v>0.15638687416434099</v>
      </c>
      <c r="G2113" t="s">
        <v>6701</v>
      </c>
      <c r="H2113">
        <v>2</v>
      </c>
      <c r="I2113" t="s">
        <v>6951</v>
      </c>
      <c r="J2113" s="1">
        <v>1.2762</v>
      </c>
      <c r="K2113" s="1">
        <v>2.9181900000000001</v>
      </c>
      <c r="L2113" s="1">
        <v>4.6278600000000001</v>
      </c>
      <c r="M2113" s="1">
        <v>4561.68</v>
      </c>
      <c r="N2113" s="1">
        <v>0.47889999999999999</v>
      </c>
      <c r="O2113" s="1">
        <v>0.37525399999999998</v>
      </c>
      <c r="Q2113" t="s">
        <v>6975</v>
      </c>
      <c r="R2113">
        <f>IF(ISERROR(VLOOKUP(G2113,Stage2EnergyNTopology!$D$1:$D$224,1,FALSE)),0,1)</f>
        <v>1</v>
      </c>
      <c r="S2113">
        <f>IF(ISERROR(VLOOKUP($G2113,Stage2EnergyNTopology!$E$1:$E$224,1,FALSE)),0,1)</f>
        <v>1</v>
      </c>
    </row>
    <row r="2114" spans="1:19" hidden="1" x14ac:dyDescent="0.3">
      <c r="A2114" t="s">
        <v>6832</v>
      </c>
      <c r="B2114" t="s">
        <v>42</v>
      </c>
      <c r="C2114" s="1">
        <v>0.14312972800000001</v>
      </c>
      <c r="D2114" s="1">
        <v>0.50955699673391908</v>
      </c>
      <c r="E2114" s="1">
        <v>-0.92174028326608104</v>
      </c>
      <c r="F2114" s="1">
        <v>0.156280922716245</v>
      </c>
      <c r="G2114" t="s">
        <v>6708</v>
      </c>
      <c r="H2114">
        <v>2</v>
      </c>
      <c r="I2114" t="s">
        <v>6876</v>
      </c>
      <c r="J2114" s="1">
        <v>1.3053699999999999</v>
      </c>
      <c r="K2114" s="1">
        <v>3.2900499999999999</v>
      </c>
      <c r="L2114" s="1">
        <v>5.3403999999999998</v>
      </c>
      <c r="M2114" s="1">
        <v>4554.66</v>
      </c>
      <c r="N2114" s="1">
        <v>0.46550000000000002</v>
      </c>
      <c r="O2114" s="1">
        <v>0.356603</v>
      </c>
      <c r="Q2114" t="s">
        <v>6975</v>
      </c>
      <c r="R2114">
        <f>IF(ISERROR(VLOOKUP(G2114,Stage2EnergyNTopology!$D$1:$D$224,1,FALSE)),0,1)</f>
        <v>1</v>
      </c>
      <c r="S2114">
        <f>IF(ISERROR(VLOOKUP($G2114,Stage2EnergyNTopology!$E$1:$E$224,1,FALSE)),0,1)</f>
        <v>1</v>
      </c>
    </row>
    <row r="2115" spans="1:19" hidden="1" x14ac:dyDescent="0.3">
      <c r="A2115" t="s">
        <v>6968</v>
      </c>
      <c r="B2115" t="s">
        <v>5656</v>
      </c>
      <c r="C2115" s="1">
        <v>0.101635255020764</v>
      </c>
      <c r="E2115" s="1">
        <v>1.6571138213244099E-2</v>
      </c>
      <c r="F2115" s="1">
        <v>0.156092524008036</v>
      </c>
      <c r="G2115" t="s">
        <v>6767</v>
      </c>
      <c r="H2115">
        <v>4</v>
      </c>
      <c r="I2115" t="s">
        <v>6851</v>
      </c>
      <c r="J2115" s="1">
        <v>1.6398200000000001</v>
      </c>
      <c r="K2115" s="1">
        <v>3.0926800000000001</v>
      </c>
      <c r="L2115" s="1">
        <v>4.3662099999999997</v>
      </c>
      <c r="M2115" s="1">
        <v>3630.79</v>
      </c>
      <c r="N2115" s="1">
        <v>0.48846000000000001</v>
      </c>
      <c r="O2115" s="1">
        <v>0.29787400000000003</v>
      </c>
      <c r="Q2115" t="s">
        <v>6975</v>
      </c>
      <c r="R2115">
        <f>IF(ISERROR(VLOOKUP(G2115,Stage2EnergyNTopology!$D$1:$D$224,1,FALSE)),0,1)</f>
        <v>0</v>
      </c>
      <c r="S2115">
        <f>IF(ISERROR(VLOOKUP($G2115,Stage2EnergyNTopology!$E$1:$E$224,1,FALSE)),0,1)</f>
        <v>1</v>
      </c>
    </row>
    <row r="2116" spans="1:19" hidden="1" x14ac:dyDescent="0.3">
      <c r="A2116" t="s">
        <v>6832</v>
      </c>
      <c r="B2116" t="s">
        <v>127</v>
      </c>
      <c r="C2116" s="1">
        <v>0.13246317499999999</v>
      </c>
      <c r="D2116" s="1">
        <v>0.41151173317551104</v>
      </c>
      <c r="E2116" s="1">
        <v>-0.91312001682448896</v>
      </c>
      <c r="F2116" s="1">
        <v>0.15593112534762699</v>
      </c>
      <c r="G2116" t="s">
        <v>6710</v>
      </c>
      <c r="H2116">
        <v>2</v>
      </c>
      <c r="I2116" t="s">
        <v>6851</v>
      </c>
      <c r="J2116" s="1">
        <v>1.22658</v>
      </c>
      <c r="K2116" s="1">
        <v>3.66873</v>
      </c>
      <c r="L2116" s="1">
        <v>4.5354700000000001</v>
      </c>
      <c r="M2116" s="1">
        <v>4577.74</v>
      </c>
      <c r="N2116" s="1">
        <v>0.47099999999999997</v>
      </c>
      <c r="O2116" s="1">
        <v>0.38399299999999997</v>
      </c>
      <c r="Q2116" t="s">
        <v>6975</v>
      </c>
      <c r="R2116">
        <f>IF(ISERROR(VLOOKUP(G2116,Stage2EnergyNTopology!$D$1:$D$224,1,FALSE)),0,1)</f>
        <v>1</v>
      </c>
      <c r="S2116">
        <f>IF(ISERROR(VLOOKUP($G2116,Stage2EnergyNTopology!$E$1:$E$224,1,FALSE)),0,1)</f>
        <v>1</v>
      </c>
    </row>
    <row r="2117" spans="1:19" hidden="1" x14ac:dyDescent="0.3">
      <c r="A2117" t="s">
        <v>6832</v>
      </c>
      <c r="B2117" t="s">
        <v>107</v>
      </c>
      <c r="C2117" s="1">
        <v>0.1346677</v>
      </c>
      <c r="D2117" s="1">
        <v>0.44017811299189014</v>
      </c>
      <c r="E2117" s="1">
        <v>-0.90649888700810999</v>
      </c>
      <c r="F2117" s="1">
        <v>0.15588965250793099</v>
      </c>
      <c r="G2117" t="s">
        <v>6710</v>
      </c>
      <c r="H2117">
        <v>2</v>
      </c>
      <c r="I2117" t="s">
        <v>6851</v>
      </c>
      <c r="J2117" s="1">
        <v>1.22915</v>
      </c>
      <c r="K2117" s="1">
        <v>3.6438600000000001</v>
      </c>
      <c r="L2117" s="1">
        <v>4.6545399999999999</v>
      </c>
      <c r="M2117" s="1">
        <v>4548.37</v>
      </c>
      <c r="N2117" s="1">
        <v>0.47099999999999997</v>
      </c>
      <c r="O2117" s="1">
        <v>0.38319199999999998</v>
      </c>
      <c r="Q2117" t="s">
        <v>6975</v>
      </c>
      <c r="R2117">
        <f>IF(ISERROR(VLOOKUP(G2117,Stage2EnergyNTopology!$D$1:$D$224,1,FALSE)),0,1)</f>
        <v>1</v>
      </c>
      <c r="S2117">
        <f>IF(ISERROR(VLOOKUP($G2117,Stage2EnergyNTopology!$E$1:$E$224,1,FALSE)),0,1)</f>
        <v>1</v>
      </c>
    </row>
    <row r="2118" spans="1:19" hidden="1" x14ac:dyDescent="0.3">
      <c r="A2118" t="s">
        <v>6832</v>
      </c>
      <c r="B2118" t="s">
        <v>1133</v>
      </c>
      <c r="C2118" s="1">
        <v>-2.1923159000000001E-2</v>
      </c>
      <c r="D2118" s="1">
        <v>0.69577408025752197</v>
      </c>
      <c r="E2118" s="1">
        <v>0.915005670257522</v>
      </c>
      <c r="F2118" s="1">
        <v>0.15587217571570999</v>
      </c>
      <c r="G2118" t="s">
        <v>6698</v>
      </c>
      <c r="H2118">
        <v>2</v>
      </c>
      <c r="I2118" t="s">
        <v>6842</v>
      </c>
      <c r="J2118" s="1">
        <v>2.3436900000000001</v>
      </c>
      <c r="K2118" s="1">
        <v>2.61117</v>
      </c>
      <c r="L2118" s="1">
        <v>3.7998400000000001</v>
      </c>
      <c r="M2118" s="1">
        <v>2459.2199999999998</v>
      </c>
      <c r="N2118" s="1">
        <v>0.3921</v>
      </c>
      <c r="O2118" s="1">
        <v>0.1673</v>
      </c>
      <c r="Q2118" t="s">
        <v>6975</v>
      </c>
      <c r="R2118">
        <f>IF(ISERROR(VLOOKUP(G2118,Stage2EnergyNTopology!$D$1:$D$224,1,FALSE)),0,1)</f>
        <v>1</v>
      </c>
      <c r="S2118">
        <f>IF(ISERROR(VLOOKUP($G2118,Stage2EnergyNTopology!$E$1:$E$224,1,FALSE)),0,1)</f>
        <v>1</v>
      </c>
    </row>
    <row r="2119" spans="1:19" hidden="1" x14ac:dyDescent="0.3">
      <c r="A2119" t="s">
        <v>6832</v>
      </c>
      <c r="B2119" t="s">
        <v>292</v>
      </c>
      <c r="C2119" s="1">
        <v>0.114767907</v>
      </c>
      <c r="D2119" s="1">
        <v>0.65715361308821407</v>
      </c>
      <c r="E2119" s="1">
        <v>-0.49052545691178601</v>
      </c>
      <c r="F2119" s="1">
        <v>0.155779930086235</v>
      </c>
      <c r="G2119" t="s">
        <v>6703</v>
      </c>
      <c r="H2119">
        <v>2</v>
      </c>
      <c r="I2119" t="s">
        <v>6865</v>
      </c>
      <c r="J2119" s="1">
        <v>1.3472500000000001</v>
      </c>
      <c r="K2119" s="1">
        <v>2.5432800000000002</v>
      </c>
      <c r="L2119" s="1">
        <v>4.2317299999999998</v>
      </c>
      <c r="M2119" s="1">
        <v>4024.17</v>
      </c>
      <c r="N2119" s="1">
        <v>0.49769999999999998</v>
      </c>
      <c r="O2119" s="1">
        <v>0.369419</v>
      </c>
      <c r="Q2119" t="s">
        <v>6975</v>
      </c>
      <c r="R2119">
        <f>IF(ISERROR(VLOOKUP(G2119,Stage2EnergyNTopology!$D$1:$D$224,1,FALSE)),0,1)</f>
        <v>1</v>
      </c>
      <c r="S2119">
        <f>IF(ISERROR(VLOOKUP($G2119,Stage2EnergyNTopology!$E$1:$E$224,1,FALSE)),0,1)</f>
        <v>1</v>
      </c>
    </row>
    <row r="2120" spans="1:19" hidden="1" x14ac:dyDescent="0.3">
      <c r="A2120" t="s">
        <v>6832</v>
      </c>
      <c r="B2120" t="s">
        <v>1130</v>
      </c>
      <c r="C2120" s="1">
        <v>-1.9666039E-2</v>
      </c>
      <c r="D2120" s="1">
        <v>0.718797078907917</v>
      </c>
      <c r="E2120" s="1">
        <v>0.91545746890791702</v>
      </c>
      <c r="F2120" s="1">
        <v>0.155594738535938</v>
      </c>
      <c r="G2120" t="s">
        <v>6705</v>
      </c>
      <c r="H2120">
        <v>2</v>
      </c>
      <c r="I2120" t="s">
        <v>6842</v>
      </c>
      <c r="J2120" s="1">
        <v>2.3360500000000002</v>
      </c>
      <c r="K2120" s="1">
        <v>2.6230699999999998</v>
      </c>
      <c r="L2120" s="1">
        <v>3.83433</v>
      </c>
      <c r="M2120" s="1">
        <v>2466.13</v>
      </c>
      <c r="N2120" s="1">
        <v>0.39279999999999998</v>
      </c>
      <c r="O2120" s="1">
        <v>0.16814699999999999</v>
      </c>
      <c r="Q2120" t="s">
        <v>6975</v>
      </c>
      <c r="R2120">
        <f>IF(ISERROR(VLOOKUP(G2120,Stage2EnergyNTopology!$D$1:$D$224,1,FALSE)),0,1)</f>
        <v>0</v>
      </c>
      <c r="S2120">
        <f>IF(ISERROR(VLOOKUP($G2120,Stage2EnergyNTopology!$E$1:$E$224,1,FALSE)),0,1)</f>
        <v>1</v>
      </c>
    </row>
    <row r="2121" spans="1:19" hidden="1" x14ac:dyDescent="0.3">
      <c r="A2121" t="s">
        <v>6832</v>
      </c>
      <c r="B2121" t="s">
        <v>79</v>
      </c>
      <c r="C2121" s="1">
        <v>0.13730548200000001</v>
      </c>
      <c r="D2121" s="1">
        <v>0.71880959857356308</v>
      </c>
      <c r="E2121" s="1">
        <v>-0.65424522142643704</v>
      </c>
      <c r="F2121" s="1">
        <v>0.15527231337053199</v>
      </c>
      <c r="G2121" t="s">
        <v>6710</v>
      </c>
      <c r="H2121">
        <v>2</v>
      </c>
      <c r="I2121" t="s">
        <v>6842</v>
      </c>
      <c r="J2121" s="1">
        <v>1.2779</v>
      </c>
      <c r="K2121" s="1">
        <v>2.8627500000000001</v>
      </c>
      <c r="L2121" s="1">
        <v>5.0988499999999997</v>
      </c>
      <c r="M2121" s="1">
        <v>4152.28</v>
      </c>
      <c r="N2121" s="1">
        <v>0.48049999999999998</v>
      </c>
      <c r="O2121" s="1">
        <v>0.37600800000000001</v>
      </c>
      <c r="Q2121" t="s">
        <v>6975</v>
      </c>
      <c r="R2121">
        <f>IF(ISERROR(VLOOKUP(G2121,Stage2EnergyNTopology!$D$1:$D$224,1,FALSE)),0,1)</f>
        <v>1</v>
      </c>
      <c r="S2121">
        <f>IF(ISERROR(VLOOKUP($G2121,Stage2EnergyNTopology!$E$1:$E$224,1,FALSE)),0,1)</f>
        <v>1</v>
      </c>
    </row>
    <row r="2122" spans="1:19" hidden="1" x14ac:dyDescent="0.3">
      <c r="A2122" t="s">
        <v>6968</v>
      </c>
      <c r="B2122" t="s">
        <v>5384</v>
      </c>
      <c r="C2122" s="1">
        <v>0.12670146339766</v>
      </c>
      <c r="E2122" s="1">
        <v>-0.91902659523244501</v>
      </c>
      <c r="F2122" s="1">
        <v>0.155241872076336</v>
      </c>
      <c r="G2122" t="s">
        <v>6703</v>
      </c>
      <c r="H2122">
        <v>2</v>
      </c>
      <c r="I2122" t="s">
        <v>6911</v>
      </c>
      <c r="J2122" s="1">
        <v>1.3189200000000001</v>
      </c>
      <c r="K2122" s="1">
        <v>4.1895100000000003</v>
      </c>
      <c r="L2122" s="1">
        <v>4.54582</v>
      </c>
      <c r="M2122" s="1">
        <v>4574.0200000000004</v>
      </c>
      <c r="N2122" s="1">
        <v>0.46507999999999999</v>
      </c>
      <c r="O2122" s="1">
        <v>0.35262300000000002</v>
      </c>
      <c r="Q2122" t="s">
        <v>6975</v>
      </c>
      <c r="R2122">
        <f>IF(ISERROR(VLOOKUP(G2122,Stage2EnergyNTopology!$D$1:$D$224,1,FALSE)),0,1)</f>
        <v>1</v>
      </c>
      <c r="S2122">
        <f>IF(ISERROR(VLOOKUP($G2122,Stage2EnergyNTopology!$E$1:$E$224,1,FALSE)),0,1)</f>
        <v>1</v>
      </c>
    </row>
    <row r="2123" spans="1:19" hidden="1" x14ac:dyDescent="0.3">
      <c r="A2123" t="s">
        <v>6832</v>
      </c>
      <c r="B2123" t="s">
        <v>115</v>
      </c>
      <c r="C2123" s="1">
        <v>0.13340194899999999</v>
      </c>
      <c r="D2123" s="1">
        <v>0.41999890190080302</v>
      </c>
      <c r="E2123" s="1">
        <v>-0.91402058809919695</v>
      </c>
      <c r="F2123" s="1">
        <v>0.155142172756663</v>
      </c>
      <c r="G2123" t="s">
        <v>6707</v>
      </c>
      <c r="H2123">
        <v>2</v>
      </c>
      <c r="I2123" t="s">
        <v>6849</v>
      </c>
      <c r="J2123" s="1">
        <v>1.19889</v>
      </c>
      <c r="K2123" s="1">
        <v>3.8121100000000001</v>
      </c>
      <c r="L2123" s="1">
        <v>4.6263899999999998</v>
      </c>
      <c r="M2123" s="1">
        <v>4565.17</v>
      </c>
      <c r="N2123" s="1">
        <v>0.46760000000000002</v>
      </c>
      <c r="O2123" s="1">
        <v>0.39002900000000001</v>
      </c>
      <c r="Q2123" t="s">
        <v>6975</v>
      </c>
      <c r="R2123">
        <f>IF(ISERROR(VLOOKUP(G2123,Stage2EnergyNTopology!$D$1:$D$224,1,FALSE)),0,1)</f>
        <v>0</v>
      </c>
      <c r="S2123">
        <f>IF(ISERROR(VLOOKUP($G2123,Stage2EnergyNTopology!$E$1:$E$224,1,FALSE)),0,1)</f>
        <v>1</v>
      </c>
    </row>
    <row r="2124" spans="1:19" hidden="1" x14ac:dyDescent="0.3">
      <c r="A2124" t="s">
        <v>6968</v>
      </c>
      <c r="B2124" t="s">
        <v>5367</v>
      </c>
      <c r="C2124" s="1">
        <v>0.12852384386270399</v>
      </c>
      <c r="E2124" s="1">
        <v>-0.915750102557919</v>
      </c>
      <c r="F2124" s="1">
        <v>0.15509854288542299</v>
      </c>
      <c r="G2124" t="s">
        <v>6703</v>
      </c>
      <c r="H2124">
        <v>2</v>
      </c>
      <c r="I2124" t="s">
        <v>6911</v>
      </c>
      <c r="J2124" s="1">
        <v>1.3166599999999999</v>
      </c>
      <c r="K2124" s="1">
        <v>4.2382799999999996</v>
      </c>
      <c r="L2124" s="1">
        <v>4.6975199999999999</v>
      </c>
      <c r="M2124" s="1">
        <v>4551.6000000000004</v>
      </c>
      <c r="N2124" s="1">
        <v>0.46322000000000002</v>
      </c>
      <c r="O2124" s="1">
        <v>0.35181600000000002</v>
      </c>
      <c r="Q2124" t="s">
        <v>6975</v>
      </c>
      <c r="R2124">
        <f>IF(ISERROR(VLOOKUP(G2124,Stage2EnergyNTopology!$D$1:$D$224,1,FALSE)),0,1)</f>
        <v>1</v>
      </c>
      <c r="S2124">
        <f>IF(ISERROR(VLOOKUP($G2124,Stage2EnergyNTopology!$E$1:$E$224,1,FALSE)),0,1)</f>
        <v>1</v>
      </c>
    </row>
    <row r="2125" spans="1:19" hidden="1" x14ac:dyDescent="0.3">
      <c r="A2125" t="s">
        <v>6832</v>
      </c>
      <c r="B2125" t="s">
        <v>357</v>
      </c>
      <c r="C2125" s="1">
        <v>0.109113423</v>
      </c>
      <c r="D2125" s="1">
        <v>0.55579286502954894</v>
      </c>
      <c r="E2125" s="1">
        <v>-0.53534136497045104</v>
      </c>
      <c r="F2125" s="1">
        <v>0.15506350252441201</v>
      </c>
      <c r="G2125" t="s">
        <v>6743</v>
      </c>
      <c r="H2125">
        <v>2</v>
      </c>
      <c r="I2125" t="s">
        <v>6842</v>
      </c>
      <c r="J2125" s="1">
        <v>1.2451099999999999</v>
      </c>
      <c r="K2125" s="1">
        <v>2.86917</v>
      </c>
      <c r="L2125" s="1">
        <v>3.6874199999999999</v>
      </c>
      <c r="M2125" s="1">
        <v>4077.12</v>
      </c>
      <c r="N2125" s="1">
        <v>0.50090000000000001</v>
      </c>
      <c r="O2125" s="1">
        <v>0.40229399999999998</v>
      </c>
      <c r="Q2125" t="s">
        <v>6975</v>
      </c>
      <c r="R2125">
        <f>IF(ISERROR(VLOOKUP(G2125,Stage2EnergyNTopology!$D$1:$D$224,1,FALSE)),0,1)</f>
        <v>0</v>
      </c>
      <c r="S2125">
        <f>IF(ISERROR(VLOOKUP($G2125,Stage2EnergyNTopology!$E$1:$E$224,1,FALSE)),0,1)</f>
        <v>1</v>
      </c>
    </row>
    <row r="2126" spans="1:19" hidden="1" x14ac:dyDescent="0.3">
      <c r="A2126" t="s">
        <v>6968</v>
      </c>
      <c r="B2126" t="s">
        <v>5744</v>
      </c>
      <c r="C2126" s="1">
        <v>9.2678429657438596E-2</v>
      </c>
      <c r="E2126" s="1">
        <v>0.14130401564815001</v>
      </c>
      <c r="F2126" s="1">
        <v>0.15498137078962201</v>
      </c>
      <c r="G2126" t="s">
        <v>6732</v>
      </c>
      <c r="H2126">
        <v>1</v>
      </c>
      <c r="I2126" t="s">
        <v>6895</v>
      </c>
      <c r="J2126" s="1">
        <v>1.5260899999999999</v>
      </c>
      <c r="K2126" s="1">
        <v>2.6069800000000001</v>
      </c>
      <c r="L2126" s="1">
        <v>4.0806699999999996</v>
      </c>
      <c r="M2126" s="1">
        <v>3545.5</v>
      </c>
      <c r="N2126" s="1">
        <v>0.49462</v>
      </c>
      <c r="O2126" s="1">
        <v>0.32411000000000001</v>
      </c>
      <c r="Q2126" t="s">
        <v>6975</v>
      </c>
      <c r="R2126">
        <f>IF(ISERROR(VLOOKUP(G2126,Stage2EnergyNTopology!$D$1:$D$224,1,FALSE)),0,1)</f>
        <v>0</v>
      </c>
      <c r="S2126">
        <f>IF(ISERROR(VLOOKUP($G2126,Stage2EnergyNTopology!$E$1:$E$224,1,FALSE)),0,1)</f>
        <v>1</v>
      </c>
    </row>
    <row r="2127" spans="1:19" hidden="1" x14ac:dyDescent="0.3">
      <c r="A2127" t="s">
        <v>6968</v>
      </c>
      <c r="B2127" t="s">
        <v>5261</v>
      </c>
      <c r="C2127" s="1">
        <v>0.14041916176837199</v>
      </c>
      <c r="E2127" s="1">
        <v>-0.74992176919127496</v>
      </c>
      <c r="F2127" s="1">
        <v>0.15480592225856801</v>
      </c>
      <c r="G2127" t="s">
        <v>6744</v>
      </c>
      <c r="H2127">
        <v>2</v>
      </c>
      <c r="I2127" t="s">
        <v>6842</v>
      </c>
      <c r="J2127" s="1">
        <v>1.4018999999999999</v>
      </c>
      <c r="K2127" s="1">
        <v>3.6008300000000002</v>
      </c>
      <c r="L2127" s="1">
        <v>5.3941699999999999</v>
      </c>
      <c r="M2127" s="1">
        <v>4239.17</v>
      </c>
      <c r="N2127" s="1">
        <v>0.46808</v>
      </c>
      <c r="O2127" s="1">
        <v>0.33389099999999999</v>
      </c>
      <c r="Q2127" t="s">
        <v>6975</v>
      </c>
      <c r="R2127">
        <f>IF(ISERROR(VLOOKUP(G2127,Stage2EnergyNTopology!$D$1:$D$224,1,FALSE)),0,1)</f>
        <v>0</v>
      </c>
      <c r="S2127">
        <f>IF(ISERROR(VLOOKUP($G2127,Stage2EnergyNTopology!$E$1:$E$224,1,FALSE)),0,1)</f>
        <v>1</v>
      </c>
    </row>
    <row r="2128" spans="1:19" hidden="1" x14ac:dyDescent="0.3">
      <c r="A2128" t="s">
        <v>6832</v>
      </c>
      <c r="B2128" t="s">
        <v>182</v>
      </c>
      <c r="C2128" s="1">
        <v>0.12630613099999999</v>
      </c>
      <c r="D2128" s="1">
        <v>0.7387543257034539</v>
      </c>
      <c r="E2128" s="1">
        <v>-0.52430698429654599</v>
      </c>
      <c r="F2128" s="1">
        <v>0.15480080596496101</v>
      </c>
      <c r="G2128" t="s">
        <v>6770</v>
      </c>
      <c r="H2128">
        <v>2</v>
      </c>
      <c r="I2128" t="s">
        <v>6842</v>
      </c>
      <c r="J2128" s="1">
        <v>1.3270599999999999</v>
      </c>
      <c r="K2128" s="1">
        <v>3.8341799999999999</v>
      </c>
      <c r="L2128" s="1">
        <v>4.6951599999999996</v>
      </c>
      <c r="M2128" s="1">
        <v>4035.23</v>
      </c>
      <c r="N2128" s="1">
        <v>0.4768</v>
      </c>
      <c r="O2128" s="1">
        <v>0.35928900000000003</v>
      </c>
      <c r="Q2128" t="s">
        <v>6975</v>
      </c>
      <c r="R2128">
        <f>IF(ISERROR(VLOOKUP(G2128,Stage2EnergyNTopology!$D$1:$D$224,1,FALSE)),0,1)</f>
        <v>0</v>
      </c>
      <c r="S2128">
        <f>IF(ISERROR(VLOOKUP($G2128,Stage2EnergyNTopology!$E$1:$E$224,1,FALSE)),0,1)</f>
        <v>0</v>
      </c>
    </row>
    <row r="2129" spans="1:19" hidden="1" x14ac:dyDescent="0.3">
      <c r="A2129" t="s">
        <v>6968</v>
      </c>
      <c r="B2129" t="s">
        <v>5344</v>
      </c>
      <c r="C2129" s="1">
        <v>0.130590092746111</v>
      </c>
      <c r="E2129" s="1">
        <v>-0.93593242096810203</v>
      </c>
      <c r="F2129" s="1">
        <v>0.154655460359862</v>
      </c>
      <c r="G2129" t="s">
        <v>6764</v>
      </c>
      <c r="H2129">
        <v>4</v>
      </c>
      <c r="I2129" t="s">
        <v>6851</v>
      </c>
      <c r="J2129" s="1">
        <v>1.2900100000000001</v>
      </c>
      <c r="K2129" s="1">
        <v>2.6524999999999999</v>
      </c>
      <c r="L2129" s="1">
        <v>4.4751899999999996</v>
      </c>
      <c r="M2129" s="1">
        <v>4719.93</v>
      </c>
      <c r="N2129" s="1">
        <v>0.47166000000000002</v>
      </c>
      <c r="O2129" s="1">
        <v>0.365624</v>
      </c>
      <c r="Q2129" t="s">
        <v>6975</v>
      </c>
      <c r="R2129">
        <f>IF(ISERROR(VLOOKUP(G2129,Stage2EnergyNTopology!$D$1:$D$224,1,FALSE)),0,1)</f>
        <v>1</v>
      </c>
      <c r="S2129">
        <f>IF(ISERROR(VLOOKUP($G2129,Stage2EnergyNTopology!$E$1:$E$224,1,FALSE)),0,1)</f>
        <v>1</v>
      </c>
    </row>
    <row r="2130" spans="1:19" hidden="1" x14ac:dyDescent="0.3">
      <c r="A2130" t="s">
        <v>6832</v>
      </c>
      <c r="B2130" t="s">
        <v>343</v>
      </c>
      <c r="C2130" s="1">
        <v>0.109983673</v>
      </c>
      <c r="D2130" s="1">
        <v>0.54769544127379599</v>
      </c>
      <c r="E2130" s="1">
        <v>-0.55214128872620405</v>
      </c>
      <c r="F2130" s="1">
        <v>0.154604672396636</v>
      </c>
      <c r="G2130" t="s">
        <v>6743</v>
      </c>
      <c r="H2130">
        <v>2</v>
      </c>
      <c r="I2130" t="s">
        <v>6842</v>
      </c>
      <c r="J2130" s="1">
        <v>1.2415799999999999</v>
      </c>
      <c r="K2130" s="1">
        <v>2.8409499999999999</v>
      </c>
      <c r="L2130" s="1">
        <v>3.6967699999999999</v>
      </c>
      <c r="M2130" s="1">
        <v>4090.96</v>
      </c>
      <c r="N2130" s="1">
        <v>0.50049999999999994</v>
      </c>
      <c r="O2130" s="1">
        <v>0.40311599999999997</v>
      </c>
      <c r="Q2130" t="s">
        <v>6975</v>
      </c>
      <c r="R2130">
        <f>IF(ISERROR(VLOOKUP(G2130,Stage2EnergyNTopology!$D$1:$D$224,1,FALSE)),0,1)</f>
        <v>0</v>
      </c>
      <c r="S2130">
        <f>IF(ISERROR(VLOOKUP($G2130,Stage2EnergyNTopology!$E$1:$E$224,1,FALSE)),0,1)</f>
        <v>1</v>
      </c>
    </row>
    <row r="2131" spans="1:19" hidden="1" x14ac:dyDescent="0.3">
      <c r="A2131" t="s">
        <v>6832</v>
      </c>
      <c r="B2131" t="s">
        <v>356</v>
      </c>
      <c r="C2131" s="1">
        <v>0.109287462</v>
      </c>
      <c r="D2131" s="1">
        <v>0.55243051406956389</v>
      </c>
      <c r="E2131" s="1">
        <v>-0.54044410593043601</v>
      </c>
      <c r="F2131" s="1">
        <v>0.15454971305335399</v>
      </c>
      <c r="G2131" t="s">
        <v>6743</v>
      </c>
      <c r="H2131">
        <v>2</v>
      </c>
      <c r="I2131" t="s">
        <v>6842</v>
      </c>
      <c r="J2131" s="1">
        <v>1.2451000000000001</v>
      </c>
      <c r="K2131" s="1">
        <v>2.8603900000000002</v>
      </c>
      <c r="L2131" s="1">
        <v>3.67957</v>
      </c>
      <c r="M2131" s="1">
        <v>4080.28</v>
      </c>
      <c r="N2131" s="1">
        <v>0.50060000000000004</v>
      </c>
      <c r="O2131" s="1">
        <v>0.402057</v>
      </c>
      <c r="Q2131" t="s">
        <v>6975</v>
      </c>
      <c r="R2131">
        <f>IF(ISERROR(VLOOKUP(G2131,Stage2EnergyNTopology!$D$1:$D$224,1,FALSE)),0,1)</f>
        <v>0</v>
      </c>
      <c r="S2131">
        <f>IF(ISERROR(VLOOKUP($G2131,Stage2EnergyNTopology!$E$1:$E$224,1,FALSE)),0,1)</f>
        <v>1</v>
      </c>
    </row>
    <row r="2132" spans="1:19" hidden="1" x14ac:dyDescent="0.3">
      <c r="A2132" t="s">
        <v>6832</v>
      </c>
      <c r="B2132" t="s">
        <v>140</v>
      </c>
      <c r="C2132" s="1">
        <v>0.13095119</v>
      </c>
      <c r="D2132" s="1">
        <v>0.37347533665422794</v>
      </c>
      <c r="E2132" s="1">
        <v>-0.93603656334577201</v>
      </c>
      <c r="F2132" s="1">
        <v>0.154494829762826</v>
      </c>
      <c r="G2132" t="s">
        <v>6764</v>
      </c>
      <c r="H2132">
        <v>4</v>
      </c>
      <c r="I2132" t="s">
        <v>6851</v>
      </c>
      <c r="J2132" s="1">
        <v>1.2900100000000001</v>
      </c>
      <c r="K2132" s="1">
        <v>2.6524999999999999</v>
      </c>
      <c r="L2132" s="1">
        <v>4.4751899999999996</v>
      </c>
      <c r="M2132" s="1">
        <v>4711.7299999999996</v>
      </c>
      <c r="N2132" s="1">
        <v>0.47210000000000002</v>
      </c>
      <c r="O2132" s="1">
        <v>0.36596499999999998</v>
      </c>
      <c r="Q2132" t="s">
        <v>6975</v>
      </c>
      <c r="R2132">
        <f>IF(ISERROR(VLOOKUP(G2132,Stage2EnergyNTopology!$D$1:$D$224,1,FALSE)),0,1)</f>
        <v>1</v>
      </c>
      <c r="S2132">
        <f>IF(ISERROR(VLOOKUP($G2132,Stage2EnergyNTopology!$E$1:$E$224,1,FALSE)),0,1)</f>
        <v>1</v>
      </c>
    </row>
    <row r="2133" spans="1:19" hidden="1" x14ac:dyDescent="0.3">
      <c r="A2133" t="s">
        <v>6968</v>
      </c>
      <c r="B2133" t="s">
        <v>5310</v>
      </c>
      <c r="C2133" s="1">
        <v>0.13460329208685701</v>
      </c>
      <c r="E2133" s="1">
        <v>-0.94333918161275998</v>
      </c>
      <c r="F2133" s="1">
        <v>0.154376555465811</v>
      </c>
      <c r="G2133" t="s">
        <v>6709</v>
      </c>
      <c r="H2133">
        <v>2</v>
      </c>
      <c r="I2133" t="s">
        <v>6851</v>
      </c>
      <c r="J2133" s="1">
        <v>1.3810800000000001</v>
      </c>
      <c r="K2133" s="1">
        <v>4.1947099999999997</v>
      </c>
      <c r="L2133" s="1">
        <v>5.4792899999999998</v>
      </c>
      <c r="M2133" s="1">
        <v>4577.24</v>
      </c>
      <c r="N2133" s="1">
        <v>0.44994000000000001</v>
      </c>
      <c r="O2133" s="1">
        <v>0.325789</v>
      </c>
      <c r="Q2133" t="s">
        <v>6975</v>
      </c>
      <c r="R2133">
        <f>IF(ISERROR(VLOOKUP(G2133,Stage2EnergyNTopology!$D$1:$D$224,1,FALSE)),0,1)</f>
        <v>1</v>
      </c>
      <c r="S2133">
        <f>IF(ISERROR(VLOOKUP($G2133,Stage2EnergyNTopology!$E$1:$E$224,1,FALSE)),0,1)</f>
        <v>1</v>
      </c>
    </row>
    <row r="2134" spans="1:19" hidden="1" x14ac:dyDescent="0.3">
      <c r="A2134" t="s">
        <v>6832</v>
      </c>
      <c r="B2134" t="s">
        <v>350</v>
      </c>
      <c r="C2134" s="1">
        <v>0.10964505300000001</v>
      </c>
      <c r="D2134" s="1">
        <v>0.55033840228909903</v>
      </c>
      <c r="E2134" s="1">
        <v>-0.54611212771090101</v>
      </c>
      <c r="F2134" s="1">
        <v>0.15436998072784899</v>
      </c>
      <c r="G2134" t="s">
        <v>6743</v>
      </c>
      <c r="H2134">
        <v>2</v>
      </c>
      <c r="I2134" t="s">
        <v>6842</v>
      </c>
      <c r="J2134" s="1">
        <v>1.2440500000000001</v>
      </c>
      <c r="K2134" s="1">
        <v>2.8523800000000001</v>
      </c>
      <c r="L2134" s="1">
        <v>3.6850499999999999</v>
      </c>
      <c r="M2134" s="1">
        <v>4084.79</v>
      </c>
      <c r="N2134" s="1">
        <v>0.50039999999999996</v>
      </c>
      <c r="O2134" s="1">
        <v>0.40223599999999998</v>
      </c>
      <c r="Q2134" t="s">
        <v>6975</v>
      </c>
      <c r="R2134">
        <f>IF(ISERROR(VLOOKUP(G2134,Stage2EnergyNTopology!$D$1:$D$224,1,FALSE)),0,1)</f>
        <v>0</v>
      </c>
      <c r="S2134">
        <f>IF(ISERROR(VLOOKUP($G2134,Stage2EnergyNTopology!$E$1:$E$224,1,FALSE)),0,1)</f>
        <v>1</v>
      </c>
    </row>
    <row r="2135" spans="1:19" hidden="1" x14ac:dyDescent="0.3">
      <c r="A2135" t="s">
        <v>6832</v>
      </c>
      <c r="B2135" t="s">
        <v>352</v>
      </c>
      <c r="C2135" s="1">
        <v>0.109525287</v>
      </c>
      <c r="D2135" s="1">
        <v>0.5561942164974909</v>
      </c>
      <c r="E2135" s="1">
        <v>-0.53905865350250903</v>
      </c>
      <c r="F2135" s="1">
        <v>0.154303881489043</v>
      </c>
      <c r="G2135" t="s">
        <v>6743</v>
      </c>
      <c r="H2135">
        <v>2</v>
      </c>
      <c r="I2135" t="s">
        <v>6842</v>
      </c>
      <c r="J2135" s="1">
        <v>1.2454400000000001</v>
      </c>
      <c r="K2135" s="1">
        <v>2.8533900000000001</v>
      </c>
      <c r="L2135" s="1">
        <v>3.6909900000000002</v>
      </c>
      <c r="M2135" s="1">
        <v>4077.91</v>
      </c>
      <c r="N2135" s="1">
        <v>0.50029999999999997</v>
      </c>
      <c r="O2135" s="1">
        <v>0.40170699999999998</v>
      </c>
      <c r="Q2135" t="s">
        <v>6975</v>
      </c>
      <c r="R2135">
        <f>IF(ISERROR(VLOOKUP(G2135,Stage2EnergyNTopology!$D$1:$D$224,1,FALSE)),0,1)</f>
        <v>0</v>
      </c>
      <c r="S2135">
        <f>IF(ISERROR(VLOOKUP($G2135,Stage2EnergyNTopology!$E$1:$E$224,1,FALSE)),0,1)</f>
        <v>1</v>
      </c>
    </row>
    <row r="2136" spans="1:19" hidden="1" x14ac:dyDescent="0.3">
      <c r="A2136" t="s">
        <v>6832</v>
      </c>
      <c r="B2136" t="s">
        <v>351</v>
      </c>
      <c r="C2136" s="1">
        <v>0.109640404</v>
      </c>
      <c r="D2136" s="1">
        <v>0.55188278681757696</v>
      </c>
      <c r="E2136" s="1">
        <v>-0.54452125318242295</v>
      </c>
      <c r="F2136" s="1">
        <v>0.15429774201492599</v>
      </c>
      <c r="G2136" t="s">
        <v>6743</v>
      </c>
      <c r="H2136">
        <v>2</v>
      </c>
      <c r="I2136" t="s">
        <v>6842</v>
      </c>
      <c r="J2136" s="1">
        <v>1.24421</v>
      </c>
      <c r="K2136" s="1">
        <v>2.8571300000000002</v>
      </c>
      <c r="L2136" s="1">
        <v>3.6852800000000001</v>
      </c>
      <c r="M2136" s="1">
        <v>4083.06</v>
      </c>
      <c r="N2136" s="1">
        <v>0.50029999999999997</v>
      </c>
      <c r="O2136" s="1">
        <v>0.40210400000000002</v>
      </c>
      <c r="Q2136" t="s">
        <v>6975</v>
      </c>
      <c r="R2136">
        <f>IF(ISERROR(VLOOKUP(G2136,Stage2EnergyNTopology!$D$1:$D$224,1,FALSE)),0,1)</f>
        <v>0</v>
      </c>
      <c r="S2136">
        <f>IF(ISERROR(VLOOKUP($G2136,Stage2EnergyNTopology!$E$1:$E$224,1,FALSE)),0,1)</f>
        <v>1</v>
      </c>
    </row>
    <row r="2137" spans="1:19" hidden="1" x14ac:dyDescent="0.3">
      <c r="A2137" t="s">
        <v>6832</v>
      </c>
      <c r="B2137" t="s">
        <v>338</v>
      </c>
      <c r="C2137" s="1">
        <v>0.11017594</v>
      </c>
      <c r="D2137" s="1">
        <v>0.54757556360203996</v>
      </c>
      <c r="E2137" s="1">
        <v>-0.55418383639795998</v>
      </c>
      <c r="F2137" s="1">
        <v>0.15426853771994101</v>
      </c>
      <c r="G2137" t="s">
        <v>6743</v>
      </c>
      <c r="H2137">
        <v>2</v>
      </c>
      <c r="I2137" t="s">
        <v>6842</v>
      </c>
      <c r="J2137" s="1">
        <v>1.2417899999999999</v>
      </c>
      <c r="K2137" s="1">
        <v>2.8402699999999999</v>
      </c>
      <c r="L2137" s="1">
        <v>3.6965699999999999</v>
      </c>
      <c r="M2137" s="1">
        <v>4091.71</v>
      </c>
      <c r="N2137" s="1">
        <v>0.50019999999999998</v>
      </c>
      <c r="O2137" s="1">
        <v>0.402806</v>
      </c>
      <c r="Q2137" t="s">
        <v>6975</v>
      </c>
      <c r="R2137">
        <f>IF(ISERROR(VLOOKUP(G2137,Stage2EnergyNTopology!$D$1:$D$224,1,FALSE)),0,1)</f>
        <v>0</v>
      </c>
      <c r="S2137">
        <f>IF(ISERROR(VLOOKUP($G2137,Stage2EnergyNTopology!$E$1:$E$224,1,FALSE)),0,1)</f>
        <v>1</v>
      </c>
    </row>
    <row r="2138" spans="1:19" hidden="1" x14ac:dyDescent="0.3">
      <c r="A2138" t="s">
        <v>6832</v>
      </c>
      <c r="B2138" t="s">
        <v>340</v>
      </c>
      <c r="C2138" s="1">
        <v>0.110085164</v>
      </c>
      <c r="D2138" s="1">
        <v>0.55001482671987389</v>
      </c>
      <c r="E2138" s="1">
        <v>-0.55083681328012601</v>
      </c>
      <c r="F2138" s="1">
        <v>0.15418646305237699</v>
      </c>
      <c r="G2138" t="s">
        <v>6743</v>
      </c>
      <c r="H2138">
        <v>2</v>
      </c>
      <c r="I2138" t="s">
        <v>6842</v>
      </c>
      <c r="J2138" s="1">
        <v>1.24332</v>
      </c>
      <c r="K2138" s="1">
        <v>2.8668300000000002</v>
      </c>
      <c r="L2138" s="1">
        <v>3.69089</v>
      </c>
      <c r="M2138" s="1">
        <v>4088.36</v>
      </c>
      <c r="N2138" s="1">
        <v>0.5</v>
      </c>
      <c r="O2138" s="1">
        <v>0.40214899999999998</v>
      </c>
      <c r="Q2138" t="s">
        <v>6975</v>
      </c>
      <c r="R2138">
        <f>IF(ISERROR(VLOOKUP(G2138,Stage2EnergyNTopology!$D$1:$D$224,1,FALSE)),0,1)</f>
        <v>0</v>
      </c>
      <c r="S2138">
        <f>IF(ISERROR(VLOOKUP($G2138,Stage2EnergyNTopology!$E$1:$E$224,1,FALSE)),0,1)</f>
        <v>1</v>
      </c>
    </row>
    <row r="2139" spans="1:19" hidden="1" x14ac:dyDescent="0.3">
      <c r="A2139" t="s">
        <v>6968</v>
      </c>
      <c r="B2139" t="s">
        <v>5362</v>
      </c>
      <c r="C2139" s="1">
        <v>0.12860653616503001</v>
      </c>
      <c r="E2139" s="1">
        <v>-0.55378608763262305</v>
      </c>
      <c r="F2139" s="1">
        <v>0.154169543130206</v>
      </c>
      <c r="G2139" t="s">
        <v>6770</v>
      </c>
      <c r="H2139">
        <v>2</v>
      </c>
      <c r="I2139" t="s">
        <v>6842</v>
      </c>
      <c r="J2139" s="1">
        <v>1.3341499999999999</v>
      </c>
      <c r="K2139" s="1">
        <v>3.6154299999999999</v>
      </c>
      <c r="L2139" s="1">
        <v>4.7411700000000003</v>
      </c>
      <c r="M2139" s="1">
        <v>4058.63</v>
      </c>
      <c r="N2139" s="1">
        <v>0.47799999999999998</v>
      </c>
      <c r="O2139" s="1">
        <v>0.35828100000000002</v>
      </c>
      <c r="Q2139" t="s">
        <v>6975</v>
      </c>
      <c r="R2139">
        <f>IF(ISERROR(VLOOKUP(G2139,Stage2EnergyNTopology!$D$1:$D$224,1,FALSE)),0,1)</f>
        <v>0</v>
      </c>
      <c r="S2139">
        <f>IF(ISERROR(VLOOKUP($G2139,Stage2EnergyNTopology!$E$1:$E$224,1,FALSE)),0,1)</f>
        <v>0</v>
      </c>
    </row>
    <row r="2140" spans="1:19" hidden="1" x14ac:dyDescent="0.3">
      <c r="A2140" t="s">
        <v>6832</v>
      </c>
      <c r="B2140" t="s">
        <v>339</v>
      </c>
      <c r="C2140" s="1">
        <v>0.110085165</v>
      </c>
      <c r="D2140" s="1">
        <v>0.54957406078433702</v>
      </c>
      <c r="E2140" s="1">
        <v>-0.55127758921566306</v>
      </c>
      <c r="F2140" s="1">
        <v>0.154061384315135</v>
      </c>
      <c r="G2140" t="s">
        <v>6743</v>
      </c>
      <c r="H2140">
        <v>2</v>
      </c>
      <c r="I2140" t="s">
        <v>6842</v>
      </c>
      <c r="J2140" s="1">
        <v>1.24295</v>
      </c>
      <c r="K2140" s="1">
        <v>2.85364</v>
      </c>
      <c r="L2140" s="1">
        <v>3.6908300000000001</v>
      </c>
      <c r="M2140" s="1">
        <v>4088.39</v>
      </c>
      <c r="N2140" s="1">
        <v>0.5</v>
      </c>
      <c r="O2140" s="1">
        <v>0.40227000000000002</v>
      </c>
      <c r="Q2140" t="s">
        <v>6975</v>
      </c>
      <c r="R2140">
        <f>IF(ISERROR(VLOOKUP(G2140,Stage2EnergyNTopology!$D$1:$D$224,1,FALSE)),0,1)</f>
        <v>0</v>
      </c>
      <c r="S2140">
        <f>IF(ISERROR(VLOOKUP($G2140,Stage2EnergyNTopology!$E$1:$E$224,1,FALSE)),0,1)</f>
        <v>1</v>
      </c>
    </row>
    <row r="2141" spans="1:19" hidden="1" x14ac:dyDescent="0.3">
      <c r="A2141" t="s">
        <v>6832</v>
      </c>
      <c r="B2141" t="s">
        <v>13</v>
      </c>
      <c r="C2141" s="1">
        <v>0.14719272999999999</v>
      </c>
      <c r="D2141" s="1">
        <v>0.54022560701445399</v>
      </c>
      <c r="E2141" s="1">
        <v>-0.93170169298554595</v>
      </c>
      <c r="F2141" s="1">
        <v>0.154058346925391</v>
      </c>
      <c r="G2141" t="s">
        <v>6715</v>
      </c>
      <c r="H2141">
        <v>2</v>
      </c>
      <c r="I2141" t="s">
        <v>6851</v>
      </c>
      <c r="J2141" s="1">
        <v>1.33111</v>
      </c>
      <c r="K2141" s="1">
        <v>2.3685100000000001</v>
      </c>
      <c r="L2141" s="1">
        <v>5.6843399999999997</v>
      </c>
      <c r="M2141" s="1">
        <v>4557.8599999999997</v>
      </c>
      <c r="N2141" s="1">
        <v>0.46629999999999999</v>
      </c>
      <c r="O2141" s="1">
        <v>0.35031000000000001</v>
      </c>
      <c r="Q2141" t="s">
        <v>6975</v>
      </c>
      <c r="R2141">
        <f>IF(ISERROR(VLOOKUP(G2141,Stage2EnergyNTopology!$D$1:$D$224,1,FALSE)),0,1)</f>
        <v>0</v>
      </c>
      <c r="S2141">
        <f>IF(ISERROR(VLOOKUP($G2141,Stage2EnergyNTopology!$E$1:$E$224,1,FALSE)),0,1)</f>
        <v>1</v>
      </c>
    </row>
    <row r="2142" spans="1:19" hidden="1" x14ac:dyDescent="0.3">
      <c r="A2142" t="s">
        <v>6832</v>
      </c>
      <c r="B2142" t="s">
        <v>337</v>
      </c>
      <c r="C2142" s="1">
        <v>0.110176962</v>
      </c>
      <c r="D2142" s="1">
        <v>0.54672833068857396</v>
      </c>
      <c r="E2142" s="1">
        <v>-0.55504128931142604</v>
      </c>
      <c r="F2142" s="1">
        <v>0.15393948129343801</v>
      </c>
      <c r="G2142" t="s">
        <v>6743</v>
      </c>
      <c r="H2142">
        <v>2</v>
      </c>
      <c r="I2142" t="s">
        <v>6842</v>
      </c>
      <c r="J2142" s="1">
        <v>1.2422299999999999</v>
      </c>
      <c r="K2142" s="1">
        <v>2.8408699999999998</v>
      </c>
      <c r="L2142" s="1">
        <v>3.6890900000000002</v>
      </c>
      <c r="M2142" s="1">
        <v>4091.56</v>
      </c>
      <c r="N2142" s="1">
        <v>0.5</v>
      </c>
      <c r="O2142" s="1">
        <v>0.40250200000000003</v>
      </c>
      <c r="Q2142" t="s">
        <v>6975</v>
      </c>
      <c r="R2142">
        <f>IF(ISERROR(VLOOKUP(G2142,Stage2EnergyNTopology!$D$1:$D$224,1,FALSE)),0,1)</f>
        <v>0</v>
      </c>
      <c r="S2142">
        <f>IF(ISERROR(VLOOKUP($G2142,Stage2EnergyNTopology!$E$1:$E$224,1,FALSE)),0,1)</f>
        <v>1</v>
      </c>
    </row>
    <row r="2143" spans="1:19" hidden="1" x14ac:dyDescent="0.3">
      <c r="A2143" t="s">
        <v>6968</v>
      </c>
      <c r="B2143" t="s">
        <v>5557</v>
      </c>
      <c r="C2143" s="1">
        <v>0.110277900547306</v>
      </c>
      <c r="E2143" s="1">
        <v>-0.55337920074651703</v>
      </c>
      <c r="F2143" s="1">
        <v>0.15393913895387501</v>
      </c>
      <c r="G2143" t="s">
        <v>6743</v>
      </c>
      <c r="H2143">
        <v>2</v>
      </c>
      <c r="I2143" t="s">
        <v>6842</v>
      </c>
      <c r="J2143" s="1">
        <v>1.2415799999999999</v>
      </c>
      <c r="K2143" s="1">
        <v>2.8409499999999999</v>
      </c>
      <c r="L2143" s="1">
        <v>3.6967699999999999</v>
      </c>
      <c r="M2143" s="1">
        <v>4089.84</v>
      </c>
      <c r="N2143" s="1">
        <v>0.49990000000000001</v>
      </c>
      <c r="O2143" s="1">
        <v>0.40263300000000002</v>
      </c>
      <c r="Q2143" t="s">
        <v>6975</v>
      </c>
      <c r="R2143">
        <f>IF(ISERROR(VLOOKUP(G2143,Stage2EnergyNTopology!$D$1:$D$224,1,FALSE)),0,1)</f>
        <v>0</v>
      </c>
      <c r="S2143">
        <f>IF(ISERROR(VLOOKUP($G2143,Stage2EnergyNTopology!$E$1:$E$224,1,FALSE)),0,1)</f>
        <v>1</v>
      </c>
    </row>
    <row r="2144" spans="1:19" hidden="1" x14ac:dyDescent="0.3">
      <c r="A2144" t="s">
        <v>6968</v>
      </c>
      <c r="B2144" t="s">
        <v>5561</v>
      </c>
      <c r="C2144" s="1">
        <v>0.110116284943619</v>
      </c>
      <c r="E2144" s="1">
        <v>-0.55002061435782201</v>
      </c>
      <c r="F2144" s="1">
        <v>0.153852270682654</v>
      </c>
      <c r="G2144" t="s">
        <v>6743</v>
      </c>
      <c r="H2144">
        <v>2</v>
      </c>
      <c r="I2144" t="s">
        <v>6842</v>
      </c>
      <c r="J2144" s="1">
        <v>1.24295</v>
      </c>
      <c r="K2144" s="1">
        <v>2.85364</v>
      </c>
      <c r="L2144" s="1">
        <v>3.6908300000000001</v>
      </c>
      <c r="M2144" s="1">
        <v>4086.52</v>
      </c>
      <c r="N2144" s="1">
        <v>0.49981999999999999</v>
      </c>
      <c r="O2144" s="1">
        <v>0.40212500000000001</v>
      </c>
      <c r="Q2144" t="s">
        <v>6975</v>
      </c>
      <c r="R2144">
        <f>IF(ISERROR(VLOOKUP(G2144,Stage2EnergyNTopology!$D$1:$D$224,1,FALSE)),0,1)</f>
        <v>0</v>
      </c>
      <c r="S2144">
        <f>IF(ISERROR(VLOOKUP($G2144,Stage2EnergyNTopology!$E$1:$E$224,1,FALSE)),0,1)</f>
        <v>1</v>
      </c>
    </row>
    <row r="2145" spans="1:19" hidden="1" x14ac:dyDescent="0.3">
      <c r="A2145" t="s">
        <v>6832</v>
      </c>
      <c r="B2145" t="s">
        <v>341</v>
      </c>
      <c r="C2145" s="1">
        <v>0.11008192</v>
      </c>
      <c r="D2145" s="1">
        <v>0.55024913502173411</v>
      </c>
      <c r="E2145" s="1">
        <v>-0.55057006497826599</v>
      </c>
      <c r="F2145" s="1">
        <v>0.15381518401330299</v>
      </c>
      <c r="G2145" t="s">
        <v>6743</v>
      </c>
      <c r="H2145">
        <v>2</v>
      </c>
      <c r="I2145" t="s">
        <v>6842</v>
      </c>
      <c r="J2145" s="1">
        <v>1.24359</v>
      </c>
      <c r="K2145" s="1">
        <v>2.8412999999999999</v>
      </c>
      <c r="L2145" s="1">
        <v>3.69075</v>
      </c>
      <c r="M2145" s="1">
        <v>4086.92</v>
      </c>
      <c r="N2145" s="1">
        <v>0.49990000000000001</v>
      </c>
      <c r="O2145" s="1">
        <v>0.40198200000000001</v>
      </c>
      <c r="Q2145" t="s">
        <v>6975</v>
      </c>
      <c r="R2145">
        <f>IF(ISERROR(VLOOKUP(G2145,Stage2EnergyNTopology!$D$1:$D$224,1,FALSE)),0,1)</f>
        <v>0</v>
      </c>
      <c r="S2145">
        <f>IF(ISERROR(VLOOKUP($G2145,Stage2EnergyNTopology!$E$1:$E$224,1,FALSE)),0,1)</f>
        <v>1</v>
      </c>
    </row>
    <row r="2146" spans="1:19" hidden="1" x14ac:dyDescent="0.3">
      <c r="A2146" t="s">
        <v>6832</v>
      </c>
      <c r="B2146" t="s">
        <v>349</v>
      </c>
      <c r="C2146" s="1">
        <v>0.10973602</v>
      </c>
      <c r="D2146" s="1">
        <v>0.54777702255435401</v>
      </c>
      <c r="E2146" s="1">
        <v>-0.549583177445646</v>
      </c>
      <c r="F2146" s="1">
        <v>0.153799362045872</v>
      </c>
      <c r="G2146" t="s">
        <v>6743</v>
      </c>
      <c r="H2146">
        <v>2</v>
      </c>
      <c r="I2146" t="s">
        <v>6842</v>
      </c>
      <c r="J2146" s="1">
        <v>1.24491</v>
      </c>
      <c r="K2146" s="1">
        <v>2.8231199999999999</v>
      </c>
      <c r="L2146" s="1">
        <v>3.68045</v>
      </c>
      <c r="M2146" s="1">
        <v>4086.23</v>
      </c>
      <c r="N2146" s="1">
        <v>0.50019999999999998</v>
      </c>
      <c r="O2146" s="1">
        <v>0.40179500000000001</v>
      </c>
      <c r="Q2146" t="s">
        <v>6975</v>
      </c>
      <c r="R2146">
        <f>IF(ISERROR(VLOOKUP(G2146,Stage2EnergyNTopology!$D$1:$D$224,1,FALSE)),0,1)</f>
        <v>0</v>
      </c>
      <c r="S2146">
        <f>IF(ISERROR(VLOOKUP($G2146,Stage2EnergyNTopology!$E$1:$E$224,1,FALSE)),0,1)</f>
        <v>1</v>
      </c>
    </row>
    <row r="2147" spans="1:19" hidden="1" x14ac:dyDescent="0.3">
      <c r="A2147" t="s">
        <v>6968</v>
      </c>
      <c r="B2147" t="s">
        <v>5553</v>
      </c>
      <c r="C2147" s="1">
        <v>0.110407805506259</v>
      </c>
      <c r="E2147" s="1">
        <v>-0.55484901277530096</v>
      </c>
      <c r="F2147" s="1">
        <v>0.15371185626707301</v>
      </c>
      <c r="G2147" t="s">
        <v>6743</v>
      </c>
      <c r="H2147">
        <v>2</v>
      </c>
      <c r="I2147" t="s">
        <v>6842</v>
      </c>
      <c r="J2147" s="1">
        <v>1.2417899999999999</v>
      </c>
      <c r="K2147" s="1">
        <v>2.8402699999999999</v>
      </c>
      <c r="L2147" s="1">
        <v>3.6965699999999999</v>
      </c>
      <c r="M2147" s="1">
        <v>4090.43</v>
      </c>
      <c r="N2147" s="1">
        <v>0.49969999999999998</v>
      </c>
      <c r="O2147" s="1">
        <v>0.40240300000000001</v>
      </c>
      <c r="Q2147" t="s">
        <v>6975</v>
      </c>
      <c r="R2147">
        <f>IF(ISERROR(VLOOKUP(G2147,Stage2EnergyNTopology!$D$1:$D$224,1,FALSE)),0,1)</f>
        <v>0</v>
      </c>
      <c r="S2147">
        <f>IF(ISERROR(VLOOKUP($G2147,Stage2EnergyNTopology!$E$1:$E$224,1,FALSE)),0,1)</f>
        <v>1</v>
      </c>
    </row>
    <row r="2148" spans="1:19" hidden="1" x14ac:dyDescent="0.3">
      <c r="A2148" t="s">
        <v>6832</v>
      </c>
      <c r="B2148" t="s">
        <v>346</v>
      </c>
      <c r="C2148" s="1">
        <v>0.109858724</v>
      </c>
      <c r="D2148" s="1">
        <v>0.55173052030670411</v>
      </c>
      <c r="E2148" s="1">
        <v>-0.54685671969329597</v>
      </c>
      <c r="F2148" s="1">
        <v>0.153668471044523</v>
      </c>
      <c r="G2148" t="s">
        <v>6743</v>
      </c>
      <c r="H2148">
        <v>2</v>
      </c>
      <c r="I2148" t="s">
        <v>6842</v>
      </c>
      <c r="J2148" s="1">
        <v>1.24458</v>
      </c>
      <c r="K2148" s="1">
        <v>2.8382100000000001</v>
      </c>
      <c r="L2148" s="1">
        <v>3.6850800000000001</v>
      </c>
      <c r="M2148" s="1">
        <v>4083.13</v>
      </c>
      <c r="N2148" s="1">
        <v>0.49990000000000001</v>
      </c>
      <c r="O2148" s="1">
        <v>0.40166200000000002</v>
      </c>
      <c r="Q2148" t="s">
        <v>6975</v>
      </c>
      <c r="R2148">
        <f>IF(ISERROR(VLOOKUP(G2148,Stage2EnergyNTopology!$D$1:$D$224,1,FALSE)),0,1)</f>
        <v>0</v>
      </c>
      <c r="S2148">
        <f>IF(ISERROR(VLOOKUP($G2148,Stage2EnergyNTopology!$E$1:$E$224,1,FALSE)),0,1)</f>
        <v>1</v>
      </c>
    </row>
    <row r="2149" spans="1:19" hidden="1" x14ac:dyDescent="0.3">
      <c r="A2149" t="s">
        <v>6968</v>
      </c>
      <c r="B2149" t="s">
        <v>5522</v>
      </c>
      <c r="C2149" s="1">
        <v>0.11336903868727299</v>
      </c>
      <c r="E2149" s="1">
        <v>-0.92106072015645502</v>
      </c>
      <c r="F2149" s="1">
        <v>0.15366629953932801</v>
      </c>
      <c r="G2149" t="s">
        <v>6703</v>
      </c>
      <c r="H2149">
        <v>2</v>
      </c>
      <c r="I2149" t="s">
        <v>6851</v>
      </c>
      <c r="J2149" s="1">
        <v>1.31298</v>
      </c>
      <c r="K2149" s="1">
        <v>3.0125799999999998</v>
      </c>
      <c r="L2149" s="1">
        <v>3.9164599999999998</v>
      </c>
      <c r="M2149" s="1">
        <v>4895.68</v>
      </c>
      <c r="N2149" s="1">
        <v>0.45601999999999998</v>
      </c>
      <c r="O2149" s="1">
        <v>0.34731800000000002</v>
      </c>
      <c r="Q2149" t="s">
        <v>6975</v>
      </c>
      <c r="R2149">
        <f>IF(ISERROR(VLOOKUP(G2149,Stage2EnergyNTopology!$D$1:$D$224,1,FALSE)),0,1)</f>
        <v>1</v>
      </c>
      <c r="S2149">
        <f>IF(ISERROR(VLOOKUP($G2149,Stage2EnergyNTopology!$E$1:$E$224,1,FALSE)),0,1)</f>
        <v>1</v>
      </c>
    </row>
    <row r="2150" spans="1:19" hidden="1" x14ac:dyDescent="0.3">
      <c r="A2150" t="s">
        <v>6968</v>
      </c>
      <c r="B2150" t="s">
        <v>5568</v>
      </c>
      <c r="C2150" s="1">
        <v>0.10973178307017301</v>
      </c>
      <c r="E2150" s="1">
        <v>-0.53802101616581199</v>
      </c>
      <c r="F2150" s="1">
        <v>0.15366617196913701</v>
      </c>
      <c r="G2150" t="s">
        <v>6743</v>
      </c>
      <c r="H2150">
        <v>2</v>
      </c>
      <c r="I2150" t="s">
        <v>6842</v>
      </c>
      <c r="J2150" s="1">
        <v>1.2451099999999999</v>
      </c>
      <c r="K2150" s="1">
        <v>2.86917</v>
      </c>
      <c r="L2150" s="1">
        <v>3.6874199999999999</v>
      </c>
      <c r="M2150" s="1">
        <v>4074.89</v>
      </c>
      <c r="N2150" s="1">
        <v>0.49963999999999997</v>
      </c>
      <c r="O2150" s="1">
        <v>0.40128200000000003</v>
      </c>
      <c r="Q2150" t="s">
        <v>6975</v>
      </c>
      <c r="R2150">
        <f>IF(ISERROR(VLOOKUP(G2150,Stage2EnergyNTopology!$D$1:$D$224,1,FALSE)),0,1)</f>
        <v>0</v>
      </c>
      <c r="S2150">
        <f>IF(ISERROR(VLOOKUP($G2150,Stage2EnergyNTopology!$E$1:$E$224,1,FALSE)),0,1)</f>
        <v>1</v>
      </c>
    </row>
    <row r="2151" spans="1:19" hidden="1" x14ac:dyDescent="0.3">
      <c r="A2151" t="s">
        <v>6832</v>
      </c>
      <c r="B2151" t="s">
        <v>646</v>
      </c>
      <c r="C2151" s="1">
        <v>8.0126625000000007E-2</v>
      </c>
      <c r="D2151" s="1">
        <v>1.5172064174869231</v>
      </c>
      <c r="E2151" s="1">
        <v>0.71594016748692302</v>
      </c>
      <c r="F2151" s="1">
        <v>0.15362635561311799</v>
      </c>
      <c r="G2151" t="s">
        <v>6715</v>
      </c>
      <c r="H2151">
        <v>2</v>
      </c>
      <c r="I2151" t="s">
        <v>6842</v>
      </c>
      <c r="J2151" s="1">
        <v>1.9979800000000001</v>
      </c>
      <c r="K2151" s="1">
        <v>2.9465300000000001</v>
      </c>
      <c r="L2151" s="1">
        <v>4.6050199999999997</v>
      </c>
      <c r="M2151" s="1">
        <v>3040.37</v>
      </c>
      <c r="N2151" s="1">
        <v>0.46110000000000001</v>
      </c>
      <c r="O2151" s="1">
        <v>0.23078299999999999</v>
      </c>
      <c r="Q2151" t="s">
        <v>6975</v>
      </c>
      <c r="R2151">
        <f>IF(ISERROR(VLOOKUP(G2151,Stage2EnergyNTopology!$D$1:$D$224,1,FALSE)),0,1)</f>
        <v>0</v>
      </c>
      <c r="S2151">
        <f>IF(ISERROR(VLOOKUP($G2151,Stage2EnergyNTopology!$E$1:$E$224,1,FALSE)),0,1)</f>
        <v>1</v>
      </c>
    </row>
    <row r="2152" spans="1:19" hidden="1" x14ac:dyDescent="0.3">
      <c r="A2152" t="s">
        <v>6968</v>
      </c>
      <c r="B2152" t="s">
        <v>5267</v>
      </c>
      <c r="C2152" s="1">
        <v>0.13994360663710101</v>
      </c>
      <c r="E2152" s="1">
        <v>-0.84680448938504105</v>
      </c>
      <c r="F2152" s="1">
        <v>0.15360228678617499</v>
      </c>
      <c r="G2152" t="s">
        <v>6712</v>
      </c>
      <c r="H2152">
        <v>2</v>
      </c>
      <c r="I2152" t="s">
        <v>6842</v>
      </c>
      <c r="J2152" s="1">
        <v>1.36206</v>
      </c>
      <c r="K2152" s="1">
        <v>3.6001500000000002</v>
      </c>
      <c r="L2152" s="1">
        <v>5.1155299999999997</v>
      </c>
      <c r="M2152" s="1">
        <v>4376.87</v>
      </c>
      <c r="N2152" s="1">
        <v>0.46898000000000001</v>
      </c>
      <c r="O2152" s="1">
        <v>0.34431499999999998</v>
      </c>
      <c r="Q2152" t="s">
        <v>6975</v>
      </c>
      <c r="R2152">
        <f>IF(ISERROR(VLOOKUP(G2152,Stage2EnergyNTopology!$D$1:$D$224,1,FALSE)),0,1)</f>
        <v>0</v>
      </c>
      <c r="S2152">
        <f>IF(ISERROR(VLOOKUP($G2152,Stage2EnergyNTopology!$E$1:$E$224,1,FALSE)),0,1)</f>
        <v>1</v>
      </c>
    </row>
    <row r="2153" spans="1:19" hidden="1" x14ac:dyDescent="0.3">
      <c r="A2153" t="s">
        <v>6968</v>
      </c>
      <c r="B2153" t="s">
        <v>5558</v>
      </c>
      <c r="C2153" s="1">
        <v>0.110246865271672</v>
      </c>
      <c r="E2153" s="1">
        <v>-0.55275168042781997</v>
      </c>
      <c r="F2153" s="1">
        <v>0.15352190477036701</v>
      </c>
      <c r="G2153" t="s">
        <v>6743</v>
      </c>
      <c r="H2153">
        <v>2</v>
      </c>
      <c r="I2153" t="s">
        <v>6842</v>
      </c>
      <c r="J2153" s="1">
        <v>1.2422299999999999</v>
      </c>
      <c r="K2153" s="1">
        <v>2.8408699999999998</v>
      </c>
      <c r="L2153" s="1">
        <v>3.6890900000000002</v>
      </c>
      <c r="M2153" s="1">
        <v>4088.02</v>
      </c>
      <c r="N2153" s="1">
        <v>0.49963999999999997</v>
      </c>
      <c r="O2153" s="1">
        <v>0.40221200000000001</v>
      </c>
      <c r="Q2153" t="s">
        <v>6975</v>
      </c>
      <c r="R2153">
        <f>IF(ISERROR(VLOOKUP(G2153,Stage2EnergyNTopology!$D$1:$D$224,1,FALSE)),0,1)</f>
        <v>0</v>
      </c>
      <c r="S2153">
        <f>IF(ISERROR(VLOOKUP($G2153,Stage2EnergyNTopology!$E$1:$E$224,1,FALSE)),0,1)</f>
        <v>1</v>
      </c>
    </row>
    <row r="2154" spans="1:19" hidden="1" x14ac:dyDescent="0.3">
      <c r="A2154" t="s">
        <v>6968</v>
      </c>
      <c r="B2154" t="s">
        <v>5555</v>
      </c>
      <c r="C2154" s="1">
        <v>0.11033824375437</v>
      </c>
      <c r="E2154" s="1">
        <v>-0.55095139559890804</v>
      </c>
      <c r="F2154" s="1">
        <v>0.15351498883200801</v>
      </c>
      <c r="G2154" t="s">
        <v>6743</v>
      </c>
      <c r="H2154">
        <v>2</v>
      </c>
      <c r="I2154" t="s">
        <v>6842</v>
      </c>
      <c r="J2154" s="1">
        <v>1.24332</v>
      </c>
      <c r="K2154" s="1">
        <v>2.8668300000000002</v>
      </c>
      <c r="L2154" s="1">
        <v>3.69089</v>
      </c>
      <c r="M2154" s="1">
        <v>4086.19</v>
      </c>
      <c r="N2154" s="1">
        <v>0.49940000000000001</v>
      </c>
      <c r="O2154" s="1">
        <v>0.401667</v>
      </c>
      <c r="Q2154" t="s">
        <v>6975</v>
      </c>
      <c r="R2154">
        <f>IF(ISERROR(VLOOKUP(G2154,Stage2EnergyNTopology!$D$1:$D$224,1,FALSE)),0,1)</f>
        <v>0</v>
      </c>
      <c r="S2154">
        <f>IF(ISERROR(VLOOKUP($G2154,Stage2EnergyNTopology!$E$1:$E$224,1,FALSE)),0,1)</f>
        <v>1</v>
      </c>
    </row>
    <row r="2155" spans="1:19" hidden="1" x14ac:dyDescent="0.3">
      <c r="A2155" t="s">
        <v>6968</v>
      </c>
      <c r="B2155" t="s">
        <v>5566</v>
      </c>
      <c r="C2155" s="1">
        <v>0.11003776572612201</v>
      </c>
      <c r="E2155" s="1">
        <v>-0.547333054079299</v>
      </c>
      <c r="F2155" s="1">
        <v>0.15343548703569601</v>
      </c>
      <c r="G2155" t="s">
        <v>6743</v>
      </c>
      <c r="H2155">
        <v>2</v>
      </c>
      <c r="I2155" t="s">
        <v>6842</v>
      </c>
      <c r="J2155" s="1">
        <v>1.2440500000000001</v>
      </c>
      <c r="K2155" s="1">
        <v>2.8523800000000001</v>
      </c>
      <c r="L2155" s="1">
        <v>3.6850499999999999</v>
      </c>
      <c r="M2155" s="1">
        <v>4082.76</v>
      </c>
      <c r="N2155" s="1">
        <v>0.49956</v>
      </c>
      <c r="O2155" s="1">
        <v>0.401561</v>
      </c>
      <c r="Q2155" t="s">
        <v>6975</v>
      </c>
      <c r="R2155">
        <f>IF(ISERROR(VLOOKUP(G2155,Stage2EnergyNTopology!$D$1:$D$224,1,FALSE)),0,1)</f>
        <v>0</v>
      </c>
      <c r="S2155">
        <f>IF(ISERROR(VLOOKUP($G2155,Stage2EnergyNTopology!$E$1:$E$224,1,FALSE)),0,1)</f>
        <v>1</v>
      </c>
    </row>
    <row r="2156" spans="1:19" hidden="1" x14ac:dyDescent="0.3">
      <c r="A2156" t="s">
        <v>6968</v>
      </c>
      <c r="B2156" t="s">
        <v>5564</v>
      </c>
      <c r="C2156" s="1">
        <v>0.11007864524115001</v>
      </c>
      <c r="E2156" s="1">
        <v>-0.54588078616105895</v>
      </c>
      <c r="F2156" s="1">
        <v>0.15325228404186</v>
      </c>
      <c r="G2156" t="s">
        <v>6743</v>
      </c>
      <c r="H2156">
        <v>2</v>
      </c>
      <c r="I2156" t="s">
        <v>6842</v>
      </c>
      <c r="J2156" s="1">
        <v>1.24421</v>
      </c>
      <c r="K2156" s="1">
        <v>2.8571300000000002</v>
      </c>
      <c r="L2156" s="1">
        <v>3.6852800000000001</v>
      </c>
      <c r="M2156" s="1">
        <v>4080.79</v>
      </c>
      <c r="N2156" s="1">
        <v>0.49936000000000003</v>
      </c>
      <c r="O2156" s="1">
        <v>0.40134900000000001</v>
      </c>
      <c r="Q2156" t="s">
        <v>6975</v>
      </c>
      <c r="R2156">
        <f>IF(ISERROR(VLOOKUP(G2156,Stage2EnergyNTopology!$D$1:$D$224,1,FALSE)),0,1)</f>
        <v>0</v>
      </c>
      <c r="S2156">
        <f>IF(ISERROR(VLOOKUP($G2156,Stage2EnergyNTopology!$E$1:$E$224,1,FALSE)),0,1)</f>
        <v>1</v>
      </c>
    </row>
    <row r="2157" spans="1:19" hidden="1" x14ac:dyDescent="0.3">
      <c r="A2157" t="s">
        <v>6832</v>
      </c>
      <c r="B2157" t="s">
        <v>675</v>
      </c>
      <c r="C2157" s="1">
        <v>7.5423209000000005E-2</v>
      </c>
      <c r="D2157" s="1">
        <v>1.4582531449237099</v>
      </c>
      <c r="E2157" s="1">
        <v>0.70402105492371003</v>
      </c>
      <c r="F2157" s="1">
        <v>0.15316947092585501</v>
      </c>
      <c r="G2157" t="s">
        <v>6755</v>
      </c>
      <c r="H2157">
        <v>4</v>
      </c>
      <c r="I2157" t="s">
        <v>6842</v>
      </c>
      <c r="J2157" s="1">
        <v>2.15211</v>
      </c>
      <c r="K2157" s="1">
        <v>4.3989500000000001</v>
      </c>
      <c r="L2157" s="1">
        <v>5.3417199999999996</v>
      </c>
      <c r="M2157" s="1">
        <v>2993.95</v>
      </c>
      <c r="N2157" s="1">
        <v>0.42009999999999997</v>
      </c>
      <c r="O2157" s="1">
        <v>0.19520399999999999</v>
      </c>
      <c r="Q2157" t="s">
        <v>6975</v>
      </c>
      <c r="R2157">
        <f>IF(ISERROR(VLOOKUP(G2157,Stage2EnergyNTopology!$D$1:$D$224,1,FALSE)),0,1)</f>
        <v>0</v>
      </c>
      <c r="S2157">
        <f>IF(ISERROR(VLOOKUP($G2157,Stage2EnergyNTopology!$E$1:$E$224,1,FALSE)),0,1)</f>
        <v>0</v>
      </c>
    </row>
    <row r="2158" spans="1:19" hidden="1" x14ac:dyDescent="0.3">
      <c r="A2158" t="s">
        <v>6968</v>
      </c>
      <c r="B2158" t="s">
        <v>5264</v>
      </c>
      <c r="C2158" s="1">
        <v>0.14021428182268</v>
      </c>
      <c r="E2158" s="1">
        <v>-0.83333209498115601</v>
      </c>
      <c r="F2158" s="1">
        <v>0.15310733857061301</v>
      </c>
      <c r="G2158" t="s">
        <v>6715</v>
      </c>
      <c r="H2158">
        <v>2</v>
      </c>
      <c r="I2158" t="s">
        <v>6842</v>
      </c>
      <c r="J2158" s="1">
        <v>1.37981</v>
      </c>
      <c r="K2158" s="1">
        <v>4.02325</v>
      </c>
      <c r="L2158" s="1">
        <v>5.4896700000000003</v>
      </c>
      <c r="M2158" s="1">
        <v>4335.6099999999997</v>
      </c>
      <c r="N2158" s="1">
        <v>0.45838000000000001</v>
      </c>
      <c r="O2158" s="1">
        <v>0.332206</v>
      </c>
      <c r="Q2158" t="s">
        <v>6975</v>
      </c>
      <c r="R2158">
        <f>IF(ISERROR(VLOOKUP(G2158,Stage2EnergyNTopology!$D$1:$D$224,1,FALSE)),0,1)</f>
        <v>0</v>
      </c>
      <c r="S2158">
        <f>IF(ISERROR(VLOOKUP($G2158,Stage2EnergyNTopology!$E$1:$E$224,1,FALSE)),0,1)</f>
        <v>1</v>
      </c>
    </row>
    <row r="2159" spans="1:19" hidden="1" x14ac:dyDescent="0.3">
      <c r="A2159" t="s">
        <v>6968</v>
      </c>
      <c r="B2159" t="s">
        <v>5242</v>
      </c>
      <c r="C2159" s="1">
        <v>0.14178110087343099</v>
      </c>
      <c r="E2159" s="1">
        <v>-0.927625105175505</v>
      </c>
      <c r="F2159" s="1">
        <v>0.153038330344128</v>
      </c>
      <c r="G2159" t="s">
        <v>6811</v>
      </c>
      <c r="H2159">
        <v>4</v>
      </c>
      <c r="I2159" t="s">
        <v>6842</v>
      </c>
      <c r="J2159" s="1">
        <v>1.2750699999999999</v>
      </c>
      <c r="K2159" s="1">
        <v>3.7640199999999999</v>
      </c>
      <c r="L2159" s="1">
        <v>5.3228</v>
      </c>
      <c r="M2159" s="1">
        <v>4532.62</v>
      </c>
      <c r="N2159" s="1">
        <v>0.45751999999999998</v>
      </c>
      <c r="O2159" s="1">
        <v>0.35881999999999997</v>
      </c>
      <c r="Q2159" t="s">
        <v>6975</v>
      </c>
      <c r="R2159">
        <f>IF(ISERROR(VLOOKUP(G2159,Stage2EnergyNTopology!$D$1:$D$224,1,FALSE)),0,1)</f>
        <v>0</v>
      </c>
      <c r="S2159">
        <f>IF(ISERROR(VLOOKUP($G2159,Stage2EnergyNTopology!$E$1:$E$224,1,FALSE)),0,1)</f>
        <v>0</v>
      </c>
    </row>
    <row r="2160" spans="1:19" hidden="1" x14ac:dyDescent="0.3">
      <c r="A2160" t="s">
        <v>6968</v>
      </c>
      <c r="B2160" t="s">
        <v>5562</v>
      </c>
      <c r="C2160" s="1">
        <v>0.110111390074103</v>
      </c>
      <c r="E2160" s="1">
        <v>-0.54719244356392105</v>
      </c>
      <c r="F2160" s="1">
        <v>0.15302051262264099</v>
      </c>
      <c r="G2160" t="s">
        <v>6743</v>
      </c>
      <c r="H2160">
        <v>2</v>
      </c>
      <c r="I2160" t="s">
        <v>6842</v>
      </c>
      <c r="J2160" s="1">
        <v>1.24458</v>
      </c>
      <c r="K2160" s="1">
        <v>2.8382100000000001</v>
      </c>
      <c r="L2160" s="1">
        <v>3.6850800000000001</v>
      </c>
      <c r="M2160" s="1">
        <v>4081.26</v>
      </c>
      <c r="N2160" s="1">
        <v>0.49931999999999999</v>
      </c>
      <c r="O2160" s="1">
        <v>0.401196</v>
      </c>
      <c r="Q2160" t="s">
        <v>6975</v>
      </c>
      <c r="R2160">
        <f>IF(ISERROR(VLOOKUP(G2160,Stage2EnergyNTopology!$D$1:$D$224,1,FALSE)),0,1)</f>
        <v>0</v>
      </c>
      <c r="S2160">
        <f>IF(ISERROR(VLOOKUP($G2160,Stage2EnergyNTopology!$E$1:$E$224,1,FALSE)),0,1)</f>
        <v>1</v>
      </c>
    </row>
    <row r="2161" spans="1:19" hidden="1" x14ac:dyDescent="0.3">
      <c r="A2161" t="s">
        <v>6832</v>
      </c>
      <c r="B2161" t="s">
        <v>61</v>
      </c>
      <c r="C2161" s="1">
        <v>0.14025136699999999</v>
      </c>
      <c r="D2161" s="1">
        <v>0.56905430322733386</v>
      </c>
      <c r="E2161" s="1">
        <v>-0.83345936677266597</v>
      </c>
      <c r="F2161" s="1">
        <v>0.15292998810758701</v>
      </c>
      <c r="G2161" t="s">
        <v>6715</v>
      </c>
      <c r="H2161">
        <v>2</v>
      </c>
      <c r="I2161" t="s">
        <v>6842</v>
      </c>
      <c r="J2161" s="1">
        <v>1.37981</v>
      </c>
      <c r="K2161" s="1">
        <v>4.02325</v>
      </c>
      <c r="L2161" s="1">
        <v>5.4896700000000003</v>
      </c>
      <c r="M2161" s="1">
        <v>4334.8500000000004</v>
      </c>
      <c r="N2161" s="1">
        <v>0.4582</v>
      </c>
      <c r="O2161" s="1">
        <v>0.33207500000000001</v>
      </c>
      <c r="Q2161" t="s">
        <v>6975</v>
      </c>
      <c r="R2161">
        <f>IF(ISERROR(VLOOKUP(G2161,Stage2EnergyNTopology!$D$1:$D$224,1,FALSE)),0,1)</f>
        <v>0</v>
      </c>
      <c r="S2161">
        <f>IF(ISERROR(VLOOKUP($G2161,Stage2EnergyNTopology!$E$1:$E$224,1,FALSE)),0,1)</f>
        <v>1</v>
      </c>
    </row>
    <row r="2162" spans="1:19" hidden="1" x14ac:dyDescent="0.3">
      <c r="A2162" t="s">
        <v>6832</v>
      </c>
      <c r="B2162" t="s">
        <v>118</v>
      </c>
      <c r="C2162" s="1">
        <v>0.13283790600000001</v>
      </c>
      <c r="D2162" s="1">
        <v>0.4057673116647611</v>
      </c>
      <c r="E2162" s="1">
        <v>-0.92261174833523896</v>
      </c>
      <c r="F2162" s="1">
        <v>0.15276182995069101</v>
      </c>
      <c r="G2162" t="s">
        <v>6715</v>
      </c>
      <c r="H2162">
        <v>2</v>
      </c>
      <c r="I2162" t="s">
        <v>6842</v>
      </c>
      <c r="J2162" s="1">
        <v>1.4335800000000001</v>
      </c>
      <c r="K2162" s="1">
        <v>4.6809900000000004</v>
      </c>
      <c r="L2162" s="1">
        <v>6.3181900000000004</v>
      </c>
      <c r="M2162" s="1">
        <v>4451.25</v>
      </c>
      <c r="N2162" s="1">
        <v>0.43120000000000003</v>
      </c>
      <c r="O2162" s="1">
        <v>0.300786</v>
      </c>
      <c r="Q2162" t="s">
        <v>6975</v>
      </c>
      <c r="R2162">
        <f>IF(ISERROR(VLOOKUP(G2162,Stage2EnergyNTopology!$D$1:$D$224,1,FALSE)),0,1)</f>
        <v>0</v>
      </c>
      <c r="S2162">
        <f>IF(ISERROR(VLOOKUP($G2162,Stage2EnergyNTopology!$E$1:$E$224,1,FALSE)),0,1)</f>
        <v>1</v>
      </c>
    </row>
    <row r="2163" spans="1:19" hidden="1" x14ac:dyDescent="0.3">
      <c r="A2163" t="s">
        <v>6832</v>
      </c>
      <c r="B2163" t="s">
        <v>226</v>
      </c>
      <c r="C2163" s="1">
        <v>0.122054888</v>
      </c>
      <c r="D2163" s="1">
        <v>1.078112802670216</v>
      </c>
      <c r="E2163" s="1">
        <v>-0.142436077329784</v>
      </c>
      <c r="F2163" s="1">
        <v>0.15273302778737899</v>
      </c>
      <c r="G2163" t="s">
        <v>6705</v>
      </c>
      <c r="H2163">
        <v>2</v>
      </c>
      <c r="I2163" t="s">
        <v>6841</v>
      </c>
      <c r="J2163" s="1">
        <v>1.50732</v>
      </c>
      <c r="K2163" s="1">
        <v>4.4299400000000002</v>
      </c>
      <c r="L2163" s="1">
        <v>5.73881</v>
      </c>
      <c r="M2163" s="1">
        <v>3698.77</v>
      </c>
      <c r="N2163" s="1">
        <v>0.44450000000000001</v>
      </c>
      <c r="O2163" s="1">
        <v>0.29489500000000002</v>
      </c>
      <c r="Q2163" t="s">
        <v>6975</v>
      </c>
      <c r="R2163">
        <f>IF(ISERROR(VLOOKUP(G2163,Stage2EnergyNTopology!$D$1:$D$224,1,FALSE)),0,1)</f>
        <v>0</v>
      </c>
      <c r="S2163">
        <f>IF(ISERROR(VLOOKUP($G2163,Stage2EnergyNTopology!$E$1:$E$224,1,FALSE)),0,1)</f>
        <v>1</v>
      </c>
    </row>
    <row r="2164" spans="1:19" hidden="1" x14ac:dyDescent="0.3">
      <c r="A2164" t="s">
        <v>6832</v>
      </c>
      <c r="B2164" t="s">
        <v>169</v>
      </c>
      <c r="C2164" s="1">
        <v>0.12707084900000001</v>
      </c>
      <c r="D2164" s="1">
        <v>0.30891493130790304</v>
      </c>
      <c r="E2164" s="1">
        <v>-0.96179355869209704</v>
      </c>
      <c r="F2164" s="1">
        <v>0.15269191704809501</v>
      </c>
      <c r="G2164" t="s">
        <v>6698</v>
      </c>
      <c r="H2164">
        <v>2</v>
      </c>
      <c r="I2164" t="s">
        <v>6847</v>
      </c>
      <c r="J2164" s="1">
        <v>1.33951</v>
      </c>
      <c r="K2164" s="1">
        <v>3.7641800000000001</v>
      </c>
      <c r="L2164" s="1">
        <v>5.3418000000000001</v>
      </c>
      <c r="M2164" s="1">
        <v>4805.28</v>
      </c>
      <c r="N2164" s="1">
        <v>0.43719999999999998</v>
      </c>
      <c r="O2164" s="1">
        <v>0.32638800000000001</v>
      </c>
      <c r="Q2164" t="s">
        <v>6975</v>
      </c>
      <c r="R2164">
        <f>IF(ISERROR(VLOOKUP(G2164,Stage2EnergyNTopology!$D$1:$D$224,1,FALSE)),0,1)</f>
        <v>1</v>
      </c>
      <c r="S2164">
        <f>IF(ISERROR(VLOOKUP($G2164,Stage2EnergyNTopology!$E$1:$E$224,1,FALSE)),0,1)</f>
        <v>1</v>
      </c>
    </row>
    <row r="2165" spans="1:19" hidden="1" x14ac:dyDescent="0.3">
      <c r="A2165" t="s">
        <v>6968</v>
      </c>
      <c r="B2165" t="s">
        <v>5560</v>
      </c>
      <c r="C2165" s="1">
        <v>0.11021518037924601</v>
      </c>
      <c r="E2165" s="1">
        <v>-0.55136152412156103</v>
      </c>
      <c r="F2165" s="1">
        <v>0.152688433660946</v>
      </c>
      <c r="G2165" t="s">
        <v>6743</v>
      </c>
      <c r="H2165">
        <v>2</v>
      </c>
      <c r="I2165" t="s">
        <v>6842</v>
      </c>
      <c r="J2165" s="1">
        <v>1.24491</v>
      </c>
      <c r="K2165" s="1">
        <v>2.8231199999999999</v>
      </c>
      <c r="L2165" s="1">
        <v>3.68045</v>
      </c>
      <c r="M2165" s="1">
        <v>4084.12</v>
      </c>
      <c r="N2165" s="1">
        <v>0.49919999999999998</v>
      </c>
      <c r="O2165" s="1">
        <v>0.40099099999999999</v>
      </c>
      <c r="Q2165" t="s">
        <v>6975</v>
      </c>
      <c r="R2165">
        <f>IF(ISERROR(VLOOKUP(G2165,Stage2EnergyNTopology!$D$1:$D$224,1,FALSE)),0,1)</f>
        <v>0</v>
      </c>
      <c r="S2165">
        <f>IF(ISERROR(VLOOKUP($G2165,Stage2EnergyNTopology!$E$1:$E$224,1,FALSE)),0,1)</f>
        <v>1</v>
      </c>
    </row>
    <row r="2166" spans="1:19" hidden="1" x14ac:dyDescent="0.3">
      <c r="A2166" t="s">
        <v>6968</v>
      </c>
      <c r="B2166" t="s">
        <v>5359</v>
      </c>
      <c r="C2166" s="1">
        <v>0.128722185609385</v>
      </c>
      <c r="E2166" s="1">
        <v>-0.25335755216185302</v>
      </c>
      <c r="F2166" s="1">
        <v>0.15254113386273799</v>
      </c>
      <c r="G2166" t="s">
        <v>6700</v>
      </c>
      <c r="H2166">
        <v>2</v>
      </c>
      <c r="I2166" t="s">
        <v>6842</v>
      </c>
      <c r="J2166" s="1">
        <v>1.4791799999999999</v>
      </c>
      <c r="K2166" s="1">
        <v>3.0964499999999999</v>
      </c>
      <c r="L2166" s="1">
        <v>5.4445399999999999</v>
      </c>
      <c r="M2166" s="1">
        <v>3793.26</v>
      </c>
      <c r="N2166" s="1">
        <v>0.46829999999999999</v>
      </c>
      <c r="O2166" s="1">
        <v>0.31659300000000001</v>
      </c>
      <c r="Q2166" t="s">
        <v>6975</v>
      </c>
      <c r="R2166">
        <f>IF(ISERROR(VLOOKUP(G2166,Stage2EnergyNTopology!$D$1:$D$224,1,FALSE)),0,1)</f>
        <v>1</v>
      </c>
      <c r="S2166">
        <f>IF(ISERROR(VLOOKUP($G2166,Stage2EnergyNTopology!$E$1:$E$224,1,FALSE)),0,1)</f>
        <v>1</v>
      </c>
    </row>
    <row r="2167" spans="1:19" hidden="1" x14ac:dyDescent="0.3">
      <c r="A2167" t="s">
        <v>6832</v>
      </c>
      <c r="B2167" t="s">
        <v>63</v>
      </c>
      <c r="C2167" s="1">
        <v>0.139523173</v>
      </c>
      <c r="D2167" s="1">
        <v>0.49829814718217591</v>
      </c>
      <c r="E2167" s="1">
        <v>-0.89693358281782398</v>
      </c>
      <c r="F2167" s="1">
        <v>0.15254081521920901</v>
      </c>
      <c r="G2167" t="s">
        <v>6715</v>
      </c>
      <c r="H2167">
        <v>2</v>
      </c>
      <c r="I2167" t="s">
        <v>6847</v>
      </c>
      <c r="J2167" s="1">
        <v>1.38089</v>
      </c>
      <c r="K2167" s="1">
        <v>2.8190599999999999</v>
      </c>
      <c r="L2167" s="1">
        <v>4.9077799999999998</v>
      </c>
      <c r="M2167" s="1">
        <v>4480.28</v>
      </c>
      <c r="N2167" s="1">
        <v>0.47589999999999999</v>
      </c>
      <c r="O2167" s="1">
        <v>0.344634</v>
      </c>
      <c r="Q2167" t="s">
        <v>6975</v>
      </c>
      <c r="R2167">
        <f>IF(ISERROR(VLOOKUP(G2167,Stage2EnergyNTopology!$D$1:$D$224,1,FALSE)),0,1)</f>
        <v>0</v>
      </c>
      <c r="S2167">
        <f>IF(ISERROR(VLOOKUP($G2167,Stage2EnergyNTopology!$E$1:$E$224,1,FALSE)),0,1)</f>
        <v>1</v>
      </c>
    </row>
    <row r="2168" spans="1:19" hidden="1" x14ac:dyDescent="0.3">
      <c r="A2168" t="s">
        <v>6968</v>
      </c>
      <c r="B2168" t="s">
        <v>5322</v>
      </c>
      <c r="C2168" s="1">
        <v>0.13345982898108699</v>
      </c>
      <c r="E2168" s="1">
        <v>-0.95184222178505795</v>
      </c>
      <c r="F2168" s="1">
        <v>0.15249782875579401</v>
      </c>
      <c r="G2168" t="s">
        <v>6710</v>
      </c>
      <c r="H2168">
        <v>2</v>
      </c>
      <c r="I2168" t="s">
        <v>6841</v>
      </c>
      <c r="J2168" s="1">
        <v>1.2195400000000001</v>
      </c>
      <c r="K2168" s="1">
        <v>3.27006</v>
      </c>
      <c r="L2168" s="1">
        <v>4.7674300000000001</v>
      </c>
      <c r="M2168" s="1">
        <v>4738.99</v>
      </c>
      <c r="N2168" s="1">
        <v>0.45698</v>
      </c>
      <c r="O2168" s="1">
        <v>0.37471500000000002</v>
      </c>
      <c r="Q2168" t="s">
        <v>6975</v>
      </c>
      <c r="R2168">
        <f>IF(ISERROR(VLOOKUP(G2168,Stage2EnergyNTopology!$D$1:$D$224,1,FALSE)),0,1)</f>
        <v>1</v>
      </c>
      <c r="S2168">
        <f>IF(ISERROR(VLOOKUP($G2168,Stage2EnergyNTopology!$E$1:$E$224,1,FALSE)),0,1)</f>
        <v>1</v>
      </c>
    </row>
    <row r="2169" spans="1:19" hidden="1" x14ac:dyDescent="0.3">
      <c r="A2169" t="s">
        <v>6968</v>
      </c>
      <c r="B2169" t="s">
        <v>5813</v>
      </c>
      <c r="C2169" s="1">
        <v>8.5328127490520697E-2</v>
      </c>
      <c r="E2169" s="1">
        <v>0.66133925851045305</v>
      </c>
      <c r="F2169" s="1">
        <v>0.15239246557178501</v>
      </c>
      <c r="G2169" t="s">
        <v>6700</v>
      </c>
      <c r="H2169">
        <v>2</v>
      </c>
      <c r="I2169" t="s">
        <v>6849</v>
      </c>
      <c r="J2169" s="1">
        <v>1.7775000000000001</v>
      </c>
      <c r="K2169" s="1">
        <v>3.1464400000000001</v>
      </c>
      <c r="L2169" s="1">
        <v>4.4301199999999996</v>
      </c>
      <c r="M2169" s="1">
        <v>3103.68</v>
      </c>
      <c r="N2169" s="1">
        <v>0.46472000000000002</v>
      </c>
      <c r="O2169" s="1">
        <v>0.26144600000000001</v>
      </c>
      <c r="Q2169" t="s">
        <v>6975</v>
      </c>
      <c r="R2169">
        <f>IF(ISERROR(VLOOKUP(G2169,Stage2EnergyNTopology!$D$1:$D$224,1,FALSE)),0,1)</f>
        <v>1</v>
      </c>
      <c r="S2169">
        <f>IF(ISERROR(VLOOKUP($G2169,Stage2EnergyNTopology!$E$1:$E$224,1,FALSE)),0,1)</f>
        <v>1</v>
      </c>
    </row>
    <row r="2170" spans="1:19" hidden="1" x14ac:dyDescent="0.3">
      <c r="A2170" t="s">
        <v>6968</v>
      </c>
      <c r="B2170" t="s">
        <v>5323</v>
      </c>
      <c r="C2170" s="1">
        <v>0.133010278469856</v>
      </c>
      <c r="E2170" s="1">
        <v>-0.92062986919529299</v>
      </c>
      <c r="F2170" s="1">
        <v>0.15230861889835501</v>
      </c>
      <c r="G2170" t="s">
        <v>6715</v>
      </c>
      <c r="H2170">
        <v>2</v>
      </c>
      <c r="I2170" t="s">
        <v>6842</v>
      </c>
      <c r="J2170" s="1">
        <v>1.4335800000000001</v>
      </c>
      <c r="K2170" s="1">
        <v>4.6809900000000004</v>
      </c>
      <c r="L2170" s="1">
        <v>6.3181900000000004</v>
      </c>
      <c r="M2170" s="1">
        <v>4443.59</v>
      </c>
      <c r="N2170" s="1">
        <v>0.43086000000000002</v>
      </c>
      <c r="O2170" s="1">
        <v>0.30054900000000001</v>
      </c>
      <c r="Q2170" t="s">
        <v>6975</v>
      </c>
      <c r="R2170">
        <f>IF(ISERROR(VLOOKUP(G2170,Stage2EnergyNTopology!$D$1:$D$224,1,FALSE)),0,1)</f>
        <v>0</v>
      </c>
      <c r="S2170">
        <f>IF(ISERROR(VLOOKUP($G2170,Stage2EnergyNTopology!$E$1:$E$224,1,FALSE)),0,1)</f>
        <v>1</v>
      </c>
    </row>
    <row r="2171" spans="1:19" hidden="1" x14ac:dyDescent="0.3">
      <c r="A2171" t="s">
        <v>6832</v>
      </c>
      <c r="B2171" t="s">
        <v>301</v>
      </c>
      <c r="C2171" s="1">
        <v>0.11362486400000001</v>
      </c>
      <c r="D2171" s="1">
        <v>0.21812082127086807</v>
      </c>
      <c r="E2171" s="1">
        <v>-0.91812781872913196</v>
      </c>
      <c r="F2171" s="1">
        <v>0.15229419896507701</v>
      </c>
      <c r="G2171" t="s">
        <v>6715</v>
      </c>
      <c r="H2171">
        <v>2</v>
      </c>
      <c r="I2171" t="s">
        <v>6842</v>
      </c>
      <c r="J2171" s="1">
        <v>1.32728</v>
      </c>
      <c r="K2171" s="1">
        <v>2.5672100000000002</v>
      </c>
      <c r="L2171" s="1">
        <v>3.9456500000000001</v>
      </c>
      <c r="M2171" s="1">
        <v>4915.58</v>
      </c>
      <c r="N2171" s="1">
        <v>0.4551</v>
      </c>
      <c r="O2171" s="1">
        <v>0.34288200000000002</v>
      </c>
      <c r="Q2171" t="s">
        <v>6975</v>
      </c>
      <c r="R2171">
        <f>IF(ISERROR(VLOOKUP(G2171,Stage2EnergyNTopology!$D$1:$D$224,1,FALSE)),0,1)</f>
        <v>0</v>
      </c>
      <c r="S2171">
        <f>IF(ISERROR(VLOOKUP($G2171,Stage2EnergyNTopology!$E$1:$E$224,1,FALSE)),0,1)</f>
        <v>1</v>
      </c>
    </row>
    <row r="2172" spans="1:19" hidden="1" x14ac:dyDescent="0.3">
      <c r="A2172" t="s">
        <v>6968</v>
      </c>
      <c r="B2172" t="s">
        <v>5311</v>
      </c>
      <c r="C2172" s="1">
        <v>0.13455602812023201</v>
      </c>
      <c r="E2172" s="1">
        <v>-0.92174054882943901</v>
      </c>
      <c r="F2172" s="1">
        <v>0.15229065837581701</v>
      </c>
      <c r="G2172" t="s">
        <v>6707</v>
      </c>
      <c r="H2172">
        <v>2</v>
      </c>
      <c r="I2172" t="s">
        <v>6849</v>
      </c>
      <c r="J2172" s="1">
        <v>1.19889</v>
      </c>
      <c r="K2172" s="1">
        <v>3.8121100000000001</v>
      </c>
      <c r="L2172" s="1">
        <v>4.6263899999999998</v>
      </c>
      <c r="M2172" s="1">
        <v>4556.21</v>
      </c>
      <c r="N2172" s="1">
        <v>0.46476000000000001</v>
      </c>
      <c r="O2172" s="1">
        <v>0.38766</v>
      </c>
      <c r="Q2172" t="s">
        <v>6975</v>
      </c>
      <c r="R2172">
        <f>IF(ISERROR(VLOOKUP(G2172,Stage2EnergyNTopology!$D$1:$D$224,1,FALSE)),0,1)</f>
        <v>0</v>
      </c>
      <c r="S2172">
        <f>IF(ISERROR(VLOOKUP($G2172,Stage2EnergyNTopology!$E$1:$E$224,1,FALSE)),0,1)</f>
        <v>1</v>
      </c>
    </row>
    <row r="2173" spans="1:19" hidden="1" x14ac:dyDescent="0.3">
      <c r="A2173" t="s">
        <v>6968</v>
      </c>
      <c r="B2173" t="s">
        <v>5203</v>
      </c>
      <c r="C2173" s="1">
        <v>0.145107206555316</v>
      </c>
      <c r="E2173" s="1">
        <v>-0.872598192842999</v>
      </c>
      <c r="F2173" s="1">
        <v>0.15226968754350501</v>
      </c>
      <c r="G2173" t="s">
        <v>6710</v>
      </c>
      <c r="H2173">
        <v>2</v>
      </c>
      <c r="I2173" t="s">
        <v>6844</v>
      </c>
      <c r="J2173" s="1">
        <v>1.29389</v>
      </c>
      <c r="K2173" s="1">
        <v>3.7395700000000001</v>
      </c>
      <c r="L2173" s="1">
        <v>5.5249800000000002</v>
      </c>
      <c r="M2173" s="1">
        <v>4396.3599999999997</v>
      </c>
      <c r="N2173" s="1">
        <v>0.45838000000000001</v>
      </c>
      <c r="O2173" s="1">
        <v>0.354265</v>
      </c>
      <c r="Q2173" t="s">
        <v>6975</v>
      </c>
      <c r="R2173">
        <f>IF(ISERROR(VLOOKUP(G2173,Stage2EnergyNTopology!$D$1:$D$224,1,FALSE)),0,1)</f>
        <v>1</v>
      </c>
      <c r="S2173">
        <f>IF(ISERROR(VLOOKUP($G2173,Stage2EnergyNTopology!$E$1:$E$224,1,FALSE)),0,1)</f>
        <v>1</v>
      </c>
    </row>
    <row r="2174" spans="1:19" hidden="1" x14ac:dyDescent="0.3">
      <c r="A2174" t="s">
        <v>6968</v>
      </c>
      <c r="B2174" t="s">
        <v>5554</v>
      </c>
      <c r="C2174" s="1">
        <v>0.11038899753164701</v>
      </c>
      <c r="E2174" s="1">
        <v>-0.54614001428796599</v>
      </c>
      <c r="F2174" s="1">
        <v>0.15213985913691999</v>
      </c>
      <c r="G2174" t="s">
        <v>6743</v>
      </c>
      <c r="H2174">
        <v>2</v>
      </c>
      <c r="I2174" t="s">
        <v>6842</v>
      </c>
      <c r="J2174" s="1">
        <v>1.2451000000000001</v>
      </c>
      <c r="K2174" s="1">
        <v>2.8603900000000002</v>
      </c>
      <c r="L2174" s="1">
        <v>3.67957</v>
      </c>
      <c r="M2174" s="1">
        <v>4077.42</v>
      </c>
      <c r="N2174" s="1">
        <v>0.49841999999999997</v>
      </c>
      <c r="O2174" s="1">
        <v>0.40030700000000002</v>
      </c>
      <c r="Q2174" t="s">
        <v>6975</v>
      </c>
      <c r="R2174">
        <f>IF(ISERROR(VLOOKUP(G2174,Stage2EnergyNTopology!$D$1:$D$224,1,FALSE)),0,1)</f>
        <v>0</v>
      </c>
      <c r="S2174">
        <f>IF(ISERROR(VLOOKUP($G2174,Stage2EnergyNTopology!$E$1:$E$224,1,FALSE)),0,1)</f>
        <v>1</v>
      </c>
    </row>
    <row r="2175" spans="1:19" hidden="1" x14ac:dyDescent="0.3">
      <c r="A2175" t="s">
        <v>6968</v>
      </c>
      <c r="B2175" t="s">
        <v>5938</v>
      </c>
      <c r="C2175" s="1">
        <v>6.5423399375505606E-2</v>
      </c>
      <c r="E2175" s="1">
        <v>0.85189428855087701</v>
      </c>
      <c r="F2175" s="1">
        <v>0.15211993739299501</v>
      </c>
      <c r="G2175" t="s">
        <v>6700</v>
      </c>
      <c r="H2175">
        <v>2</v>
      </c>
      <c r="I2175" t="s">
        <v>6875</v>
      </c>
      <c r="J2175" s="1">
        <v>1.8814200000000001</v>
      </c>
      <c r="K2175" s="1">
        <v>3.2534999999999998</v>
      </c>
      <c r="L2175" s="1">
        <v>4.4382700000000002</v>
      </c>
      <c r="M2175" s="1">
        <v>2847.45</v>
      </c>
      <c r="N2175" s="1">
        <v>0.44178000000000001</v>
      </c>
      <c r="O2175" s="1">
        <v>0.23481199999999999</v>
      </c>
      <c r="Q2175" t="s">
        <v>6975</v>
      </c>
      <c r="R2175">
        <f>IF(ISERROR(VLOOKUP(G2175,Stage2EnergyNTopology!$D$1:$D$224,1,FALSE)),0,1)</f>
        <v>1</v>
      </c>
      <c r="S2175">
        <f>IF(ISERROR(VLOOKUP($G2175,Stage2EnergyNTopology!$E$1:$E$224,1,FALSE)),0,1)</f>
        <v>1</v>
      </c>
    </row>
    <row r="2176" spans="1:19" hidden="1" x14ac:dyDescent="0.3">
      <c r="A2176" t="s">
        <v>6968</v>
      </c>
      <c r="B2176" t="s">
        <v>5552</v>
      </c>
      <c r="C2176" s="1">
        <v>0.110545345412062</v>
      </c>
      <c r="E2176" s="1">
        <v>-0.54486209370691197</v>
      </c>
      <c r="F2176" s="1">
        <v>0.15211877150577399</v>
      </c>
      <c r="G2176" t="s">
        <v>6743</v>
      </c>
      <c r="H2176">
        <v>2</v>
      </c>
      <c r="I2176" t="s">
        <v>6842</v>
      </c>
      <c r="J2176" s="1">
        <v>1.2454400000000001</v>
      </c>
      <c r="K2176" s="1">
        <v>2.8533900000000001</v>
      </c>
      <c r="L2176" s="1">
        <v>3.6909900000000002</v>
      </c>
      <c r="M2176" s="1">
        <v>4075.91</v>
      </c>
      <c r="N2176" s="1">
        <v>0.49831999999999999</v>
      </c>
      <c r="O2176" s="1">
        <v>0.400117</v>
      </c>
      <c r="Q2176" t="s">
        <v>6975</v>
      </c>
      <c r="R2176">
        <f>IF(ISERROR(VLOOKUP(G2176,Stage2EnergyNTopology!$D$1:$D$224,1,FALSE)),0,1)</f>
        <v>0</v>
      </c>
      <c r="S2176">
        <f>IF(ISERROR(VLOOKUP($G2176,Stage2EnergyNTopology!$E$1:$E$224,1,FALSE)),0,1)</f>
        <v>1</v>
      </c>
    </row>
    <row r="2177" spans="1:19" hidden="1" x14ac:dyDescent="0.3">
      <c r="A2177" t="s">
        <v>6968</v>
      </c>
      <c r="B2177" t="s">
        <v>5186</v>
      </c>
      <c r="C2177" s="1">
        <v>0.147831074472769</v>
      </c>
      <c r="E2177" s="1">
        <v>-0.94088844788913095</v>
      </c>
      <c r="F2177" s="1">
        <v>0.152002008129526</v>
      </c>
      <c r="G2177" t="s">
        <v>6715</v>
      </c>
      <c r="H2177">
        <v>2</v>
      </c>
      <c r="I2177" t="s">
        <v>6851</v>
      </c>
      <c r="J2177" s="1">
        <v>1.33111</v>
      </c>
      <c r="K2177" s="1">
        <v>2.3685100000000001</v>
      </c>
      <c r="L2177" s="1">
        <v>5.6843399999999997</v>
      </c>
      <c r="M2177" s="1">
        <v>4564.3</v>
      </c>
      <c r="N2177" s="1">
        <v>0.46364</v>
      </c>
      <c r="O2177" s="1">
        <v>0.34831099999999998</v>
      </c>
      <c r="Q2177" t="s">
        <v>6975</v>
      </c>
      <c r="R2177">
        <f>IF(ISERROR(VLOOKUP(G2177,Stage2EnergyNTopology!$D$1:$D$224,1,FALSE)),0,1)</f>
        <v>0</v>
      </c>
      <c r="S2177">
        <f>IF(ISERROR(VLOOKUP($G2177,Stage2EnergyNTopology!$E$1:$E$224,1,FALSE)),0,1)</f>
        <v>1</v>
      </c>
    </row>
    <row r="2178" spans="1:19" hidden="1" x14ac:dyDescent="0.3">
      <c r="A2178" t="s">
        <v>6968</v>
      </c>
      <c r="B2178" t="s">
        <v>5848</v>
      </c>
      <c r="C2178" s="1">
        <v>8.0149532859861594E-2</v>
      </c>
      <c r="E2178" s="1">
        <v>0.71212120470539098</v>
      </c>
      <c r="F2178" s="1">
        <v>0.15194884231801201</v>
      </c>
      <c r="G2178" t="s">
        <v>6715</v>
      </c>
      <c r="H2178">
        <v>2</v>
      </c>
      <c r="I2178" t="s">
        <v>6842</v>
      </c>
      <c r="J2178" s="1">
        <v>1.9979800000000001</v>
      </c>
      <c r="K2178" s="1">
        <v>2.9465300000000001</v>
      </c>
      <c r="L2178" s="1">
        <v>4.6050199999999997</v>
      </c>
      <c r="M2178" s="1">
        <v>3038.78</v>
      </c>
      <c r="N2178" s="1">
        <v>0.45906000000000002</v>
      </c>
      <c r="O2178" s="1">
        <v>0.22976199999999999</v>
      </c>
      <c r="Q2178" t="s">
        <v>6975</v>
      </c>
      <c r="R2178">
        <f>IF(ISERROR(VLOOKUP(G2178,Stage2EnergyNTopology!$D$1:$D$224,1,FALSE)),0,1)</f>
        <v>0</v>
      </c>
      <c r="S2178">
        <f>IF(ISERROR(VLOOKUP($G2178,Stage2EnergyNTopology!$E$1:$E$224,1,FALSE)),0,1)</f>
        <v>1</v>
      </c>
    </row>
    <row r="2179" spans="1:19" hidden="1" x14ac:dyDescent="0.3">
      <c r="A2179" t="s">
        <v>6968</v>
      </c>
      <c r="B2179" t="s">
        <v>5548</v>
      </c>
      <c r="C2179" s="1">
        <v>0.111009761651528</v>
      </c>
      <c r="E2179" s="1">
        <v>-0.55608929630623605</v>
      </c>
      <c r="F2179" s="1">
        <v>0.15185445474508</v>
      </c>
      <c r="G2179" t="s">
        <v>6743</v>
      </c>
      <c r="H2179">
        <v>2</v>
      </c>
      <c r="I2179" t="s">
        <v>6842</v>
      </c>
      <c r="J2179" s="1">
        <v>1.24359</v>
      </c>
      <c r="K2179" s="1">
        <v>2.8412999999999999</v>
      </c>
      <c r="L2179" s="1">
        <v>3.69075</v>
      </c>
      <c r="M2179" s="1">
        <v>4085.39</v>
      </c>
      <c r="N2179" s="1">
        <v>0.49812000000000001</v>
      </c>
      <c r="O2179" s="1">
        <v>0.40055099999999999</v>
      </c>
      <c r="Q2179" t="s">
        <v>6975</v>
      </c>
      <c r="R2179">
        <f>IF(ISERROR(VLOOKUP(G2179,Stage2EnergyNTopology!$D$1:$D$224,1,FALSE)),0,1)</f>
        <v>0</v>
      </c>
      <c r="S2179">
        <f>IF(ISERROR(VLOOKUP($G2179,Stage2EnergyNTopology!$E$1:$E$224,1,FALSE)),0,1)</f>
        <v>1</v>
      </c>
    </row>
    <row r="2180" spans="1:19" hidden="1" x14ac:dyDescent="0.3">
      <c r="A2180" t="s">
        <v>6832</v>
      </c>
      <c r="B2180" t="s">
        <v>1139</v>
      </c>
      <c r="C2180" s="1">
        <v>-2.3912863999999999E-2</v>
      </c>
      <c r="D2180" s="1">
        <v>0.66968335168188797</v>
      </c>
      <c r="E2180" s="1">
        <v>0.90881199168188798</v>
      </c>
      <c r="F2180" s="1">
        <v>0.15174370212677599</v>
      </c>
      <c r="G2180" t="s">
        <v>6734</v>
      </c>
      <c r="H2180">
        <v>2</v>
      </c>
      <c r="I2180" t="s">
        <v>6842</v>
      </c>
      <c r="J2180" s="1">
        <v>2.3439999999999999</v>
      </c>
      <c r="K2180" s="1">
        <v>2.6154099999999998</v>
      </c>
      <c r="L2180" s="1">
        <v>3.5334599999999998</v>
      </c>
      <c r="M2180" s="1">
        <v>2467.6</v>
      </c>
      <c r="N2180" s="1">
        <v>0.39269999999999999</v>
      </c>
      <c r="O2180" s="1">
        <v>0.16753399999999999</v>
      </c>
      <c r="Q2180" t="s">
        <v>6975</v>
      </c>
      <c r="R2180">
        <f>IF(ISERROR(VLOOKUP(G2180,Stage2EnergyNTopology!$D$1:$D$224,1,FALSE)),0,1)</f>
        <v>0</v>
      </c>
      <c r="S2180">
        <f>IF(ISERROR(VLOOKUP($G2180,Stage2EnergyNTopology!$E$1:$E$224,1,FALSE)),0,1)</f>
        <v>1</v>
      </c>
    </row>
    <row r="2181" spans="1:19" hidden="1" x14ac:dyDescent="0.3">
      <c r="A2181" t="s">
        <v>6969</v>
      </c>
      <c r="B2181" t="s">
        <v>5086</v>
      </c>
      <c r="C2181" s="1">
        <v>0.135345644272721</v>
      </c>
      <c r="E2181" s="1">
        <v>-0.67347223961237301</v>
      </c>
      <c r="F2181" s="1">
        <v>0.151575533293621</v>
      </c>
      <c r="G2181" t="s">
        <v>6715</v>
      </c>
      <c r="H2181">
        <v>2</v>
      </c>
      <c r="I2181" t="s">
        <v>6842</v>
      </c>
      <c r="J2181" s="1">
        <v>1.4203399999999999</v>
      </c>
      <c r="K2181" s="1">
        <v>3.3658199999999998</v>
      </c>
      <c r="L2181" s="1">
        <v>5.02698</v>
      </c>
      <c r="M2181" s="1">
        <v>4154.68</v>
      </c>
      <c r="N2181" s="1">
        <v>0.47404000000000002</v>
      </c>
      <c r="O2181" s="1">
        <v>0.33375199999999999</v>
      </c>
      <c r="Q2181" t="s">
        <v>6975</v>
      </c>
      <c r="R2181">
        <f>IF(ISERROR(VLOOKUP(G2181,Stage2EnergyNTopology!$D$1:$D$224,1,FALSE)),0,1)</f>
        <v>0</v>
      </c>
      <c r="S2181">
        <f>IF(ISERROR(VLOOKUP($G2181,Stage2EnergyNTopology!$E$1:$E$224,1,FALSE)),0,1)</f>
        <v>1</v>
      </c>
    </row>
    <row r="2182" spans="1:19" hidden="1" x14ac:dyDescent="0.3">
      <c r="A2182" t="s">
        <v>6968</v>
      </c>
      <c r="B2182" t="s">
        <v>5271</v>
      </c>
      <c r="C2182" s="1">
        <v>0.13967027685592201</v>
      </c>
      <c r="E2182" s="1">
        <v>-0.80614843826408</v>
      </c>
      <c r="F2182" s="1">
        <v>0.15152849176306399</v>
      </c>
      <c r="G2182" t="s">
        <v>6698</v>
      </c>
      <c r="H2182">
        <v>2</v>
      </c>
      <c r="I2182" t="s">
        <v>6842</v>
      </c>
      <c r="J2182" s="1">
        <v>1.3851599999999999</v>
      </c>
      <c r="K2182" s="1">
        <v>3.6225999999999998</v>
      </c>
      <c r="L2182" s="1">
        <v>5.1451599999999997</v>
      </c>
      <c r="M2182" s="1">
        <v>4304.0200000000004</v>
      </c>
      <c r="N2182" s="1">
        <v>0.46764</v>
      </c>
      <c r="O2182" s="1">
        <v>0.33760800000000002</v>
      </c>
      <c r="Q2182" t="s">
        <v>6975</v>
      </c>
      <c r="R2182">
        <f>IF(ISERROR(VLOOKUP(G2182,Stage2EnergyNTopology!$D$1:$D$224,1,FALSE)),0,1)</f>
        <v>1</v>
      </c>
      <c r="S2182">
        <f>IF(ISERROR(VLOOKUP($G2182,Stage2EnergyNTopology!$E$1:$E$224,1,FALSE)),0,1)</f>
        <v>1</v>
      </c>
    </row>
    <row r="2183" spans="1:19" hidden="1" x14ac:dyDescent="0.3">
      <c r="A2183" t="s">
        <v>6832</v>
      </c>
      <c r="B2183" t="s">
        <v>23</v>
      </c>
      <c r="C2183" s="1">
        <v>0.14534117499999999</v>
      </c>
      <c r="D2183" s="1">
        <v>0.57722420741897285</v>
      </c>
      <c r="E2183" s="1">
        <v>-0.87618754258102705</v>
      </c>
      <c r="F2183" s="1">
        <v>0.15130000147511799</v>
      </c>
      <c r="G2183" t="s">
        <v>6710</v>
      </c>
      <c r="H2183">
        <v>2</v>
      </c>
      <c r="I2183" t="s">
        <v>6844</v>
      </c>
      <c r="J2183" s="1">
        <v>1.29389</v>
      </c>
      <c r="K2183" s="1">
        <v>3.7395700000000001</v>
      </c>
      <c r="L2183" s="1">
        <v>5.5249800000000002</v>
      </c>
      <c r="M2183" s="1">
        <v>4396.47</v>
      </c>
      <c r="N2183" s="1">
        <v>0.45729999999999998</v>
      </c>
      <c r="O2183" s="1">
        <v>0.35343000000000002</v>
      </c>
      <c r="Q2183" t="s">
        <v>6975</v>
      </c>
      <c r="R2183">
        <f>IF(ISERROR(VLOOKUP(G2183,Stage2EnergyNTopology!$D$1:$D$224,1,FALSE)),0,1)</f>
        <v>1</v>
      </c>
      <c r="S2183">
        <f>IF(ISERROR(VLOOKUP($G2183,Stage2EnergyNTopology!$E$1:$E$224,1,FALSE)),0,1)</f>
        <v>1</v>
      </c>
    </row>
    <row r="2184" spans="1:19" hidden="1" x14ac:dyDescent="0.3">
      <c r="A2184" t="s">
        <v>6968</v>
      </c>
      <c r="B2184" t="s">
        <v>5207</v>
      </c>
      <c r="C2184" s="1">
        <v>0.14470846331926401</v>
      </c>
      <c r="E2184" s="1">
        <v>-0.94064549526765995</v>
      </c>
      <c r="F2184" s="1">
        <v>0.15121828515762201</v>
      </c>
      <c r="G2184" t="s">
        <v>6708</v>
      </c>
      <c r="H2184">
        <v>2</v>
      </c>
      <c r="I2184" t="s">
        <v>6876</v>
      </c>
      <c r="J2184" s="1">
        <v>1.3053699999999999</v>
      </c>
      <c r="K2184" s="1">
        <v>3.2900499999999999</v>
      </c>
      <c r="L2184" s="1">
        <v>5.3403999999999998</v>
      </c>
      <c r="M2184" s="1">
        <v>4556.22</v>
      </c>
      <c r="N2184" s="1">
        <v>0.45956000000000002</v>
      </c>
      <c r="O2184" s="1">
        <v>0.352053</v>
      </c>
      <c r="Q2184" t="s">
        <v>6975</v>
      </c>
      <c r="R2184">
        <f>IF(ISERROR(VLOOKUP(G2184,Stage2EnergyNTopology!$D$1:$D$224,1,FALSE)),0,1)</f>
        <v>1</v>
      </c>
      <c r="S2184">
        <f>IF(ISERROR(VLOOKUP($G2184,Stage2EnergyNTopology!$E$1:$E$224,1,FALSE)),0,1)</f>
        <v>1</v>
      </c>
    </row>
    <row r="2185" spans="1:19" hidden="1" x14ac:dyDescent="0.3">
      <c r="A2185" t="s">
        <v>6968</v>
      </c>
      <c r="B2185" t="s">
        <v>5309</v>
      </c>
      <c r="C2185" s="1">
        <v>0.13464022814850801</v>
      </c>
      <c r="E2185" s="1">
        <v>-0.96659302880690601</v>
      </c>
      <c r="F2185" s="1">
        <v>0.15118736189128501</v>
      </c>
      <c r="G2185" t="s">
        <v>6701</v>
      </c>
      <c r="H2185">
        <v>2</v>
      </c>
      <c r="I2185" t="s">
        <v>6925</v>
      </c>
      <c r="J2185" s="1">
        <v>1.30104</v>
      </c>
      <c r="K2185" s="1">
        <v>4.0792900000000003</v>
      </c>
      <c r="L2185" s="1">
        <v>5.4055400000000002</v>
      </c>
      <c r="M2185" s="1">
        <v>4654.1400000000003</v>
      </c>
      <c r="N2185" s="1">
        <v>0.44330000000000003</v>
      </c>
      <c r="O2185" s="1">
        <v>0.340729</v>
      </c>
      <c r="Q2185" t="s">
        <v>6975</v>
      </c>
      <c r="R2185">
        <f>IF(ISERROR(VLOOKUP(G2185,Stage2EnergyNTopology!$D$1:$D$224,1,FALSE)),0,1)</f>
        <v>1</v>
      </c>
      <c r="S2185">
        <f>IF(ISERROR(VLOOKUP($G2185,Stage2EnergyNTopology!$E$1:$E$224,1,FALSE)),0,1)</f>
        <v>1</v>
      </c>
    </row>
    <row r="2186" spans="1:19" hidden="1" x14ac:dyDescent="0.3">
      <c r="A2186" t="s">
        <v>6832</v>
      </c>
      <c r="B2186" t="s">
        <v>111</v>
      </c>
      <c r="C2186" s="1">
        <v>0.134032977</v>
      </c>
      <c r="D2186" s="1">
        <v>0.38352607955729989</v>
      </c>
      <c r="E2186" s="1">
        <v>-0.95680369044269997</v>
      </c>
      <c r="F2186" s="1">
        <v>0.151082020965599</v>
      </c>
      <c r="G2186" t="s">
        <v>6710</v>
      </c>
      <c r="H2186">
        <v>2</v>
      </c>
      <c r="I2186" t="s">
        <v>6841</v>
      </c>
      <c r="J2186" s="1">
        <v>1.2195400000000001</v>
      </c>
      <c r="K2186" s="1">
        <v>3.27006</v>
      </c>
      <c r="L2186" s="1">
        <v>4.7674300000000001</v>
      </c>
      <c r="M2186" s="1">
        <v>4737.09</v>
      </c>
      <c r="N2186" s="1">
        <v>0.45529999999999998</v>
      </c>
      <c r="O2186" s="1">
        <v>0.37333699999999997</v>
      </c>
      <c r="Q2186" t="s">
        <v>6975</v>
      </c>
      <c r="R2186">
        <f>IF(ISERROR(VLOOKUP(G2186,Stage2EnergyNTopology!$D$1:$D$224,1,FALSE)),0,1)</f>
        <v>1</v>
      </c>
      <c r="S2186">
        <f>IF(ISERROR(VLOOKUP($G2186,Stage2EnergyNTopology!$E$1:$E$224,1,FALSE)),0,1)</f>
        <v>1</v>
      </c>
    </row>
    <row r="2187" spans="1:19" hidden="1" x14ac:dyDescent="0.3">
      <c r="A2187" t="s">
        <v>6832</v>
      </c>
      <c r="B2187" t="s">
        <v>1111</v>
      </c>
      <c r="C2187" s="1">
        <v>-9.7280519999999992E-3</v>
      </c>
      <c r="D2187" s="1">
        <v>0.81280499837831099</v>
      </c>
      <c r="E2187" s="1">
        <v>0.91008551837831098</v>
      </c>
      <c r="F2187" s="1">
        <v>0.151059954058857</v>
      </c>
      <c r="G2187" t="s">
        <v>6744</v>
      </c>
      <c r="H2187">
        <v>2</v>
      </c>
      <c r="I2187" t="s">
        <v>6842</v>
      </c>
      <c r="J2187" s="1">
        <v>2.30192</v>
      </c>
      <c r="K2187" s="1">
        <v>2.6391300000000002</v>
      </c>
      <c r="L2187" s="1">
        <v>3.85114</v>
      </c>
      <c r="M2187" s="1">
        <v>2508.9</v>
      </c>
      <c r="N2187" s="1">
        <v>0.39610000000000001</v>
      </c>
      <c r="O2187" s="1">
        <v>0.172074</v>
      </c>
      <c r="Q2187" t="s">
        <v>6975</v>
      </c>
      <c r="R2187">
        <f>IF(ISERROR(VLOOKUP(G2187,Stage2EnergyNTopology!$D$1:$D$224,1,FALSE)),0,1)</f>
        <v>0</v>
      </c>
      <c r="S2187">
        <f>IF(ISERROR(VLOOKUP($G2187,Stage2EnergyNTopology!$E$1:$E$224,1,FALSE)),0,1)</f>
        <v>1</v>
      </c>
    </row>
    <row r="2188" spans="1:19" hidden="1" x14ac:dyDescent="0.3">
      <c r="A2188" t="s">
        <v>6832</v>
      </c>
      <c r="B2188" t="s">
        <v>103</v>
      </c>
      <c r="C2188" s="1">
        <v>0.13490922899999999</v>
      </c>
      <c r="D2188" s="1">
        <v>0.41879029441183302</v>
      </c>
      <c r="E2188" s="1">
        <v>-0.93030199558816695</v>
      </c>
      <c r="F2188" s="1">
        <v>0.150797135936307</v>
      </c>
      <c r="G2188" t="s">
        <v>6710</v>
      </c>
      <c r="H2188">
        <v>2</v>
      </c>
      <c r="I2188" t="s">
        <v>6851</v>
      </c>
      <c r="J2188" s="1">
        <v>1.2353499999999999</v>
      </c>
      <c r="K2188" s="1">
        <v>3.56609</v>
      </c>
      <c r="L2188" s="1">
        <v>4.52454</v>
      </c>
      <c r="M2188" s="1">
        <v>4573.2700000000004</v>
      </c>
      <c r="N2188" s="1">
        <v>0.4667</v>
      </c>
      <c r="O2188" s="1">
        <v>0.37778800000000001</v>
      </c>
      <c r="Q2188" t="s">
        <v>6975</v>
      </c>
      <c r="R2188">
        <f>IF(ISERROR(VLOOKUP(G2188,Stage2EnergyNTopology!$D$1:$D$224,1,FALSE)),0,1)</f>
        <v>1</v>
      </c>
      <c r="S2188">
        <f>IF(ISERROR(VLOOKUP($G2188,Stage2EnergyNTopology!$E$1:$E$224,1,FALSE)),0,1)</f>
        <v>1</v>
      </c>
    </row>
    <row r="2189" spans="1:19" hidden="1" x14ac:dyDescent="0.3">
      <c r="A2189" t="s">
        <v>6832</v>
      </c>
      <c r="B2189" t="s">
        <v>104</v>
      </c>
      <c r="C2189" s="1">
        <v>0.13487950400000001</v>
      </c>
      <c r="D2189" s="1">
        <v>0.38075134308105718</v>
      </c>
      <c r="E2189" s="1">
        <v>-0.96804369691894299</v>
      </c>
      <c r="F2189" s="1">
        <v>0.15065163261161801</v>
      </c>
      <c r="G2189" t="s">
        <v>6701</v>
      </c>
      <c r="H2189">
        <v>2</v>
      </c>
      <c r="I2189" t="s">
        <v>6925</v>
      </c>
      <c r="J2189" s="1">
        <v>1.30104</v>
      </c>
      <c r="K2189" s="1">
        <v>4.0792900000000003</v>
      </c>
      <c r="L2189" s="1">
        <v>5.4055400000000002</v>
      </c>
      <c r="M2189" s="1">
        <v>4651.08</v>
      </c>
      <c r="N2189" s="1">
        <v>0.44280000000000003</v>
      </c>
      <c r="O2189" s="1">
        <v>0.34034399999999998</v>
      </c>
      <c r="Q2189" t="s">
        <v>6975</v>
      </c>
      <c r="R2189">
        <f>IF(ISERROR(VLOOKUP(G2189,Stage2EnergyNTopology!$D$1:$D$224,1,FALSE)),0,1)</f>
        <v>1</v>
      </c>
      <c r="S2189">
        <f>IF(ISERROR(VLOOKUP($G2189,Stage2EnergyNTopology!$E$1:$E$224,1,FALSE)),0,1)</f>
        <v>1</v>
      </c>
    </row>
    <row r="2190" spans="1:19" hidden="1" x14ac:dyDescent="0.3">
      <c r="A2190" t="s">
        <v>6832</v>
      </c>
      <c r="B2190" t="s">
        <v>1114</v>
      </c>
      <c r="C2190" s="1">
        <v>-1.068913E-2</v>
      </c>
      <c r="D2190" s="1">
        <v>0.80026232392219898</v>
      </c>
      <c r="E2190" s="1">
        <v>0.907153623922199</v>
      </c>
      <c r="F2190" s="1">
        <v>0.150620623613821</v>
      </c>
      <c r="G2190" t="s">
        <v>6738</v>
      </c>
      <c r="H2190">
        <v>2</v>
      </c>
      <c r="I2190" t="s">
        <v>6842</v>
      </c>
      <c r="J2190" s="1">
        <v>2.30749</v>
      </c>
      <c r="K2190" s="1">
        <v>2.6509900000000002</v>
      </c>
      <c r="L2190" s="1">
        <v>3.8474400000000002</v>
      </c>
      <c r="M2190" s="1">
        <v>2508.27</v>
      </c>
      <c r="N2190" s="1">
        <v>0.39450000000000002</v>
      </c>
      <c r="O2190" s="1">
        <v>0.17096500000000001</v>
      </c>
      <c r="Q2190" t="s">
        <v>6975</v>
      </c>
      <c r="R2190">
        <f>IF(ISERROR(VLOOKUP(G2190,Stage2EnergyNTopology!$D$1:$D$224,1,FALSE)),0,1)</f>
        <v>0</v>
      </c>
      <c r="S2190">
        <f>IF(ISERROR(VLOOKUP($G2190,Stage2EnergyNTopology!$E$1:$E$224,1,FALSE)),0,1)</f>
        <v>1</v>
      </c>
    </row>
    <row r="2191" spans="1:19" hidden="1" x14ac:dyDescent="0.3">
      <c r="A2191" t="s">
        <v>6969</v>
      </c>
      <c r="B2191" t="s">
        <v>5101</v>
      </c>
      <c r="C2191" s="1">
        <v>0.12216750969819699</v>
      </c>
      <c r="E2191" s="1">
        <v>-0.93135801146352304</v>
      </c>
      <c r="F2191" s="1">
        <v>0.150503475448311</v>
      </c>
      <c r="G2191" t="s">
        <v>6825</v>
      </c>
      <c r="H2191">
        <v>4</v>
      </c>
      <c r="I2191" t="s">
        <v>6960</v>
      </c>
      <c r="J2191" s="1">
        <v>1.28949</v>
      </c>
      <c r="K2191" s="1">
        <v>2.1479900000000001</v>
      </c>
      <c r="L2191" s="1">
        <v>4.4181299999999997</v>
      </c>
      <c r="M2191" s="1">
        <v>4884.46</v>
      </c>
      <c r="N2191" s="1">
        <v>0.45400000000000001</v>
      </c>
      <c r="O2191" s="1">
        <v>0.35207699999999997</v>
      </c>
      <c r="Q2191" t="s">
        <v>6975</v>
      </c>
      <c r="R2191">
        <f>IF(ISERROR(VLOOKUP(G2191,Stage2EnergyNTopology!$D$1:$D$224,1,FALSE)),0,1)</f>
        <v>0</v>
      </c>
      <c r="S2191">
        <f>IF(ISERROR(VLOOKUP($G2191,Stage2EnergyNTopology!$E$1:$E$224,1,FALSE)),0,1)</f>
        <v>0</v>
      </c>
    </row>
    <row r="2192" spans="1:19" hidden="1" x14ac:dyDescent="0.3">
      <c r="A2192" t="s">
        <v>6968</v>
      </c>
      <c r="B2192" t="s">
        <v>5290</v>
      </c>
      <c r="C2192" s="1">
        <v>0.137297551104691</v>
      </c>
      <c r="E2192" s="1">
        <v>-0.96262711027071801</v>
      </c>
      <c r="F2192" s="1">
        <v>0.15044440406724299</v>
      </c>
      <c r="G2192" t="s">
        <v>6708</v>
      </c>
      <c r="H2192">
        <v>2</v>
      </c>
      <c r="I2192" t="s">
        <v>6840</v>
      </c>
      <c r="J2192" s="1">
        <v>1.24976</v>
      </c>
      <c r="K2192" s="1">
        <v>3.3599000000000001</v>
      </c>
      <c r="L2192" s="1">
        <v>4.9944499999999996</v>
      </c>
      <c r="M2192" s="1">
        <v>4701.54</v>
      </c>
      <c r="N2192" s="1">
        <v>0.45347999999999999</v>
      </c>
      <c r="O2192" s="1">
        <v>0.36285299999999998</v>
      </c>
      <c r="Q2192" t="s">
        <v>6975</v>
      </c>
      <c r="R2192">
        <f>IF(ISERROR(VLOOKUP(G2192,Stage2EnergyNTopology!$D$1:$D$224,1,FALSE)),0,1)</f>
        <v>1</v>
      </c>
      <c r="S2192">
        <f>IF(ISERROR(VLOOKUP($G2192,Stage2EnergyNTopology!$E$1:$E$224,1,FALSE)),0,1)</f>
        <v>1</v>
      </c>
    </row>
    <row r="2193" spans="1:19" hidden="1" x14ac:dyDescent="0.3">
      <c r="A2193" t="s">
        <v>6832</v>
      </c>
      <c r="B2193" t="s">
        <v>148</v>
      </c>
      <c r="C2193" s="1">
        <v>0.13041617999999999</v>
      </c>
      <c r="D2193" s="1">
        <v>0.42262953123107794</v>
      </c>
      <c r="E2193" s="1">
        <v>-0.88153226876892199</v>
      </c>
      <c r="F2193" s="1">
        <v>0.15023166313193101</v>
      </c>
      <c r="G2193" t="s">
        <v>6708</v>
      </c>
      <c r="H2193">
        <v>2</v>
      </c>
      <c r="I2193" t="s">
        <v>6851</v>
      </c>
      <c r="J2193" s="1">
        <v>1.3153900000000001</v>
      </c>
      <c r="K2193" s="1">
        <v>3.4876399999999999</v>
      </c>
      <c r="L2193" s="1">
        <v>4.2000799999999998</v>
      </c>
      <c r="M2193" s="1">
        <v>4458.66</v>
      </c>
      <c r="N2193" s="1">
        <v>0.47710000000000002</v>
      </c>
      <c r="O2193" s="1">
        <v>0.36270599999999997</v>
      </c>
      <c r="Q2193" t="s">
        <v>6975</v>
      </c>
      <c r="R2193">
        <f>IF(ISERROR(VLOOKUP(G2193,Stage2EnergyNTopology!$D$1:$D$224,1,FALSE)),0,1)</f>
        <v>1</v>
      </c>
      <c r="S2193">
        <f>IF(ISERROR(VLOOKUP($G2193,Stage2EnergyNTopology!$E$1:$E$224,1,FALSE)),0,1)</f>
        <v>1</v>
      </c>
    </row>
    <row r="2194" spans="1:19" hidden="1" x14ac:dyDescent="0.3">
      <c r="A2194" t="s">
        <v>6968</v>
      </c>
      <c r="B2194" t="s">
        <v>5381</v>
      </c>
      <c r="C2194" s="1">
        <v>0.1269764158808</v>
      </c>
      <c r="E2194" s="1">
        <v>-0.95517496447389005</v>
      </c>
      <c r="F2194" s="1">
        <v>0.150060900854812</v>
      </c>
      <c r="G2194" t="s">
        <v>6703</v>
      </c>
      <c r="H2194">
        <v>2</v>
      </c>
      <c r="I2194" t="s">
        <v>6851</v>
      </c>
      <c r="J2194" s="1">
        <v>1.2714000000000001</v>
      </c>
      <c r="K2194" s="1">
        <v>3.36659</v>
      </c>
      <c r="L2194" s="1">
        <v>4.31534</v>
      </c>
      <c r="M2194" s="1">
        <v>4761.46</v>
      </c>
      <c r="N2194" s="1">
        <v>0.45741999999999999</v>
      </c>
      <c r="O2194" s="1">
        <v>0.35977700000000001</v>
      </c>
      <c r="Q2194" t="s">
        <v>6975</v>
      </c>
      <c r="R2194">
        <f>IF(ISERROR(VLOOKUP(G2194,Stage2EnergyNTopology!$D$1:$D$224,1,FALSE)),0,1)</f>
        <v>1</v>
      </c>
      <c r="S2194">
        <f>IF(ISERROR(VLOOKUP($G2194,Stage2EnergyNTopology!$E$1:$E$224,1,FALSE)),0,1)</f>
        <v>1</v>
      </c>
    </row>
    <row r="2195" spans="1:19" hidden="1" x14ac:dyDescent="0.3">
      <c r="A2195" t="s">
        <v>6968</v>
      </c>
      <c r="B2195" t="s">
        <v>5699</v>
      </c>
      <c r="C2195" s="1">
        <v>9.7598444883387397E-2</v>
      </c>
      <c r="E2195" s="1">
        <v>0.45301771210078701</v>
      </c>
      <c r="F2195" s="1">
        <v>0.149982989718422</v>
      </c>
      <c r="G2195" t="s">
        <v>6701</v>
      </c>
      <c r="H2195">
        <v>2</v>
      </c>
      <c r="I2195" t="s">
        <v>6842</v>
      </c>
      <c r="J2195" s="1">
        <v>1.7212000000000001</v>
      </c>
      <c r="K2195" s="1">
        <v>3.58108</v>
      </c>
      <c r="L2195" s="1">
        <v>4.63483</v>
      </c>
      <c r="M2195" s="1">
        <v>3280.37</v>
      </c>
      <c r="N2195" s="1">
        <v>0.46204000000000001</v>
      </c>
      <c r="O2195" s="1">
        <v>0.26844000000000001</v>
      </c>
      <c r="Q2195" t="s">
        <v>6975</v>
      </c>
      <c r="R2195">
        <f>IF(ISERROR(VLOOKUP(G2195,Stage2EnergyNTopology!$D$1:$D$224,1,FALSE)),0,1)</f>
        <v>1</v>
      </c>
      <c r="S2195">
        <f>IF(ISERROR(VLOOKUP($G2195,Stage2EnergyNTopology!$E$1:$E$224,1,FALSE)),0,1)</f>
        <v>1</v>
      </c>
    </row>
    <row r="2196" spans="1:19" hidden="1" x14ac:dyDescent="0.3">
      <c r="A2196" t="s">
        <v>6968</v>
      </c>
      <c r="B2196" t="s">
        <v>5373</v>
      </c>
      <c r="C2196" s="1">
        <v>0.127817827542927</v>
      </c>
      <c r="E2196" s="1">
        <v>-0.97175619221612597</v>
      </c>
      <c r="F2196" s="1">
        <v>0.14981786955130599</v>
      </c>
      <c r="G2196" t="s">
        <v>6698</v>
      </c>
      <c r="H2196">
        <v>2</v>
      </c>
      <c r="I2196" t="s">
        <v>6847</v>
      </c>
      <c r="J2196" s="1">
        <v>1.33951</v>
      </c>
      <c r="K2196" s="1">
        <v>3.7641800000000001</v>
      </c>
      <c r="L2196" s="1">
        <v>5.3418000000000001</v>
      </c>
      <c r="M2196" s="1">
        <v>4800.91</v>
      </c>
      <c r="N2196" s="1">
        <v>0.43330000000000002</v>
      </c>
      <c r="O2196" s="1">
        <v>0.32347700000000001</v>
      </c>
      <c r="Q2196" t="s">
        <v>6975</v>
      </c>
      <c r="R2196">
        <f>IF(ISERROR(VLOOKUP(G2196,Stage2EnergyNTopology!$D$1:$D$224,1,FALSE)),0,1)</f>
        <v>1</v>
      </c>
      <c r="S2196">
        <f>IF(ISERROR(VLOOKUP($G2196,Stage2EnergyNTopology!$E$1:$E$224,1,FALSE)),0,1)</f>
        <v>1</v>
      </c>
    </row>
    <row r="2197" spans="1:19" hidden="1" x14ac:dyDescent="0.3">
      <c r="A2197" t="s">
        <v>6832</v>
      </c>
      <c r="B2197" t="s">
        <v>149</v>
      </c>
      <c r="C2197" s="1">
        <v>0.13036299600000001</v>
      </c>
      <c r="D2197" s="1">
        <v>0.73039987281487406</v>
      </c>
      <c r="E2197" s="1">
        <v>-0.57323008718512602</v>
      </c>
      <c r="F2197" s="1">
        <v>0.14876663504436999</v>
      </c>
      <c r="G2197" t="s">
        <v>6770</v>
      </c>
      <c r="H2197">
        <v>2</v>
      </c>
      <c r="I2197" t="s">
        <v>6842</v>
      </c>
      <c r="J2197" s="1">
        <v>1.3341499999999999</v>
      </c>
      <c r="K2197" s="1">
        <v>3.6154299999999999</v>
      </c>
      <c r="L2197" s="1">
        <v>4.7411700000000003</v>
      </c>
      <c r="M2197" s="1">
        <v>4058.51</v>
      </c>
      <c r="N2197" s="1">
        <v>0.4728</v>
      </c>
      <c r="O2197" s="1">
        <v>0.35438399999999998</v>
      </c>
      <c r="Q2197" t="s">
        <v>6975</v>
      </c>
      <c r="R2197">
        <f>IF(ISERROR(VLOOKUP(G2197,Stage2EnergyNTopology!$D$1:$D$224,1,FALSE)),0,1)</f>
        <v>0</v>
      </c>
      <c r="S2197">
        <f>IF(ISERROR(VLOOKUP($G2197,Stage2EnergyNTopology!$E$1:$E$224,1,FALSE)),0,1)</f>
        <v>0</v>
      </c>
    </row>
    <row r="2198" spans="1:19" hidden="1" x14ac:dyDescent="0.3">
      <c r="A2198" t="s">
        <v>6968</v>
      </c>
      <c r="B2198" t="s">
        <v>5331</v>
      </c>
      <c r="C2198" s="1">
        <v>0.132058396754485</v>
      </c>
      <c r="E2198" s="1">
        <v>-0.95630583161314897</v>
      </c>
      <c r="F2198" s="1">
        <v>0.14876539616713499</v>
      </c>
      <c r="G2198" t="s">
        <v>6701</v>
      </c>
      <c r="H2198">
        <v>2</v>
      </c>
      <c r="I2198" t="s">
        <v>6851</v>
      </c>
      <c r="J2198" s="1">
        <v>1.3266899999999999</v>
      </c>
      <c r="K2198" s="1">
        <v>4.0528399999999998</v>
      </c>
      <c r="L2198" s="1">
        <v>4.8076299999999996</v>
      </c>
      <c r="M2198" s="1">
        <v>4607.92</v>
      </c>
      <c r="N2198" s="1">
        <v>0.45329999999999998</v>
      </c>
      <c r="O2198" s="1">
        <v>0.34167799999999998</v>
      </c>
      <c r="Q2198" t="s">
        <v>6975</v>
      </c>
      <c r="R2198">
        <f>IF(ISERROR(VLOOKUP(G2198,Stage2EnergyNTopology!$D$1:$D$224,1,FALSE)),0,1)</f>
        <v>1</v>
      </c>
      <c r="S2198">
        <f>IF(ISERROR(VLOOKUP($G2198,Stage2EnergyNTopology!$E$1:$E$224,1,FALSE)),0,1)</f>
        <v>1</v>
      </c>
    </row>
    <row r="2199" spans="1:19" hidden="1" x14ac:dyDescent="0.3">
      <c r="A2199" t="s">
        <v>6832</v>
      </c>
      <c r="B2199" t="s">
        <v>262</v>
      </c>
      <c r="C2199" s="1">
        <v>0.117896442</v>
      </c>
      <c r="D2199" s="1">
        <v>1.0597355756720339</v>
      </c>
      <c r="E2199" s="1">
        <v>-0.119228844327966</v>
      </c>
      <c r="F2199" s="1">
        <v>0.14848185996608801</v>
      </c>
      <c r="G2199" t="s">
        <v>6715</v>
      </c>
      <c r="H2199">
        <v>2</v>
      </c>
      <c r="I2199" t="s">
        <v>6842</v>
      </c>
      <c r="J2199" s="1">
        <v>1.60118</v>
      </c>
      <c r="K2199" s="1">
        <v>3.2296499999999999</v>
      </c>
      <c r="L2199" s="1">
        <v>4.9858700000000002</v>
      </c>
      <c r="M2199" s="1">
        <v>3695.53</v>
      </c>
      <c r="N2199" s="1">
        <v>0.47020000000000001</v>
      </c>
      <c r="O2199" s="1">
        <v>0.29365799999999997</v>
      </c>
      <c r="Q2199" t="s">
        <v>6975</v>
      </c>
      <c r="R2199">
        <f>IF(ISERROR(VLOOKUP(G2199,Stage2EnergyNTopology!$D$1:$D$224,1,FALSE)),0,1)</f>
        <v>0</v>
      </c>
      <c r="S2199">
        <f>IF(ISERROR(VLOOKUP($G2199,Stage2EnergyNTopology!$E$1:$E$224,1,FALSE)),0,1)</f>
        <v>1</v>
      </c>
    </row>
    <row r="2200" spans="1:19" hidden="1" x14ac:dyDescent="0.3">
      <c r="A2200" t="s">
        <v>6969</v>
      </c>
      <c r="B2200" t="s">
        <v>5100</v>
      </c>
      <c r="C2200" s="1">
        <v>0.123265455242919</v>
      </c>
      <c r="E2200" s="1">
        <v>-0.94001372550008799</v>
      </c>
      <c r="F2200" s="1">
        <v>0.14845066819721001</v>
      </c>
      <c r="G2200" t="s">
        <v>6825</v>
      </c>
      <c r="H2200">
        <v>4</v>
      </c>
      <c r="I2200" t="s">
        <v>6960</v>
      </c>
      <c r="J2200" s="1">
        <v>1.29288</v>
      </c>
      <c r="K2200" s="1">
        <v>2.1586400000000001</v>
      </c>
      <c r="L2200" s="1">
        <v>4.3573399999999998</v>
      </c>
      <c r="M2200" s="1">
        <v>4872.1400000000003</v>
      </c>
      <c r="N2200" s="1">
        <v>0.45344000000000001</v>
      </c>
      <c r="O2200" s="1">
        <v>0.35071999999999998</v>
      </c>
      <c r="Q2200" t="s">
        <v>6975</v>
      </c>
      <c r="R2200">
        <f>IF(ISERROR(VLOOKUP(G2200,Stage2EnergyNTopology!$D$1:$D$224,1,FALSE)),0,1)</f>
        <v>0</v>
      </c>
      <c r="S2200">
        <f>IF(ISERROR(VLOOKUP($G2200,Stage2EnergyNTopology!$E$1:$E$224,1,FALSE)),0,1)</f>
        <v>0</v>
      </c>
    </row>
    <row r="2201" spans="1:19" hidden="1" x14ac:dyDescent="0.3">
      <c r="A2201" t="s">
        <v>6968</v>
      </c>
      <c r="B2201" t="s">
        <v>5352</v>
      </c>
      <c r="C2201" s="1">
        <v>0.12959003572289199</v>
      </c>
      <c r="E2201" s="1">
        <v>-0.94042753276463598</v>
      </c>
      <c r="F2201" s="1">
        <v>0.148417664621359</v>
      </c>
      <c r="G2201" t="s">
        <v>6703</v>
      </c>
      <c r="H2201">
        <v>2</v>
      </c>
      <c r="I2201" t="s">
        <v>6911</v>
      </c>
      <c r="J2201" s="1">
        <v>1.33735</v>
      </c>
      <c r="K2201" s="1">
        <v>4.0498700000000003</v>
      </c>
      <c r="L2201" s="1">
        <v>4.4873099999999999</v>
      </c>
      <c r="M2201" s="1">
        <v>4566.3599999999997</v>
      </c>
      <c r="N2201" s="1">
        <v>0.46011999999999997</v>
      </c>
      <c r="O2201" s="1">
        <v>0.344053</v>
      </c>
      <c r="Q2201" t="s">
        <v>6975</v>
      </c>
      <c r="R2201">
        <f>IF(ISERROR(VLOOKUP(G2201,Stage2EnergyNTopology!$D$1:$D$224,1,FALSE)),0,1)</f>
        <v>1</v>
      </c>
      <c r="S2201">
        <f>IF(ISERROR(VLOOKUP($G2201,Stage2EnergyNTopology!$E$1:$E$224,1,FALSE)),0,1)</f>
        <v>1</v>
      </c>
    </row>
    <row r="2202" spans="1:19" hidden="1" x14ac:dyDescent="0.3">
      <c r="A2202" t="s">
        <v>6968</v>
      </c>
      <c r="B2202" t="s">
        <v>5260</v>
      </c>
      <c r="C2202" s="1">
        <v>0.140572244612024</v>
      </c>
      <c r="E2202" s="1">
        <v>-0.87510902283081105</v>
      </c>
      <c r="F2202" s="1">
        <v>0.14822306935285701</v>
      </c>
      <c r="G2202" t="s">
        <v>6710</v>
      </c>
      <c r="H2202">
        <v>2</v>
      </c>
      <c r="I2202" t="s">
        <v>6851</v>
      </c>
      <c r="J2202" s="1">
        <v>1.2724</v>
      </c>
      <c r="K2202" s="1">
        <v>3.8297400000000001</v>
      </c>
      <c r="L2202" s="1">
        <v>5.0184499999999996</v>
      </c>
      <c r="M2202" s="1">
        <v>4397.1099999999997</v>
      </c>
      <c r="N2202" s="1">
        <v>0.46088000000000001</v>
      </c>
      <c r="O2202" s="1">
        <v>0.36221199999999998</v>
      </c>
      <c r="Q2202" t="s">
        <v>6975</v>
      </c>
      <c r="R2202">
        <f>IF(ISERROR(VLOOKUP(G2202,Stage2EnergyNTopology!$D$1:$D$224,1,FALSE)),0,1)</f>
        <v>1</v>
      </c>
      <c r="S2202">
        <f>IF(ISERROR(VLOOKUP($G2202,Stage2EnergyNTopology!$E$1:$E$224,1,FALSE)),0,1)</f>
        <v>1</v>
      </c>
    </row>
    <row r="2203" spans="1:19" hidden="1" x14ac:dyDescent="0.3">
      <c r="A2203" t="s">
        <v>6832</v>
      </c>
      <c r="B2203" t="s">
        <v>658</v>
      </c>
      <c r="C2203" s="1">
        <v>7.8424725000000001E-2</v>
      </c>
      <c r="D2203" s="1">
        <v>1.5194633594250659</v>
      </c>
      <c r="E2203" s="1">
        <v>0.73521610942506599</v>
      </c>
      <c r="F2203" s="1">
        <v>0.148122404310044</v>
      </c>
      <c r="G2203" t="s">
        <v>6697</v>
      </c>
      <c r="H2203">
        <v>2</v>
      </c>
      <c r="I2203" t="s">
        <v>6841</v>
      </c>
      <c r="J2203" s="1">
        <v>1.83876</v>
      </c>
      <c r="K2203" s="1">
        <v>3.65639</v>
      </c>
      <c r="L2203" s="1">
        <v>4.4136199999999999</v>
      </c>
      <c r="M2203" s="1">
        <v>3001.16</v>
      </c>
      <c r="N2203" s="1">
        <v>0.44690000000000002</v>
      </c>
      <c r="O2203" s="1">
        <v>0.24304500000000001</v>
      </c>
      <c r="Q2203" t="s">
        <v>6975</v>
      </c>
      <c r="R2203">
        <f>IF(ISERROR(VLOOKUP(G2203,Stage2EnergyNTopology!$D$1:$D$224,1,FALSE)),0,1)</f>
        <v>0</v>
      </c>
      <c r="S2203">
        <f>IF(ISERROR(VLOOKUP($G2203,Stage2EnergyNTopology!$E$1:$E$224,1,FALSE)),0,1)</f>
        <v>1</v>
      </c>
    </row>
    <row r="2204" spans="1:19" hidden="1" x14ac:dyDescent="0.3">
      <c r="A2204" t="s">
        <v>6968</v>
      </c>
      <c r="B2204" t="s">
        <v>5393</v>
      </c>
      <c r="C2204" s="1">
        <v>0.12558951849030101</v>
      </c>
      <c r="E2204" s="1">
        <v>-0.95789206581133901</v>
      </c>
      <c r="F2204" s="1">
        <v>0.14797038253348299</v>
      </c>
      <c r="G2204" t="s">
        <v>6715</v>
      </c>
      <c r="H2204">
        <v>2</v>
      </c>
      <c r="I2204" t="s">
        <v>6842</v>
      </c>
      <c r="J2204" s="1">
        <v>1.3493299999999999</v>
      </c>
      <c r="K2204" s="1">
        <v>2.8975900000000001</v>
      </c>
      <c r="L2204" s="1">
        <v>4.2326100000000002</v>
      </c>
      <c r="M2204" s="1">
        <v>4800.3</v>
      </c>
      <c r="N2204" s="1">
        <v>0.45712000000000003</v>
      </c>
      <c r="O2204" s="1">
        <v>0.33877499999999999</v>
      </c>
      <c r="Q2204" t="s">
        <v>6975</v>
      </c>
      <c r="R2204">
        <f>IF(ISERROR(VLOOKUP(G2204,Stage2EnergyNTopology!$D$1:$D$224,1,FALSE)),0,1)</f>
        <v>0</v>
      </c>
      <c r="S2204">
        <f>IF(ISERROR(VLOOKUP($G2204,Stage2EnergyNTopology!$E$1:$E$224,1,FALSE)),0,1)</f>
        <v>1</v>
      </c>
    </row>
    <row r="2205" spans="1:19" hidden="1" x14ac:dyDescent="0.3">
      <c r="A2205" t="s">
        <v>6832</v>
      </c>
      <c r="B2205" t="s">
        <v>1103</v>
      </c>
      <c r="C2205" s="1">
        <v>-3.3442150000000002E-3</v>
      </c>
      <c r="D2205" s="1">
        <v>0.86946377610652203</v>
      </c>
      <c r="E2205" s="1">
        <v>0.90290592610652198</v>
      </c>
      <c r="F2205" s="1">
        <v>0.14784621244964</v>
      </c>
      <c r="G2205" t="s">
        <v>6738</v>
      </c>
      <c r="H2205">
        <v>2</v>
      </c>
      <c r="I2205" t="s">
        <v>6842</v>
      </c>
      <c r="J2205" s="1">
        <v>2.2759</v>
      </c>
      <c r="K2205" s="1">
        <v>2.6914400000000001</v>
      </c>
      <c r="L2205" s="1">
        <v>3.8672499999999999</v>
      </c>
      <c r="M2205" s="1">
        <v>2539.2600000000002</v>
      </c>
      <c r="N2205" s="1">
        <v>0.39710000000000001</v>
      </c>
      <c r="O2205" s="1">
        <v>0.174481</v>
      </c>
      <c r="Q2205" t="s">
        <v>6975</v>
      </c>
      <c r="R2205">
        <f>IF(ISERROR(VLOOKUP(G2205,Stage2EnergyNTopology!$D$1:$D$224,1,FALSE)),0,1)</f>
        <v>0</v>
      </c>
      <c r="S2205">
        <f>IF(ISERROR(VLOOKUP($G2205,Stage2EnergyNTopology!$E$1:$E$224,1,FALSE)),0,1)</f>
        <v>1</v>
      </c>
    </row>
    <row r="2206" spans="1:19" hidden="1" x14ac:dyDescent="0.3">
      <c r="A2206" t="s">
        <v>6968</v>
      </c>
      <c r="B2206" t="s">
        <v>5415</v>
      </c>
      <c r="C2206" s="1">
        <v>0.122928410375165</v>
      </c>
      <c r="E2206" s="1">
        <v>-0.185265934978015</v>
      </c>
      <c r="F2206" s="1">
        <v>0.14770300365667399</v>
      </c>
      <c r="G2206" t="s">
        <v>6738</v>
      </c>
      <c r="H2206">
        <v>2</v>
      </c>
      <c r="I2206" t="s">
        <v>6842</v>
      </c>
      <c r="J2206" s="1">
        <v>1.5126900000000001</v>
      </c>
      <c r="K2206" s="1">
        <v>2.6913</v>
      </c>
      <c r="L2206" s="1">
        <v>5.2192999999999996</v>
      </c>
      <c r="M2206" s="1">
        <v>3737.24</v>
      </c>
      <c r="N2206" s="1">
        <v>0.47114</v>
      </c>
      <c r="O2206" s="1">
        <v>0.31145899999999999</v>
      </c>
      <c r="Q2206" t="s">
        <v>6975</v>
      </c>
      <c r="R2206">
        <f>IF(ISERROR(VLOOKUP(G2206,Stage2EnergyNTopology!$D$1:$D$224,1,FALSE)),0,1)</f>
        <v>0</v>
      </c>
      <c r="S2206">
        <f>IF(ISERROR(VLOOKUP($G2206,Stage2EnergyNTopology!$E$1:$E$224,1,FALSE)),0,1)</f>
        <v>1</v>
      </c>
    </row>
    <row r="2207" spans="1:19" hidden="1" x14ac:dyDescent="0.3">
      <c r="A2207" t="s">
        <v>6832</v>
      </c>
      <c r="B2207" t="s">
        <v>87</v>
      </c>
      <c r="C2207" s="1">
        <v>0.13636142000000001</v>
      </c>
      <c r="D2207" s="1">
        <v>0.38139506274951818</v>
      </c>
      <c r="E2207" s="1">
        <v>-0.98221913725048204</v>
      </c>
      <c r="F2207" s="1">
        <v>0.14770112346881101</v>
      </c>
      <c r="G2207" t="s">
        <v>6698</v>
      </c>
      <c r="H2207">
        <v>2</v>
      </c>
      <c r="I2207" t="s">
        <v>6847</v>
      </c>
      <c r="J2207" s="1">
        <v>1.3837999999999999</v>
      </c>
      <c r="K2207" s="1">
        <v>4.0701900000000002</v>
      </c>
      <c r="L2207" s="1">
        <v>5.7186399999999997</v>
      </c>
      <c r="M2207" s="1">
        <v>4630.72</v>
      </c>
      <c r="N2207" s="1">
        <v>0.4355</v>
      </c>
      <c r="O2207" s="1">
        <v>0.31471399999999999</v>
      </c>
      <c r="Q2207" t="s">
        <v>6975</v>
      </c>
      <c r="R2207">
        <f>IF(ISERROR(VLOOKUP(G2207,Stage2EnergyNTopology!$D$1:$D$224,1,FALSE)),0,1)</f>
        <v>1</v>
      </c>
      <c r="S2207">
        <f>IF(ISERROR(VLOOKUP($G2207,Stage2EnergyNTopology!$E$1:$E$224,1,FALSE)),0,1)</f>
        <v>1</v>
      </c>
    </row>
    <row r="2208" spans="1:19" hidden="1" x14ac:dyDescent="0.3">
      <c r="A2208" t="s">
        <v>6832</v>
      </c>
      <c r="B2208" t="s">
        <v>470</v>
      </c>
      <c r="C2208" s="1">
        <v>9.7533162000000007E-2</v>
      </c>
      <c r="D2208" s="1">
        <v>1.430790097255733</v>
      </c>
      <c r="E2208" s="1">
        <v>0.45545847725573302</v>
      </c>
      <c r="F2208" s="1">
        <v>0.14765316300675799</v>
      </c>
      <c r="G2208" t="s">
        <v>6701</v>
      </c>
      <c r="H2208">
        <v>2</v>
      </c>
      <c r="I2208" t="s">
        <v>6842</v>
      </c>
      <c r="J2208" s="1">
        <v>1.7212000000000001</v>
      </c>
      <c r="K2208" s="1">
        <v>3.58108</v>
      </c>
      <c r="L2208" s="1">
        <v>4.63483</v>
      </c>
      <c r="M2208" s="1">
        <v>3272</v>
      </c>
      <c r="N2208" s="1">
        <v>0.4592</v>
      </c>
      <c r="O2208" s="1">
        <v>0.26679000000000003</v>
      </c>
      <c r="Q2208" t="s">
        <v>6975</v>
      </c>
      <c r="R2208">
        <f>IF(ISERROR(VLOOKUP(G2208,Stage2EnergyNTopology!$D$1:$D$224,1,FALSE)),0,1)</f>
        <v>1</v>
      </c>
      <c r="S2208">
        <f>IF(ISERROR(VLOOKUP($G2208,Stage2EnergyNTopology!$E$1:$E$224,1,FALSE)),0,1)</f>
        <v>1</v>
      </c>
    </row>
    <row r="2209" spans="1:19" hidden="1" x14ac:dyDescent="0.3">
      <c r="A2209" t="s">
        <v>6832</v>
      </c>
      <c r="B2209" t="s">
        <v>90</v>
      </c>
      <c r="C2209" s="1">
        <v>0.136088453</v>
      </c>
      <c r="D2209" s="1">
        <v>0.4978053676846379</v>
      </c>
      <c r="E2209" s="1">
        <v>-0.86307916231536197</v>
      </c>
      <c r="F2209" s="1">
        <v>0.14763464903283899</v>
      </c>
      <c r="G2209" t="s">
        <v>6710</v>
      </c>
      <c r="H2209">
        <v>2</v>
      </c>
      <c r="I2209" t="s">
        <v>6851</v>
      </c>
      <c r="J2209" s="1">
        <v>1.2487600000000001</v>
      </c>
      <c r="K2209" s="1">
        <v>3.7514400000000001</v>
      </c>
      <c r="L2209" s="1">
        <v>4.5751799999999996</v>
      </c>
      <c r="M2209" s="1">
        <v>4392.99</v>
      </c>
      <c r="N2209" s="1">
        <v>0.46779999999999999</v>
      </c>
      <c r="O2209" s="1">
        <v>0.37461</v>
      </c>
      <c r="Q2209" t="s">
        <v>6975</v>
      </c>
      <c r="R2209">
        <f>IF(ISERROR(VLOOKUP(G2209,Stage2EnergyNTopology!$D$1:$D$224,1,FALSE)),0,1)</f>
        <v>1</v>
      </c>
      <c r="S2209">
        <f>IF(ISERROR(VLOOKUP($G2209,Stage2EnergyNTopology!$E$1:$E$224,1,FALSE)),0,1)</f>
        <v>1</v>
      </c>
    </row>
    <row r="2210" spans="1:19" hidden="1" x14ac:dyDescent="0.3">
      <c r="A2210" t="s">
        <v>6968</v>
      </c>
      <c r="B2210" t="s">
        <v>5293</v>
      </c>
      <c r="C2210" s="1">
        <v>0.136721879168786</v>
      </c>
      <c r="E2210" s="1">
        <v>-0.98162148385667203</v>
      </c>
      <c r="F2210" s="1">
        <v>0.147537885405466</v>
      </c>
      <c r="G2210" t="s">
        <v>6698</v>
      </c>
      <c r="H2210">
        <v>2</v>
      </c>
      <c r="I2210" t="s">
        <v>6847</v>
      </c>
      <c r="J2210" s="1">
        <v>1.3837999999999999</v>
      </c>
      <c r="K2210" s="1">
        <v>4.0701900000000002</v>
      </c>
      <c r="L2210" s="1">
        <v>5.7186399999999997</v>
      </c>
      <c r="M2210" s="1">
        <v>4623.78</v>
      </c>
      <c r="N2210" s="1">
        <v>0.43575999999999998</v>
      </c>
      <c r="O2210" s="1">
        <v>0.31490200000000002</v>
      </c>
      <c r="Q2210" t="s">
        <v>6975</v>
      </c>
      <c r="R2210">
        <f>IF(ISERROR(VLOOKUP(G2210,Stage2EnergyNTopology!$D$1:$D$224,1,FALSE)),0,1)</f>
        <v>1</v>
      </c>
      <c r="S2210">
        <f>IF(ISERROR(VLOOKUP($G2210,Stage2EnergyNTopology!$E$1:$E$224,1,FALSE)),0,1)</f>
        <v>1</v>
      </c>
    </row>
    <row r="2211" spans="1:19" hidden="1" x14ac:dyDescent="0.3">
      <c r="A2211" t="s">
        <v>6968</v>
      </c>
      <c r="B2211" t="s">
        <v>5258</v>
      </c>
      <c r="C2211" s="1">
        <v>0.140790834817835</v>
      </c>
      <c r="E2211" s="1">
        <v>-0.89037963255206398</v>
      </c>
      <c r="F2211" s="1">
        <v>0.14753345173951901</v>
      </c>
      <c r="G2211" t="s">
        <v>6710</v>
      </c>
      <c r="H2211">
        <v>2</v>
      </c>
      <c r="I2211" t="s">
        <v>6851</v>
      </c>
      <c r="J2211" s="1">
        <v>1.2761499999999999</v>
      </c>
      <c r="K2211" s="1">
        <v>3.81318</v>
      </c>
      <c r="L2211" s="1">
        <v>5.0117000000000003</v>
      </c>
      <c r="M2211" s="1">
        <v>4419.83</v>
      </c>
      <c r="N2211" s="1">
        <v>0.45978000000000002</v>
      </c>
      <c r="O2211" s="1">
        <v>0.360288</v>
      </c>
      <c r="Q2211" t="s">
        <v>6975</v>
      </c>
      <c r="R2211">
        <f>IF(ISERROR(VLOOKUP(G2211,Stage2EnergyNTopology!$D$1:$D$224,1,FALSE)),0,1)</f>
        <v>1</v>
      </c>
      <c r="S2211">
        <f>IF(ISERROR(VLOOKUP($G2211,Stage2EnergyNTopology!$E$1:$E$224,1,FALSE)),0,1)</f>
        <v>1</v>
      </c>
    </row>
    <row r="2212" spans="1:19" hidden="1" x14ac:dyDescent="0.3">
      <c r="A2212" t="s">
        <v>6832</v>
      </c>
      <c r="B2212" t="s">
        <v>85</v>
      </c>
      <c r="C2212" s="1">
        <v>0.13658828200000001</v>
      </c>
      <c r="D2212" s="1">
        <v>0.42864352179140897</v>
      </c>
      <c r="E2212" s="1">
        <v>-0.93723929820859098</v>
      </c>
      <c r="F2212" s="1">
        <v>0.14745836225808701</v>
      </c>
      <c r="G2212" t="s">
        <v>6710</v>
      </c>
      <c r="H2212">
        <v>2</v>
      </c>
      <c r="I2212" t="s">
        <v>6851</v>
      </c>
      <c r="J2212" s="1">
        <v>1.2398400000000001</v>
      </c>
      <c r="K2212" s="1">
        <v>3.5330300000000001</v>
      </c>
      <c r="L2212" s="1">
        <v>4.5278</v>
      </c>
      <c r="M2212" s="1">
        <v>4556.33</v>
      </c>
      <c r="N2212" s="1">
        <v>0.46410000000000001</v>
      </c>
      <c r="O2212" s="1">
        <v>0.37432100000000001</v>
      </c>
      <c r="Q2212" t="s">
        <v>6975</v>
      </c>
      <c r="R2212">
        <f>IF(ISERROR(VLOOKUP(G2212,Stage2EnergyNTopology!$D$1:$D$224,1,FALSE)),0,1)</f>
        <v>1</v>
      </c>
      <c r="S2212">
        <f>IF(ISERROR(VLOOKUP($G2212,Stage2EnergyNTopology!$E$1:$E$224,1,FALSE)),0,1)</f>
        <v>1</v>
      </c>
    </row>
    <row r="2213" spans="1:19" hidden="1" x14ac:dyDescent="0.3">
      <c r="A2213" t="s">
        <v>6968</v>
      </c>
      <c r="B2213" t="s">
        <v>5246</v>
      </c>
      <c r="C2213" s="1">
        <v>0.141481844745136</v>
      </c>
      <c r="E2213" s="1">
        <v>-0.89034051374180601</v>
      </c>
      <c r="F2213" s="1">
        <v>0.146834343418802</v>
      </c>
      <c r="G2213" t="s">
        <v>6710</v>
      </c>
      <c r="H2213">
        <v>2</v>
      </c>
      <c r="I2213" t="s">
        <v>6851</v>
      </c>
      <c r="J2213" s="1">
        <v>1.27477</v>
      </c>
      <c r="K2213" s="1">
        <v>3.83127</v>
      </c>
      <c r="L2213" s="1">
        <v>5.0694299999999997</v>
      </c>
      <c r="M2213" s="1">
        <v>4412.6400000000003</v>
      </c>
      <c r="N2213" s="1">
        <v>0.45807999999999999</v>
      </c>
      <c r="O2213" s="1">
        <v>0.35934500000000003</v>
      </c>
      <c r="Q2213" t="s">
        <v>6975</v>
      </c>
      <c r="R2213">
        <f>IF(ISERROR(VLOOKUP(G2213,Stage2EnergyNTopology!$D$1:$D$224,1,FALSE)),0,1)</f>
        <v>1</v>
      </c>
      <c r="S2213">
        <f>IF(ISERROR(VLOOKUP($G2213,Stage2EnergyNTopology!$E$1:$E$224,1,FALSE)),0,1)</f>
        <v>1</v>
      </c>
    </row>
    <row r="2214" spans="1:19" hidden="1" x14ac:dyDescent="0.3">
      <c r="A2214" t="s">
        <v>6968</v>
      </c>
      <c r="B2214" t="s">
        <v>5496</v>
      </c>
      <c r="C2214" s="1">
        <v>0.11597842044864</v>
      </c>
      <c r="E2214" s="1">
        <v>-0.93626427759111996</v>
      </c>
      <c r="F2214" s="1">
        <v>0.146680655649016</v>
      </c>
      <c r="G2214" t="s">
        <v>6715</v>
      </c>
      <c r="H2214">
        <v>2</v>
      </c>
      <c r="I2214" t="s">
        <v>6842</v>
      </c>
      <c r="J2214" s="1">
        <v>1.32728</v>
      </c>
      <c r="K2214" s="1">
        <v>2.5672100000000002</v>
      </c>
      <c r="L2214" s="1">
        <v>3.9456500000000001</v>
      </c>
      <c r="M2214" s="1">
        <v>4915.08</v>
      </c>
      <c r="N2214" s="1">
        <v>0.44674000000000003</v>
      </c>
      <c r="O2214" s="1">
        <v>0.33658300000000002</v>
      </c>
      <c r="Q2214" t="s">
        <v>6975</v>
      </c>
      <c r="R2214">
        <f>IF(ISERROR(VLOOKUP(G2214,Stage2EnergyNTopology!$D$1:$D$224,1,FALSE)),0,1)</f>
        <v>0</v>
      </c>
      <c r="S2214">
        <f>IF(ISERROR(VLOOKUP($G2214,Stage2EnergyNTopology!$E$1:$E$224,1,FALSE)),0,1)</f>
        <v>1</v>
      </c>
    </row>
    <row r="2215" spans="1:19" hidden="1" x14ac:dyDescent="0.3">
      <c r="A2215" t="s">
        <v>6832</v>
      </c>
      <c r="B2215" t="s">
        <v>60</v>
      </c>
      <c r="C2215" s="1">
        <v>0.14036955200000001</v>
      </c>
      <c r="D2215" s="1">
        <v>0.44362423199292011</v>
      </c>
      <c r="E2215" s="1">
        <v>-0.96007128800707997</v>
      </c>
      <c r="F2215" s="1">
        <v>0.14622123113904101</v>
      </c>
      <c r="G2215" t="s">
        <v>6701</v>
      </c>
      <c r="H2215">
        <v>2</v>
      </c>
      <c r="I2215" t="s">
        <v>6851</v>
      </c>
      <c r="J2215" s="1">
        <v>1.3331</v>
      </c>
      <c r="K2215" s="1">
        <v>3.2902800000000001</v>
      </c>
      <c r="L2215" s="1">
        <v>4.8814299999999999</v>
      </c>
      <c r="M2215" s="1">
        <v>4592.87</v>
      </c>
      <c r="N2215" s="1">
        <v>0.45889999999999997</v>
      </c>
      <c r="O2215" s="1">
        <v>0.34423599999999999</v>
      </c>
      <c r="Q2215" t="s">
        <v>6975</v>
      </c>
      <c r="R2215">
        <f>IF(ISERROR(VLOOKUP(G2215,Stage2EnergyNTopology!$D$1:$D$224,1,FALSE)),0,1)</f>
        <v>1</v>
      </c>
      <c r="S2215">
        <f>IF(ISERROR(VLOOKUP($G2215,Stage2EnergyNTopology!$E$1:$E$224,1,FALSE)),0,1)</f>
        <v>1</v>
      </c>
    </row>
    <row r="2216" spans="1:19" hidden="1" x14ac:dyDescent="0.3">
      <c r="A2216" t="s">
        <v>6968</v>
      </c>
      <c r="B2216" t="s">
        <v>5252</v>
      </c>
      <c r="C2216" s="1">
        <v>0.14102201235275999</v>
      </c>
      <c r="E2216" s="1">
        <v>-0.88043216514253198</v>
      </c>
      <c r="F2216" s="1">
        <v>0.146173945213845</v>
      </c>
      <c r="G2216" t="s">
        <v>6710</v>
      </c>
      <c r="H2216">
        <v>2</v>
      </c>
      <c r="I2216" t="s">
        <v>6851</v>
      </c>
      <c r="J2216" s="1">
        <v>1.27437</v>
      </c>
      <c r="K2216" s="1">
        <v>3.8304800000000001</v>
      </c>
      <c r="L2216" s="1">
        <v>5.0123100000000003</v>
      </c>
      <c r="M2216" s="1">
        <v>4393.72</v>
      </c>
      <c r="N2216" s="1">
        <v>0.45882000000000001</v>
      </c>
      <c r="O2216" s="1">
        <v>0.36003600000000002</v>
      </c>
      <c r="Q2216" t="s">
        <v>6975</v>
      </c>
      <c r="R2216">
        <f>IF(ISERROR(VLOOKUP(G2216,Stage2EnergyNTopology!$D$1:$D$224,1,FALSE)),0,1)</f>
        <v>1</v>
      </c>
      <c r="S2216">
        <f>IF(ISERROR(VLOOKUP($G2216,Stage2EnergyNTopology!$E$1:$E$224,1,FALSE)),0,1)</f>
        <v>1</v>
      </c>
    </row>
    <row r="2217" spans="1:19" hidden="1" x14ac:dyDescent="0.3">
      <c r="A2217" t="s">
        <v>6832</v>
      </c>
      <c r="B2217" t="s">
        <v>255</v>
      </c>
      <c r="C2217" s="1">
        <v>0.118354616</v>
      </c>
      <c r="D2217" s="1">
        <v>0.92143838651974286</v>
      </c>
      <c r="E2217" s="1">
        <v>-0.26210777348025699</v>
      </c>
      <c r="F2217" s="1">
        <v>0.14614866461332299</v>
      </c>
      <c r="G2217" t="s">
        <v>6710</v>
      </c>
      <c r="H2217">
        <v>2</v>
      </c>
      <c r="I2217" t="s">
        <v>6850</v>
      </c>
      <c r="J2217" s="1">
        <v>1.3602000000000001</v>
      </c>
      <c r="K2217" s="1">
        <v>3.5776500000000002</v>
      </c>
      <c r="L2217" s="1">
        <v>4.4754800000000001</v>
      </c>
      <c r="M2217" s="1">
        <v>3808.27</v>
      </c>
      <c r="N2217" s="1">
        <v>0.47360000000000002</v>
      </c>
      <c r="O2217" s="1">
        <v>0.34818300000000002</v>
      </c>
      <c r="Q2217" t="s">
        <v>6975</v>
      </c>
      <c r="R2217">
        <f>IF(ISERROR(VLOOKUP(G2217,Stage2EnergyNTopology!$D$1:$D$224,1,FALSE)),0,1)</f>
        <v>1</v>
      </c>
      <c r="S2217">
        <f>IF(ISERROR(VLOOKUP($G2217,Stage2EnergyNTopology!$E$1:$E$224,1,FALSE)),0,1)</f>
        <v>1</v>
      </c>
    </row>
    <row r="2218" spans="1:19" hidden="1" x14ac:dyDescent="0.3">
      <c r="A2218" t="s">
        <v>6968</v>
      </c>
      <c r="B2218" t="s">
        <v>5414</v>
      </c>
      <c r="C2218" s="1">
        <v>0.123025494048724</v>
      </c>
      <c r="E2218" s="1">
        <v>-0.45159886492303403</v>
      </c>
      <c r="F2218" s="1">
        <v>0.146071562456832</v>
      </c>
      <c r="G2218" t="s">
        <v>6701</v>
      </c>
      <c r="H2218">
        <v>2</v>
      </c>
      <c r="I2218" t="s">
        <v>6841</v>
      </c>
      <c r="J2218" s="1">
        <v>1.5083299999999999</v>
      </c>
      <c r="K2218" s="1">
        <v>3.8105099999999998</v>
      </c>
      <c r="L2218" s="1">
        <v>4.7128300000000003</v>
      </c>
      <c r="M2218" s="1">
        <v>3944.68</v>
      </c>
      <c r="N2218" s="1">
        <v>0.46905999999999998</v>
      </c>
      <c r="O2218" s="1">
        <v>0.31097900000000001</v>
      </c>
      <c r="Q2218" t="s">
        <v>6975</v>
      </c>
      <c r="R2218">
        <f>IF(ISERROR(VLOOKUP(G2218,Stage2EnergyNTopology!$D$1:$D$224,1,FALSE)),0,1)</f>
        <v>1</v>
      </c>
      <c r="S2218">
        <f>IF(ISERROR(VLOOKUP($G2218,Stage2EnergyNTopology!$E$1:$E$224,1,FALSE)),0,1)</f>
        <v>1</v>
      </c>
    </row>
    <row r="2219" spans="1:19" hidden="1" x14ac:dyDescent="0.3">
      <c r="A2219" t="s">
        <v>6832</v>
      </c>
      <c r="B2219" t="s">
        <v>84</v>
      </c>
      <c r="C2219" s="1">
        <v>0.13667525</v>
      </c>
      <c r="D2219" s="1">
        <v>0.42145765415967806</v>
      </c>
      <c r="E2219" s="1">
        <v>-0.94529484584032197</v>
      </c>
      <c r="F2219" s="1">
        <v>0.14601721089851</v>
      </c>
      <c r="G2219" t="s">
        <v>6710</v>
      </c>
      <c r="H2219">
        <v>2</v>
      </c>
      <c r="I2219" t="s">
        <v>6851</v>
      </c>
      <c r="J2219" s="1">
        <v>1.2436799999999999</v>
      </c>
      <c r="K2219" s="1">
        <v>3.4762499999999998</v>
      </c>
      <c r="L2219" s="1">
        <v>4.4854000000000003</v>
      </c>
      <c r="M2219" s="1">
        <v>4568.8500000000004</v>
      </c>
      <c r="N2219" s="1">
        <v>0.46300000000000002</v>
      </c>
      <c r="O2219" s="1">
        <v>0.372284</v>
      </c>
      <c r="Q2219" t="s">
        <v>6975</v>
      </c>
      <c r="R2219">
        <f>IF(ISERROR(VLOOKUP(G2219,Stage2EnergyNTopology!$D$1:$D$224,1,FALSE)),0,1)</f>
        <v>1</v>
      </c>
      <c r="S2219">
        <f>IF(ISERROR(VLOOKUP($G2219,Stage2EnergyNTopology!$E$1:$E$224,1,FALSE)),0,1)</f>
        <v>1</v>
      </c>
    </row>
    <row r="2220" spans="1:19" hidden="1" x14ac:dyDescent="0.3">
      <c r="A2220" t="s">
        <v>6968</v>
      </c>
      <c r="B2220" t="s">
        <v>5502</v>
      </c>
      <c r="C2220" s="1">
        <v>0.11528423189259</v>
      </c>
      <c r="E2220" s="1">
        <v>-0.21805711828412599</v>
      </c>
      <c r="F2220" s="1">
        <v>0.145876488547376</v>
      </c>
      <c r="G2220" t="s">
        <v>6712</v>
      </c>
      <c r="H2220">
        <v>2</v>
      </c>
      <c r="I2220" t="s">
        <v>6892</v>
      </c>
      <c r="J2220" s="1">
        <v>1.5280499999999999</v>
      </c>
      <c r="K2220" s="1">
        <v>3.5573199999999998</v>
      </c>
      <c r="L2220" s="1">
        <v>4.5381600000000004</v>
      </c>
      <c r="M2220" s="1">
        <v>3771.48</v>
      </c>
      <c r="N2220" s="1">
        <v>0.47299999999999998</v>
      </c>
      <c r="O2220" s="1">
        <v>0.30954500000000001</v>
      </c>
      <c r="Q2220" t="s">
        <v>6975</v>
      </c>
      <c r="R2220">
        <f>IF(ISERROR(VLOOKUP(G2220,Stage2EnergyNTopology!$D$1:$D$224,1,FALSE)),0,1)</f>
        <v>0</v>
      </c>
      <c r="S2220">
        <f>IF(ISERROR(VLOOKUP($G2220,Stage2EnergyNTopology!$E$1:$E$224,1,FALSE)),0,1)</f>
        <v>1</v>
      </c>
    </row>
    <row r="2221" spans="1:19" hidden="1" x14ac:dyDescent="0.3">
      <c r="A2221" t="s">
        <v>6832</v>
      </c>
      <c r="B2221" t="s">
        <v>371</v>
      </c>
      <c r="C2221" s="1">
        <v>0.107565196</v>
      </c>
      <c r="D2221" s="1">
        <v>1.244144185739287</v>
      </c>
      <c r="E2221" s="1">
        <v>0.16849222573928699</v>
      </c>
      <c r="F2221" s="1">
        <v>0.145838970951501</v>
      </c>
      <c r="G2221" t="s">
        <v>6707</v>
      </c>
      <c r="H2221">
        <v>2</v>
      </c>
      <c r="I2221" t="s">
        <v>6842</v>
      </c>
      <c r="J2221" s="1">
        <v>1.5036799999999999</v>
      </c>
      <c r="K2221" s="1">
        <v>3.8282500000000002</v>
      </c>
      <c r="L2221" s="1">
        <v>4.5881499999999997</v>
      </c>
      <c r="M2221" s="1">
        <v>3491.83</v>
      </c>
      <c r="N2221" s="1">
        <v>0.46260000000000001</v>
      </c>
      <c r="O2221" s="1">
        <v>0.307645</v>
      </c>
      <c r="Q2221" t="s">
        <v>6975</v>
      </c>
      <c r="R2221">
        <f>IF(ISERROR(VLOOKUP(G2221,Stage2EnergyNTopology!$D$1:$D$224,1,FALSE)),0,1)</f>
        <v>0</v>
      </c>
      <c r="S2221">
        <f>IF(ISERROR(VLOOKUP($G2221,Stage2EnergyNTopology!$E$1:$E$224,1,FALSE)),0,1)</f>
        <v>1</v>
      </c>
    </row>
    <row r="2222" spans="1:19" hidden="1" x14ac:dyDescent="0.3">
      <c r="A2222" t="s">
        <v>6832</v>
      </c>
      <c r="B2222" t="s">
        <v>82</v>
      </c>
      <c r="C2222" s="1">
        <v>0.137153202</v>
      </c>
      <c r="D2222" s="1">
        <v>0.44959779245202802</v>
      </c>
      <c r="E2222" s="1">
        <v>-0.92193422754797205</v>
      </c>
      <c r="F2222" s="1">
        <v>0.14568250256765899</v>
      </c>
      <c r="G2222" t="s">
        <v>6710</v>
      </c>
      <c r="H2222">
        <v>2</v>
      </c>
      <c r="I2222" t="s">
        <v>6851</v>
      </c>
      <c r="J2222" s="1">
        <v>1.2454000000000001</v>
      </c>
      <c r="K2222" s="1">
        <v>3.7798500000000002</v>
      </c>
      <c r="L2222" s="1">
        <v>4.6162900000000002</v>
      </c>
      <c r="M2222" s="1">
        <v>4490.6899999999996</v>
      </c>
      <c r="N2222" s="1">
        <v>0.4612</v>
      </c>
      <c r="O2222" s="1">
        <v>0.37032199999999998</v>
      </c>
      <c r="Q2222" t="s">
        <v>6975</v>
      </c>
      <c r="R2222">
        <f>IF(ISERROR(VLOOKUP(G2222,Stage2EnergyNTopology!$D$1:$D$224,1,FALSE)),0,1)</f>
        <v>1</v>
      </c>
      <c r="S2222">
        <f>IF(ISERROR(VLOOKUP($G2222,Stage2EnergyNTopology!$E$1:$E$224,1,FALSE)),0,1)</f>
        <v>1</v>
      </c>
    </row>
    <row r="2223" spans="1:19" hidden="1" x14ac:dyDescent="0.3">
      <c r="A2223" t="s">
        <v>6832</v>
      </c>
      <c r="B2223" t="s">
        <v>677</v>
      </c>
      <c r="C2223" s="1">
        <v>7.5138847999999994E-2</v>
      </c>
      <c r="D2223" s="1">
        <v>1.503342239127238</v>
      </c>
      <c r="E2223" s="1">
        <v>0.75195375912723805</v>
      </c>
      <c r="F2223" s="1">
        <v>0.14566239325379601</v>
      </c>
      <c r="G2223" t="s">
        <v>6751</v>
      </c>
      <c r="H2223">
        <v>2</v>
      </c>
      <c r="I2223" t="s">
        <v>6842</v>
      </c>
      <c r="J2223" s="1">
        <v>1.93177</v>
      </c>
      <c r="K2223" s="1">
        <v>3.6896800000000001</v>
      </c>
      <c r="L2223" s="1">
        <v>4.9142200000000003</v>
      </c>
      <c r="M2223" s="1">
        <v>2937.33</v>
      </c>
      <c r="N2223" s="1">
        <v>0.42530000000000001</v>
      </c>
      <c r="O2223" s="1">
        <v>0.22015999999999999</v>
      </c>
      <c r="Q2223" t="s">
        <v>6975</v>
      </c>
      <c r="R2223">
        <f>IF(ISERROR(VLOOKUP(G2223,Stage2EnergyNTopology!$D$1:$D$224,1,FALSE)),0,1)</f>
        <v>0</v>
      </c>
      <c r="S2223">
        <f>IF(ISERROR(VLOOKUP($G2223,Stage2EnergyNTopology!$E$1:$E$224,1,FALSE)),0,1)</f>
        <v>0</v>
      </c>
    </row>
    <row r="2224" spans="1:19" hidden="1" x14ac:dyDescent="0.3">
      <c r="A2224" t="s">
        <v>6968</v>
      </c>
      <c r="B2224" t="s">
        <v>5350</v>
      </c>
      <c r="C2224" s="1">
        <v>0.129887758358777</v>
      </c>
      <c r="E2224" s="1">
        <v>-0.95789707876983998</v>
      </c>
      <c r="F2224" s="1">
        <v>0.145624086222997</v>
      </c>
      <c r="G2224" t="s">
        <v>6710</v>
      </c>
      <c r="H2224">
        <v>2</v>
      </c>
      <c r="I2224" t="s">
        <v>6851</v>
      </c>
      <c r="J2224" s="1">
        <v>1.28752</v>
      </c>
      <c r="K2224" s="1">
        <v>2.4134000000000002</v>
      </c>
      <c r="L2224" s="1">
        <v>5.4729999999999999</v>
      </c>
      <c r="M2224" s="1">
        <v>4897.17</v>
      </c>
      <c r="N2224" s="1">
        <v>0.42593999999999999</v>
      </c>
      <c r="O2224" s="1">
        <v>0.33082299999999998</v>
      </c>
      <c r="Q2224" t="s">
        <v>6975</v>
      </c>
      <c r="R2224">
        <f>IF(ISERROR(VLOOKUP(G2224,Stage2EnergyNTopology!$D$1:$D$224,1,FALSE)),0,1)</f>
        <v>1</v>
      </c>
      <c r="S2224">
        <f>IF(ISERROR(VLOOKUP($G2224,Stage2EnergyNTopology!$E$1:$E$224,1,FALSE)),0,1)</f>
        <v>1</v>
      </c>
    </row>
    <row r="2225" spans="1:19" hidden="1" x14ac:dyDescent="0.3">
      <c r="A2225" t="s">
        <v>6968</v>
      </c>
      <c r="B2225" t="s">
        <v>5733</v>
      </c>
      <c r="C2225" s="1">
        <v>9.3816933268974098E-2</v>
      </c>
      <c r="E2225" s="1">
        <v>-0.25219235009486002</v>
      </c>
      <c r="F2225" s="1">
        <v>0.14550415813415299</v>
      </c>
      <c r="G2225" t="s">
        <v>6780</v>
      </c>
      <c r="H2225">
        <v>4</v>
      </c>
      <c r="I2225" t="s">
        <v>6842</v>
      </c>
      <c r="J2225" s="1">
        <v>1.6340300000000001</v>
      </c>
      <c r="K2225" s="1">
        <v>5.7318499999999997</v>
      </c>
      <c r="L2225" s="1">
        <v>6.3207899999999997</v>
      </c>
      <c r="M2225" s="1">
        <v>3730.58</v>
      </c>
      <c r="N2225" s="1">
        <v>0.40214</v>
      </c>
      <c r="O2225" s="1">
        <v>0.24610299999999999</v>
      </c>
      <c r="Q2225" t="s">
        <v>6975</v>
      </c>
      <c r="R2225">
        <f>IF(ISERROR(VLOOKUP(G2225,Stage2EnergyNTopology!$D$1:$D$224,1,FALSE)),0,1)</f>
        <v>0</v>
      </c>
      <c r="S2225">
        <f>IF(ISERROR(VLOOKUP($G2225,Stage2EnergyNTopology!$E$1:$E$224,1,FALSE)),0,1)</f>
        <v>0</v>
      </c>
    </row>
    <row r="2226" spans="1:19" hidden="1" x14ac:dyDescent="0.3">
      <c r="A2226" t="s">
        <v>6832</v>
      </c>
      <c r="B2226" t="s">
        <v>217</v>
      </c>
      <c r="C2226" s="1">
        <v>0.123006247</v>
      </c>
      <c r="D2226" s="1">
        <v>0.78576355297004707</v>
      </c>
      <c r="E2226" s="1">
        <v>-0.444298917029953</v>
      </c>
      <c r="F2226" s="1">
        <v>0.14524170279034401</v>
      </c>
      <c r="G2226" t="s">
        <v>6701</v>
      </c>
      <c r="H2226">
        <v>2</v>
      </c>
      <c r="I2226" t="s">
        <v>6841</v>
      </c>
      <c r="J2226" s="1">
        <v>1.5083299999999999</v>
      </c>
      <c r="K2226" s="1">
        <v>3.8105099999999998</v>
      </c>
      <c r="L2226" s="1">
        <v>4.7128300000000003</v>
      </c>
      <c r="M2226" s="1">
        <v>3936.5</v>
      </c>
      <c r="N2226" s="1">
        <v>0.46820000000000001</v>
      </c>
      <c r="O2226" s="1">
        <v>0.31040899999999999</v>
      </c>
      <c r="Q2226" t="s">
        <v>6975</v>
      </c>
      <c r="R2226">
        <f>IF(ISERROR(VLOOKUP(G2226,Stage2EnergyNTopology!$D$1:$D$224,1,FALSE)),0,1)</f>
        <v>1</v>
      </c>
      <c r="S2226">
        <f>IF(ISERROR(VLOOKUP($G2226,Stage2EnergyNTopology!$E$1:$E$224,1,FALSE)),0,1)</f>
        <v>1</v>
      </c>
    </row>
    <row r="2227" spans="1:19" hidden="1" x14ac:dyDescent="0.3">
      <c r="A2227" t="s">
        <v>6968</v>
      </c>
      <c r="B2227" t="s">
        <v>5257</v>
      </c>
      <c r="C2227" s="1">
        <v>0.14089754375920999</v>
      </c>
      <c r="E2227" s="1">
        <v>-0.96121391498406905</v>
      </c>
      <c r="F2227" s="1">
        <v>0.14523631577680399</v>
      </c>
      <c r="G2227" t="s">
        <v>6701</v>
      </c>
      <c r="H2227">
        <v>2</v>
      </c>
      <c r="I2227" t="s">
        <v>6851</v>
      </c>
      <c r="J2227" s="1">
        <v>1.3331</v>
      </c>
      <c r="K2227" s="1">
        <v>3.2902800000000001</v>
      </c>
      <c r="L2227" s="1">
        <v>4.8814299999999999</v>
      </c>
      <c r="M2227" s="1">
        <v>4583.7299999999996</v>
      </c>
      <c r="N2227" s="1">
        <v>0.45826</v>
      </c>
      <c r="O2227" s="1">
        <v>0.34375600000000001</v>
      </c>
      <c r="Q2227" t="s">
        <v>6975</v>
      </c>
      <c r="R2227">
        <f>IF(ISERROR(VLOOKUP(G2227,Stage2EnergyNTopology!$D$1:$D$224,1,FALSE)),0,1)</f>
        <v>1</v>
      </c>
      <c r="S2227">
        <f>IF(ISERROR(VLOOKUP($G2227,Stage2EnergyNTopology!$E$1:$E$224,1,FALSE)),0,1)</f>
        <v>1</v>
      </c>
    </row>
    <row r="2228" spans="1:19" hidden="1" x14ac:dyDescent="0.3">
      <c r="A2228" t="s">
        <v>6832</v>
      </c>
      <c r="B2228" t="s">
        <v>144</v>
      </c>
      <c r="C2228" s="1">
        <v>0.130582529</v>
      </c>
      <c r="D2228" s="1">
        <v>0.35406263396581206</v>
      </c>
      <c r="E2228" s="1">
        <v>-0.95176265603418797</v>
      </c>
      <c r="F2228" s="1">
        <v>0.14520408322069001</v>
      </c>
      <c r="G2228" t="s">
        <v>6703</v>
      </c>
      <c r="H2228">
        <v>2</v>
      </c>
      <c r="I2228" t="s">
        <v>6911</v>
      </c>
      <c r="J2228" s="1">
        <v>1.33735</v>
      </c>
      <c r="K2228" s="1">
        <v>4.0498700000000003</v>
      </c>
      <c r="L2228" s="1">
        <v>4.4873099999999999</v>
      </c>
      <c r="M2228" s="1">
        <v>4565.8999999999996</v>
      </c>
      <c r="N2228" s="1">
        <v>0.45629999999999998</v>
      </c>
      <c r="O2228" s="1">
        <v>0.341196</v>
      </c>
      <c r="Q2228" t="s">
        <v>6975</v>
      </c>
      <c r="R2228">
        <f>IF(ISERROR(VLOOKUP(G2228,Stage2EnergyNTopology!$D$1:$D$224,1,FALSE)),0,1)</f>
        <v>1</v>
      </c>
      <c r="S2228">
        <f>IF(ISERROR(VLOOKUP($G2228,Stage2EnergyNTopology!$E$1:$E$224,1,FALSE)),0,1)</f>
        <v>1</v>
      </c>
    </row>
    <row r="2229" spans="1:19" hidden="1" x14ac:dyDescent="0.3">
      <c r="A2229" t="s">
        <v>6968</v>
      </c>
      <c r="B2229" t="s">
        <v>5243</v>
      </c>
      <c r="C2229" s="1">
        <v>0.141710147366265</v>
      </c>
      <c r="E2229" s="1">
        <v>-0.846514383101579</v>
      </c>
      <c r="F2229" s="1">
        <v>0.14520216265173899</v>
      </c>
      <c r="G2229" t="s">
        <v>6721</v>
      </c>
      <c r="H2229">
        <v>2</v>
      </c>
      <c r="I2229" t="s">
        <v>6842</v>
      </c>
      <c r="J2229" s="1">
        <v>1.38903</v>
      </c>
      <c r="K2229" s="1">
        <v>3.3649499999999999</v>
      </c>
      <c r="L2229" s="1">
        <v>5.02285</v>
      </c>
      <c r="M2229" s="1">
        <v>4334.21</v>
      </c>
      <c r="N2229" s="1">
        <v>0.46523999999999999</v>
      </c>
      <c r="O2229" s="1">
        <v>0.33493800000000001</v>
      </c>
      <c r="Q2229" t="s">
        <v>6975</v>
      </c>
      <c r="R2229">
        <f>IF(ISERROR(VLOOKUP(G2229,Stage2EnergyNTopology!$D$1:$D$224,1,FALSE)),0,1)</f>
        <v>0</v>
      </c>
      <c r="S2229">
        <f>IF(ISERROR(VLOOKUP($G2229,Stage2EnergyNTopology!$E$1:$E$224,1,FALSE)),0,1)</f>
        <v>1</v>
      </c>
    </row>
    <row r="2230" spans="1:19" hidden="1" x14ac:dyDescent="0.3">
      <c r="A2230" t="s">
        <v>6832</v>
      </c>
      <c r="B2230" t="s">
        <v>120</v>
      </c>
      <c r="C2230" s="1">
        <v>0.132719016</v>
      </c>
      <c r="D2230" s="1">
        <v>0.35559088374557202</v>
      </c>
      <c r="E2230" s="1">
        <v>-0.97159927625442799</v>
      </c>
      <c r="F2230" s="1">
        <v>0.144929782605317</v>
      </c>
      <c r="G2230" t="s">
        <v>6701</v>
      </c>
      <c r="H2230">
        <v>2</v>
      </c>
      <c r="I2230" t="s">
        <v>6851</v>
      </c>
      <c r="J2230" s="1">
        <v>1.3266899999999999</v>
      </c>
      <c r="K2230" s="1">
        <v>4.0528399999999998</v>
      </c>
      <c r="L2230" s="1">
        <v>4.8076299999999996</v>
      </c>
      <c r="M2230" s="1">
        <v>4616.32</v>
      </c>
      <c r="N2230" s="1">
        <v>0.44790000000000002</v>
      </c>
      <c r="O2230" s="1">
        <v>0.33760699999999999</v>
      </c>
      <c r="Q2230" t="s">
        <v>6975</v>
      </c>
      <c r="R2230">
        <f>IF(ISERROR(VLOOKUP(G2230,Stage2EnergyNTopology!$D$1:$D$224,1,FALSE)),0,1)</f>
        <v>1</v>
      </c>
      <c r="S2230">
        <f>IF(ISERROR(VLOOKUP($G2230,Stage2EnergyNTopology!$E$1:$E$224,1,FALSE)),0,1)</f>
        <v>1</v>
      </c>
    </row>
    <row r="2231" spans="1:19" hidden="1" x14ac:dyDescent="0.3">
      <c r="A2231" t="s">
        <v>6968</v>
      </c>
      <c r="B2231" t="s">
        <v>5208</v>
      </c>
      <c r="C2231" s="1">
        <v>0.14464653852530299</v>
      </c>
      <c r="E2231" s="1">
        <v>-0.89922089395109905</v>
      </c>
      <c r="F2231" s="1">
        <v>0.144816684159665</v>
      </c>
      <c r="G2231" t="s">
        <v>6707</v>
      </c>
      <c r="H2231">
        <v>2</v>
      </c>
      <c r="I2231" t="s">
        <v>6842</v>
      </c>
      <c r="J2231" s="1">
        <v>1.23935</v>
      </c>
      <c r="K2231" s="1">
        <v>3.2206600000000001</v>
      </c>
      <c r="L2231" s="1">
        <v>4.93668</v>
      </c>
      <c r="M2231" s="1">
        <v>4428.07</v>
      </c>
      <c r="N2231" s="1">
        <v>0.46392</v>
      </c>
      <c r="O2231" s="1">
        <v>0.37432599999999999</v>
      </c>
      <c r="Q2231" t="s">
        <v>6975</v>
      </c>
      <c r="R2231">
        <f>IF(ISERROR(VLOOKUP(G2231,Stage2EnergyNTopology!$D$1:$D$224,1,FALSE)),0,1)</f>
        <v>0</v>
      </c>
      <c r="S2231">
        <f>IF(ISERROR(VLOOKUP($G2231,Stage2EnergyNTopology!$E$1:$E$224,1,FALSE)),0,1)</f>
        <v>1</v>
      </c>
    </row>
    <row r="2232" spans="1:19" hidden="1" x14ac:dyDescent="0.3">
      <c r="A2232" t="s">
        <v>6832</v>
      </c>
      <c r="B2232" t="s">
        <v>32</v>
      </c>
      <c r="C2232" s="1">
        <v>0.143898109</v>
      </c>
      <c r="D2232" s="1">
        <v>0.46525975472184999</v>
      </c>
      <c r="E2232" s="1">
        <v>-0.97372133527814997</v>
      </c>
      <c r="F2232" s="1">
        <v>0.14478672854114599</v>
      </c>
      <c r="G2232" t="s">
        <v>6701</v>
      </c>
      <c r="H2232">
        <v>2</v>
      </c>
      <c r="I2232" t="s">
        <v>6842</v>
      </c>
      <c r="J2232" s="1">
        <v>1.3228</v>
      </c>
      <c r="K2232" s="1">
        <v>2.4569399999999999</v>
      </c>
      <c r="L2232" s="1">
        <v>5.14255</v>
      </c>
      <c r="M2232" s="1">
        <v>4644.62</v>
      </c>
      <c r="N2232" s="1">
        <v>0.45789999999999997</v>
      </c>
      <c r="O2232" s="1">
        <v>0.34616000000000002</v>
      </c>
      <c r="Q2232" t="s">
        <v>6975</v>
      </c>
      <c r="R2232">
        <f>IF(ISERROR(VLOOKUP(G2232,Stage2EnergyNTopology!$D$1:$D$224,1,FALSE)),0,1)</f>
        <v>1</v>
      </c>
      <c r="S2232">
        <f>IF(ISERROR(VLOOKUP($G2232,Stage2EnergyNTopology!$E$1:$E$224,1,FALSE)),0,1)</f>
        <v>1</v>
      </c>
    </row>
    <row r="2233" spans="1:19" hidden="1" x14ac:dyDescent="0.3">
      <c r="A2233" t="s">
        <v>6968</v>
      </c>
      <c r="B2233" t="s">
        <v>5218</v>
      </c>
      <c r="C2233" s="1">
        <v>0.14391770222754099</v>
      </c>
      <c r="E2233" s="1">
        <v>-0.97464072859620599</v>
      </c>
      <c r="F2233" s="1">
        <v>0.14459325869707601</v>
      </c>
      <c r="G2233" t="s">
        <v>6701</v>
      </c>
      <c r="H2233">
        <v>2</v>
      </c>
      <c r="I2233" t="s">
        <v>6842</v>
      </c>
      <c r="J2233" s="1">
        <v>1.3228</v>
      </c>
      <c r="K2233" s="1">
        <v>2.4569399999999999</v>
      </c>
      <c r="L2233" s="1">
        <v>5.14255</v>
      </c>
      <c r="M2233" s="1">
        <v>4646.34</v>
      </c>
      <c r="N2233" s="1">
        <v>0.45754</v>
      </c>
      <c r="O2233" s="1">
        <v>0.34588799999999997</v>
      </c>
      <c r="Q2233" t="s">
        <v>6975</v>
      </c>
      <c r="R2233">
        <f>IF(ISERROR(VLOOKUP(G2233,Stage2EnergyNTopology!$D$1:$D$224,1,FALSE)),0,1)</f>
        <v>1</v>
      </c>
      <c r="S2233">
        <f>IF(ISERROR(VLOOKUP($G2233,Stage2EnergyNTopology!$E$1:$E$224,1,FALSE)),0,1)</f>
        <v>1</v>
      </c>
    </row>
    <row r="2234" spans="1:19" hidden="1" x14ac:dyDescent="0.3">
      <c r="A2234" t="s">
        <v>6832</v>
      </c>
      <c r="B2234" t="s">
        <v>64</v>
      </c>
      <c r="C2234" s="1">
        <v>0.139464435</v>
      </c>
      <c r="D2234" s="1">
        <v>0.42884625695177314</v>
      </c>
      <c r="E2234" s="1">
        <v>-0.96579809304822695</v>
      </c>
      <c r="F2234" s="1">
        <v>0.14451753091063199</v>
      </c>
      <c r="G2234" t="s">
        <v>6703</v>
      </c>
      <c r="H2234">
        <v>2</v>
      </c>
      <c r="I2234" t="s">
        <v>6851</v>
      </c>
      <c r="J2234" s="1">
        <v>1.2818000000000001</v>
      </c>
      <c r="K2234" s="1">
        <v>3.1836700000000002</v>
      </c>
      <c r="L2234" s="1">
        <v>4.6737500000000001</v>
      </c>
      <c r="M2234" s="1">
        <v>4616.62</v>
      </c>
      <c r="N2234" s="1">
        <v>0.45910000000000001</v>
      </c>
      <c r="O2234" s="1">
        <v>0.35816799999999999</v>
      </c>
      <c r="Q2234" t="s">
        <v>6975</v>
      </c>
      <c r="R2234">
        <f>IF(ISERROR(VLOOKUP(G2234,Stage2EnergyNTopology!$D$1:$D$224,1,FALSE)),0,1)</f>
        <v>1</v>
      </c>
      <c r="S2234">
        <f>IF(ISERROR(VLOOKUP($G2234,Stage2EnergyNTopology!$E$1:$E$224,1,FALSE)),0,1)</f>
        <v>1</v>
      </c>
    </row>
    <row r="2235" spans="1:19" hidden="1" x14ac:dyDescent="0.3">
      <c r="A2235" t="s">
        <v>6968</v>
      </c>
      <c r="B2235" t="s">
        <v>5890</v>
      </c>
      <c r="C2235" s="1">
        <v>7.4398269716072996E-2</v>
      </c>
      <c r="E2235" s="1">
        <v>0.74883440651242394</v>
      </c>
      <c r="F2235" s="1">
        <v>0.14443575847408399</v>
      </c>
      <c r="G2235" t="s">
        <v>6751</v>
      </c>
      <c r="H2235">
        <v>2</v>
      </c>
      <c r="I2235" t="s">
        <v>6842</v>
      </c>
      <c r="J2235" s="1">
        <v>1.93177</v>
      </c>
      <c r="K2235" s="1">
        <v>3.6896800000000001</v>
      </c>
      <c r="L2235" s="1">
        <v>4.9142200000000003</v>
      </c>
      <c r="M2235" s="1">
        <v>2935</v>
      </c>
      <c r="N2235" s="1">
        <v>0.42326000000000003</v>
      </c>
      <c r="O2235" s="1">
        <v>0.21910399999999999</v>
      </c>
      <c r="Q2235" t="s">
        <v>6975</v>
      </c>
      <c r="R2235">
        <f>IF(ISERROR(VLOOKUP(G2235,Stage2EnergyNTopology!$D$1:$D$224,1,FALSE)),0,1)</f>
        <v>0</v>
      </c>
      <c r="S2235">
        <f>IF(ISERROR(VLOOKUP($G2235,Stage2EnergyNTopology!$E$1:$E$224,1,FALSE)),0,1)</f>
        <v>0</v>
      </c>
    </row>
    <row r="2236" spans="1:19" hidden="1" x14ac:dyDescent="0.3">
      <c r="A2236" t="s">
        <v>6968</v>
      </c>
      <c r="B2236" t="s">
        <v>5867</v>
      </c>
      <c r="C2236" s="1">
        <v>7.79844275265065E-2</v>
      </c>
      <c r="E2236" s="1">
        <v>0.72246599841342296</v>
      </c>
      <c r="F2236" s="1">
        <v>0.14439315017812199</v>
      </c>
      <c r="G2236" t="s">
        <v>6697</v>
      </c>
      <c r="H2236">
        <v>2</v>
      </c>
      <c r="I2236" t="s">
        <v>6841</v>
      </c>
      <c r="J2236" s="1">
        <v>1.83876</v>
      </c>
      <c r="K2236" s="1">
        <v>3.65639</v>
      </c>
      <c r="L2236" s="1">
        <v>4.4136199999999999</v>
      </c>
      <c r="M2236" s="1">
        <v>3001.3</v>
      </c>
      <c r="N2236" s="1">
        <v>0.44219999999999998</v>
      </c>
      <c r="O2236" s="1">
        <v>0.24048900000000001</v>
      </c>
      <c r="Q2236" t="s">
        <v>6975</v>
      </c>
      <c r="R2236">
        <f>IF(ISERROR(VLOOKUP(G2236,Stage2EnergyNTopology!$D$1:$D$224,1,FALSE)),0,1)</f>
        <v>0</v>
      </c>
      <c r="S2236">
        <f>IF(ISERROR(VLOOKUP($G2236,Stage2EnergyNTopology!$E$1:$E$224,1,FALSE)),0,1)</f>
        <v>1</v>
      </c>
    </row>
    <row r="2237" spans="1:19" hidden="1" x14ac:dyDescent="0.3">
      <c r="A2237" t="s">
        <v>6968</v>
      </c>
      <c r="B2237" t="s">
        <v>5179</v>
      </c>
      <c r="C2237" s="1">
        <v>0.150449836379213</v>
      </c>
      <c r="E2237" s="1">
        <v>-0.94486634918330203</v>
      </c>
      <c r="F2237" s="1">
        <v>0.144386024829432</v>
      </c>
      <c r="G2237" t="s">
        <v>6710</v>
      </c>
      <c r="H2237">
        <v>2</v>
      </c>
      <c r="I2237" t="s">
        <v>6883</v>
      </c>
      <c r="J2237" s="1">
        <v>1.28729</v>
      </c>
      <c r="K2237" s="1">
        <v>2.7753199999999998</v>
      </c>
      <c r="L2237" s="1">
        <v>5.4676499999999999</v>
      </c>
      <c r="M2237" s="1">
        <v>4501.4399999999996</v>
      </c>
      <c r="N2237" s="1">
        <v>0.45717999999999998</v>
      </c>
      <c r="O2237" s="1">
        <v>0.35514800000000002</v>
      </c>
      <c r="Q2237" t="s">
        <v>6975</v>
      </c>
      <c r="R2237">
        <f>IF(ISERROR(VLOOKUP(G2237,Stage2EnergyNTopology!$D$1:$D$224,1,FALSE)),0,1)</f>
        <v>1</v>
      </c>
      <c r="S2237">
        <f>IF(ISERROR(VLOOKUP($G2237,Stage2EnergyNTopology!$E$1:$E$224,1,FALSE)),0,1)</f>
        <v>1</v>
      </c>
    </row>
    <row r="2238" spans="1:19" hidden="1" x14ac:dyDescent="0.3">
      <c r="A2238" t="s">
        <v>6968</v>
      </c>
      <c r="B2238" t="s">
        <v>5563</v>
      </c>
      <c r="C2238" s="1">
        <v>0.10979457395810401</v>
      </c>
      <c r="E2238" s="1">
        <v>0.24698672077782999</v>
      </c>
      <c r="F2238" s="1">
        <v>0.14425784387437701</v>
      </c>
      <c r="G2238" t="s">
        <v>6705</v>
      </c>
      <c r="H2238">
        <v>2</v>
      </c>
      <c r="I2238" t="s">
        <v>6847</v>
      </c>
      <c r="J2238" s="1">
        <v>1.72807</v>
      </c>
      <c r="K2238" s="1">
        <v>2.8603200000000002</v>
      </c>
      <c r="L2238" s="1">
        <v>5.2199</v>
      </c>
      <c r="M2238" s="1">
        <v>3413.52</v>
      </c>
      <c r="N2238" s="1">
        <v>0.45798</v>
      </c>
      <c r="O2238" s="1">
        <v>0.26502300000000001</v>
      </c>
      <c r="Q2238" t="s">
        <v>6975</v>
      </c>
      <c r="R2238">
        <f>IF(ISERROR(VLOOKUP(G2238,Stage2EnergyNTopology!$D$1:$D$224,1,FALSE)),0,1)</f>
        <v>0</v>
      </c>
      <c r="S2238">
        <f>IF(ISERROR(VLOOKUP($G2238,Stage2EnergyNTopology!$E$1:$E$224,1,FALSE)),0,1)</f>
        <v>1</v>
      </c>
    </row>
    <row r="2239" spans="1:19" hidden="1" x14ac:dyDescent="0.3">
      <c r="A2239" t="s">
        <v>6968</v>
      </c>
      <c r="B2239" t="s">
        <v>5530</v>
      </c>
      <c r="C2239" s="1">
        <v>0.11227400887597599</v>
      </c>
      <c r="E2239" s="1">
        <v>-4.97584580873289E-2</v>
      </c>
      <c r="F2239" s="1">
        <v>0.14425573392215399</v>
      </c>
      <c r="G2239" t="s">
        <v>6721</v>
      </c>
      <c r="H2239">
        <v>2</v>
      </c>
      <c r="I2239" t="s">
        <v>6892</v>
      </c>
      <c r="J2239" s="1">
        <v>1.56654</v>
      </c>
      <c r="K2239" s="1">
        <v>3.49831</v>
      </c>
      <c r="L2239" s="1">
        <v>4.6092700000000004</v>
      </c>
      <c r="M2239" s="1">
        <v>3644.69</v>
      </c>
      <c r="N2239" s="1">
        <v>0.46879999999999999</v>
      </c>
      <c r="O2239" s="1">
        <v>0.29925800000000002</v>
      </c>
      <c r="Q2239" t="s">
        <v>6975</v>
      </c>
      <c r="R2239">
        <f>IF(ISERROR(VLOOKUP(G2239,Stage2EnergyNTopology!$D$1:$D$224,1,FALSE)),0,1)</f>
        <v>0</v>
      </c>
      <c r="S2239">
        <f>IF(ISERROR(VLOOKUP($G2239,Stage2EnergyNTopology!$E$1:$E$224,1,FALSE)),0,1)</f>
        <v>1</v>
      </c>
    </row>
    <row r="2240" spans="1:19" hidden="1" x14ac:dyDescent="0.3">
      <c r="A2240" t="s">
        <v>6968</v>
      </c>
      <c r="B2240" t="s">
        <v>5408</v>
      </c>
      <c r="C2240" s="1">
        <v>0.12430685288259</v>
      </c>
      <c r="E2240" s="1">
        <v>-0.95718031431438899</v>
      </c>
      <c r="F2240" s="1">
        <v>0.14419860266627299</v>
      </c>
      <c r="G2240" t="s">
        <v>6701</v>
      </c>
      <c r="H2240">
        <v>2</v>
      </c>
      <c r="I2240" t="s">
        <v>6851</v>
      </c>
      <c r="J2240" s="1">
        <v>1.3143199999999999</v>
      </c>
      <c r="K2240" s="1">
        <v>2.8205200000000001</v>
      </c>
      <c r="L2240" s="1">
        <v>4.9176299999999999</v>
      </c>
      <c r="M2240" s="1">
        <v>4910.5200000000004</v>
      </c>
      <c r="N2240" s="1">
        <v>0.42671999999999999</v>
      </c>
      <c r="O2240" s="1">
        <v>0.32467099999999999</v>
      </c>
      <c r="Q2240" t="s">
        <v>6975</v>
      </c>
      <c r="R2240">
        <f>IF(ISERROR(VLOOKUP(G2240,Stage2EnergyNTopology!$D$1:$D$224,1,FALSE)),0,1)</f>
        <v>1</v>
      </c>
      <c r="S2240">
        <f>IF(ISERROR(VLOOKUP($G2240,Stage2EnergyNTopology!$E$1:$E$224,1,FALSE)),0,1)</f>
        <v>1</v>
      </c>
    </row>
    <row r="2241" spans="1:19" hidden="1" x14ac:dyDescent="0.3">
      <c r="A2241" t="s">
        <v>6832</v>
      </c>
      <c r="B2241" t="s">
        <v>190</v>
      </c>
      <c r="C2241" s="1">
        <v>0.12533516</v>
      </c>
      <c r="D2241" s="1">
        <v>0.27230366539338802</v>
      </c>
      <c r="E2241" s="1">
        <v>-0.98104793460661199</v>
      </c>
      <c r="F2241" s="1">
        <v>0.14410216143513399</v>
      </c>
      <c r="G2241" t="s">
        <v>6721</v>
      </c>
      <c r="H2241">
        <v>2</v>
      </c>
      <c r="I2241" t="s">
        <v>6847</v>
      </c>
      <c r="J2241" s="1">
        <v>1.3694299999999999</v>
      </c>
      <c r="K2241" s="1">
        <v>3.55599</v>
      </c>
      <c r="L2241" s="1">
        <v>5.1794900000000004</v>
      </c>
      <c r="M2241" s="1">
        <v>4844.92</v>
      </c>
      <c r="N2241" s="1">
        <v>0.42399999999999999</v>
      </c>
      <c r="O2241" s="1">
        <v>0.309618</v>
      </c>
      <c r="Q2241" t="s">
        <v>6975</v>
      </c>
      <c r="R2241">
        <f>IF(ISERROR(VLOOKUP(G2241,Stage2EnergyNTopology!$D$1:$D$224,1,FALSE)),0,1)</f>
        <v>0</v>
      </c>
      <c r="S2241">
        <f>IF(ISERROR(VLOOKUP($G2241,Stage2EnergyNTopology!$E$1:$E$224,1,FALSE)),0,1)</f>
        <v>1</v>
      </c>
    </row>
    <row r="2242" spans="1:19" hidden="1" x14ac:dyDescent="0.3">
      <c r="A2242" t="s">
        <v>6832</v>
      </c>
      <c r="B2242" t="s">
        <v>153</v>
      </c>
      <c r="C2242" s="1">
        <v>0.129923279</v>
      </c>
      <c r="D2242" s="1">
        <v>0.56714070296528607</v>
      </c>
      <c r="E2242" s="1">
        <v>-0.73209208703471396</v>
      </c>
      <c r="F2242" s="1">
        <v>0.14394438382322</v>
      </c>
      <c r="G2242" t="s">
        <v>6710</v>
      </c>
      <c r="H2242">
        <v>2</v>
      </c>
      <c r="I2242" t="s">
        <v>6911</v>
      </c>
      <c r="J2242" s="1">
        <v>1.3158399999999999</v>
      </c>
      <c r="K2242" s="1">
        <v>4.0361099999999999</v>
      </c>
      <c r="L2242" s="1">
        <v>4.4905299999999997</v>
      </c>
      <c r="M2242" s="1">
        <v>4203.3500000000004</v>
      </c>
      <c r="N2242" s="1">
        <v>0.4662</v>
      </c>
      <c r="O2242" s="1">
        <v>0.35429899999999998</v>
      </c>
      <c r="Q2242" t="s">
        <v>6975</v>
      </c>
      <c r="R2242">
        <f>IF(ISERROR(VLOOKUP(G2242,Stage2EnergyNTopology!$D$1:$D$224,1,FALSE)),0,1)</f>
        <v>1</v>
      </c>
      <c r="S2242">
        <f>IF(ISERROR(VLOOKUP($G2242,Stage2EnergyNTopology!$E$1:$E$224,1,FALSE)),0,1)</f>
        <v>1</v>
      </c>
    </row>
    <row r="2243" spans="1:19" hidden="1" x14ac:dyDescent="0.3">
      <c r="A2243" t="s">
        <v>6968</v>
      </c>
      <c r="B2243" t="s">
        <v>5314</v>
      </c>
      <c r="C2243" s="1">
        <v>0.13432992866752599</v>
      </c>
      <c r="E2243" s="1">
        <v>-0.95704212008280298</v>
      </c>
      <c r="F2243" s="1">
        <v>0.14350872985472299</v>
      </c>
      <c r="G2243" t="s">
        <v>6710</v>
      </c>
      <c r="H2243">
        <v>2</v>
      </c>
      <c r="I2243" t="s">
        <v>6851</v>
      </c>
      <c r="J2243" s="1">
        <v>1.23417</v>
      </c>
      <c r="K2243" s="1">
        <v>2.5773899999999998</v>
      </c>
      <c r="L2243" s="1">
        <v>4.1564699999999997</v>
      </c>
      <c r="M2243" s="1">
        <v>4630.53</v>
      </c>
      <c r="N2243" s="1">
        <v>0.46923999999999999</v>
      </c>
      <c r="O2243" s="1">
        <v>0.38020799999999999</v>
      </c>
      <c r="Q2243" t="s">
        <v>6975</v>
      </c>
      <c r="R2243">
        <f>IF(ISERROR(VLOOKUP(G2243,Stage2EnergyNTopology!$D$1:$D$224,1,FALSE)),0,1)</f>
        <v>1</v>
      </c>
      <c r="S2243">
        <f>IF(ISERROR(VLOOKUP($G2243,Stage2EnergyNTopology!$E$1:$E$224,1,FALSE)),0,1)</f>
        <v>1</v>
      </c>
    </row>
    <row r="2244" spans="1:19" hidden="1" x14ac:dyDescent="0.3">
      <c r="A2244" t="s">
        <v>6832</v>
      </c>
      <c r="B2244" t="s">
        <v>96</v>
      </c>
      <c r="C2244" s="1">
        <v>0.13559136599999999</v>
      </c>
      <c r="D2244" s="1">
        <v>0.5380109830801989</v>
      </c>
      <c r="E2244" s="1">
        <v>-0.81790267691980101</v>
      </c>
      <c r="F2244" s="1">
        <v>0.143483701073613</v>
      </c>
      <c r="G2244" t="s">
        <v>6699</v>
      </c>
      <c r="H2244">
        <v>2</v>
      </c>
      <c r="I2244" t="s">
        <v>6911</v>
      </c>
      <c r="J2244" s="1">
        <v>1.3704099999999999</v>
      </c>
      <c r="K2244" s="1">
        <v>3.5480100000000001</v>
      </c>
      <c r="L2244" s="1">
        <v>4.5832199999999998</v>
      </c>
      <c r="M2244" s="1">
        <v>4301.32</v>
      </c>
      <c r="N2244" s="1">
        <v>0.46879999999999999</v>
      </c>
      <c r="O2244" s="1">
        <v>0.342088</v>
      </c>
      <c r="Q2244" t="s">
        <v>6975</v>
      </c>
      <c r="R2244">
        <f>IF(ISERROR(VLOOKUP(G2244,Stage2EnergyNTopology!$D$1:$D$224,1,FALSE)),0,1)</f>
        <v>1</v>
      </c>
      <c r="S2244">
        <f>IF(ISERROR(VLOOKUP($G2244,Stage2EnergyNTopology!$E$1:$E$224,1,FALSE)),0,1)</f>
        <v>1</v>
      </c>
    </row>
    <row r="2245" spans="1:19" hidden="1" x14ac:dyDescent="0.3">
      <c r="A2245" t="s">
        <v>6832</v>
      </c>
      <c r="B2245" t="s">
        <v>1135</v>
      </c>
      <c r="C2245" s="1">
        <v>-2.2226485000000001E-2</v>
      </c>
      <c r="D2245" s="1">
        <v>0.615110427041065</v>
      </c>
      <c r="E2245" s="1">
        <v>0.83737527704106496</v>
      </c>
      <c r="F2245" s="1">
        <v>0.14345159019077799</v>
      </c>
      <c r="G2245" t="s">
        <v>6705</v>
      </c>
      <c r="H2245">
        <v>2</v>
      </c>
      <c r="I2245" t="s">
        <v>6842</v>
      </c>
      <c r="J2245" s="1">
        <v>2.3867799999999999</v>
      </c>
      <c r="K2245" s="1">
        <v>2.6526299999999998</v>
      </c>
      <c r="L2245" s="1">
        <v>4.2408200000000003</v>
      </c>
      <c r="M2245" s="1">
        <v>2532.7399999999998</v>
      </c>
      <c r="N2245" s="1">
        <v>0.36149999999999999</v>
      </c>
      <c r="O2245" s="1">
        <v>0.15145900000000001</v>
      </c>
      <c r="Q2245" t="s">
        <v>6975</v>
      </c>
      <c r="R2245">
        <f>IF(ISERROR(VLOOKUP(G2245,Stage2EnergyNTopology!$D$1:$D$224,1,FALSE)),0,1)</f>
        <v>0</v>
      </c>
      <c r="S2245">
        <f>IF(ISERROR(VLOOKUP($G2245,Stage2EnergyNTopology!$E$1:$E$224,1,FALSE)),0,1)</f>
        <v>1</v>
      </c>
    </row>
    <row r="2246" spans="1:19" hidden="1" x14ac:dyDescent="0.3">
      <c r="A2246" t="s">
        <v>6968</v>
      </c>
      <c r="B2246" t="s">
        <v>5741</v>
      </c>
      <c r="C2246" s="1">
        <v>9.2849552080691206E-2</v>
      </c>
      <c r="E2246" s="1">
        <v>0.47292353034031298</v>
      </c>
      <c r="F2246" s="1">
        <v>0.143262916064123</v>
      </c>
      <c r="G2246" t="s">
        <v>6701</v>
      </c>
      <c r="H2246">
        <v>2</v>
      </c>
      <c r="I2246" t="s">
        <v>6911</v>
      </c>
      <c r="J2246" s="1">
        <v>1.9285000000000001</v>
      </c>
      <c r="K2246" s="1">
        <v>3.5379</v>
      </c>
      <c r="L2246" s="1">
        <v>4.6206500000000004</v>
      </c>
      <c r="M2246" s="1">
        <v>3243.54</v>
      </c>
      <c r="N2246" s="1">
        <v>0.45454</v>
      </c>
      <c r="O2246" s="1">
        <v>0.23569599999999999</v>
      </c>
      <c r="Q2246" t="s">
        <v>6975</v>
      </c>
      <c r="R2246">
        <f>IF(ISERROR(VLOOKUP(G2246,Stage2EnergyNTopology!$D$1:$D$224,1,FALSE)),0,1)</f>
        <v>1</v>
      </c>
      <c r="S2246">
        <f>IF(ISERROR(VLOOKUP($G2246,Stage2EnergyNTopology!$E$1:$E$224,1,FALSE)),0,1)</f>
        <v>1</v>
      </c>
    </row>
    <row r="2247" spans="1:19" hidden="1" x14ac:dyDescent="0.3">
      <c r="A2247" t="s">
        <v>6968</v>
      </c>
      <c r="B2247" t="s">
        <v>5270</v>
      </c>
      <c r="C2247" s="1">
        <v>0.13985221119007399</v>
      </c>
      <c r="E2247" s="1">
        <v>-0.97062484509118097</v>
      </c>
      <c r="F2247" s="1">
        <v>0.14325802989394401</v>
      </c>
      <c r="G2247" t="s">
        <v>6703</v>
      </c>
      <c r="H2247">
        <v>2</v>
      </c>
      <c r="I2247" t="s">
        <v>6851</v>
      </c>
      <c r="J2247" s="1">
        <v>1.2818000000000001</v>
      </c>
      <c r="K2247" s="1">
        <v>3.1836700000000002</v>
      </c>
      <c r="L2247" s="1">
        <v>4.6737500000000001</v>
      </c>
      <c r="M2247" s="1">
        <v>4618.58</v>
      </c>
      <c r="N2247" s="1">
        <v>0.45744000000000001</v>
      </c>
      <c r="O2247" s="1">
        <v>0.356873</v>
      </c>
      <c r="Q2247" t="s">
        <v>6975</v>
      </c>
      <c r="R2247">
        <f>IF(ISERROR(VLOOKUP(G2247,Stage2EnergyNTopology!$D$1:$D$224,1,FALSE)),0,1)</f>
        <v>1</v>
      </c>
      <c r="S2247">
        <f>IF(ISERROR(VLOOKUP($G2247,Stage2EnergyNTopology!$E$1:$E$224,1,FALSE)),0,1)</f>
        <v>1</v>
      </c>
    </row>
    <row r="2248" spans="1:19" hidden="1" x14ac:dyDescent="0.3">
      <c r="A2248" t="s">
        <v>6968</v>
      </c>
      <c r="B2248" t="s">
        <v>5305</v>
      </c>
      <c r="C2248" s="1">
        <v>0.13568606761579199</v>
      </c>
      <c r="E2248" s="1">
        <v>-0.81825789519152703</v>
      </c>
      <c r="F2248" s="1">
        <v>0.143152940492174</v>
      </c>
      <c r="G2248" t="s">
        <v>6699</v>
      </c>
      <c r="H2248">
        <v>2</v>
      </c>
      <c r="I2248" t="s">
        <v>6911</v>
      </c>
      <c r="J2248" s="1">
        <v>1.3704099999999999</v>
      </c>
      <c r="K2248" s="1">
        <v>3.5480100000000001</v>
      </c>
      <c r="L2248" s="1">
        <v>4.5832199999999998</v>
      </c>
      <c r="M2248" s="1">
        <v>4300.22</v>
      </c>
      <c r="N2248" s="1">
        <v>0.46848000000000001</v>
      </c>
      <c r="O2248" s="1">
        <v>0.34185399999999999</v>
      </c>
      <c r="Q2248" t="s">
        <v>6975</v>
      </c>
      <c r="R2248">
        <f>IF(ISERROR(VLOOKUP(G2248,Stage2EnergyNTopology!$D$1:$D$224,1,FALSE)),0,1)</f>
        <v>1</v>
      </c>
      <c r="S2248">
        <f>IF(ISERROR(VLOOKUP($G2248,Stage2EnergyNTopology!$E$1:$E$224,1,FALSE)),0,1)</f>
        <v>1</v>
      </c>
    </row>
    <row r="2249" spans="1:19" hidden="1" x14ac:dyDescent="0.3">
      <c r="A2249" t="s">
        <v>6832</v>
      </c>
      <c r="B2249" t="s">
        <v>1054</v>
      </c>
      <c r="C2249" s="1">
        <v>5.97022E-3</v>
      </c>
      <c r="D2249" s="1">
        <v>0.95019378124936005</v>
      </c>
      <c r="E2249" s="1">
        <v>0.89049158124936001</v>
      </c>
      <c r="F2249" s="1">
        <v>0.14308327004690599</v>
      </c>
      <c r="G2249" t="s">
        <v>6698</v>
      </c>
      <c r="H2249">
        <v>2</v>
      </c>
      <c r="I2249" t="s">
        <v>6842</v>
      </c>
      <c r="J2249" s="1">
        <v>2.2450100000000002</v>
      </c>
      <c r="K2249" s="1">
        <v>2.68255</v>
      </c>
      <c r="L2249" s="1">
        <v>3.8871099999999998</v>
      </c>
      <c r="M2249" s="1">
        <v>2585.37</v>
      </c>
      <c r="N2249" s="1">
        <v>0.39989999999999998</v>
      </c>
      <c r="O2249" s="1">
        <v>0.17812900000000001</v>
      </c>
      <c r="Q2249" t="s">
        <v>6975</v>
      </c>
      <c r="R2249">
        <f>IF(ISERROR(VLOOKUP(G2249,Stage2EnergyNTopology!$D$1:$D$224,1,FALSE)),0,1)</f>
        <v>1</v>
      </c>
      <c r="S2249">
        <f>IF(ISERROR(VLOOKUP($G2249,Stage2EnergyNTopology!$E$1:$E$224,1,FALSE)),0,1)</f>
        <v>1</v>
      </c>
    </row>
    <row r="2250" spans="1:19" hidden="1" x14ac:dyDescent="0.3">
      <c r="A2250" t="s">
        <v>6832</v>
      </c>
      <c r="B2250" t="s">
        <v>1151</v>
      </c>
      <c r="C2250" s="1">
        <v>-3.1262425000000003E-2</v>
      </c>
      <c r="D2250" s="1">
        <v>0.53968243784327397</v>
      </c>
      <c r="E2250" s="1">
        <v>0.85230668784327401</v>
      </c>
      <c r="F2250" s="1">
        <v>0.14298889561248401</v>
      </c>
      <c r="G2250" t="s">
        <v>6734</v>
      </c>
      <c r="H2250">
        <v>2</v>
      </c>
      <c r="I2250" t="s">
        <v>6842</v>
      </c>
      <c r="J2250" s="1">
        <v>2.40909</v>
      </c>
      <c r="K2250" s="1">
        <v>2.60886</v>
      </c>
      <c r="L2250" s="1">
        <v>3.7014</v>
      </c>
      <c r="M2250" s="1">
        <v>2498.4299999999998</v>
      </c>
      <c r="N2250" s="1">
        <v>0.36770000000000003</v>
      </c>
      <c r="O2250" s="1">
        <v>0.15262999999999999</v>
      </c>
      <c r="Q2250" t="s">
        <v>6975</v>
      </c>
      <c r="R2250">
        <f>IF(ISERROR(VLOOKUP(G2250,Stage2EnergyNTopology!$D$1:$D$224,1,FALSE)),0,1)</f>
        <v>0</v>
      </c>
      <c r="S2250">
        <f>IF(ISERROR(VLOOKUP($G2250,Stage2EnergyNTopology!$E$1:$E$224,1,FALSE)),0,1)</f>
        <v>1</v>
      </c>
    </row>
    <row r="2251" spans="1:19" hidden="1" x14ac:dyDescent="0.3">
      <c r="A2251" t="s">
        <v>6832</v>
      </c>
      <c r="B2251" t="s">
        <v>510</v>
      </c>
      <c r="C2251" s="1">
        <v>9.3072166999999997E-2</v>
      </c>
      <c r="D2251" s="1">
        <v>1.3967841845705991</v>
      </c>
      <c r="E2251" s="1">
        <v>0.466062514570599</v>
      </c>
      <c r="F2251" s="1">
        <v>0.14298437507238801</v>
      </c>
      <c r="G2251" t="s">
        <v>6701</v>
      </c>
      <c r="H2251">
        <v>2</v>
      </c>
      <c r="I2251" t="s">
        <v>6911</v>
      </c>
      <c r="J2251" s="1">
        <v>1.9285000000000001</v>
      </c>
      <c r="K2251" s="1">
        <v>3.5379</v>
      </c>
      <c r="L2251" s="1">
        <v>4.6206500000000004</v>
      </c>
      <c r="M2251" s="1">
        <v>3248.66</v>
      </c>
      <c r="N2251" s="1">
        <v>0.45450000000000002</v>
      </c>
      <c r="O2251" s="1">
        <v>0.235676</v>
      </c>
      <c r="Q2251" t="s">
        <v>6975</v>
      </c>
      <c r="R2251">
        <f>IF(ISERROR(VLOOKUP(G2251,Stage2EnergyNTopology!$D$1:$D$224,1,FALSE)),0,1)</f>
        <v>1</v>
      </c>
      <c r="S2251">
        <f>IF(ISERROR(VLOOKUP($G2251,Stage2EnergyNTopology!$E$1:$E$224,1,FALSE)),0,1)</f>
        <v>1</v>
      </c>
    </row>
    <row r="2252" spans="1:19" hidden="1" x14ac:dyDescent="0.3">
      <c r="A2252" t="s">
        <v>6968</v>
      </c>
      <c r="B2252" t="s">
        <v>5337</v>
      </c>
      <c r="C2252" s="1">
        <v>0.13148489863762</v>
      </c>
      <c r="E2252" s="1">
        <v>-0.92753408934221304</v>
      </c>
      <c r="F2252" s="1">
        <v>0.14279353803170899</v>
      </c>
      <c r="G2252" t="s">
        <v>6764</v>
      </c>
      <c r="H2252">
        <v>4</v>
      </c>
      <c r="I2252" t="s">
        <v>6851</v>
      </c>
      <c r="J2252" s="1">
        <v>1.31423</v>
      </c>
      <c r="K2252" s="1">
        <v>2.7836500000000002</v>
      </c>
      <c r="L2252" s="1">
        <v>3.9618699999999998</v>
      </c>
      <c r="M2252" s="1">
        <v>4521.8500000000004</v>
      </c>
      <c r="N2252" s="1">
        <v>0.47626000000000002</v>
      </c>
      <c r="O2252" s="1">
        <v>0.36238799999999999</v>
      </c>
      <c r="Q2252" t="s">
        <v>6975</v>
      </c>
      <c r="R2252">
        <f>IF(ISERROR(VLOOKUP(G2252,Stage2EnergyNTopology!$D$1:$D$224,1,FALSE)),0,1)</f>
        <v>1</v>
      </c>
      <c r="S2252">
        <f>IF(ISERROR(VLOOKUP($G2252,Stage2EnergyNTopology!$E$1:$E$224,1,FALSE)),0,1)</f>
        <v>1</v>
      </c>
    </row>
    <row r="2253" spans="1:19" hidden="1" x14ac:dyDescent="0.3">
      <c r="A2253" t="s">
        <v>6832</v>
      </c>
      <c r="B2253" t="s">
        <v>187</v>
      </c>
      <c r="C2253" s="1">
        <v>0.12562134999999999</v>
      </c>
      <c r="D2253" s="1">
        <v>0.29158856921615883</v>
      </c>
      <c r="E2253" s="1">
        <v>-0.96462493078384104</v>
      </c>
      <c r="F2253" s="1">
        <v>0.142588396480131</v>
      </c>
      <c r="G2253" t="s">
        <v>6701</v>
      </c>
      <c r="H2253">
        <v>2</v>
      </c>
      <c r="I2253" t="s">
        <v>6851</v>
      </c>
      <c r="J2253" s="1">
        <v>1.3143199999999999</v>
      </c>
      <c r="K2253" s="1">
        <v>2.8205200000000001</v>
      </c>
      <c r="L2253" s="1">
        <v>4.9176299999999999</v>
      </c>
      <c r="M2253" s="1">
        <v>4900.76</v>
      </c>
      <c r="N2253" s="1">
        <v>0.42559999999999998</v>
      </c>
      <c r="O2253" s="1">
        <v>0.32381799999999999</v>
      </c>
      <c r="Q2253" t="s">
        <v>6975</v>
      </c>
      <c r="R2253">
        <f>IF(ISERROR(VLOOKUP(G2253,Stage2EnergyNTopology!$D$1:$D$224,1,FALSE)),0,1)</f>
        <v>1</v>
      </c>
      <c r="S2253">
        <f>IF(ISERROR(VLOOKUP($G2253,Stage2EnergyNTopology!$E$1:$E$224,1,FALSE)),0,1)</f>
        <v>1</v>
      </c>
    </row>
    <row r="2254" spans="1:19" hidden="1" x14ac:dyDescent="0.3">
      <c r="A2254" t="s">
        <v>6832</v>
      </c>
      <c r="B2254" t="s">
        <v>58</v>
      </c>
      <c r="C2254" s="1">
        <v>0.14099763600000001</v>
      </c>
      <c r="D2254" s="1">
        <v>0.41884914155329511</v>
      </c>
      <c r="E2254" s="1">
        <v>-0.99112721844670504</v>
      </c>
      <c r="F2254" s="1">
        <v>0.14205829545958201</v>
      </c>
      <c r="G2254" t="s">
        <v>6710</v>
      </c>
      <c r="H2254">
        <v>2</v>
      </c>
      <c r="I2254" t="s">
        <v>6841</v>
      </c>
      <c r="J2254" s="1">
        <v>1.26962</v>
      </c>
      <c r="K2254" s="1">
        <v>3.5225300000000002</v>
      </c>
      <c r="L2254" s="1">
        <v>5.1315999999999997</v>
      </c>
      <c r="M2254" s="1">
        <v>4658.96</v>
      </c>
      <c r="N2254" s="1">
        <v>0.442</v>
      </c>
      <c r="O2254" s="1">
        <v>0.348136</v>
      </c>
      <c r="Q2254" t="s">
        <v>6975</v>
      </c>
      <c r="R2254">
        <f>IF(ISERROR(VLOOKUP(G2254,Stage2EnergyNTopology!$D$1:$D$224,1,FALSE)),0,1)</f>
        <v>1</v>
      </c>
      <c r="S2254">
        <f>IF(ISERROR(VLOOKUP($G2254,Stage2EnergyNTopology!$E$1:$E$224,1,FALSE)),0,1)</f>
        <v>1</v>
      </c>
    </row>
    <row r="2255" spans="1:19" hidden="1" x14ac:dyDescent="0.3">
      <c r="A2255" t="s">
        <v>6969</v>
      </c>
      <c r="B2255" t="s">
        <v>5087</v>
      </c>
      <c r="C2255" s="1">
        <v>0.13325988878530901</v>
      </c>
      <c r="E2255" s="1">
        <v>-0.618992645039107</v>
      </c>
      <c r="F2255" s="1">
        <v>0.14196402450318399</v>
      </c>
      <c r="G2255" t="s">
        <v>6698</v>
      </c>
      <c r="H2255">
        <v>2</v>
      </c>
      <c r="I2255" t="s">
        <v>6842</v>
      </c>
      <c r="J2255" s="1">
        <v>1.40174</v>
      </c>
      <c r="K2255" s="1">
        <v>3.60263</v>
      </c>
      <c r="L2255" s="1">
        <v>4.8506799999999997</v>
      </c>
      <c r="M2255" s="1">
        <v>4073.66</v>
      </c>
      <c r="N2255" s="1">
        <v>0.46494000000000002</v>
      </c>
      <c r="O2255" s="1">
        <v>0.33168799999999998</v>
      </c>
      <c r="Q2255" t="s">
        <v>6975</v>
      </c>
      <c r="R2255">
        <f>IF(ISERROR(VLOOKUP(G2255,Stage2EnergyNTopology!$D$1:$D$224,1,FALSE)),0,1)</f>
        <v>1</v>
      </c>
      <c r="S2255">
        <f>IF(ISERROR(VLOOKUP($G2255,Stage2EnergyNTopology!$E$1:$E$224,1,FALSE)),0,1)</f>
        <v>1</v>
      </c>
    </row>
    <row r="2256" spans="1:19" hidden="1" x14ac:dyDescent="0.3">
      <c r="A2256" t="s">
        <v>6832</v>
      </c>
      <c r="B2256" t="s">
        <v>1050</v>
      </c>
      <c r="C2256" s="1">
        <v>6.4490600000000004E-3</v>
      </c>
      <c r="D2256" s="1">
        <v>0.95037944596731494</v>
      </c>
      <c r="E2256" s="1">
        <v>0.88588884596731499</v>
      </c>
      <c r="F2256" s="1">
        <v>0.14185266663681401</v>
      </c>
      <c r="G2256" t="s">
        <v>6744</v>
      </c>
      <c r="H2256">
        <v>2</v>
      </c>
      <c r="I2256" t="s">
        <v>6842</v>
      </c>
      <c r="J2256" s="1">
        <v>2.2429399999999999</v>
      </c>
      <c r="K2256" s="1">
        <v>2.6790099999999999</v>
      </c>
      <c r="L2256" s="1">
        <v>3.8788999999999998</v>
      </c>
      <c r="M2256" s="1">
        <v>2591.4699999999998</v>
      </c>
      <c r="N2256" s="1">
        <v>0.39910000000000001</v>
      </c>
      <c r="O2256" s="1">
        <v>0.17793600000000001</v>
      </c>
      <c r="Q2256" t="s">
        <v>6975</v>
      </c>
      <c r="R2256">
        <f>IF(ISERROR(VLOOKUP(G2256,Stage2EnergyNTopology!$D$1:$D$224,1,FALSE)),0,1)</f>
        <v>0</v>
      </c>
      <c r="S2256">
        <f>IF(ISERROR(VLOOKUP($G2256,Stage2EnergyNTopology!$E$1:$E$224,1,FALSE)),0,1)</f>
        <v>1</v>
      </c>
    </row>
    <row r="2257" spans="1:19" hidden="1" x14ac:dyDescent="0.3">
      <c r="A2257" t="s">
        <v>6968</v>
      </c>
      <c r="B2257" t="s">
        <v>5917</v>
      </c>
      <c r="C2257" s="1">
        <v>6.9913514742553903E-2</v>
      </c>
      <c r="E2257" s="1">
        <v>0.64852883281331397</v>
      </c>
      <c r="F2257" s="1">
        <v>0.14176619552900999</v>
      </c>
      <c r="G2257" t="s">
        <v>6795</v>
      </c>
      <c r="H2257">
        <v>4</v>
      </c>
      <c r="I2257" t="s">
        <v>6842</v>
      </c>
      <c r="J2257" s="1">
        <v>2.19164</v>
      </c>
      <c r="K2257" s="1">
        <v>4.3989500000000001</v>
      </c>
      <c r="L2257" s="1">
        <v>5.3417199999999996</v>
      </c>
      <c r="M2257" s="1">
        <v>3006.75</v>
      </c>
      <c r="N2257" s="1">
        <v>0.40445999999999999</v>
      </c>
      <c r="O2257" s="1">
        <v>0.18454699999999999</v>
      </c>
      <c r="Q2257" t="s">
        <v>6975</v>
      </c>
      <c r="R2257">
        <f>IF(ISERROR(VLOOKUP(G2257,Stage2EnergyNTopology!$D$1:$D$224,1,FALSE)),0,1)</f>
        <v>0</v>
      </c>
      <c r="S2257">
        <f>IF(ISERROR(VLOOKUP($G2257,Stage2EnergyNTopology!$E$1:$E$224,1,FALSE)),0,1)</f>
        <v>0</v>
      </c>
    </row>
    <row r="2258" spans="1:19" hidden="1" x14ac:dyDescent="0.3">
      <c r="A2258" t="s">
        <v>6968</v>
      </c>
      <c r="B2258" t="s">
        <v>5392</v>
      </c>
      <c r="C2258" s="1">
        <v>0.12571337823689599</v>
      </c>
      <c r="E2258" s="1">
        <v>-0.98881316059630198</v>
      </c>
      <c r="F2258" s="1">
        <v>0.14169095961134201</v>
      </c>
      <c r="G2258" t="s">
        <v>6721</v>
      </c>
      <c r="H2258">
        <v>2</v>
      </c>
      <c r="I2258" t="s">
        <v>6847</v>
      </c>
      <c r="J2258" s="1">
        <v>1.3694299999999999</v>
      </c>
      <c r="K2258" s="1">
        <v>3.55599</v>
      </c>
      <c r="L2258" s="1">
        <v>5.1794900000000004</v>
      </c>
      <c r="M2258" s="1">
        <v>4842.08</v>
      </c>
      <c r="N2258" s="1">
        <v>0.42024</v>
      </c>
      <c r="O2258" s="1">
        <v>0.30687199999999998</v>
      </c>
      <c r="Q2258" t="s">
        <v>6975</v>
      </c>
      <c r="R2258">
        <f>IF(ISERROR(VLOOKUP(G2258,Stage2EnergyNTopology!$D$1:$D$224,1,FALSE)),0,1)</f>
        <v>0</v>
      </c>
      <c r="S2258">
        <f>IF(ISERROR(VLOOKUP($G2258,Stage2EnergyNTopology!$E$1:$E$224,1,FALSE)),0,1)</f>
        <v>1</v>
      </c>
    </row>
    <row r="2259" spans="1:19" hidden="1" x14ac:dyDescent="0.3">
      <c r="A2259" t="s">
        <v>6832</v>
      </c>
      <c r="B2259" t="s">
        <v>142</v>
      </c>
      <c r="C2259" s="1">
        <v>0.13087773899999999</v>
      </c>
      <c r="D2259" s="1">
        <v>0.96476493539651487</v>
      </c>
      <c r="E2259" s="1">
        <v>-0.34401245460348501</v>
      </c>
      <c r="F2259" s="1">
        <v>0.14158851138314801</v>
      </c>
      <c r="G2259" t="s">
        <v>6715</v>
      </c>
      <c r="H2259">
        <v>2</v>
      </c>
      <c r="I2259" t="s">
        <v>6842</v>
      </c>
      <c r="J2259" s="1">
        <v>1.6440399999999999</v>
      </c>
      <c r="K2259" s="1">
        <v>3.7634300000000001</v>
      </c>
      <c r="L2259" s="1">
        <v>5.9383699999999999</v>
      </c>
      <c r="M2259" s="1">
        <v>3815.48</v>
      </c>
      <c r="N2259" s="1">
        <v>0.44109999999999999</v>
      </c>
      <c r="O2259" s="1">
        <v>0.26830300000000001</v>
      </c>
      <c r="Q2259" t="s">
        <v>6975</v>
      </c>
      <c r="R2259">
        <f>IF(ISERROR(VLOOKUP(G2259,Stage2EnergyNTopology!$D$1:$D$224,1,FALSE)),0,1)</f>
        <v>0</v>
      </c>
      <c r="S2259">
        <f>IF(ISERROR(VLOOKUP($G2259,Stage2EnergyNTopology!$E$1:$E$224,1,FALSE)),0,1)</f>
        <v>1</v>
      </c>
    </row>
    <row r="2260" spans="1:19" hidden="1" x14ac:dyDescent="0.3">
      <c r="A2260" t="s">
        <v>6968</v>
      </c>
      <c r="B2260" t="s">
        <v>5254</v>
      </c>
      <c r="C2260" s="1">
        <v>0.14094529904365799</v>
      </c>
      <c r="E2260" s="1">
        <v>-0.99364766786882397</v>
      </c>
      <c r="F2260" s="1">
        <v>0.14144539170814199</v>
      </c>
      <c r="G2260" t="s">
        <v>6710</v>
      </c>
      <c r="H2260">
        <v>2</v>
      </c>
      <c r="I2260" t="s">
        <v>6841</v>
      </c>
      <c r="J2260" s="1">
        <v>1.26962</v>
      </c>
      <c r="K2260" s="1">
        <v>3.5225300000000002</v>
      </c>
      <c r="L2260" s="1">
        <v>5.1315999999999997</v>
      </c>
      <c r="M2260" s="1">
        <v>4662.7700000000004</v>
      </c>
      <c r="N2260" s="1">
        <v>0.44085999999999997</v>
      </c>
      <c r="O2260" s="1">
        <v>0.34723799999999999</v>
      </c>
      <c r="Q2260" t="s">
        <v>6975</v>
      </c>
      <c r="R2260">
        <f>IF(ISERROR(VLOOKUP(G2260,Stage2EnergyNTopology!$D$1:$D$224,1,FALSE)),0,1)</f>
        <v>1</v>
      </c>
      <c r="S2260">
        <f>IF(ISERROR(VLOOKUP($G2260,Stage2EnergyNTopology!$E$1:$E$224,1,FALSE)),0,1)</f>
        <v>1</v>
      </c>
    </row>
    <row r="2261" spans="1:19" hidden="1" x14ac:dyDescent="0.3">
      <c r="A2261" t="s">
        <v>6969</v>
      </c>
      <c r="B2261" t="s">
        <v>5091</v>
      </c>
      <c r="C2261" s="1">
        <v>0.131825301724703</v>
      </c>
      <c r="E2261" s="1">
        <v>-0.97670435359405805</v>
      </c>
      <c r="F2261" s="1">
        <v>0.14127299320957901</v>
      </c>
      <c r="G2261" t="s">
        <v>6826</v>
      </c>
      <c r="H2261">
        <v>4</v>
      </c>
      <c r="I2261" t="s">
        <v>6960</v>
      </c>
      <c r="J2261" s="1">
        <v>1.3182799999999999</v>
      </c>
      <c r="K2261" s="1">
        <v>2.18451</v>
      </c>
      <c r="L2261" s="1">
        <v>4.3781299999999996</v>
      </c>
      <c r="M2261" s="1">
        <v>4776.07</v>
      </c>
      <c r="N2261" s="1">
        <v>0.45484000000000002</v>
      </c>
      <c r="O2261" s="1">
        <v>0.34502500000000003</v>
      </c>
      <c r="Q2261" t="s">
        <v>6975</v>
      </c>
      <c r="R2261">
        <f>IF(ISERROR(VLOOKUP(G2261,Stage2EnergyNTopology!$D$1:$D$224,1,FALSE)),0,1)</f>
        <v>0</v>
      </c>
      <c r="S2261">
        <f>IF(ISERROR(VLOOKUP($G2261,Stage2EnergyNTopology!$E$1:$E$224,1,FALSE)),0,1)</f>
        <v>0</v>
      </c>
    </row>
    <row r="2262" spans="1:19" hidden="1" x14ac:dyDescent="0.3">
      <c r="A2262" t="s">
        <v>6968</v>
      </c>
      <c r="B2262" t="s">
        <v>5932</v>
      </c>
      <c r="C2262" s="1">
        <v>6.6544578270304203E-2</v>
      </c>
      <c r="E2262" s="1">
        <v>0.74113123583648399</v>
      </c>
      <c r="F2262" s="1">
        <v>0.14095649808406299</v>
      </c>
      <c r="G2262" t="s">
        <v>6705</v>
      </c>
      <c r="H2262">
        <v>2</v>
      </c>
      <c r="I2262" t="s">
        <v>6847</v>
      </c>
      <c r="J2262" s="1">
        <v>1.8874</v>
      </c>
      <c r="K2262" s="1">
        <v>2.6585399999999999</v>
      </c>
      <c r="L2262" s="1">
        <v>3.8790100000000001</v>
      </c>
      <c r="M2262" s="1">
        <v>2988.96</v>
      </c>
      <c r="N2262" s="1">
        <v>0.46017999999999998</v>
      </c>
      <c r="O2262" s="1">
        <v>0.24381700000000001</v>
      </c>
      <c r="Q2262" t="s">
        <v>6975</v>
      </c>
      <c r="R2262">
        <f>IF(ISERROR(VLOOKUP(G2262,Stage2EnergyNTopology!$D$1:$D$224,1,FALSE)),0,1)</f>
        <v>0</v>
      </c>
      <c r="S2262">
        <f>IF(ISERROR(VLOOKUP($G2262,Stage2EnergyNTopology!$E$1:$E$224,1,FALSE)),0,1)</f>
        <v>1</v>
      </c>
    </row>
    <row r="2263" spans="1:19" hidden="1" x14ac:dyDescent="0.3">
      <c r="A2263" t="s">
        <v>6969</v>
      </c>
      <c r="B2263" t="s">
        <v>5090</v>
      </c>
      <c r="C2263" s="1">
        <v>0.13221139200125101</v>
      </c>
      <c r="E2263" s="1">
        <v>-0.58640099713620097</v>
      </c>
      <c r="F2263" s="1">
        <v>0.14094618769626099</v>
      </c>
      <c r="G2263" t="s">
        <v>6738</v>
      </c>
      <c r="H2263">
        <v>2</v>
      </c>
      <c r="I2263" t="s">
        <v>6842</v>
      </c>
      <c r="J2263" s="1">
        <v>1.4140900000000001</v>
      </c>
      <c r="K2263" s="1">
        <v>3.5986199999999999</v>
      </c>
      <c r="L2263" s="1">
        <v>4.8421399999999997</v>
      </c>
      <c r="M2263" s="1">
        <v>4041.31</v>
      </c>
      <c r="N2263" s="1">
        <v>0.4642</v>
      </c>
      <c r="O2263" s="1">
        <v>0.32826699999999998</v>
      </c>
      <c r="Q2263" t="s">
        <v>6975</v>
      </c>
      <c r="R2263">
        <f>IF(ISERROR(VLOOKUP(G2263,Stage2EnergyNTopology!$D$1:$D$224,1,FALSE)),0,1)</f>
        <v>0</v>
      </c>
      <c r="S2263">
        <f>IF(ISERROR(VLOOKUP($G2263,Stage2EnergyNTopology!$E$1:$E$224,1,FALSE)),0,1)</f>
        <v>1</v>
      </c>
    </row>
    <row r="2264" spans="1:19" hidden="1" x14ac:dyDescent="0.3">
      <c r="A2264" t="s">
        <v>6832</v>
      </c>
      <c r="B2264" t="s">
        <v>121</v>
      </c>
      <c r="C2264" s="1">
        <v>0.13271534600000001</v>
      </c>
      <c r="D2264" s="1">
        <v>0.34258206888328813</v>
      </c>
      <c r="E2264" s="1">
        <v>-0.98457139111671199</v>
      </c>
      <c r="F2264" s="1">
        <v>0.14076635564779399</v>
      </c>
      <c r="G2264" t="s">
        <v>6701</v>
      </c>
      <c r="H2264">
        <v>2</v>
      </c>
      <c r="I2264" t="s">
        <v>6925</v>
      </c>
      <c r="J2264" s="1">
        <v>1.2874699999999999</v>
      </c>
      <c r="K2264" s="1">
        <v>2.8553799999999998</v>
      </c>
      <c r="L2264" s="1">
        <v>4.4605699999999997</v>
      </c>
      <c r="M2264" s="1">
        <v>4784.1000000000004</v>
      </c>
      <c r="N2264" s="1">
        <v>0.44579999999999997</v>
      </c>
      <c r="O2264" s="1">
        <v>0.34626099999999999</v>
      </c>
      <c r="Q2264" t="s">
        <v>6975</v>
      </c>
      <c r="R2264">
        <f>IF(ISERROR(VLOOKUP(G2264,Stage2EnergyNTopology!$D$1:$D$224,1,FALSE)),0,1)</f>
        <v>1</v>
      </c>
      <c r="S2264">
        <f>IF(ISERROR(VLOOKUP($G2264,Stage2EnergyNTopology!$E$1:$E$224,1,FALSE)),0,1)</f>
        <v>1</v>
      </c>
    </row>
    <row r="2265" spans="1:19" hidden="1" x14ac:dyDescent="0.3">
      <c r="A2265" t="s">
        <v>6832</v>
      </c>
      <c r="B2265" t="s">
        <v>166</v>
      </c>
      <c r="C2265" s="1">
        <v>0.127435936</v>
      </c>
      <c r="D2265" s="1">
        <v>0.30576252733884701</v>
      </c>
      <c r="E2265" s="1">
        <v>-0.96859683266115304</v>
      </c>
      <c r="F2265" s="1">
        <v>0.14049828641819601</v>
      </c>
      <c r="G2265" t="s">
        <v>6701</v>
      </c>
      <c r="H2265">
        <v>2</v>
      </c>
      <c r="I2265" t="s">
        <v>6950</v>
      </c>
      <c r="J2265" s="1">
        <v>1.2959499999999999</v>
      </c>
      <c r="K2265" s="1">
        <v>2.22098</v>
      </c>
      <c r="L2265" s="1">
        <v>4.3741599999999998</v>
      </c>
      <c r="M2265" s="1">
        <v>4859.95</v>
      </c>
      <c r="N2265" s="1">
        <v>0.44269999999999998</v>
      </c>
      <c r="O2265" s="1">
        <v>0.34160200000000002</v>
      </c>
      <c r="Q2265" t="s">
        <v>6975</v>
      </c>
      <c r="R2265">
        <f>IF(ISERROR(VLOOKUP(G2265,Stage2EnergyNTopology!$D$1:$D$224,1,FALSE)),0,1)</f>
        <v>1</v>
      </c>
      <c r="S2265">
        <f>IF(ISERROR(VLOOKUP($G2265,Stage2EnergyNTopology!$E$1:$E$224,1,FALSE)),0,1)</f>
        <v>1</v>
      </c>
    </row>
    <row r="2266" spans="1:19" hidden="1" x14ac:dyDescent="0.3">
      <c r="A2266" t="s">
        <v>6968</v>
      </c>
      <c r="B2266" t="s">
        <v>5298</v>
      </c>
      <c r="C2266" s="1">
        <v>0.136366424222989</v>
      </c>
      <c r="E2266" s="1">
        <v>-0.92559306895612203</v>
      </c>
      <c r="F2266" s="1">
        <v>0.14040645057144299</v>
      </c>
      <c r="G2266" t="s">
        <v>6701</v>
      </c>
      <c r="H2266">
        <v>2</v>
      </c>
      <c r="I2266" t="s">
        <v>6841</v>
      </c>
      <c r="J2266" s="1">
        <v>1.28945</v>
      </c>
      <c r="K2266" s="1">
        <v>3.2761399999999998</v>
      </c>
      <c r="L2266" s="1">
        <v>4.2414800000000001</v>
      </c>
      <c r="M2266" s="1">
        <v>4477.62</v>
      </c>
      <c r="N2266" s="1">
        <v>0.46711999999999998</v>
      </c>
      <c r="O2266" s="1">
        <v>0.36226199999999997</v>
      </c>
      <c r="Q2266" t="s">
        <v>6975</v>
      </c>
      <c r="R2266">
        <f>IF(ISERROR(VLOOKUP(G2266,Stage2EnergyNTopology!$D$1:$D$224,1,FALSE)),0,1)</f>
        <v>1</v>
      </c>
      <c r="S2266">
        <f>IF(ISERROR(VLOOKUP($G2266,Stage2EnergyNTopology!$E$1:$E$224,1,FALSE)),0,1)</f>
        <v>1</v>
      </c>
    </row>
    <row r="2267" spans="1:19" hidden="1" x14ac:dyDescent="0.3">
      <c r="A2267" t="s">
        <v>6832</v>
      </c>
      <c r="B2267" t="s">
        <v>396</v>
      </c>
      <c r="C2267" s="1">
        <v>0.10517976800000001</v>
      </c>
      <c r="D2267" s="1">
        <v>1.241337530652449</v>
      </c>
      <c r="E2267" s="1">
        <v>0.18953985065244899</v>
      </c>
      <c r="F2267" s="1">
        <v>0.14036769804965599</v>
      </c>
      <c r="G2267" t="s">
        <v>6700</v>
      </c>
      <c r="H2267">
        <v>2</v>
      </c>
      <c r="I2267" t="s">
        <v>6842</v>
      </c>
      <c r="J2267" s="1">
        <v>1.58487</v>
      </c>
      <c r="K2267" s="1">
        <v>3.6575000000000002</v>
      </c>
      <c r="L2267" s="1">
        <v>4.4966299999999997</v>
      </c>
      <c r="M2267" s="1">
        <v>3465.22</v>
      </c>
      <c r="N2267" s="1">
        <v>0.46050000000000002</v>
      </c>
      <c r="O2267" s="1">
        <v>0.29056100000000001</v>
      </c>
      <c r="Q2267" t="s">
        <v>6975</v>
      </c>
      <c r="R2267">
        <f>IF(ISERROR(VLOOKUP(G2267,Stage2EnergyNTopology!$D$1:$D$224,1,FALSE)),0,1)</f>
        <v>1</v>
      </c>
      <c r="S2267">
        <f>IF(ISERROR(VLOOKUP($G2267,Stage2EnergyNTopology!$E$1:$E$224,1,FALSE)),0,1)</f>
        <v>1</v>
      </c>
    </row>
    <row r="2268" spans="1:19" hidden="1" x14ac:dyDescent="0.3">
      <c r="A2268" t="s">
        <v>6968</v>
      </c>
      <c r="B2268" t="s">
        <v>5378</v>
      </c>
      <c r="C2268" s="1">
        <v>0.1272101458057</v>
      </c>
      <c r="E2268" s="1">
        <v>-0.96945728414809595</v>
      </c>
      <c r="F2268" s="1">
        <v>0.13983412016373001</v>
      </c>
      <c r="G2268" t="s">
        <v>6701</v>
      </c>
      <c r="H2268">
        <v>2</v>
      </c>
      <c r="I2268" t="s">
        <v>6950</v>
      </c>
      <c r="J2268" s="1">
        <v>1.2959499999999999</v>
      </c>
      <c r="K2268" s="1">
        <v>2.22098</v>
      </c>
      <c r="L2268" s="1">
        <v>4.3741599999999998</v>
      </c>
      <c r="M2268" s="1">
        <v>4865.91</v>
      </c>
      <c r="N2268" s="1">
        <v>0.44080000000000003</v>
      </c>
      <c r="O2268" s="1">
        <v>0.34013599999999999</v>
      </c>
      <c r="Q2268" t="s">
        <v>6975</v>
      </c>
      <c r="R2268">
        <f>IF(ISERROR(VLOOKUP(G2268,Stage2EnergyNTopology!$D$1:$D$224,1,FALSE)),0,1)</f>
        <v>1</v>
      </c>
      <c r="S2268">
        <f>IF(ISERROR(VLOOKUP($G2268,Stage2EnergyNTopology!$E$1:$E$224,1,FALSE)),0,1)</f>
        <v>1</v>
      </c>
    </row>
    <row r="2269" spans="1:19" hidden="1" x14ac:dyDescent="0.3">
      <c r="A2269" t="s">
        <v>6969</v>
      </c>
      <c r="B2269" t="s">
        <v>5089</v>
      </c>
      <c r="C2269" s="1">
        <v>0.13284690690988199</v>
      </c>
      <c r="E2269" s="1">
        <v>-0.98216198321610304</v>
      </c>
      <c r="F2269" s="1">
        <v>0.13977888653589499</v>
      </c>
      <c r="G2269" t="s">
        <v>6828</v>
      </c>
      <c r="H2269">
        <v>4</v>
      </c>
      <c r="I2269" t="s">
        <v>6960</v>
      </c>
      <c r="J2269" s="1">
        <v>1.3244</v>
      </c>
      <c r="K2269" s="1">
        <v>2.1692300000000002</v>
      </c>
      <c r="L2269" s="1">
        <v>4.3862500000000004</v>
      </c>
      <c r="M2269" s="1">
        <v>4766.3100000000004</v>
      </c>
      <c r="N2269" s="1">
        <v>0.45395999999999997</v>
      </c>
      <c r="O2269" s="1">
        <v>0.34276699999999999</v>
      </c>
      <c r="Q2269" t="s">
        <v>6975</v>
      </c>
      <c r="R2269">
        <f>IF(ISERROR(VLOOKUP(G2269,Stage2EnergyNTopology!$D$1:$D$224,1,FALSE)),0,1)</f>
        <v>0</v>
      </c>
      <c r="S2269">
        <f>IF(ISERROR(VLOOKUP($G2269,Stage2EnergyNTopology!$E$1:$E$224,1,FALSE)),0,1)</f>
        <v>0</v>
      </c>
    </row>
    <row r="2270" spans="1:19" hidden="1" x14ac:dyDescent="0.3">
      <c r="A2270" t="s">
        <v>6968</v>
      </c>
      <c r="B2270" t="s">
        <v>5266</v>
      </c>
      <c r="C2270" s="1">
        <v>0.13987511662621599</v>
      </c>
      <c r="E2270" s="1">
        <v>-0.75820287884387205</v>
      </c>
      <c r="F2270" s="1">
        <v>0.139752529428119</v>
      </c>
      <c r="G2270" t="s">
        <v>6705</v>
      </c>
      <c r="H2270">
        <v>2</v>
      </c>
      <c r="I2270" t="s">
        <v>6842</v>
      </c>
      <c r="J2270" s="1">
        <v>1.4298900000000001</v>
      </c>
      <c r="K2270" s="1">
        <v>3.3644799999999999</v>
      </c>
      <c r="L2270" s="1">
        <v>5.0154800000000002</v>
      </c>
      <c r="M2270" s="1">
        <v>4199.72</v>
      </c>
      <c r="N2270" s="1">
        <v>0.46211999999999998</v>
      </c>
      <c r="O2270" s="1">
        <v>0.32318599999999997</v>
      </c>
      <c r="Q2270" t="s">
        <v>6975</v>
      </c>
      <c r="R2270">
        <f>IF(ISERROR(VLOOKUP(G2270,Stage2EnergyNTopology!$D$1:$D$224,1,FALSE)),0,1)</f>
        <v>0</v>
      </c>
      <c r="S2270">
        <f>IF(ISERROR(VLOOKUP($G2270,Stage2EnergyNTopology!$E$1:$E$224,1,FALSE)),0,1)</f>
        <v>1</v>
      </c>
    </row>
    <row r="2271" spans="1:19" hidden="1" x14ac:dyDescent="0.3">
      <c r="A2271" t="s">
        <v>6832</v>
      </c>
      <c r="B2271" t="s">
        <v>113</v>
      </c>
      <c r="C2271" s="1">
        <v>0.13376977900000001</v>
      </c>
      <c r="D2271" s="1">
        <v>0.37681832735572196</v>
      </c>
      <c r="E2271" s="1">
        <v>-0.96087946264427804</v>
      </c>
      <c r="F2271" s="1">
        <v>0.13941300361637099</v>
      </c>
      <c r="G2271" t="s">
        <v>6701</v>
      </c>
      <c r="H2271">
        <v>2</v>
      </c>
      <c r="I2271" t="s">
        <v>6952</v>
      </c>
      <c r="J2271" s="1">
        <v>1.3116399999999999</v>
      </c>
      <c r="K2271" s="1">
        <v>3.3731100000000001</v>
      </c>
      <c r="L2271" s="1">
        <v>4.1048900000000001</v>
      </c>
      <c r="M2271" s="1">
        <v>4564.1499999999996</v>
      </c>
      <c r="N2271" s="1">
        <v>0.46250000000000002</v>
      </c>
      <c r="O2271" s="1">
        <v>0.35261300000000001</v>
      </c>
      <c r="Q2271" t="s">
        <v>6975</v>
      </c>
      <c r="R2271">
        <f>IF(ISERROR(VLOOKUP(G2271,Stage2EnergyNTopology!$D$1:$D$224,1,FALSE)),0,1)</f>
        <v>1</v>
      </c>
      <c r="S2271">
        <f>IF(ISERROR(VLOOKUP($G2271,Stage2EnergyNTopology!$E$1:$E$224,1,FALSE)),0,1)</f>
        <v>1</v>
      </c>
    </row>
    <row r="2272" spans="1:19" hidden="1" x14ac:dyDescent="0.3">
      <c r="A2272" t="s">
        <v>6968</v>
      </c>
      <c r="B2272" t="s">
        <v>5599</v>
      </c>
      <c r="C2272" s="1">
        <v>0.107603397113213</v>
      </c>
      <c r="E2272" s="1">
        <v>-0.91379454207595101</v>
      </c>
      <c r="F2272" s="1">
        <v>0.139391101272929</v>
      </c>
      <c r="G2272" t="s">
        <v>6710</v>
      </c>
      <c r="H2272">
        <v>2</v>
      </c>
      <c r="I2272" t="s">
        <v>6851</v>
      </c>
      <c r="J2272" s="1">
        <v>1.2623599999999999</v>
      </c>
      <c r="K2272" s="1">
        <v>2.2116600000000002</v>
      </c>
      <c r="L2272" s="1">
        <v>4.0324499999999999</v>
      </c>
      <c r="M2272" s="1">
        <v>5024.97</v>
      </c>
      <c r="N2272" s="1">
        <v>0.41183999999999998</v>
      </c>
      <c r="O2272" s="1">
        <v>0.32624700000000001</v>
      </c>
      <c r="Q2272" t="s">
        <v>6975</v>
      </c>
      <c r="R2272">
        <f>IF(ISERROR(VLOOKUP(G2272,Stage2EnergyNTopology!$D$1:$D$224,1,FALSE)),0,1)</f>
        <v>1</v>
      </c>
      <c r="S2272">
        <f>IF(ISERROR(VLOOKUP($G2272,Stage2EnergyNTopology!$E$1:$E$224,1,FALSE)),0,1)</f>
        <v>1</v>
      </c>
    </row>
    <row r="2273" spans="1:19" hidden="1" x14ac:dyDescent="0.3">
      <c r="A2273" t="s">
        <v>6968</v>
      </c>
      <c r="B2273" t="s">
        <v>5572</v>
      </c>
      <c r="C2273" s="1">
        <v>0.10949929285948699</v>
      </c>
      <c r="E2273" s="1">
        <v>-0.18545924723916299</v>
      </c>
      <c r="F2273" s="1">
        <v>0.139072546265225</v>
      </c>
      <c r="G2273" t="s">
        <v>6700</v>
      </c>
      <c r="H2273">
        <v>2</v>
      </c>
      <c r="I2273" t="s">
        <v>6892</v>
      </c>
      <c r="J2273" s="1">
        <v>1.5350999999999999</v>
      </c>
      <c r="K2273" s="1">
        <v>3.53945</v>
      </c>
      <c r="L2273" s="1">
        <v>4.1557700000000004</v>
      </c>
      <c r="M2273" s="1">
        <v>3739.85</v>
      </c>
      <c r="N2273" s="1">
        <v>0.4728</v>
      </c>
      <c r="O2273" s="1">
        <v>0.30799300000000002</v>
      </c>
      <c r="Q2273" t="s">
        <v>6975</v>
      </c>
      <c r="R2273">
        <f>IF(ISERROR(VLOOKUP(G2273,Stage2EnergyNTopology!$D$1:$D$224,1,FALSE)),0,1)</f>
        <v>1</v>
      </c>
      <c r="S2273">
        <f>IF(ISERROR(VLOOKUP($G2273,Stage2EnergyNTopology!$E$1:$E$224,1,FALSE)),0,1)</f>
        <v>1</v>
      </c>
    </row>
    <row r="2274" spans="1:19" hidden="1" x14ac:dyDescent="0.3">
      <c r="A2274" t="s">
        <v>6832</v>
      </c>
      <c r="B2274" t="s">
        <v>601</v>
      </c>
      <c r="C2274" s="1">
        <v>8.5029506000000005E-2</v>
      </c>
      <c r="D2274" s="1">
        <v>-2.2599075986362904E-2</v>
      </c>
      <c r="E2274" s="1">
        <v>-0.87289413598636301</v>
      </c>
      <c r="F2274" s="1">
        <v>0.138999857315385</v>
      </c>
      <c r="G2274" t="s">
        <v>6708</v>
      </c>
      <c r="H2274">
        <v>2</v>
      </c>
      <c r="I2274" t="s">
        <v>6851</v>
      </c>
      <c r="J2274" s="1">
        <v>1.3829199999999999</v>
      </c>
      <c r="K2274" s="1">
        <v>2.7413400000000001</v>
      </c>
      <c r="L2274" s="1">
        <v>3.5707599999999999</v>
      </c>
      <c r="M2274" s="1">
        <v>5103.2</v>
      </c>
      <c r="N2274" s="1">
        <v>0.38229999999999997</v>
      </c>
      <c r="O2274" s="1">
        <v>0.27644299999999999</v>
      </c>
      <c r="Q2274" t="s">
        <v>6975</v>
      </c>
      <c r="R2274">
        <f>IF(ISERROR(VLOOKUP(G2274,Stage2EnergyNTopology!$D$1:$D$224,1,FALSE)),0,1)</f>
        <v>1</v>
      </c>
      <c r="S2274">
        <f>IF(ISERROR(VLOOKUP($G2274,Stage2EnergyNTopology!$E$1:$E$224,1,FALSE)),0,1)</f>
        <v>1</v>
      </c>
    </row>
    <row r="2275" spans="1:19" hidden="1" x14ac:dyDescent="0.3">
      <c r="A2275" t="s">
        <v>6832</v>
      </c>
      <c r="B2275" t="s">
        <v>47</v>
      </c>
      <c r="C2275" s="1">
        <v>0.14191019099999999</v>
      </c>
      <c r="D2275" s="1">
        <v>0.49135274362485493</v>
      </c>
      <c r="E2275" s="1">
        <v>-0.92774916637514504</v>
      </c>
      <c r="F2275" s="1">
        <v>0.13895638051974801</v>
      </c>
      <c r="G2275" t="s">
        <v>6710</v>
      </c>
      <c r="H2275">
        <v>2</v>
      </c>
      <c r="I2275" t="s">
        <v>6851</v>
      </c>
      <c r="J2275" s="1">
        <v>1.2683599999999999</v>
      </c>
      <c r="K2275" s="1">
        <v>3.4695200000000002</v>
      </c>
      <c r="L2275" s="1">
        <v>4.6699099999999998</v>
      </c>
      <c r="M2275" s="1">
        <v>4450.76</v>
      </c>
      <c r="N2275" s="1">
        <v>0.4582</v>
      </c>
      <c r="O2275" s="1">
        <v>0.36125499999999999</v>
      </c>
      <c r="Q2275" t="s">
        <v>6975</v>
      </c>
      <c r="R2275">
        <f>IF(ISERROR(VLOOKUP(G2275,Stage2EnergyNTopology!$D$1:$D$224,1,FALSE)),0,1)</f>
        <v>1</v>
      </c>
      <c r="S2275">
        <f>IF(ISERROR(VLOOKUP($G2275,Stage2EnergyNTopology!$E$1:$E$224,1,FALSE)),0,1)</f>
        <v>1</v>
      </c>
    </row>
    <row r="2276" spans="1:19" hidden="1" x14ac:dyDescent="0.3">
      <c r="A2276" t="s">
        <v>6968</v>
      </c>
      <c r="B2276" t="s">
        <v>5663</v>
      </c>
      <c r="C2276" s="1">
        <v>0.10086331584208701</v>
      </c>
      <c r="E2276" s="1">
        <v>0.29627857060691398</v>
      </c>
      <c r="F2276" s="1">
        <v>0.13889217986392199</v>
      </c>
      <c r="G2276" t="s">
        <v>6721</v>
      </c>
      <c r="H2276">
        <v>2</v>
      </c>
      <c r="I2276" t="s">
        <v>6851</v>
      </c>
      <c r="J2276" s="1">
        <v>1.80765</v>
      </c>
      <c r="K2276" s="1">
        <v>4.0572600000000003</v>
      </c>
      <c r="L2276" s="1">
        <v>4.8739999999999997</v>
      </c>
      <c r="M2276" s="1">
        <v>3365.59</v>
      </c>
      <c r="N2276" s="1">
        <v>0.44318000000000002</v>
      </c>
      <c r="O2276" s="1">
        <v>0.245169</v>
      </c>
      <c r="Q2276" t="s">
        <v>6975</v>
      </c>
      <c r="R2276">
        <f>IF(ISERROR(VLOOKUP(G2276,Stage2EnergyNTopology!$D$1:$D$224,1,FALSE)),0,1)</f>
        <v>0</v>
      </c>
      <c r="S2276">
        <f>IF(ISERROR(VLOOKUP($G2276,Stage2EnergyNTopology!$E$1:$E$224,1,FALSE)),0,1)</f>
        <v>1</v>
      </c>
    </row>
    <row r="2277" spans="1:19" hidden="1" x14ac:dyDescent="0.3">
      <c r="A2277" t="s">
        <v>6832</v>
      </c>
      <c r="B2277" t="s">
        <v>806</v>
      </c>
      <c r="C2277" s="1">
        <v>5.3701574000000002E-2</v>
      </c>
      <c r="D2277" s="1">
        <v>1.3562551491385579</v>
      </c>
      <c r="E2277" s="1">
        <v>0.81923940913855797</v>
      </c>
      <c r="F2277" s="1">
        <v>0.13883390131752099</v>
      </c>
      <c r="G2277" t="s">
        <v>6721</v>
      </c>
      <c r="H2277">
        <v>2</v>
      </c>
      <c r="I2277" t="s">
        <v>6884</v>
      </c>
      <c r="J2277" s="1">
        <v>2.0320499999999999</v>
      </c>
      <c r="K2277" s="1">
        <v>2.58561</v>
      </c>
      <c r="L2277" s="1">
        <v>4.6645799999999999</v>
      </c>
      <c r="M2277" s="1">
        <v>2799.89</v>
      </c>
      <c r="N2277" s="1">
        <v>0.41810000000000003</v>
      </c>
      <c r="O2277" s="1">
        <v>0.20575299999999999</v>
      </c>
      <c r="Q2277" t="s">
        <v>6975</v>
      </c>
      <c r="R2277">
        <f>IF(ISERROR(VLOOKUP(G2277,Stage2EnergyNTopology!$D$1:$D$224,1,FALSE)),0,1)</f>
        <v>0</v>
      </c>
      <c r="S2277">
        <f>IF(ISERROR(VLOOKUP($G2277,Stage2EnergyNTopology!$E$1:$E$224,1,FALSE)),0,1)</f>
        <v>1</v>
      </c>
    </row>
    <row r="2278" spans="1:19" hidden="1" x14ac:dyDescent="0.3">
      <c r="A2278" t="s">
        <v>6832</v>
      </c>
      <c r="B2278" t="s">
        <v>114</v>
      </c>
      <c r="C2278" s="1">
        <v>0.13340354700000001</v>
      </c>
      <c r="D2278" s="1">
        <v>0.39452530454135815</v>
      </c>
      <c r="E2278" s="1">
        <v>-0.93951016545864197</v>
      </c>
      <c r="F2278" s="1">
        <v>0.138646421755247</v>
      </c>
      <c r="G2278" t="s">
        <v>6764</v>
      </c>
      <c r="H2278">
        <v>4</v>
      </c>
      <c r="I2278" t="s">
        <v>6851</v>
      </c>
      <c r="J2278" s="1">
        <v>1.31423</v>
      </c>
      <c r="K2278" s="1">
        <v>2.7836500000000002</v>
      </c>
      <c r="L2278" s="1">
        <v>3.9618699999999998</v>
      </c>
      <c r="M2278" s="1">
        <v>4514.7700000000004</v>
      </c>
      <c r="N2278" s="1">
        <v>0.47210000000000002</v>
      </c>
      <c r="O2278" s="1">
        <v>0.35922300000000001</v>
      </c>
      <c r="Q2278" t="s">
        <v>6975</v>
      </c>
      <c r="R2278">
        <f>IF(ISERROR(VLOOKUP(G2278,Stage2EnergyNTopology!$D$1:$D$224,1,FALSE)),0,1)</f>
        <v>1</v>
      </c>
      <c r="S2278">
        <f>IF(ISERROR(VLOOKUP($G2278,Stage2EnergyNTopology!$E$1:$E$224,1,FALSE)),0,1)</f>
        <v>1</v>
      </c>
    </row>
    <row r="2279" spans="1:19" hidden="1" x14ac:dyDescent="0.3">
      <c r="A2279" t="s">
        <v>6832</v>
      </c>
      <c r="B2279" t="s">
        <v>681</v>
      </c>
      <c r="C2279" s="1">
        <v>7.4669711999999999E-2</v>
      </c>
      <c r="D2279" s="1">
        <v>1.4697939927886901</v>
      </c>
      <c r="E2279" s="1">
        <v>0.72309687278868995</v>
      </c>
      <c r="F2279" s="1">
        <v>0.13858246569315999</v>
      </c>
      <c r="G2279" t="s">
        <v>6736</v>
      </c>
      <c r="H2279">
        <v>2</v>
      </c>
      <c r="I2279" t="s">
        <v>6842</v>
      </c>
      <c r="J2279" s="1">
        <v>1.9660599999999999</v>
      </c>
      <c r="K2279" s="1">
        <v>3.35073</v>
      </c>
      <c r="L2279" s="1">
        <v>4.5796200000000002</v>
      </c>
      <c r="M2279" s="1">
        <v>2968.61</v>
      </c>
      <c r="N2279" s="1">
        <v>0.432</v>
      </c>
      <c r="O2279" s="1">
        <v>0.21972900000000001</v>
      </c>
      <c r="Q2279" t="s">
        <v>6975</v>
      </c>
      <c r="R2279">
        <f>IF(ISERROR(VLOOKUP(G2279,Stage2EnergyNTopology!$D$1:$D$224,1,FALSE)),0,1)</f>
        <v>0</v>
      </c>
      <c r="S2279">
        <f>IF(ISERROR(VLOOKUP($G2279,Stage2EnergyNTopology!$E$1:$E$224,1,FALSE)),0,1)</f>
        <v>1</v>
      </c>
    </row>
    <row r="2280" spans="1:19" hidden="1" x14ac:dyDescent="0.3">
      <c r="A2280" t="s">
        <v>6832</v>
      </c>
      <c r="B2280" t="s">
        <v>19</v>
      </c>
      <c r="C2280" s="1">
        <v>0.145804816</v>
      </c>
      <c r="D2280" s="1">
        <v>0.62950818711665413</v>
      </c>
      <c r="E2280" s="1">
        <v>-0.82853997288334602</v>
      </c>
      <c r="F2280" s="1">
        <v>0.13849979316713901</v>
      </c>
      <c r="G2280" t="s">
        <v>6715</v>
      </c>
      <c r="H2280">
        <v>2</v>
      </c>
      <c r="I2280" t="s">
        <v>6841</v>
      </c>
      <c r="J2280" s="1">
        <v>1.4400200000000001</v>
      </c>
      <c r="K2280" s="1">
        <v>2.86341</v>
      </c>
      <c r="L2280" s="1">
        <v>5.2984</v>
      </c>
      <c r="M2280" s="1">
        <v>4270.74</v>
      </c>
      <c r="N2280" s="1">
        <v>0.46050000000000002</v>
      </c>
      <c r="O2280" s="1">
        <v>0.31978800000000002</v>
      </c>
      <c r="Q2280" t="s">
        <v>6975</v>
      </c>
      <c r="R2280">
        <f>IF(ISERROR(VLOOKUP(G2280,Stage2EnergyNTopology!$D$1:$D$224,1,FALSE)),0,1)</f>
        <v>0</v>
      </c>
      <c r="S2280">
        <f>IF(ISERROR(VLOOKUP($G2280,Stage2EnergyNTopology!$E$1:$E$224,1,FALSE)),0,1)</f>
        <v>1</v>
      </c>
    </row>
    <row r="2281" spans="1:19" hidden="1" x14ac:dyDescent="0.3">
      <c r="A2281" t="s">
        <v>6968</v>
      </c>
      <c r="B2281" t="s">
        <v>5340</v>
      </c>
      <c r="C2281" s="1">
        <v>0.13126817568938301</v>
      </c>
      <c r="E2281" s="1">
        <v>-0.74173819907600202</v>
      </c>
      <c r="F2281" s="1">
        <v>0.13826508063869</v>
      </c>
      <c r="G2281" t="s">
        <v>6710</v>
      </c>
      <c r="H2281">
        <v>2</v>
      </c>
      <c r="I2281" t="s">
        <v>6911</v>
      </c>
      <c r="J2281" s="1">
        <v>1.3158399999999999</v>
      </c>
      <c r="K2281" s="1">
        <v>4.0361099999999999</v>
      </c>
      <c r="L2281" s="1">
        <v>4.4905299999999997</v>
      </c>
      <c r="M2281" s="1">
        <v>4191.7700000000004</v>
      </c>
      <c r="N2281" s="1">
        <v>0.46048</v>
      </c>
      <c r="O2281" s="1">
        <v>0.34995199999999999</v>
      </c>
      <c r="Q2281" t="s">
        <v>6975</v>
      </c>
      <c r="R2281">
        <f>IF(ISERROR(VLOOKUP(G2281,Stage2EnergyNTopology!$D$1:$D$224,1,FALSE)),0,1)</f>
        <v>1</v>
      </c>
      <c r="S2281">
        <f>IF(ISERROR(VLOOKUP($G2281,Stage2EnergyNTopology!$E$1:$E$224,1,FALSE)),0,1)</f>
        <v>1</v>
      </c>
    </row>
    <row r="2282" spans="1:19" hidden="1" x14ac:dyDescent="0.3">
      <c r="A2282" t="s">
        <v>6968</v>
      </c>
      <c r="B2282" t="s">
        <v>5619</v>
      </c>
      <c r="C2282" s="1">
        <v>0.105476262521623</v>
      </c>
      <c r="E2282" s="1">
        <v>0.184119274621805</v>
      </c>
      <c r="F2282" s="1">
        <v>0.13785746697078299</v>
      </c>
      <c r="G2282" t="s">
        <v>6700</v>
      </c>
      <c r="H2282">
        <v>2</v>
      </c>
      <c r="I2282" t="s">
        <v>6842</v>
      </c>
      <c r="J2282" s="1">
        <v>1.58487</v>
      </c>
      <c r="K2282" s="1">
        <v>3.6575000000000002</v>
      </c>
      <c r="L2282" s="1">
        <v>4.4966299999999997</v>
      </c>
      <c r="M2282" s="1">
        <v>3463.08</v>
      </c>
      <c r="N2282" s="1">
        <v>0.45788000000000001</v>
      </c>
      <c r="O2282" s="1">
        <v>0.288908</v>
      </c>
      <c r="Q2282" t="s">
        <v>6975</v>
      </c>
      <c r="R2282">
        <f>IF(ISERROR(VLOOKUP(G2282,Stage2EnergyNTopology!$D$1:$D$224,1,FALSE)),0,1)</f>
        <v>1</v>
      </c>
      <c r="S2282">
        <f>IF(ISERROR(VLOOKUP($G2282,Stage2EnergyNTopology!$E$1:$E$224,1,FALSE)),0,1)</f>
        <v>1</v>
      </c>
    </row>
    <row r="2283" spans="1:19" hidden="1" x14ac:dyDescent="0.3">
      <c r="A2283" t="s">
        <v>6832</v>
      </c>
      <c r="B2283" t="s">
        <v>86</v>
      </c>
      <c r="C2283" s="1">
        <v>0.136532722</v>
      </c>
      <c r="D2283" s="1">
        <v>0.48012778409982193</v>
      </c>
      <c r="E2283" s="1">
        <v>-0.88519943590017802</v>
      </c>
      <c r="F2283" s="1">
        <v>0.137666178187101</v>
      </c>
      <c r="G2283" t="s">
        <v>6701</v>
      </c>
      <c r="H2283">
        <v>2</v>
      </c>
      <c r="I2283" t="s">
        <v>6842</v>
      </c>
      <c r="J2283" s="1">
        <v>1.53087</v>
      </c>
      <c r="K2283" s="1">
        <v>4.4184099999999997</v>
      </c>
      <c r="L2283" s="1">
        <v>6.0835100000000004</v>
      </c>
      <c r="M2283" s="1">
        <v>4306.2700000000004</v>
      </c>
      <c r="N2283" s="1">
        <v>0.42520000000000002</v>
      </c>
      <c r="O2283" s="1">
        <v>0.27775100000000003</v>
      </c>
      <c r="Q2283" t="s">
        <v>6975</v>
      </c>
      <c r="R2283">
        <f>IF(ISERROR(VLOOKUP(G2283,Stage2EnergyNTopology!$D$1:$D$224,1,FALSE)),0,1)</f>
        <v>1</v>
      </c>
      <c r="S2283">
        <f>IF(ISERROR(VLOOKUP($G2283,Stage2EnergyNTopology!$E$1:$E$224,1,FALSE)),0,1)</f>
        <v>1</v>
      </c>
    </row>
    <row r="2284" spans="1:19" hidden="1" x14ac:dyDescent="0.3">
      <c r="A2284" t="s">
        <v>6968</v>
      </c>
      <c r="B2284" t="s">
        <v>5315</v>
      </c>
      <c r="C2284" s="1">
        <v>0.13436621794878101</v>
      </c>
      <c r="E2284" s="1">
        <v>-0.99533461177502502</v>
      </c>
      <c r="F2284" s="1">
        <v>0.13766297304851599</v>
      </c>
      <c r="G2284" t="s">
        <v>6701</v>
      </c>
      <c r="H2284">
        <v>2</v>
      </c>
      <c r="I2284" t="s">
        <v>6925</v>
      </c>
      <c r="J2284" s="1">
        <v>1.2874699999999999</v>
      </c>
      <c r="K2284" s="1">
        <v>2.8553799999999998</v>
      </c>
      <c r="L2284" s="1">
        <v>4.4605699999999997</v>
      </c>
      <c r="M2284" s="1">
        <v>4772.54</v>
      </c>
      <c r="N2284" s="1">
        <v>0.44272</v>
      </c>
      <c r="O2284" s="1">
        <v>0.34386899999999998</v>
      </c>
      <c r="Q2284" t="s">
        <v>6975</v>
      </c>
      <c r="R2284">
        <f>IF(ISERROR(VLOOKUP(G2284,Stage2EnergyNTopology!$D$1:$D$224,1,FALSE)),0,1)</f>
        <v>1</v>
      </c>
      <c r="S2284">
        <f>IF(ISERROR(VLOOKUP($G2284,Stage2EnergyNTopology!$E$1:$E$224,1,FALSE)),0,1)</f>
        <v>1</v>
      </c>
    </row>
    <row r="2285" spans="1:19" hidden="1" x14ac:dyDescent="0.3">
      <c r="A2285" t="s">
        <v>6968</v>
      </c>
      <c r="B2285" t="s">
        <v>5268</v>
      </c>
      <c r="C2285" s="1">
        <v>0.139808213612859</v>
      </c>
      <c r="E2285" s="1">
        <v>-0.65656417880772999</v>
      </c>
      <c r="F2285" s="1">
        <v>0.13758173106080801</v>
      </c>
      <c r="G2285" t="s">
        <v>6710</v>
      </c>
      <c r="H2285">
        <v>2</v>
      </c>
      <c r="I2285" t="s">
        <v>6842</v>
      </c>
      <c r="J2285" s="1">
        <v>1.3144199999999999</v>
      </c>
      <c r="K2285" s="1">
        <v>2.5034900000000002</v>
      </c>
      <c r="L2285" s="1">
        <v>5.0988499999999997</v>
      </c>
      <c r="M2285" s="1">
        <v>4093.54</v>
      </c>
      <c r="N2285" s="1">
        <v>0.46722000000000002</v>
      </c>
      <c r="O2285" s="1">
        <v>0.35545700000000002</v>
      </c>
      <c r="Q2285" t="s">
        <v>6975</v>
      </c>
      <c r="R2285">
        <f>IF(ISERROR(VLOOKUP(G2285,Stage2EnergyNTopology!$D$1:$D$224,1,FALSE)),0,1)</f>
        <v>1</v>
      </c>
      <c r="S2285">
        <f>IF(ISERROR(VLOOKUP($G2285,Stage2EnergyNTopology!$E$1:$E$224,1,FALSE)),0,1)</f>
        <v>1</v>
      </c>
    </row>
    <row r="2286" spans="1:19" hidden="1" x14ac:dyDescent="0.3">
      <c r="A2286" t="s">
        <v>6968</v>
      </c>
      <c r="B2286" t="s">
        <v>6242</v>
      </c>
      <c r="C2286" s="1">
        <v>-3.77184228409723E-2</v>
      </c>
      <c r="E2286" s="1">
        <v>0.80348982162164595</v>
      </c>
      <c r="F2286" s="1">
        <v>0.13747319965306001</v>
      </c>
      <c r="G2286" t="s">
        <v>6698</v>
      </c>
      <c r="H2286">
        <v>2</v>
      </c>
      <c r="I2286" t="s">
        <v>6842</v>
      </c>
      <c r="J2286" s="1">
        <v>2.45166</v>
      </c>
      <c r="K2286" s="1">
        <v>2.5773000000000001</v>
      </c>
      <c r="L2286" s="1">
        <v>3.8896000000000002</v>
      </c>
      <c r="M2286" s="1">
        <v>2530.14</v>
      </c>
      <c r="N2286" s="1">
        <v>0.34799999999999998</v>
      </c>
      <c r="O2286" s="1">
        <v>0.14194499999999999</v>
      </c>
      <c r="Q2286" t="s">
        <v>6975</v>
      </c>
      <c r="R2286">
        <f>IF(ISERROR(VLOOKUP(G2286,Stage2EnergyNTopology!$D$1:$D$224,1,FALSE)),0,1)</f>
        <v>1</v>
      </c>
      <c r="S2286">
        <f>IF(ISERROR(VLOOKUP($G2286,Stage2EnergyNTopology!$E$1:$E$224,1,FALSE)),0,1)</f>
        <v>1</v>
      </c>
    </row>
    <row r="2287" spans="1:19" hidden="1" x14ac:dyDescent="0.3">
      <c r="A2287" t="s">
        <v>6968</v>
      </c>
      <c r="B2287" t="s">
        <v>5423</v>
      </c>
      <c r="C2287" s="1">
        <v>0.122079875866992</v>
      </c>
      <c r="E2287" s="1">
        <v>-0.255534731822255</v>
      </c>
      <c r="F2287" s="1">
        <v>0.13724505728040201</v>
      </c>
      <c r="G2287" t="s">
        <v>6705</v>
      </c>
      <c r="H2287">
        <v>2</v>
      </c>
      <c r="I2287" t="s">
        <v>6841</v>
      </c>
      <c r="J2287" s="1">
        <v>1.5433399999999999</v>
      </c>
      <c r="K2287" s="1">
        <v>4.4299400000000002</v>
      </c>
      <c r="L2287" s="1">
        <v>5.6914400000000001</v>
      </c>
      <c r="M2287" s="1">
        <v>3743.01</v>
      </c>
      <c r="N2287" s="1">
        <v>0.43020000000000003</v>
      </c>
      <c r="O2287" s="1">
        <v>0.27874599999999999</v>
      </c>
      <c r="Q2287" t="s">
        <v>6975</v>
      </c>
      <c r="R2287">
        <f>IF(ISERROR(VLOOKUP(G2287,Stage2EnergyNTopology!$D$1:$D$224,1,FALSE)),0,1)</f>
        <v>0</v>
      </c>
      <c r="S2287">
        <f>IF(ISERROR(VLOOKUP($G2287,Stage2EnergyNTopology!$E$1:$E$224,1,FALSE)),0,1)</f>
        <v>1</v>
      </c>
    </row>
    <row r="2288" spans="1:19" hidden="1" x14ac:dyDescent="0.3">
      <c r="A2288" t="s">
        <v>6968</v>
      </c>
      <c r="B2288" t="s">
        <v>5251</v>
      </c>
      <c r="C2288" s="1">
        <v>0.141207924856419</v>
      </c>
      <c r="E2288" s="1">
        <v>-0.94397852795858705</v>
      </c>
      <c r="F2288" s="1">
        <v>0.137233651521869</v>
      </c>
      <c r="G2288" t="s">
        <v>6710</v>
      </c>
      <c r="H2288">
        <v>2</v>
      </c>
      <c r="I2288" t="s">
        <v>6851</v>
      </c>
      <c r="J2288" s="1">
        <v>1.28891</v>
      </c>
      <c r="K2288" s="1">
        <v>3.7013600000000002</v>
      </c>
      <c r="L2288" s="1">
        <v>4.7370000000000001</v>
      </c>
      <c r="M2288" s="1">
        <v>4465.68</v>
      </c>
      <c r="N2288" s="1">
        <v>0.45204</v>
      </c>
      <c r="O2288" s="1">
        <v>0.35071600000000003</v>
      </c>
      <c r="Q2288" t="s">
        <v>6975</v>
      </c>
      <c r="R2288">
        <f>IF(ISERROR(VLOOKUP(G2288,Stage2EnergyNTopology!$D$1:$D$224,1,FALSE)),0,1)</f>
        <v>1</v>
      </c>
      <c r="S2288">
        <f>IF(ISERROR(VLOOKUP($G2288,Stage2EnergyNTopology!$E$1:$E$224,1,FALSE)),0,1)</f>
        <v>1</v>
      </c>
    </row>
    <row r="2289" spans="1:19" hidden="1" x14ac:dyDescent="0.3">
      <c r="A2289" t="s">
        <v>6832</v>
      </c>
      <c r="B2289" t="s">
        <v>315</v>
      </c>
      <c r="C2289" s="1">
        <v>0.11218969099999999</v>
      </c>
      <c r="D2289" s="1">
        <v>1.2189161258737795</v>
      </c>
      <c r="E2289" s="1">
        <v>9.7019215873779499E-2</v>
      </c>
      <c r="F2289" s="1">
        <v>0.13709774712044501</v>
      </c>
      <c r="G2289" t="s">
        <v>6703</v>
      </c>
      <c r="H2289">
        <v>2</v>
      </c>
      <c r="I2289" t="s">
        <v>6840</v>
      </c>
      <c r="J2289" s="1">
        <v>1.76952</v>
      </c>
      <c r="K2289" s="1">
        <v>3.3083300000000002</v>
      </c>
      <c r="L2289" s="1">
        <v>5.08033</v>
      </c>
      <c r="M2289" s="1">
        <v>3509.39</v>
      </c>
      <c r="N2289" s="1">
        <v>0.4521</v>
      </c>
      <c r="O2289" s="1">
        <v>0.25549300000000003</v>
      </c>
      <c r="Q2289" t="s">
        <v>6975</v>
      </c>
      <c r="R2289">
        <f>IF(ISERROR(VLOOKUP(G2289,Stage2EnergyNTopology!$D$1:$D$224,1,FALSE)),0,1)</f>
        <v>1</v>
      </c>
      <c r="S2289">
        <f>IF(ISERROR(VLOOKUP($G2289,Stage2EnergyNTopology!$E$1:$E$224,1,FALSE)),0,1)</f>
        <v>1</v>
      </c>
    </row>
    <row r="2290" spans="1:19" hidden="1" x14ac:dyDescent="0.3">
      <c r="A2290" t="s">
        <v>6968</v>
      </c>
      <c r="B2290" t="s">
        <v>5320</v>
      </c>
      <c r="C2290" s="1">
        <v>0.133802833272257</v>
      </c>
      <c r="E2290" s="1">
        <v>-0.98971256924573603</v>
      </c>
      <c r="F2290" s="1">
        <v>0.13689159508750001</v>
      </c>
      <c r="G2290" t="s">
        <v>6715</v>
      </c>
      <c r="H2290">
        <v>2</v>
      </c>
      <c r="I2290" t="s">
        <v>6851</v>
      </c>
      <c r="J2290" s="1">
        <v>1.32725</v>
      </c>
      <c r="K2290" s="1">
        <v>3.37778</v>
      </c>
      <c r="L2290" s="1">
        <v>4.1672799999999999</v>
      </c>
      <c r="M2290" s="1">
        <v>4640.12</v>
      </c>
      <c r="N2290" s="1">
        <v>0.45340000000000003</v>
      </c>
      <c r="O2290" s="1">
        <v>0.34160800000000002</v>
      </c>
      <c r="Q2290" t="s">
        <v>6975</v>
      </c>
      <c r="R2290">
        <f>IF(ISERROR(VLOOKUP(G2290,Stage2EnergyNTopology!$D$1:$D$224,1,FALSE)),0,1)</f>
        <v>0</v>
      </c>
      <c r="S2290">
        <f>IF(ISERROR(VLOOKUP($G2290,Stage2EnergyNTopology!$E$1:$E$224,1,FALSE)),0,1)</f>
        <v>1</v>
      </c>
    </row>
    <row r="2291" spans="1:19" hidden="1" x14ac:dyDescent="0.3">
      <c r="A2291" t="s">
        <v>6832</v>
      </c>
      <c r="B2291" t="s">
        <v>250</v>
      </c>
      <c r="C2291" s="1">
        <v>0.11905165099999999</v>
      </c>
      <c r="D2291" s="1">
        <v>0.85010355237051594</v>
      </c>
      <c r="E2291" s="1">
        <v>-0.34041295762948398</v>
      </c>
      <c r="F2291" s="1">
        <v>0.13668493266061099</v>
      </c>
      <c r="G2291" t="s">
        <v>6707</v>
      </c>
      <c r="H2291">
        <v>2</v>
      </c>
      <c r="I2291" t="s">
        <v>6842</v>
      </c>
      <c r="J2291" s="1">
        <v>1.38601</v>
      </c>
      <c r="K2291" s="1">
        <v>2.3107500000000001</v>
      </c>
      <c r="L2291" s="1">
        <v>4.54087</v>
      </c>
      <c r="M2291" s="1">
        <v>3842.77</v>
      </c>
      <c r="N2291" s="1">
        <v>0.47689999999999999</v>
      </c>
      <c r="O2291" s="1">
        <v>0.34408100000000003</v>
      </c>
      <c r="Q2291" t="s">
        <v>6975</v>
      </c>
      <c r="R2291">
        <f>IF(ISERROR(VLOOKUP(G2291,Stage2EnergyNTopology!$D$1:$D$224,1,FALSE)),0,1)</f>
        <v>0</v>
      </c>
      <c r="S2291">
        <f>IF(ISERROR(VLOOKUP($G2291,Stage2EnergyNTopology!$E$1:$E$224,1,FALSE)),0,1)</f>
        <v>1</v>
      </c>
    </row>
    <row r="2292" spans="1:19" hidden="1" x14ac:dyDescent="0.3">
      <c r="A2292" t="s">
        <v>6968</v>
      </c>
      <c r="B2292" t="s">
        <v>5278</v>
      </c>
      <c r="C2292" s="1">
        <v>0.13845896901614799</v>
      </c>
      <c r="E2292" s="1">
        <v>-0.93726501626978498</v>
      </c>
      <c r="F2292" s="1">
        <v>0.13658807619820901</v>
      </c>
      <c r="G2292" t="s">
        <v>6710</v>
      </c>
      <c r="H2292">
        <v>2</v>
      </c>
      <c r="I2292" t="s">
        <v>6851</v>
      </c>
      <c r="J2292" s="1">
        <v>1.28417</v>
      </c>
      <c r="K2292" s="1">
        <v>3.7907199999999999</v>
      </c>
      <c r="L2292" s="1">
        <v>4.53857</v>
      </c>
      <c r="M2292" s="1">
        <v>4455.6499999999996</v>
      </c>
      <c r="N2292" s="1">
        <v>0.45366000000000001</v>
      </c>
      <c r="O2292" s="1">
        <v>0.35326999999999997</v>
      </c>
      <c r="Q2292" t="s">
        <v>6975</v>
      </c>
      <c r="R2292">
        <f>IF(ISERROR(VLOOKUP(G2292,Stage2EnergyNTopology!$D$1:$D$224,1,FALSE)),0,1)</f>
        <v>1</v>
      </c>
      <c r="S2292">
        <f>IF(ISERROR(VLOOKUP($G2292,Stage2EnergyNTopology!$E$1:$E$224,1,FALSE)),0,1)</f>
        <v>1</v>
      </c>
    </row>
    <row r="2293" spans="1:19" hidden="1" x14ac:dyDescent="0.3">
      <c r="A2293" t="s">
        <v>6832</v>
      </c>
      <c r="B2293" t="s">
        <v>112</v>
      </c>
      <c r="C2293" s="1">
        <v>0.13379674499999999</v>
      </c>
      <c r="D2293" s="1">
        <v>0.34370338892189478</v>
      </c>
      <c r="E2293" s="1">
        <v>-0.99426406107810505</v>
      </c>
      <c r="F2293" s="1">
        <v>0.13654270352169201</v>
      </c>
      <c r="G2293" t="s">
        <v>6701</v>
      </c>
      <c r="H2293">
        <v>2</v>
      </c>
      <c r="I2293" t="s">
        <v>6842</v>
      </c>
      <c r="J2293" s="1">
        <v>1.29542</v>
      </c>
      <c r="K2293" s="1">
        <v>2.5333800000000002</v>
      </c>
      <c r="L2293" s="1">
        <v>4.4603299999999999</v>
      </c>
      <c r="M2293" s="1">
        <v>4798.1899999999996</v>
      </c>
      <c r="N2293" s="1">
        <v>0.44119999999999998</v>
      </c>
      <c r="O2293" s="1">
        <v>0.340584</v>
      </c>
      <c r="Q2293" t="s">
        <v>6975</v>
      </c>
      <c r="R2293">
        <f>IF(ISERROR(VLOOKUP(G2293,Stage2EnergyNTopology!$D$1:$D$224,1,FALSE)),0,1)</f>
        <v>1</v>
      </c>
      <c r="S2293">
        <f>IF(ISERROR(VLOOKUP($G2293,Stage2EnergyNTopology!$E$1:$E$224,1,FALSE)),0,1)</f>
        <v>1</v>
      </c>
    </row>
    <row r="2294" spans="1:19" hidden="1" x14ac:dyDescent="0.3">
      <c r="A2294" t="s">
        <v>6968</v>
      </c>
      <c r="B2294" t="s">
        <v>5717</v>
      </c>
      <c r="C2294" s="1">
        <v>9.5549641761548607E-2</v>
      </c>
      <c r="E2294" s="1">
        <v>0.43344869296076899</v>
      </c>
      <c r="F2294" s="1">
        <v>0.13648304872050801</v>
      </c>
      <c r="G2294" t="s">
        <v>6703</v>
      </c>
      <c r="H2294">
        <v>2</v>
      </c>
      <c r="I2294" t="s">
        <v>6841</v>
      </c>
      <c r="J2294" s="1">
        <v>2.0822500000000002</v>
      </c>
      <c r="K2294" s="1">
        <v>3.76458</v>
      </c>
      <c r="L2294" s="1">
        <v>5.35053</v>
      </c>
      <c r="M2294" s="1">
        <v>3229.5</v>
      </c>
      <c r="N2294" s="1">
        <v>0.42696000000000001</v>
      </c>
      <c r="O2294" s="1">
        <v>0.20504800000000001</v>
      </c>
      <c r="Q2294" t="s">
        <v>6975</v>
      </c>
      <c r="R2294">
        <f>IF(ISERROR(VLOOKUP(G2294,Stage2EnergyNTopology!$D$1:$D$224,1,FALSE)),0,1)</f>
        <v>1</v>
      </c>
      <c r="S2294">
        <f>IF(ISERROR(VLOOKUP($G2294,Stage2EnergyNTopology!$E$1:$E$224,1,FALSE)),0,1)</f>
        <v>1</v>
      </c>
    </row>
    <row r="2295" spans="1:19" hidden="1" x14ac:dyDescent="0.3">
      <c r="A2295" t="s">
        <v>6832</v>
      </c>
      <c r="B2295" t="s">
        <v>128</v>
      </c>
      <c r="C2295" s="1">
        <v>0.13209448800000001</v>
      </c>
      <c r="D2295" s="1">
        <v>0.77631228481524706</v>
      </c>
      <c r="E2295" s="1">
        <v>-0.54463259518475304</v>
      </c>
      <c r="F2295" s="1">
        <v>0.13644639511999901</v>
      </c>
      <c r="G2295" t="s">
        <v>6700</v>
      </c>
      <c r="H2295">
        <v>2</v>
      </c>
      <c r="I2295" t="s">
        <v>6842</v>
      </c>
      <c r="J2295" s="1">
        <v>1.4523600000000001</v>
      </c>
      <c r="K2295" s="1">
        <v>3.1049000000000002</v>
      </c>
      <c r="L2295" s="1">
        <v>4.8408899999999999</v>
      </c>
      <c r="M2295" s="1">
        <v>3993.19</v>
      </c>
      <c r="N2295" s="1">
        <v>0.46539999999999998</v>
      </c>
      <c r="O2295" s="1">
        <v>0.32044299999999998</v>
      </c>
      <c r="Q2295" t="s">
        <v>6975</v>
      </c>
      <c r="R2295">
        <f>IF(ISERROR(VLOOKUP(G2295,Stage2EnergyNTopology!$D$1:$D$224,1,FALSE)),0,1)</f>
        <v>1</v>
      </c>
      <c r="S2295">
        <f>IF(ISERROR(VLOOKUP($G2295,Stage2EnergyNTopology!$E$1:$E$224,1,FALSE)),0,1)</f>
        <v>1</v>
      </c>
    </row>
    <row r="2296" spans="1:19" hidden="1" x14ac:dyDescent="0.3">
      <c r="A2296" t="s">
        <v>6832</v>
      </c>
      <c r="B2296" t="s">
        <v>655</v>
      </c>
      <c r="C2296" s="1">
        <v>7.8561925000000005E-2</v>
      </c>
      <c r="D2296" s="1">
        <v>1.4687082085340741</v>
      </c>
      <c r="E2296" s="1">
        <v>0.68308895853407403</v>
      </c>
      <c r="F2296" s="1">
        <v>0.13624889462008</v>
      </c>
      <c r="G2296" t="s">
        <v>6713</v>
      </c>
      <c r="H2296">
        <v>2</v>
      </c>
      <c r="I2296" t="s">
        <v>6842</v>
      </c>
      <c r="J2296" s="1">
        <v>1.9363699999999999</v>
      </c>
      <c r="K2296" s="1">
        <v>3.3719100000000002</v>
      </c>
      <c r="L2296" s="1">
        <v>4.6278800000000002</v>
      </c>
      <c r="M2296" s="1">
        <v>3008.15</v>
      </c>
      <c r="N2296" s="1">
        <v>0.43130000000000002</v>
      </c>
      <c r="O2296" s="1">
        <v>0.22273599999999999</v>
      </c>
      <c r="Q2296" t="s">
        <v>6975</v>
      </c>
      <c r="R2296">
        <f>IF(ISERROR(VLOOKUP(G2296,Stage2EnergyNTopology!$D$1:$D$224,1,FALSE)),0,1)</f>
        <v>1</v>
      </c>
      <c r="S2296">
        <f>IF(ISERROR(VLOOKUP($G2296,Stage2EnergyNTopology!$E$1:$E$224,1,FALSE)),0,1)</f>
        <v>1</v>
      </c>
    </row>
    <row r="2297" spans="1:19" hidden="1" x14ac:dyDescent="0.3">
      <c r="A2297" t="s">
        <v>6832</v>
      </c>
      <c r="B2297" t="s">
        <v>465</v>
      </c>
      <c r="C2297" s="1">
        <v>9.8459234000000007E-2</v>
      </c>
      <c r="D2297" s="1">
        <v>1.4101200101668891</v>
      </c>
      <c r="E2297" s="1">
        <v>0.42552767016688903</v>
      </c>
      <c r="F2297" s="1">
        <v>0.13589207632599601</v>
      </c>
      <c r="G2297" t="s">
        <v>6722</v>
      </c>
      <c r="H2297">
        <v>4</v>
      </c>
      <c r="I2297" t="s">
        <v>6842</v>
      </c>
      <c r="J2297" s="1">
        <v>2.0777600000000001</v>
      </c>
      <c r="K2297" s="1">
        <v>3.3725999999999998</v>
      </c>
      <c r="L2297" s="1">
        <v>5.4402400000000002</v>
      </c>
      <c r="M2297" s="1">
        <v>3235.34</v>
      </c>
      <c r="N2297" s="1">
        <v>0.4299</v>
      </c>
      <c r="O2297" s="1">
        <v>0.20690500000000001</v>
      </c>
      <c r="Q2297" t="s">
        <v>6975</v>
      </c>
      <c r="R2297">
        <f>IF(ISERROR(VLOOKUP(G2297,Stage2EnergyNTopology!$D$1:$D$224,1,FALSE)),0,1)</f>
        <v>0</v>
      </c>
      <c r="S2297">
        <f>IF(ISERROR(VLOOKUP($G2297,Stage2EnergyNTopology!$E$1:$E$224,1,FALSE)),0,1)</f>
        <v>0</v>
      </c>
    </row>
    <row r="2298" spans="1:19" hidden="1" x14ac:dyDescent="0.3">
      <c r="A2298" t="s">
        <v>6968</v>
      </c>
      <c r="B2298" t="s">
        <v>5658</v>
      </c>
      <c r="C2298" s="1">
        <v>0.101424148338725</v>
      </c>
      <c r="E2298" s="1">
        <v>0.26520828388645201</v>
      </c>
      <c r="F2298" s="1">
        <v>0.13562117545071101</v>
      </c>
      <c r="G2298" t="s">
        <v>6700</v>
      </c>
      <c r="H2298">
        <v>2</v>
      </c>
      <c r="I2298" t="s">
        <v>6851</v>
      </c>
      <c r="J2298" s="1">
        <v>1.7908599999999999</v>
      </c>
      <c r="K2298" s="1">
        <v>4.0215800000000002</v>
      </c>
      <c r="L2298" s="1">
        <v>4.8142100000000001</v>
      </c>
      <c r="M2298" s="1">
        <v>3383.36</v>
      </c>
      <c r="N2298" s="1">
        <v>0.44207999999999997</v>
      </c>
      <c r="O2298" s="1">
        <v>0.24685399999999999</v>
      </c>
      <c r="Q2298" t="s">
        <v>6975</v>
      </c>
      <c r="R2298">
        <f>IF(ISERROR(VLOOKUP(G2298,Stage2EnergyNTopology!$D$1:$D$224,1,FALSE)),0,1)</f>
        <v>1</v>
      </c>
      <c r="S2298">
        <f>IF(ISERROR(VLOOKUP($G2298,Stage2EnergyNTopology!$E$1:$E$224,1,FALSE)),0,1)</f>
        <v>1</v>
      </c>
    </row>
    <row r="2299" spans="1:19" hidden="1" x14ac:dyDescent="0.3">
      <c r="A2299" t="s">
        <v>6968</v>
      </c>
      <c r="B2299" t="s">
        <v>5460</v>
      </c>
      <c r="C2299" s="1">
        <v>0.11922529561746301</v>
      </c>
      <c r="E2299" s="1">
        <v>-0.189973185220357</v>
      </c>
      <c r="F2299" s="1">
        <v>0.13561718463006101</v>
      </c>
      <c r="G2299" t="s">
        <v>6700</v>
      </c>
      <c r="H2299">
        <v>2</v>
      </c>
      <c r="I2299" t="s">
        <v>6842</v>
      </c>
      <c r="J2299" s="1">
        <v>1.4869600000000001</v>
      </c>
      <c r="K2299" s="1">
        <v>2.5506199999999999</v>
      </c>
      <c r="L2299" s="1">
        <v>4.80626</v>
      </c>
      <c r="M2299" s="1">
        <v>3722.04</v>
      </c>
      <c r="N2299" s="1">
        <v>0.46810000000000002</v>
      </c>
      <c r="O2299" s="1">
        <v>0.31480200000000003</v>
      </c>
      <c r="Q2299" t="s">
        <v>6975</v>
      </c>
      <c r="R2299">
        <f>IF(ISERROR(VLOOKUP(G2299,Stage2EnergyNTopology!$D$1:$D$224,1,FALSE)),0,1)</f>
        <v>1</v>
      </c>
      <c r="S2299">
        <f>IF(ISERROR(VLOOKUP($G2299,Stage2EnergyNTopology!$E$1:$E$224,1,FALSE)),0,1)</f>
        <v>1</v>
      </c>
    </row>
    <row r="2300" spans="1:19" hidden="1" x14ac:dyDescent="0.3">
      <c r="A2300" t="s">
        <v>6832</v>
      </c>
      <c r="B2300" t="s">
        <v>492</v>
      </c>
      <c r="C2300" s="1">
        <v>9.5286625E-2</v>
      </c>
      <c r="D2300" s="1">
        <v>1.3844419299647641</v>
      </c>
      <c r="E2300" s="1">
        <v>0.43157567996476398</v>
      </c>
      <c r="F2300" s="1">
        <v>0.13553521064263199</v>
      </c>
      <c r="G2300" t="s">
        <v>6703</v>
      </c>
      <c r="H2300">
        <v>2</v>
      </c>
      <c r="I2300" t="s">
        <v>6841</v>
      </c>
      <c r="J2300" s="1">
        <v>2.0822500000000002</v>
      </c>
      <c r="K2300" s="1">
        <v>3.76458</v>
      </c>
      <c r="L2300" s="1">
        <v>5.35053</v>
      </c>
      <c r="M2300" s="1">
        <v>3228.18</v>
      </c>
      <c r="N2300" s="1">
        <v>0.42570000000000002</v>
      </c>
      <c r="O2300" s="1">
        <v>0.20444300000000001</v>
      </c>
      <c r="Q2300" t="s">
        <v>6975</v>
      </c>
      <c r="R2300">
        <f>IF(ISERROR(VLOOKUP(G2300,Stage2EnergyNTopology!$D$1:$D$224,1,FALSE)),0,1)</f>
        <v>1</v>
      </c>
      <c r="S2300">
        <f>IF(ISERROR(VLOOKUP($G2300,Stage2EnergyNTopology!$E$1:$E$224,1,FALSE)),0,1)</f>
        <v>1</v>
      </c>
    </row>
    <row r="2301" spans="1:19" hidden="1" x14ac:dyDescent="0.3">
      <c r="A2301" t="s">
        <v>6832</v>
      </c>
      <c r="B2301" t="s">
        <v>81</v>
      </c>
      <c r="C2301" s="1">
        <v>0.13716284200000001</v>
      </c>
      <c r="D2301" s="1">
        <v>0.48501981548811401</v>
      </c>
      <c r="E2301" s="1">
        <v>-0.88660860451188594</v>
      </c>
      <c r="F2301" s="1">
        <v>0.13508991221604799</v>
      </c>
      <c r="G2301" t="s">
        <v>6710</v>
      </c>
      <c r="H2301">
        <v>2</v>
      </c>
      <c r="I2301" t="s">
        <v>6851</v>
      </c>
      <c r="J2301" s="1">
        <v>1.2785299999999999</v>
      </c>
      <c r="K2301" s="1">
        <v>3.56419</v>
      </c>
      <c r="L2301" s="1">
        <v>4.3098200000000002</v>
      </c>
      <c r="M2301" s="1">
        <v>4368.8</v>
      </c>
      <c r="N2301" s="1">
        <v>0.46129999999999999</v>
      </c>
      <c r="O2301" s="1">
        <v>0.36080400000000001</v>
      </c>
      <c r="Q2301" t="s">
        <v>6975</v>
      </c>
      <c r="R2301">
        <f>IF(ISERROR(VLOOKUP(G2301,Stage2EnergyNTopology!$D$1:$D$224,1,FALSE)),0,1)</f>
        <v>1</v>
      </c>
      <c r="S2301">
        <f>IF(ISERROR(VLOOKUP($G2301,Stage2EnergyNTopology!$E$1:$E$224,1,FALSE)),0,1)</f>
        <v>1</v>
      </c>
    </row>
    <row r="2302" spans="1:19" hidden="1" x14ac:dyDescent="0.3">
      <c r="A2302" t="s">
        <v>6968</v>
      </c>
      <c r="B2302" t="s">
        <v>5308</v>
      </c>
      <c r="C2302" s="1">
        <v>0.13520173377717101</v>
      </c>
      <c r="E2302" s="1">
        <v>-1.0032400121629099</v>
      </c>
      <c r="F2302" s="1">
        <v>0.13494820461762699</v>
      </c>
      <c r="G2302" t="s">
        <v>6715</v>
      </c>
      <c r="H2302">
        <v>2</v>
      </c>
      <c r="I2302" t="s">
        <v>6851</v>
      </c>
      <c r="J2302" s="1">
        <v>1.3522400000000001</v>
      </c>
      <c r="K2302" s="1">
        <v>3.3880300000000001</v>
      </c>
      <c r="L2302" s="1">
        <v>4.3428699999999996</v>
      </c>
      <c r="M2302" s="1">
        <v>4662.7299999999996</v>
      </c>
      <c r="N2302" s="1">
        <v>0.4466</v>
      </c>
      <c r="O2302" s="1">
        <v>0.33026699999999998</v>
      </c>
      <c r="Q2302" t="s">
        <v>6975</v>
      </c>
      <c r="R2302">
        <f>IF(ISERROR(VLOOKUP(G2302,Stage2EnergyNTopology!$D$1:$D$224,1,FALSE)),0,1)</f>
        <v>0</v>
      </c>
      <c r="S2302">
        <f>IF(ISERROR(VLOOKUP($G2302,Stage2EnergyNTopology!$E$1:$E$224,1,FALSE)),0,1)</f>
        <v>1</v>
      </c>
    </row>
    <row r="2303" spans="1:19" hidden="1" x14ac:dyDescent="0.3">
      <c r="A2303" t="s">
        <v>6968</v>
      </c>
      <c r="B2303" t="s">
        <v>5325</v>
      </c>
      <c r="C2303" s="1">
        <v>0.132604993462208</v>
      </c>
      <c r="E2303" s="1">
        <v>-0.55134940591191295</v>
      </c>
      <c r="F2303" s="1">
        <v>0.13484801556082199</v>
      </c>
      <c r="G2303" t="s">
        <v>6700</v>
      </c>
      <c r="H2303">
        <v>2</v>
      </c>
      <c r="I2303" t="s">
        <v>6842</v>
      </c>
      <c r="J2303" s="1">
        <v>1.4523600000000001</v>
      </c>
      <c r="K2303" s="1">
        <v>3.1049000000000002</v>
      </c>
      <c r="L2303" s="1">
        <v>4.8408899999999999</v>
      </c>
      <c r="M2303" s="1">
        <v>3994.21</v>
      </c>
      <c r="N2303" s="1">
        <v>0.46383999999999997</v>
      </c>
      <c r="O2303" s="1">
        <v>0.31936900000000001</v>
      </c>
      <c r="Q2303" t="s">
        <v>6975</v>
      </c>
      <c r="R2303">
        <f>IF(ISERROR(VLOOKUP(G2303,Stage2EnergyNTopology!$D$1:$D$224,1,FALSE)),0,1)</f>
        <v>1</v>
      </c>
      <c r="S2303">
        <f>IF(ISERROR(VLOOKUP($G2303,Stage2EnergyNTopology!$E$1:$E$224,1,FALSE)),0,1)</f>
        <v>1</v>
      </c>
    </row>
    <row r="2304" spans="1:19" hidden="1" x14ac:dyDescent="0.3">
      <c r="A2304" t="s">
        <v>6968</v>
      </c>
      <c r="B2304" t="s">
        <v>5312</v>
      </c>
      <c r="C2304" s="1">
        <v>0.13446972222426501</v>
      </c>
      <c r="E2304" s="1">
        <v>-1.00014335257813</v>
      </c>
      <c r="F2304" s="1">
        <v>0.13471701686488699</v>
      </c>
      <c r="G2304" t="s">
        <v>6701</v>
      </c>
      <c r="H2304">
        <v>2</v>
      </c>
      <c r="I2304" t="s">
        <v>6842</v>
      </c>
      <c r="J2304" s="1">
        <v>1.29542</v>
      </c>
      <c r="K2304" s="1">
        <v>2.5333800000000002</v>
      </c>
      <c r="L2304" s="1">
        <v>4.4603299999999999</v>
      </c>
      <c r="M2304" s="1">
        <v>4796.25</v>
      </c>
      <c r="N2304" s="1">
        <v>0.43874000000000002</v>
      </c>
      <c r="O2304" s="1">
        <v>0.33868500000000001</v>
      </c>
      <c r="Q2304" t="s">
        <v>6975</v>
      </c>
      <c r="R2304">
        <f>IF(ISERROR(VLOOKUP(G2304,Stage2EnergyNTopology!$D$1:$D$224,1,FALSE)),0,1)</f>
        <v>1</v>
      </c>
      <c r="S2304">
        <f>IF(ISERROR(VLOOKUP($G2304,Stage2EnergyNTopology!$E$1:$E$224,1,FALSE)),0,1)</f>
        <v>1</v>
      </c>
    </row>
    <row r="2305" spans="1:19" hidden="1" x14ac:dyDescent="0.3">
      <c r="A2305" t="s">
        <v>6968</v>
      </c>
      <c r="B2305" t="s">
        <v>5453</v>
      </c>
      <c r="C2305" s="1">
        <v>0.119936527333074</v>
      </c>
      <c r="E2305" s="1">
        <v>-0.35071095453408802</v>
      </c>
      <c r="F2305" s="1">
        <v>0.13455230052654599</v>
      </c>
      <c r="G2305" t="s">
        <v>6707</v>
      </c>
      <c r="H2305">
        <v>2</v>
      </c>
      <c r="I2305" t="s">
        <v>6842</v>
      </c>
      <c r="J2305" s="1">
        <v>1.38601</v>
      </c>
      <c r="K2305" s="1">
        <v>2.3107500000000001</v>
      </c>
      <c r="L2305" s="1">
        <v>4.54087</v>
      </c>
      <c r="M2305" s="1">
        <v>3845.15</v>
      </c>
      <c r="N2305" s="1">
        <v>0.47493999999999997</v>
      </c>
      <c r="O2305" s="1">
        <v>0.342667</v>
      </c>
      <c r="Q2305" t="s">
        <v>6975</v>
      </c>
      <c r="R2305">
        <f>IF(ISERROR(VLOOKUP(G2305,Stage2EnergyNTopology!$D$1:$D$224,1,FALSE)),0,1)</f>
        <v>0</v>
      </c>
      <c r="S2305">
        <f>IF(ISERROR(VLOOKUP($G2305,Stage2EnergyNTopology!$E$1:$E$224,1,FALSE)),0,1)</f>
        <v>1</v>
      </c>
    </row>
    <row r="2306" spans="1:19" hidden="1" x14ac:dyDescent="0.3">
      <c r="A2306" t="s">
        <v>6968</v>
      </c>
      <c r="B2306" t="s">
        <v>5249</v>
      </c>
      <c r="C2306" s="1">
        <v>0.14126571681955499</v>
      </c>
      <c r="E2306" s="1">
        <v>-0.98594877860724495</v>
      </c>
      <c r="F2306" s="1">
        <v>0.13435787144571801</v>
      </c>
      <c r="G2306" t="s">
        <v>6708</v>
      </c>
      <c r="H2306">
        <v>2</v>
      </c>
      <c r="I2306" t="s">
        <v>6851</v>
      </c>
      <c r="J2306" s="1">
        <v>1.2996399999999999</v>
      </c>
      <c r="K2306" s="1">
        <v>3.7353700000000001</v>
      </c>
      <c r="L2306" s="1">
        <v>4.8103999999999996</v>
      </c>
      <c r="M2306" s="1">
        <v>4540.8900000000003</v>
      </c>
      <c r="N2306" s="1">
        <v>0.44309999999999999</v>
      </c>
      <c r="O2306" s="1">
        <v>0.34094099999999999</v>
      </c>
      <c r="Q2306" t="s">
        <v>6975</v>
      </c>
      <c r="R2306">
        <f>IF(ISERROR(VLOOKUP(G2306,Stage2EnergyNTopology!$D$1:$D$224,1,FALSE)),0,1)</f>
        <v>1</v>
      </c>
      <c r="S2306">
        <f>IF(ISERROR(VLOOKUP($G2306,Stage2EnergyNTopology!$E$1:$E$224,1,FALSE)),0,1)</f>
        <v>1</v>
      </c>
    </row>
    <row r="2307" spans="1:19" hidden="1" x14ac:dyDescent="0.3">
      <c r="A2307" t="s">
        <v>6968</v>
      </c>
      <c r="B2307" t="s">
        <v>5286</v>
      </c>
      <c r="C2307" s="1">
        <v>0.13768245452160699</v>
      </c>
      <c r="E2307" s="1">
        <v>-0.92437871640910396</v>
      </c>
      <c r="F2307" s="1">
        <v>0.13396878109870999</v>
      </c>
      <c r="G2307" t="s">
        <v>6710</v>
      </c>
      <c r="H2307">
        <v>2</v>
      </c>
      <c r="I2307" t="s">
        <v>6851</v>
      </c>
      <c r="J2307" s="1">
        <v>1.2800800000000001</v>
      </c>
      <c r="K2307" s="1">
        <v>3.8087200000000001</v>
      </c>
      <c r="L2307" s="1">
        <v>4.4249700000000001</v>
      </c>
      <c r="M2307" s="1">
        <v>4418.6899999999996</v>
      </c>
      <c r="N2307" s="1">
        <v>0.45366000000000001</v>
      </c>
      <c r="O2307" s="1">
        <v>0.35439999999999999</v>
      </c>
      <c r="Q2307" t="s">
        <v>6975</v>
      </c>
      <c r="R2307">
        <f>IF(ISERROR(VLOOKUP(G2307,Stage2EnergyNTopology!$D$1:$D$224,1,FALSE)),0,1)</f>
        <v>1</v>
      </c>
      <c r="S2307">
        <f>IF(ISERROR(VLOOKUP($G2307,Stage2EnergyNTopology!$E$1:$E$224,1,FALSE)),0,1)</f>
        <v>1</v>
      </c>
    </row>
    <row r="2308" spans="1:19" hidden="1" x14ac:dyDescent="0.3">
      <c r="A2308" t="s">
        <v>6968</v>
      </c>
      <c r="B2308" t="s">
        <v>5263</v>
      </c>
      <c r="C2308" s="1">
        <v>0.14028869630136701</v>
      </c>
      <c r="E2308" s="1">
        <v>-0.94653080049490701</v>
      </c>
      <c r="F2308" s="1">
        <v>0.13372866378097301</v>
      </c>
      <c r="G2308" t="s">
        <v>6710</v>
      </c>
      <c r="H2308">
        <v>2</v>
      </c>
      <c r="I2308" t="s">
        <v>6851</v>
      </c>
      <c r="J2308" s="1">
        <v>1.29077</v>
      </c>
      <c r="K2308" s="1">
        <v>3.70411</v>
      </c>
      <c r="L2308" s="1">
        <v>4.5716400000000004</v>
      </c>
      <c r="M2308" s="1">
        <v>4453.16</v>
      </c>
      <c r="N2308" s="1">
        <v>0.45104</v>
      </c>
      <c r="O2308" s="1">
        <v>0.34943400000000002</v>
      </c>
      <c r="Q2308" t="s">
        <v>6975</v>
      </c>
      <c r="R2308">
        <f>IF(ISERROR(VLOOKUP(G2308,Stage2EnergyNTopology!$D$1:$D$224,1,FALSE)),0,1)</f>
        <v>1</v>
      </c>
      <c r="S2308">
        <f>IF(ISERROR(VLOOKUP($G2308,Stage2EnergyNTopology!$E$1:$E$224,1,FALSE)),0,1)</f>
        <v>1</v>
      </c>
    </row>
    <row r="2309" spans="1:19" hidden="1" x14ac:dyDescent="0.3">
      <c r="A2309" t="s">
        <v>6832</v>
      </c>
      <c r="B2309" t="s">
        <v>43</v>
      </c>
      <c r="C2309" s="1">
        <v>0.14274194600000001</v>
      </c>
      <c r="D2309" s="1">
        <v>0.58013873607856603</v>
      </c>
      <c r="E2309" s="1">
        <v>-0.84728072392143405</v>
      </c>
      <c r="F2309" s="1">
        <v>0.13315771636309601</v>
      </c>
      <c r="G2309" t="s">
        <v>6701</v>
      </c>
      <c r="H2309">
        <v>2</v>
      </c>
      <c r="I2309" t="s">
        <v>6888</v>
      </c>
      <c r="J2309" s="1">
        <v>1.41658</v>
      </c>
      <c r="K2309" s="1">
        <v>2.8851200000000001</v>
      </c>
      <c r="L2309" s="1">
        <v>4.8252699999999997</v>
      </c>
      <c r="M2309" s="1">
        <v>4287</v>
      </c>
      <c r="N2309" s="1">
        <v>0.46189999999999998</v>
      </c>
      <c r="O2309" s="1">
        <v>0.32606600000000002</v>
      </c>
      <c r="Q2309" t="s">
        <v>6975</v>
      </c>
      <c r="R2309">
        <f>IF(ISERROR(VLOOKUP(G2309,Stage2EnergyNTopology!$D$1:$D$224,1,FALSE)),0,1)</f>
        <v>1</v>
      </c>
      <c r="S2309">
        <f>IF(ISERROR(VLOOKUP($G2309,Stage2EnergyNTopology!$E$1:$E$224,1,FALSE)),0,1)</f>
        <v>1</v>
      </c>
    </row>
    <row r="2310" spans="1:19" hidden="1" x14ac:dyDescent="0.3">
      <c r="A2310" t="s">
        <v>6968</v>
      </c>
      <c r="B2310" t="s">
        <v>5240</v>
      </c>
      <c r="C2310" s="1">
        <v>0.14181463564682401</v>
      </c>
      <c r="E2310" s="1">
        <v>-0.94871798174474498</v>
      </c>
      <c r="F2310" s="1">
        <v>0.13313028879670699</v>
      </c>
      <c r="G2310" t="s">
        <v>6710</v>
      </c>
      <c r="H2310">
        <v>2</v>
      </c>
      <c r="I2310" t="s">
        <v>6851</v>
      </c>
      <c r="J2310" s="1">
        <v>1.2951999999999999</v>
      </c>
      <c r="K2310" s="1">
        <v>3.6438600000000001</v>
      </c>
      <c r="L2310" s="1">
        <v>4.6545399999999999</v>
      </c>
      <c r="M2310" s="1">
        <v>4450.03</v>
      </c>
      <c r="N2310" s="1">
        <v>0.44996000000000003</v>
      </c>
      <c r="O2310" s="1">
        <v>0.34740500000000002</v>
      </c>
      <c r="Q2310" t="s">
        <v>6975</v>
      </c>
      <c r="R2310">
        <f>IF(ISERROR(VLOOKUP(G2310,Stage2EnergyNTopology!$D$1:$D$224,1,FALSE)),0,1)</f>
        <v>1</v>
      </c>
      <c r="S2310">
        <f>IF(ISERROR(VLOOKUP($G2310,Stage2EnergyNTopology!$E$1:$E$224,1,FALSE)),0,1)</f>
        <v>1</v>
      </c>
    </row>
    <row r="2311" spans="1:19" hidden="1" x14ac:dyDescent="0.3">
      <c r="A2311" t="s">
        <v>6832</v>
      </c>
      <c r="B2311" t="s">
        <v>417</v>
      </c>
      <c r="C2311" s="1">
        <v>0.10276798299999999</v>
      </c>
      <c r="D2311" s="1">
        <v>1.2189144628398478</v>
      </c>
      <c r="E2311" s="1">
        <v>0.19123463283984801</v>
      </c>
      <c r="F2311" s="1">
        <v>0.13309673000862099</v>
      </c>
      <c r="G2311" t="s">
        <v>6736</v>
      </c>
      <c r="H2311">
        <v>2</v>
      </c>
      <c r="I2311" t="s">
        <v>6841</v>
      </c>
      <c r="J2311" s="1">
        <v>1.6569499999999999</v>
      </c>
      <c r="K2311" s="1">
        <v>3.6820499999999998</v>
      </c>
      <c r="L2311" s="1">
        <v>4.4013299999999997</v>
      </c>
      <c r="M2311" s="1">
        <v>3447.71</v>
      </c>
      <c r="N2311" s="1">
        <v>0.45429999999999998</v>
      </c>
      <c r="O2311" s="1">
        <v>0.27417799999999998</v>
      </c>
      <c r="Q2311" t="s">
        <v>6975</v>
      </c>
      <c r="R2311">
        <f>IF(ISERROR(VLOOKUP(G2311,Stage2EnergyNTopology!$D$1:$D$224,1,FALSE)),0,1)</f>
        <v>0</v>
      </c>
      <c r="S2311">
        <f>IF(ISERROR(VLOOKUP($G2311,Stage2EnergyNTopology!$E$1:$E$224,1,FALSE)),0,1)</f>
        <v>1</v>
      </c>
    </row>
    <row r="2312" spans="1:19" hidden="1" x14ac:dyDescent="0.3">
      <c r="A2312" t="s">
        <v>6968</v>
      </c>
      <c r="B2312" t="s">
        <v>5642</v>
      </c>
      <c r="C2312" s="1">
        <v>0.102937600367895</v>
      </c>
      <c r="E2312" s="1">
        <v>0.18507184460784901</v>
      </c>
      <c r="F2312" s="1">
        <v>0.13279275050115499</v>
      </c>
      <c r="G2312" t="s">
        <v>6736</v>
      </c>
      <c r="H2312">
        <v>2</v>
      </c>
      <c r="I2312" t="s">
        <v>6841</v>
      </c>
      <c r="J2312" s="1">
        <v>1.6569499999999999</v>
      </c>
      <c r="K2312" s="1">
        <v>3.6820499999999998</v>
      </c>
      <c r="L2312" s="1">
        <v>4.4013299999999997</v>
      </c>
      <c r="M2312" s="1">
        <v>3451.53</v>
      </c>
      <c r="N2312" s="1">
        <v>0.45412000000000002</v>
      </c>
      <c r="O2312" s="1">
        <v>0.27406900000000001</v>
      </c>
      <c r="Q2312" t="s">
        <v>6975</v>
      </c>
      <c r="R2312">
        <f>IF(ISERROR(VLOOKUP(G2312,Stage2EnergyNTopology!$D$1:$D$224,1,FALSE)),0,1)</f>
        <v>0</v>
      </c>
      <c r="S2312">
        <f>IF(ISERROR(VLOOKUP($G2312,Stage2EnergyNTopology!$E$1:$E$224,1,FALSE)),0,1)</f>
        <v>1</v>
      </c>
    </row>
    <row r="2313" spans="1:19" hidden="1" x14ac:dyDescent="0.3">
      <c r="A2313" t="s">
        <v>6832</v>
      </c>
      <c r="B2313" t="s">
        <v>98</v>
      </c>
      <c r="C2313" s="1">
        <v>0.13521820700000001</v>
      </c>
      <c r="D2313" s="1">
        <v>0.34901186948349006</v>
      </c>
      <c r="E2313" s="1">
        <v>-1.00317020051651</v>
      </c>
      <c r="F2313" s="1">
        <v>0.132775723827183</v>
      </c>
      <c r="G2313" t="s">
        <v>6715</v>
      </c>
      <c r="H2313">
        <v>2</v>
      </c>
      <c r="I2313" t="s">
        <v>6851</v>
      </c>
      <c r="J2313" s="1">
        <v>1.32725</v>
      </c>
      <c r="K2313" s="1">
        <v>3.37778</v>
      </c>
      <c r="L2313" s="1">
        <v>4.1672799999999999</v>
      </c>
      <c r="M2313" s="1">
        <v>4638.08</v>
      </c>
      <c r="N2313" s="1">
        <v>0.44829999999999998</v>
      </c>
      <c r="O2313" s="1">
        <v>0.33776499999999998</v>
      </c>
      <c r="Q2313" t="s">
        <v>6975</v>
      </c>
      <c r="R2313">
        <f>IF(ISERROR(VLOOKUP(G2313,Stage2EnergyNTopology!$D$1:$D$224,1,FALSE)),0,1)</f>
        <v>0</v>
      </c>
      <c r="S2313">
        <f>IF(ISERROR(VLOOKUP($G2313,Stage2EnergyNTopology!$E$1:$E$224,1,FALSE)),0,1)</f>
        <v>1</v>
      </c>
    </row>
    <row r="2314" spans="1:19" hidden="1" x14ac:dyDescent="0.3">
      <c r="A2314" t="s">
        <v>6832</v>
      </c>
      <c r="B2314" t="s">
        <v>72</v>
      </c>
      <c r="C2314" s="1">
        <v>0.13827363000000001</v>
      </c>
      <c r="D2314" s="1">
        <v>0.62541687938324309</v>
      </c>
      <c r="E2314" s="1">
        <v>-0.75731942061675706</v>
      </c>
      <c r="F2314" s="1">
        <v>0.132680710824816</v>
      </c>
      <c r="G2314" t="s">
        <v>6709</v>
      </c>
      <c r="H2314">
        <v>2</v>
      </c>
      <c r="I2314" t="s">
        <v>6851</v>
      </c>
      <c r="J2314" s="1">
        <v>1.38344</v>
      </c>
      <c r="K2314" s="1">
        <v>3.15211</v>
      </c>
      <c r="L2314" s="1">
        <v>4.6489399999999996</v>
      </c>
      <c r="M2314" s="1">
        <v>4185.07</v>
      </c>
      <c r="N2314" s="1">
        <v>0.46300000000000002</v>
      </c>
      <c r="O2314" s="1">
        <v>0.33467200000000003</v>
      </c>
      <c r="Q2314" t="s">
        <v>6975</v>
      </c>
      <c r="R2314">
        <f>IF(ISERROR(VLOOKUP(G2314,Stage2EnergyNTopology!$D$1:$D$224,1,FALSE)),0,1)</f>
        <v>1</v>
      </c>
      <c r="S2314">
        <f>IF(ISERROR(VLOOKUP($G2314,Stage2EnergyNTopology!$E$1:$E$224,1,FALSE)),0,1)</f>
        <v>1</v>
      </c>
    </row>
    <row r="2315" spans="1:19" hidden="1" x14ac:dyDescent="0.3">
      <c r="A2315" t="s">
        <v>6832</v>
      </c>
      <c r="B2315" t="s">
        <v>66</v>
      </c>
      <c r="C2315" s="1">
        <v>0.13924605500000001</v>
      </c>
      <c r="D2315" s="1">
        <v>0.44225533021078201</v>
      </c>
      <c r="E2315" s="1">
        <v>-0.95020521978921801</v>
      </c>
      <c r="F2315" s="1">
        <v>0.132660015437497</v>
      </c>
      <c r="G2315" t="s">
        <v>6701</v>
      </c>
      <c r="H2315">
        <v>2</v>
      </c>
      <c r="I2315" t="s">
        <v>6841</v>
      </c>
      <c r="J2315" s="1">
        <v>1.28945</v>
      </c>
      <c r="K2315" s="1">
        <v>3.2761399999999998</v>
      </c>
      <c r="L2315" s="1">
        <v>4.2414800000000001</v>
      </c>
      <c r="M2315" s="1">
        <v>4471.97</v>
      </c>
      <c r="N2315" s="1">
        <v>0.4587</v>
      </c>
      <c r="O2315" s="1">
        <v>0.35573199999999999</v>
      </c>
      <c r="Q2315" t="s">
        <v>6975</v>
      </c>
      <c r="R2315">
        <f>IF(ISERROR(VLOOKUP(G2315,Stage2EnergyNTopology!$D$1:$D$224,1,FALSE)),0,1)</f>
        <v>1</v>
      </c>
      <c r="S2315">
        <f>IF(ISERROR(VLOOKUP($G2315,Stage2EnergyNTopology!$E$1:$E$224,1,FALSE)),0,1)</f>
        <v>1</v>
      </c>
    </row>
    <row r="2316" spans="1:19" hidden="1" x14ac:dyDescent="0.3">
      <c r="A2316" t="s">
        <v>6832</v>
      </c>
      <c r="B2316" t="s">
        <v>91</v>
      </c>
      <c r="C2316" s="1">
        <v>0.13592574399999999</v>
      </c>
      <c r="D2316" s="1">
        <v>0.34871712556474987</v>
      </c>
      <c r="E2316" s="1">
        <v>-1.0105403144352501</v>
      </c>
      <c r="F2316" s="1">
        <v>0.13265708491881101</v>
      </c>
      <c r="G2316" t="s">
        <v>6715</v>
      </c>
      <c r="H2316">
        <v>2</v>
      </c>
      <c r="I2316" t="s">
        <v>6851</v>
      </c>
      <c r="J2316" s="1">
        <v>1.3522400000000001</v>
      </c>
      <c r="K2316" s="1">
        <v>3.3880300000000001</v>
      </c>
      <c r="L2316" s="1">
        <v>4.3428699999999996</v>
      </c>
      <c r="M2316" s="1">
        <v>4660.95</v>
      </c>
      <c r="N2316" s="1">
        <v>0.44369999999999998</v>
      </c>
      <c r="O2316" s="1">
        <v>0.328123</v>
      </c>
      <c r="Q2316" t="s">
        <v>6975</v>
      </c>
      <c r="R2316">
        <f>IF(ISERROR(VLOOKUP(G2316,Stage2EnergyNTopology!$D$1:$D$224,1,FALSE)),0,1)</f>
        <v>0</v>
      </c>
      <c r="S2316">
        <f>IF(ISERROR(VLOOKUP($G2316,Stage2EnergyNTopology!$E$1:$E$224,1,FALSE)),0,1)</f>
        <v>1</v>
      </c>
    </row>
    <row r="2317" spans="1:19" hidden="1" x14ac:dyDescent="0.3">
      <c r="A2317" t="s">
        <v>6968</v>
      </c>
      <c r="B2317" t="s">
        <v>5487</v>
      </c>
      <c r="C2317" s="1">
        <v>0.116628655276429</v>
      </c>
      <c r="E2317" s="1">
        <v>-0.27980387899742798</v>
      </c>
      <c r="F2317" s="1">
        <v>0.13264707174851301</v>
      </c>
      <c r="G2317" t="s">
        <v>6710</v>
      </c>
      <c r="H2317">
        <v>2</v>
      </c>
      <c r="I2317" t="s">
        <v>6842</v>
      </c>
      <c r="J2317" s="1">
        <v>1.4088000000000001</v>
      </c>
      <c r="K2317" s="1">
        <v>2.2053699999999998</v>
      </c>
      <c r="L2317" s="1">
        <v>4.5203600000000002</v>
      </c>
      <c r="M2317" s="1">
        <v>3787.93</v>
      </c>
      <c r="N2317" s="1">
        <v>0.47393999999999997</v>
      </c>
      <c r="O2317" s="1">
        <v>0.33641300000000002</v>
      </c>
      <c r="Q2317" t="s">
        <v>6975</v>
      </c>
      <c r="R2317">
        <f>IF(ISERROR(VLOOKUP(G2317,Stage2EnergyNTopology!$D$1:$D$224,1,FALSE)),0,1)</f>
        <v>1</v>
      </c>
      <c r="S2317">
        <f>IF(ISERROR(VLOOKUP($G2317,Stage2EnergyNTopology!$E$1:$E$224,1,FALSE)),0,1)</f>
        <v>1</v>
      </c>
    </row>
    <row r="2318" spans="1:19" hidden="1" x14ac:dyDescent="0.3">
      <c r="A2318" t="s">
        <v>6968</v>
      </c>
      <c r="B2318" t="s">
        <v>5183</v>
      </c>
      <c r="C2318" s="1">
        <v>0.14906988450247999</v>
      </c>
      <c r="E2318" s="1">
        <v>-0.98273831361475805</v>
      </c>
      <c r="F2318" s="1">
        <v>0.132586426936597</v>
      </c>
      <c r="G2318" t="s">
        <v>6710</v>
      </c>
      <c r="H2318">
        <v>2</v>
      </c>
      <c r="I2318" t="s">
        <v>6876</v>
      </c>
      <c r="J2318" s="1">
        <v>1.2972699999999999</v>
      </c>
      <c r="K2318" s="1">
        <v>2.1763699999999999</v>
      </c>
      <c r="L2318" s="1">
        <v>5.0711399999999998</v>
      </c>
      <c r="M2318" s="1">
        <v>4529.78</v>
      </c>
      <c r="N2318" s="1">
        <v>0.45384000000000002</v>
      </c>
      <c r="O2318" s="1">
        <v>0.34984199999999999</v>
      </c>
      <c r="Q2318" t="s">
        <v>6975</v>
      </c>
      <c r="R2318">
        <f>IF(ISERROR(VLOOKUP(G2318,Stage2EnergyNTopology!$D$1:$D$224,1,FALSE)),0,1)</f>
        <v>1</v>
      </c>
      <c r="S2318">
        <f>IF(ISERROR(VLOOKUP($G2318,Stage2EnergyNTopology!$E$1:$E$224,1,FALSE)),0,1)</f>
        <v>1</v>
      </c>
    </row>
    <row r="2319" spans="1:19" hidden="1" x14ac:dyDescent="0.3">
      <c r="A2319" t="s">
        <v>6968</v>
      </c>
      <c r="B2319" t="s">
        <v>5226</v>
      </c>
      <c r="C2319" s="1">
        <v>0.143184215633544</v>
      </c>
      <c r="E2319" s="1">
        <v>-0.88550778923744899</v>
      </c>
      <c r="F2319" s="1">
        <v>0.13231066278338799</v>
      </c>
      <c r="G2319" t="s">
        <v>6715</v>
      </c>
      <c r="H2319">
        <v>2</v>
      </c>
      <c r="I2319" t="s">
        <v>6842</v>
      </c>
      <c r="J2319" s="1">
        <v>1.4762900000000001</v>
      </c>
      <c r="K2319" s="1">
        <v>3.8731300000000002</v>
      </c>
      <c r="L2319" s="1">
        <v>5.4831000000000003</v>
      </c>
      <c r="M2319" s="1">
        <v>4304.7</v>
      </c>
      <c r="N2319" s="1">
        <v>0.43813999999999997</v>
      </c>
      <c r="O2319" s="1">
        <v>0.29678399999999999</v>
      </c>
      <c r="Q2319" t="s">
        <v>6975</v>
      </c>
      <c r="R2319">
        <f>IF(ISERROR(VLOOKUP(G2319,Stage2EnergyNTopology!$D$1:$D$224,1,FALSE)),0,1)</f>
        <v>0</v>
      </c>
      <c r="S2319">
        <f>IF(ISERROR(VLOOKUP($G2319,Stage2EnergyNTopology!$E$1:$E$224,1,FALSE)),0,1)</f>
        <v>1</v>
      </c>
    </row>
    <row r="2320" spans="1:19" hidden="1" x14ac:dyDescent="0.3">
      <c r="A2320" t="s">
        <v>6968</v>
      </c>
      <c r="B2320" t="s">
        <v>5188</v>
      </c>
      <c r="C2320" s="1">
        <v>0.147672766343763</v>
      </c>
      <c r="E2320" s="1">
        <v>-0.85056824230085004</v>
      </c>
      <c r="F2320" s="1">
        <v>0.13212606281939199</v>
      </c>
      <c r="G2320" t="s">
        <v>6715</v>
      </c>
      <c r="H2320">
        <v>2</v>
      </c>
      <c r="I2320" t="s">
        <v>6841</v>
      </c>
      <c r="J2320" s="1">
        <v>1.4400200000000001</v>
      </c>
      <c r="K2320" s="1">
        <v>2.86341</v>
      </c>
      <c r="L2320" s="1">
        <v>5.2984</v>
      </c>
      <c r="M2320" s="1">
        <v>4270.8599999999997</v>
      </c>
      <c r="N2320" s="1">
        <v>0.45372000000000001</v>
      </c>
      <c r="O2320" s="1">
        <v>0.315079</v>
      </c>
      <c r="Q2320" t="s">
        <v>6975</v>
      </c>
      <c r="R2320">
        <f>IF(ISERROR(VLOOKUP(G2320,Stage2EnergyNTopology!$D$1:$D$224,1,FALSE)),0,1)</f>
        <v>0</v>
      </c>
      <c r="S2320">
        <f>IF(ISERROR(VLOOKUP($G2320,Stage2EnergyNTopology!$E$1:$E$224,1,FALSE)),0,1)</f>
        <v>1</v>
      </c>
    </row>
    <row r="2321" spans="1:19" hidden="1" x14ac:dyDescent="0.3">
      <c r="A2321" t="s">
        <v>6832</v>
      </c>
      <c r="B2321" t="s">
        <v>137</v>
      </c>
      <c r="C2321" s="1">
        <v>0.13114369300000001</v>
      </c>
      <c r="D2321" s="1">
        <v>0.83885395962350318</v>
      </c>
      <c r="E2321" s="1">
        <v>-0.47258297037649699</v>
      </c>
      <c r="F2321" s="1">
        <v>0.131942093282436</v>
      </c>
      <c r="G2321" t="s">
        <v>6710</v>
      </c>
      <c r="H2321">
        <v>2</v>
      </c>
      <c r="I2321" t="s">
        <v>6932</v>
      </c>
      <c r="J2321" s="1">
        <v>1.4719199999999999</v>
      </c>
      <c r="K2321" s="1">
        <v>3.8548399999999998</v>
      </c>
      <c r="L2321" s="1">
        <v>5.1607900000000004</v>
      </c>
      <c r="M2321" s="1">
        <v>3911.21</v>
      </c>
      <c r="N2321" s="1">
        <v>0.44590000000000002</v>
      </c>
      <c r="O2321" s="1">
        <v>0.30293799999999999</v>
      </c>
      <c r="Q2321" t="s">
        <v>6975</v>
      </c>
      <c r="R2321">
        <f>IF(ISERROR(VLOOKUP(G2321,Stage2EnergyNTopology!$D$1:$D$224,1,FALSE)),0,1)</f>
        <v>1</v>
      </c>
      <c r="S2321">
        <f>IF(ISERROR(VLOOKUP($G2321,Stage2EnergyNTopology!$E$1:$E$224,1,FALSE)),0,1)</f>
        <v>1</v>
      </c>
    </row>
    <row r="2322" spans="1:19" hidden="1" x14ac:dyDescent="0.3">
      <c r="A2322" t="s">
        <v>6968</v>
      </c>
      <c r="B2322" t="s">
        <v>5287</v>
      </c>
      <c r="C2322" s="1">
        <v>0.13764673970257499</v>
      </c>
      <c r="E2322" s="1">
        <v>-0.89485067114536898</v>
      </c>
      <c r="F2322" s="1">
        <v>0.131891363067206</v>
      </c>
      <c r="G2322" t="s">
        <v>6710</v>
      </c>
      <c r="H2322">
        <v>2</v>
      </c>
      <c r="I2322" t="s">
        <v>6851</v>
      </c>
      <c r="J2322" s="1">
        <v>1.2897700000000001</v>
      </c>
      <c r="K2322" s="1">
        <v>3.81534</v>
      </c>
      <c r="L2322" s="1">
        <v>4.4302799999999998</v>
      </c>
      <c r="M2322" s="1">
        <v>4358.0600000000004</v>
      </c>
      <c r="N2322" s="1">
        <v>0.45344000000000001</v>
      </c>
      <c r="O2322" s="1">
        <v>0.35156799999999999</v>
      </c>
      <c r="Q2322" t="s">
        <v>6975</v>
      </c>
      <c r="R2322">
        <f>IF(ISERROR(VLOOKUP(G2322,Stage2EnergyNTopology!$D$1:$D$224,1,FALSE)),0,1)</f>
        <v>1</v>
      </c>
      <c r="S2322">
        <f>IF(ISERROR(VLOOKUP($G2322,Stage2EnergyNTopology!$E$1:$E$224,1,FALSE)),0,1)</f>
        <v>1</v>
      </c>
    </row>
    <row r="2323" spans="1:19" hidden="1" x14ac:dyDescent="0.3">
      <c r="A2323" t="s">
        <v>6968</v>
      </c>
      <c r="B2323" t="s">
        <v>5223</v>
      </c>
      <c r="C2323" s="1">
        <v>0.14330726515217099</v>
      </c>
      <c r="E2323" s="1">
        <v>-0.85432035676044105</v>
      </c>
      <c r="F2323" s="1">
        <v>0.131632449485269</v>
      </c>
      <c r="G2323" t="s">
        <v>6701</v>
      </c>
      <c r="H2323">
        <v>2</v>
      </c>
      <c r="I2323" t="s">
        <v>6888</v>
      </c>
      <c r="J2323" s="1">
        <v>1.41658</v>
      </c>
      <c r="K2323" s="1">
        <v>2.8851200000000001</v>
      </c>
      <c r="L2323" s="1">
        <v>4.8252699999999997</v>
      </c>
      <c r="M2323" s="1">
        <v>4289.3</v>
      </c>
      <c r="N2323" s="1">
        <v>0.46023999999999998</v>
      </c>
      <c r="O2323" s="1">
        <v>0.32489400000000002</v>
      </c>
      <c r="Q2323" t="s">
        <v>6975</v>
      </c>
      <c r="R2323">
        <f>IF(ISERROR(VLOOKUP(G2323,Stage2EnergyNTopology!$D$1:$D$224,1,FALSE)),0,1)</f>
        <v>1</v>
      </c>
      <c r="S2323">
        <f>IF(ISERROR(VLOOKUP($G2323,Stage2EnergyNTopology!$E$1:$E$224,1,FALSE)),0,1)</f>
        <v>1</v>
      </c>
    </row>
    <row r="2324" spans="1:19" hidden="1" x14ac:dyDescent="0.3">
      <c r="A2324" t="s">
        <v>6968</v>
      </c>
      <c r="B2324" t="s">
        <v>6251</v>
      </c>
      <c r="C2324" s="1">
        <v>-4.2334393954321002E-2</v>
      </c>
      <c r="E2324" s="1">
        <v>0.79314759579012395</v>
      </c>
      <c r="F2324" s="1">
        <v>0.13159088639299299</v>
      </c>
      <c r="G2324" t="s">
        <v>6734</v>
      </c>
      <c r="H2324">
        <v>2</v>
      </c>
      <c r="I2324" t="s">
        <v>6842</v>
      </c>
      <c r="J2324" s="1">
        <v>2.4519899999999999</v>
      </c>
      <c r="K2324" s="1">
        <v>2.5789399999999998</v>
      </c>
      <c r="L2324" s="1">
        <v>3.4296700000000002</v>
      </c>
      <c r="M2324" s="1">
        <v>2536.46</v>
      </c>
      <c r="N2324" s="1">
        <v>0.34802</v>
      </c>
      <c r="O2324" s="1">
        <v>0.141934</v>
      </c>
      <c r="Q2324" t="s">
        <v>6975</v>
      </c>
      <c r="R2324">
        <f>IF(ISERROR(VLOOKUP(G2324,Stage2EnergyNTopology!$D$1:$D$224,1,FALSE)),0,1)</f>
        <v>0</v>
      </c>
      <c r="S2324">
        <f>IF(ISERROR(VLOOKUP($G2324,Stage2EnergyNTopology!$E$1:$E$224,1,FALSE)),0,1)</f>
        <v>1</v>
      </c>
    </row>
    <row r="2325" spans="1:19" hidden="1" x14ac:dyDescent="0.3">
      <c r="A2325" t="s">
        <v>6968</v>
      </c>
      <c r="B2325" t="s">
        <v>5237</v>
      </c>
      <c r="C2325" s="1">
        <v>0.14215074643405001</v>
      </c>
      <c r="E2325" s="1">
        <v>-0.98152786100206701</v>
      </c>
      <c r="F2325" s="1">
        <v>0.131386855826852</v>
      </c>
      <c r="G2325" t="s">
        <v>6715</v>
      </c>
      <c r="H2325">
        <v>2</v>
      </c>
      <c r="I2325" t="s">
        <v>6860</v>
      </c>
      <c r="J2325" s="1">
        <v>1.3350200000000001</v>
      </c>
      <c r="K2325" s="1">
        <v>2.4823599999999999</v>
      </c>
      <c r="L2325" s="1">
        <v>4.4063499999999998</v>
      </c>
      <c r="M2325" s="1">
        <v>4541.59</v>
      </c>
      <c r="N2325" s="1">
        <v>0.45928000000000002</v>
      </c>
      <c r="O2325" s="1">
        <v>0.34402500000000003</v>
      </c>
      <c r="Q2325" t="s">
        <v>6975</v>
      </c>
      <c r="R2325">
        <f>IF(ISERROR(VLOOKUP(G2325,Stage2EnergyNTopology!$D$1:$D$224,1,FALSE)),0,1)</f>
        <v>0</v>
      </c>
      <c r="S2325">
        <f>IF(ISERROR(VLOOKUP($G2325,Stage2EnergyNTopology!$E$1:$E$224,1,FALSE)),0,1)</f>
        <v>1</v>
      </c>
    </row>
    <row r="2326" spans="1:19" hidden="1" x14ac:dyDescent="0.3">
      <c r="A2326" t="s">
        <v>6968</v>
      </c>
      <c r="B2326" t="s">
        <v>5217</v>
      </c>
      <c r="C2326" s="1">
        <v>0.14384279581685899</v>
      </c>
      <c r="E2326" s="1">
        <v>-0.89884790279012095</v>
      </c>
      <c r="F2326" s="1">
        <v>0.13137837772984701</v>
      </c>
      <c r="G2326" t="s">
        <v>6701</v>
      </c>
      <c r="H2326">
        <v>2</v>
      </c>
      <c r="I2326" t="s">
        <v>6926</v>
      </c>
      <c r="J2326" s="1">
        <v>1.3229599999999999</v>
      </c>
      <c r="K2326" s="1">
        <v>3.0719799999999999</v>
      </c>
      <c r="L2326" s="1">
        <v>4.6354300000000004</v>
      </c>
      <c r="M2326" s="1">
        <v>4357.9799999999996</v>
      </c>
      <c r="N2326" s="1">
        <v>0.45845999999999998</v>
      </c>
      <c r="O2326" s="1">
        <v>0.34654200000000002</v>
      </c>
      <c r="Q2326" t="s">
        <v>6975</v>
      </c>
      <c r="R2326">
        <f>IF(ISERROR(VLOOKUP(G2326,Stage2EnergyNTopology!$D$1:$D$224,1,FALSE)),0,1)</f>
        <v>1</v>
      </c>
      <c r="S2326">
        <f>IF(ISERROR(VLOOKUP($G2326,Stage2EnergyNTopology!$E$1:$E$224,1,FALSE)),0,1)</f>
        <v>1</v>
      </c>
    </row>
    <row r="2327" spans="1:19" hidden="1" x14ac:dyDescent="0.3">
      <c r="A2327" t="s">
        <v>6832</v>
      </c>
      <c r="B2327" t="s">
        <v>31</v>
      </c>
      <c r="C2327" s="1">
        <v>0.14397369800000001</v>
      </c>
      <c r="D2327" s="1">
        <v>0.43482398549232015</v>
      </c>
      <c r="E2327" s="1">
        <v>-1.00491299450768</v>
      </c>
      <c r="F2327" s="1">
        <v>0.13127171072826799</v>
      </c>
      <c r="G2327" t="s">
        <v>6715</v>
      </c>
      <c r="H2327">
        <v>2</v>
      </c>
      <c r="I2327" t="s">
        <v>6851</v>
      </c>
      <c r="J2327" s="1">
        <v>1.42845</v>
      </c>
      <c r="K2327" s="1">
        <v>3.5712299999999999</v>
      </c>
      <c r="L2327" s="1">
        <v>5.1790700000000003</v>
      </c>
      <c r="M2327" s="1">
        <v>4540.5</v>
      </c>
      <c r="N2327" s="1">
        <v>0.436</v>
      </c>
      <c r="O2327" s="1">
        <v>0.305226</v>
      </c>
      <c r="Q2327" t="s">
        <v>6975</v>
      </c>
      <c r="R2327">
        <f>IF(ISERROR(VLOOKUP(G2327,Stage2EnergyNTopology!$D$1:$D$224,1,FALSE)),0,1)</f>
        <v>0</v>
      </c>
      <c r="S2327">
        <f>IF(ISERROR(VLOOKUP($G2327,Stage2EnergyNTopology!$E$1:$E$224,1,FALSE)),0,1)</f>
        <v>1</v>
      </c>
    </row>
    <row r="2328" spans="1:19" hidden="1" x14ac:dyDescent="0.3">
      <c r="A2328" t="s">
        <v>6968</v>
      </c>
      <c r="B2328" t="s">
        <v>5236</v>
      </c>
      <c r="C2328" s="1">
        <v>0.14226570532997301</v>
      </c>
      <c r="E2328" s="1">
        <v>-0.98070001803415097</v>
      </c>
      <c r="F2328" s="1">
        <v>0.13112461281475199</v>
      </c>
      <c r="G2328" t="s">
        <v>6715</v>
      </c>
      <c r="H2328">
        <v>2</v>
      </c>
      <c r="I2328" t="s">
        <v>6860</v>
      </c>
      <c r="J2328" s="1">
        <v>1.3350200000000001</v>
      </c>
      <c r="K2328" s="1">
        <v>2.4823599999999999</v>
      </c>
      <c r="L2328" s="1">
        <v>4.4063499999999998</v>
      </c>
      <c r="M2328" s="1">
        <v>4536.5600000000004</v>
      </c>
      <c r="N2328" s="1">
        <v>0.45928000000000002</v>
      </c>
      <c r="O2328" s="1">
        <v>0.34402500000000003</v>
      </c>
      <c r="Q2328" t="s">
        <v>6975</v>
      </c>
      <c r="R2328">
        <f>IF(ISERROR(VLOOKUP(G2328,Stage2EnergyNTopology!$D$1:$D$224,1,FALSE)),0,1)</f>
        <v>0</v>
      </c>
      <c r="S2328">
        <f>IF(ISERROR(VLOOKUP($G2328,Stage2EnergyNTopology!$E$1:$E$224,1,FALSE)),0,1)</f>
        <v>1</v>
      </c>
    </row>
    <row r="2329" spans="1:19" hidden="1" x14ac:dyDescent="0.3">
      <c r="A2329" t="s">
        <v>6968</v>
      </c>
      <c r="B2329" t="s">
        <v>5292</v>
      </c>
      <c r="C2329" s="1">
        <v>0.13679702891916601</v>
      </c>
      <c r="E2329" s="1">
        <v>-0.80867068112640605</v>
      </c>
      <c r="F2329" s="1">
        <v>0.13111614849703199</v>
      </c>
      <c r="G2329" t="s">
        <v>6703</v>
      </c>
      <c r="H2329">
        <v>2</v>
      </c>
      <c r="I2329" t="s">
        <v>6956</v>
      </c>
      <c r="J2329" s="1">
        <v>1.46631</v>
      </c>
      <c r="K2329" s="1">
        <v>3.3151000000000002</v>
      </c>
      <c r="L2329" s="1">
        <v>4.5495099999999997</v>
      </c>
      <c r="M2329" s="1">
        <v>4236.21</v>
      </c>
      <c r="N2329" s="1">
        <v>0.46089999999999998</v>
      </c>
      <c r="O2329" s="1">
        <v>0.31432700000000002</v>
      </c>
      <c r="Q2329" t="s">
        <v>6975</v>
      </c>
      <c r="R2329">
        <f>IF(ISERROR(VLOOKUP(G2329,Stage2EnergyNTopology!$D$1:$D$224,1,FALSE)),0,1)</f>
        <v>1</v>
      </c>
      <c r="S2329">
        <f>IF(ISERROR(VLOOKUP($G2329,Stage2EnergyNTopology!$E$1:$E$224,1,FALSE)),0,1)</f>
        <v>1</v>
      </c>
    </row>
    <row r="2330" spans="1:19" hidden="1" x14ac:dyDescent="0.3">
      <c r="A2330" t="s">
        <v>6968</v>
      </c>
      <c r="B2330" t="s">
        <v>5255</v>
      </c>
      <c r="C2330" s="1">
        <v>0.14086264559839201</v>
      </c>
      <c r="E2330" s="1">
        <v>-0.95195612065532598</v>
      </c>
      <c r="F2330" s="1">
        <v>0.131074508217842</v>
      </c>
      <c r="G2330" t="s">
        <v>6710</v>
      </c>
      <c r="H2330">
        <v>2</v>
      </c>
      <c r="I2330" t="s">
        <v>6851</v>
      </c>
      <c r="J2330" s="1">
        <v>1.2925</v>
      </c>
      <c r="K2330" s="1">
        <v>3.66873</v>
      </c>
      <c r="L2330" s="1">
        <v>4.5354700000000001</v>
      </c>
      <c r="M2330" s="1">
        <v>4447.53</v>
      </c>
      <c r="N2330" s="1">
        <v>0.44918000000000002</v>
      </c>
      <c r="O2330" s="1">
        <v>0.347528</v>
      </c>
      <c r="Q2330" t="s">
        <v>6975</v>
      </c>
      <c r="R2330">
        <f>IF(ISERROR(VLOOKUP(G2330,Stage2EnergyNTopology!$D$1:$D$224,1,FALSE)),0,1)</f>
        <v>1</v>
      </c>
      <c r="S2330">
        <f>IF(ISERROR(VLOOKUP($G2330,Stage2EnergyNTopology!$E$1:$E$224,1,FALSE)),0,1)</f>
        <v>1</v>
      </c>
    </row>
    <row r="2331" spans="1:19" hidden="1" x14ac:dyDescent="0.3">
      <c r="A2331" t="s">
        <v>6968</v>
      </c>
      <c r="B2331" t="s">
        <v>5356</v>
      </c>
      <c r="C2331" s="1">
        <v>0.12904770288828199</v>
      </c>
      <c r="E2331" s="1">
        <v>-0.72482059636067397</v>
      </c>
      <c r="F2331" s="1">
        <v>0.13100579866204601</v>
      </c>
      <c r="G2331" t="s">
        <v>6703</v>
      </c>
      <c r="H2331">
        <v>2</v>
      </c>
      <c r="I2331" t="s">
        <v>6841</v>
      </c>
      <c r="J2331" s="1">
        <v>1.45756</v>
      </c>
      <c r="K2331" s="1">
        <v>2.8660100000000002</v>
      </c>
      <c r="L2331" s="1">
        <v>4.1600900000000003</v>
      </c>
      <c r="M2331" s="1">
        <v>4159.03</v>
      </c>
      <c r="N2331" s="1">
        <v>0.47252</v>
      </c>
      <c r="O2331" s="1">
        <v>0.324185</v>
      </c>
      <c r="Q2331" t="s">
        <v>6975</v>
      </c>
      <c r="R2331">
        <f>IF(ISERROR(VLOOKUP(G2331,Stage2EnergyNTopology!$D$1:$D$224,1,FALSE)),0,1)</f>
        <v>1</v>
      </c>
      <c r="S2331">
        <f>IF(ISERROR(VLOOKUP($G2331,Stage2EnergyNTopology!$E$1:$E$224,1,FALSE)),0,1)</f>
        <v>1</v>
      </c>
    </row>
    <row r="2332" spans="1:19" hidden="1" x14ac:dyDescent="0.3">
      <c r="A2332" t="s">
        <v>6968</v>
      </c>
      <c r="B2332" t="s">
        <v>5192</v>
      </c>
      <c r="C2332" s="1">
        <v>0.14698904388157399</v>
      </c>
      <c r="E2332" s="1">
        <v>-0.91526494668442204</v>
      </c>
      <c r="F2332" s="1">
        <v>0.13099544748139899</v>
      </c>
      <c r="G2332" t="s">
        <v>6710</v>
      </c>
      <c r="H2332">
        <v>2</v>
      </c>
      <c r="I2332" t="s">
        <v>6842</v>
      </c>
      <c r="J2332" s="1">
        <v>1.3176699999999999</v>
      </c>
      <c r="K2332" s="1">
        <v>3.2958799999999999</v>
      </c>
      <c r="L2332" s="1">
        <v>4.9418100000000003</v>
      </c>
      <c r="M2332" s="1">
        <v>4368.42</v>
      </c>
      <c r="N2332" s="1">
        <v>0.45034000000000002</v>
      </c>
      <c r="O2332" s="1">
        <v>0.34177099999999999</v>
      </c>
      <c r="Q2332" t="s">
        <v>6975</v>
      </c>
      <c r="R2332">
        <f>IF(ISERROR(VLOOKUP(G2332,Stage2EnergyNTopology!$D$1:$D$224,1,FALSE)),0,1)</f>
        <v>1</v>
      </c>
      <c r="S2332">
        <f>IF(ISERROR(VLOOKUP($G2332,Stage2EnergyNTopology!$E$1:$E$224,1,FALSE)),0,1)</f>
        <v>1</v>
      </c>
    </row>
    <row r="2333" spans="1:19" hidden="1" x14ac:dyDescent="0.3">
      <c r="A2333" t="s">
        <v>6968</v>
      </c>
      <c r="B2333" t="s">
        <v>6257</v>
      </c>
      <c r="C2333" s="1">
        <v>-4.6387927149369602E-2</v>
      </c>
      <c r="E2333" s="1">
        <v>0.77946810333808203</v>
      </c>
      <c r="F2333" s="1">
        <v>0.130682523044651</v>
      </c>
      <c r="G2333" t="s">
        <v>6734</v>
      </c>
      <c r="H2333">
        <v>2</v>
      </c>
      <c r="I2333" t="s">
        <v>6842</v>
      </c>
      <c r="J2333" s="1">
        <v>2.4635699999999998</v>
      </c>
      <c r="K2333" s="1">
        <v>2.60886</v>
      </c>
      <c r="L2333" s="1">
        <v>3.4221499999999998</v>
      </c>
      <c r="M2333" s="1">
        <v>2540.71</v>
      </c>
      <c r="N2333" s="1">
        <v>0.34189999999999998</v>
      </c>
      <c r="O2333" s="1">
        <v>0.13878299999999999</v>
      </c>
      <c r="Q2333" t="s">
        <v>6975</v>
      </c>
      <c r="R2333">
        <f>IF(ISERROR(VLOOKUP(G2333,Stage2EnergyNTopology!$D$1:$D$224,1,FALSE)),0,1)</f>
        <v>0</v>
      </c>
      <c r="S2333">
        <f>IF(ISERROR(VLOOKUP($G2333,Stage2EnergyNTopology!$E$1:$E$224,1,FALSE)),0,1)</f>
        <v>1</v>
      </c>
    </row>
    <row r="2334" spans="1:19" hidden="1" x14ac:dyDescent="0.3">
      <c r="A2334" t="s">
        <v>6832</v>
      </c>
      <c r="B2334" t="s">
        <v>178</v>
      </c>
      <c r="C2334" s="1">
        <v>0.126568766</v>
      </c>
      <c r="D2334" s="1">
        <v>0.82213498925652906</v>
      </c>
      <c r="E2334" s="1">
        <v>-0.44355267074347099</v>
      </c>
      <c r="F2334" s="1">
        <v>0.13050604294413701</v>
      </c>
      <c r="G2334" t="s">
        <v>6715</v>
      </c>
      <c r="H2334">
        <v>2</v>
      </c>
      <c r="I2334" t="s">
        <v>6892</v>
      </c>
      <c r="J2334" s="1">
        <v>1.5251600000000001</v>
      </c>
      <c r="K2334" s="1">
        <v>3.00983</v>
      </c>
      <c r="L2334" s="1">
        <v>4.6835500000000003</v>
      </c>
      <c r="M2334" s="1">
        <v>3898.98</v>
      </c>
      <c r="N2334" s="1">
        <v>0.4632</v>
      </c>
      <c r="O2334" s="1">
        <v>0.30370599999999998</v>
      </c>
      <c r="Q2334" t="s">
        <v>6975</v>
      </c>
      <c r="R2334">
        <f>IF(ISERROR(VLOOKUP(G2334,Stage2EnergyNTopology!$D$1:$D$224,1,FALSE)),0,1)</f>
        <v>0</v>
      </c>
      <c r="S2334">
        <f>IF(ISERROR(VLOOKUP($G2334,Stage2EnergyNTopology!$E$1:$E$224,1,FALSE)),0,1)</f>
        <v>1</v>
      </c>
    </row>
    <row r="2335" spans="1:19" hidden="1" x14ac:dyDescent="0.3">
      <c r="A2335" t="s">
        <v>6968</v>
      </c>
      <c r="B2335" t="s">
        <v>5549</v>
      </c>
      <c r="C2335" s="1">
        <v>0.110638104253065</v>
      </c>
      <c r="E2335" s="1">
        <v>-6.7785470184114294E-2</v>
      </c>
      <c r="F2335" s="1">
        <v>0.13049722952311699</v>
      </c>
      <c r="G2335" t="s">
        <v>6710</v>
      </c>
      <c r="H2335">
        <v>2</v>
      </c>
      <c r="I2335" t="s">
        <v>6842</v>
      </c>
      <c r="J2335" s="1">
        <v>1.42645</v>
      </c>
      <c r="K2335" s="1">
        <v>2.87703</v>
      </c>
      <c r="L2335" s="1">
        <v>4.2392599999999998</v>
      </c>
      <c r="M2335" s="1">
        <v>3636.26</v>
      </c>
      <c r="N2335" s="1">
        <v>0.46789999999999998</v>
      </c>
      <c r="O2335" s="1">
        <v>0.328017</v>
      </c>
      <c r="Q2335" t="s">
        <v>6975</v>
      </c>
      <c r="R2335">
        <f>IF(ISERROR(VLOOKUP(G2335,Stage2EnergyNTopology!$D$1:$D$224,1,FALSE)),0,1)</f>
        <v>1</v>
      </c>
      <c r="S2335">
        <f>IF(ISERROR(VLOOKUP($G2335,Stage2EnergyNTopology!$E$1:$E$224,1,FALSE)),0,1)</f>
        <v>1</v>
      </c>
    </row>
    <row r="2336" spans="1:19" hidden="1" x14ac:dyDescent="0.3">
      <c r="A2336" t="s">
        <v>6969</v>
      </c>
      <c r="B2336" t="s">
        <v>5079</v>
      </c>
      <c r="C2336" s="1">
        <v>0.139215715675817</v>
      </c>
      <c r="E2336" s="1">
        <v>-1.01010550550291</v>
      </c>
      <c r="F2336" s="1">
        <v>0.13048627734159399</v>
      </c>
      <c r="G2336" t="s">
        <v>6829</v>
      </c>
      <c r="H2336">
        <v>4</v>
      </c>
      <c r="I2336" t="s">
        <v>6960</v>
      </c>
      <c r="J2336" s="1">
        <v>1.3578399999999999</v>
      </c>
      <c r="K2336" s="1">
        <v>2.1288800000000001</v>
      </c>
      <c r="L2336" s="1">
        <v>4.3898400000000004</v>
      </c>
      <c r="M2336" s="1">
        <v>4674.03</v>
      </c>
      <c r="N2336" s="1">
        <v>0.45154</v>
      </c>
      <c r="O2336" s="1">
        <v>0.33254400000000001</v>
      </c>
      <c r="Q2336" t="s">
        <v>6975</v>
      </c>
      <c r="R2336">
        <f>IF(ISERROR(VLOOKUP(G2336,Stage2EnergyNTopology!$D$1:$D$224,1,FALSE)),0,1)</f>
        <v>0</v>
      </c>
      <c r="S2336">
        <f>IF(ISERROR(VLOOKUP($G2336,Stage2EnergyNTopology!$E$1:$E$224,1,FALSE)),0,1)</f>
        <v>0</v>
      </c>
    </row>
    <row r="2337" spans="1:19" hidden="1" x14ac:dyDescent="0.3">
      <c r="A2337" t="s">
        <v>6968</v>
      </c>
      <c r="B2337" t="s">
        <v>5451</v>
      </c>
      <c r="C2337" s="1">
        <v>0.120351734717296</v>
      </c>
      <c r="E2337" s="1">
        <v>-0.408521004234217</v>
      </c>
      <c r="F2337" s="1">
        <v>0.130336963830742</v>
      </c>
      <c r="G2337" t="s">
        <v>6710</v>
      </c>
      <c r="H2337">
        <v>2</v>
      </c>
      <c r="I2337" t="s">
        <v>6883</v>
      </c>
      <c r="J2337" s="1">
        <v>1.3667800000000001</v>
      </c>
      <c r="K2337" s="1">
        <v>2.27535</v>
      </c>
      <c r="L2337" s="1">
        <v>4.3851899999999997</v>
      </c>
      <c r="M2337" s="1">
        <v>3882.34</v>
      </c>
      <c r="N2337" s="1">
        <v>0.47402</v>
      </c>
      <c r="O2337" s="1">
        <v>0.34681600000000001</v>
      </c>
      <c r="Q2337" t="s">
        <v>6975</v>
      </c>
      <c r="R2337">
        <f>IF(ISERROR(VLOOKUP(G2337,Stage2EnergyNTopology!$D$1:$D$224,1,FALSE)),0,1)</f>
        <v>1</v>
      </c>
      <c r="S2337">
        <f>IF(ISERROR(VLOOKUP($G2337,Stage2EnergyNTopology!$E$1:$E$224,1,FALSE)),0,1)</f>
        <v>1</v>
      </c>
    </row>
    <row r="2338" spans="1:19" hidden="1" x14ac:dyDescent="0.3">
      <c r="A2338" t="s">
        <v>6832</v>
      </c>
      <c r="B2338" t="s">
        <v>266</v>
      </c>
      <c r="C2338" s="1">
        <v>0.117342422</v>
      </c>
      <c r="D2338" s="1">
        <v>0.89042413026785394</v>
      </c>
      <c r="E2338" s="1">
        <v>-0.28300008973214602</v>
      </c>
      <c r="F2338" s="1">
        <v>0.130197051321461</v>
      </c>
      <c r="G2338" t="s">
        <v>6710</v>
      </c>
      <c r="H2338">
        <v>2</v>
      </c>
      <c r="I2338" t="s">
        <v>6842</v>
      </c>
      <c r="J2338" s="1">
        <v>1.4088000000000001</v>
      </c>
      <c r="K2338" s="1">
        <v>2.2053699999999998</v>
      </c>
      <c r="L2338" s="1">
        <v>4.5203600000000002</v>
      </c>
      <c r="M2338" s="1">
        <v>3784.36</v>
      </c>
      <c r="N2338" s="1">
        <v>0.47160000000000002</v>
      </c>
      <c r="O2338" s="1">
        <v>0.33475199999999999</v>
      </c>
      <c r="Q2338" t="s">
        <v>6975</v>
      </c>
      <c r="R2338">
        <f>IF(ISERROR(VLOOKUP(G2338,Stage2EnergyNTopology!$D$1:$D$224,1,FALSE)),0,1)</f>
        <v>1</v>
      </c>
      <c r="S2338">
        <f>IF(ISERROR(VLOOKUP($G2338,Stage2EnergyNTopology!$E$1:$E$224,1,FALSE)),0,1)</f>
        <v>1</v>
      </c>
    </row>
    <row r="2339" spans="1:19" hidden="1" x14ac:dyDescent="0.3">
      <c r="A2339" t="s">
        <v>6968</v>
      </c>
      <c r="B2339" t="s">
        <v>5341</v>
      </c>
      <c r="C2339" s="1">
        <v>0.131159485909496</v>
      </c>
      <c r="E2339" s="1">
        <v>-1.0187896339923801</v>
      </c>
      <c r="F2339" s="1">
        <v>0.13016679335349701</v>
      </c>
      <c r="G2339" t="s">
        <v>6701</v>
      </c>
      <c r="H2339">
        <v>2</v>
      </c>
      <c r="I2339" t="s">
        <v>6847</v>
      </c>
      <c r="J2339" s="1">
        <v>1.39429</v>
      </c>
      <c r="K2339" s="1">
        <v>3.4550399999999999</v>
      </c>
      <c r="L2339" s="1">
        <v>4.0741100000000001</v>
      </c>
      <c r="M2339" s="1">
        <v>4694.67</v>
      </c>
      <c r="N2339" s="1">
        <v>0.44037999999999999</v>
      </c>
      <c r="O2339" s="1">
        <v>0.31584499999999999</v>
      </c>
      <c r="Q2339" t="s">
        <v>6975</v>
      </c>
      <c r="R2339">
        <f>IF(ISERROR(VLOOKUP(G2339,Stage2EnergyNTopology!$D$1:$D$224,1,FALSE)),0,1)</f>
        <v>1</v>
      </c>
      <c r="S2339">
        <f>IF(ISERROR(VLOOKUP($G2339,Stage2EnergyNTopology!$E$1:$E$224,1,FALSE)),0,1)</f>
        <v>1</v>
      </c>
    </row>
    <row r="2340" spans="1:19" hidden="1" x14ac:dyDescent="0.3">
      <c r="A2340" t="s">
        <v>6969</v>
      </c>
      <c r="B2340" t="s">
        <v>5081</v>
      </c>
      <c r="C2340" s="1">
        <v>0.13908386863313199</v>
      </c>
      <c r="E2340" s="1">
        <v>-1.01267678778723</v>
      </c>
      <c r="F2340" s="1">
        <v>0.12990182791426699</v>
      </c>
      <c r="G2340" t="s">
        <v>6830</v>
      </c>
      <c r="H2340">
        <v>4</v>
      </c>
      <c r="I2340" t="s">
        <v>6960</v>
      </c>
      <c r="J2340" s="1">
        <v>1.3481700000000001</v>
      </c>
      <c r="K2340" s="1">
        <v>2.1635900000000001</v>
      </c>
      <c r="L2340" s="1">
        <v>4.3598499999999998</v>
      </c>
      <c r="M2340" s="1">
        <v>4684.97</v>
      </c>
      <c r="N2340" s="1">
        <v>0.44979999999999998</v>
      </c>
      <c r="O2340" s="1">
        <v>0.33363599999999999</v>
      </c>
      <c r="Q2340" t="s">
        <v>6975</v>
      </c>
      <c r="R2340">
        <f>IF(ISERROR(VLOOKUP(G2340,Stage2EnergyNTopology!$D$1:$D$224,1,FALSE)),0,1)</f>
        <v>0</v>
      </c>
      <c r="S2340">
        <f>IF(ISERROR(VLOOKUP($G2340,Stage2EnergyNTopology!$E$1:$E$224,1,FALSE)),0,1)</f>
        <v>0</v>
      </c>
    </row>
    <row r="2341" spans="1:19" hidden="1" x14ac:dyDescent="0.3">
      <c r="A2341" t="s">
        <v>6969</v>
      </c>
      <c r="B2341" t="s">
        <v>5082</v>
      </c>
      <c r="C2341" s="1">
        <v>0.13875196892547101</v>
      </c>
      <c r="E2341" s="1">
        <v>-1.04130422148319</v>
      </c>
      <c r="F2341" s="1">
        <v>0.12970745488282001</v>
      </c>
      <c r="G2341" t="s">
        <v>6709</v>
      </c>
      <c r="H2341">
        <v>2</v>
      </c>
      <c r="I2341" t="s">
        <v>6850</v>
      </c>
      <c r="J2341" s="1">
        <v>1.42679</v>
      </c>
      <c r="K2341" s="1">
        <v>3.5853600000000001</v>
      </c>
      <c r="L2341" s="1">
        <v>5.5169600000000001</v>
      </c>
      <c r="M2341" s="1">
        <v>4686.92</v>
      </c>
      <c r="N2341" s="1">
        <v>0.41433999999999999</v>
      </c>
      <c r="O2341" s="1">
        <v>0.29039900000000002</v>
      </c>
      <c r="Q2341" t="s">
        <v>6975</v>
      </c>
      <c r="R2341">
        <f>IF(ISERROR(VLOOKUP(G2341,Stage2EnergyNTopology!$D$1:$D$224,1,FALSE)),0,1)</f>
        <v>1</v>
      </c>
      <c r="S2341">
        <f>IF(ISERROR(VLOOKUP($G2341,Stage2EnergyNTopology!$E$1:$E$224,1,FALSE)),0,1)</f>
        <v>1</v>
      </c>
    </row>
    <row r="2342" spans="1:19" hidden="1" x14ac:dyDescent="0.3">
      <c r="A2342" t="s">
        <v>6832</v>
      </c>
      <c r="B2342" t="s">
        <v>28</v>
      </c>
      <c r="C2342" s="1">
        <v>0.14428148499999999</v>
      </c>
      <c r="D2342" s="1">
        <v>0.54311251549536299</v>
      </c>
      <c r="E2342" s="1">
        <v>-0.89970233450463699</v>
      </c>
      <c r="F2342" s="1">
        <v>0.12963202491689099</v>
      </c>
      <c r="G2342" t="s">
        <v>6701</v>
      </c>
      <c r="H2342">
        <v>2</v>
      </c>
      <c r="I2342" t="s">
        <v>6926</v>
      </c>
      <c r="J2342" s="1">
        <v>1.3229599999999999</v>
      </c>
      <c r="K2342" s="1">
        <v>3.0719799999999999</v>
      </c>
      <c r="L2342" s="1">
        <v>4.6354300000000004</v>
      </c>
      <c r="M2342" s="1">
        <v>4350.22</v>
      </c>
      <c r="N2342" s="1">
        <v>0.45679999999999998</v>
      </c>
      <c r="O2342" s="1">
        <v>0.34528700000000001</v>
      </c>
      <c r="Q2342" t="s">
        <v>6975</v>
      </c>
      <c r="R2342">
        <f>IF(ISERROR(VLOOKUP(G2342,Stage2EnergyNTopology!$D$1:$D$224,1,FALSE)),0,1)</f>
        <v>1</v>
      </c>
      <c r="S2342">
        <f>IF(ISERROR(VLOOKUP($G2342,Stage2EnergyNTopology!$E$1:$E$224,1,FALSE)),0,1)</f>
        <v>1</v>
      </c>
    </row>
    <row r="2343" spans="1:19" hidden="1" x14ac:dyDescent="0.3">
      <c r="A2343" t="s">
        <v>6968</v>
      </c>
      <c r="B2343" t="s">
        <v>5212</v>
      </c>
      <c r="C2343" s="1">
        <v>0.14419378722621401</v>
      </c>
      <c r="E2343" s="1">
        <v>-1.0115973236942799</v>
      </c>
      <c r="F2343" s="1">
        <v>0.12945866173137399</v>
      </c>
      <c r="G2343" t="s">
        <v>6715</v>
      </c>
      <c r="H2343">
        <v>2</v>
      </c>
      <c r="I2343" t="s">
        <v>6851</v>
      </c>
      <c r="J2343" s="1">
        <v>1.42845</v>
      </c>
      <c r="K2343" s="1">
        <v>3.5712299999999999</v>
      </c>
      <c r="L2343" s="1">
        <v>5.1790700000000003</v>
      </c>
      <c r="M2343" s="1">
        <v>4543.08</v>
      </c>
      <c r="N2343" s="1">
        <v>0.43342000000000003</v>
      </c>
      <c r="O2343" s="1">
        <v>0.30342000000000002</v>
      </c>
      <c r="Q2343" t="s">
        <v>6975</v>
      </c>
      <c r="R2343">
        <f>IF(ISERROR(VLOOKUP(G2343,Stage2EnergyNTopology!$D$1:$D$224,1,FALSE)),0,1)</f>
        <v>0</v>
      </c>
      <c r="S2343">
        <f>IF(ISERROR(VLOOKUP($G2343,Stage2EnergyNTopology!$E$1:$E$224,1,FALSE)),0,1)</f>
        <v>1</v>
      </c>
    </row>
    <row r="2344" spans="1:19" hidden="1" x14ac:dyDescent="0.3">
      <c r="A2344" t="s">
        <v>6968</v>
      </c>
      <c r="B2344" t="s">
        <v>6253</v>
      </c>
      <c r="C2344" s="1">
        <v>-4.34365598078163E-2</v>
      </c>
      <c r="E2344" s="1">
        <v>0.78660602651896805</v>
      </c>
      <c r="F2344" s="1">
        <v>0.12942295616180999</v>
      </c>
      <c r="G2344" t="s">
        <v>6705</v>
      </c>
      <c r="H2344">
        <v>2</v>
      </c>
      <c r="I2344" t="s">
        <v>6842</v>
      </c>
      <c r="J2344" s="1">
        <v>2.4441299999999999</v>
      </c>
      <c r="K2344" s="1">
        <v>2.6002399999999999</v>
      </c>
      <c r="L2344" s="1">
        <v>3.3093499999999998</v>
      </c>
      <c r="M2344" s="1">
        <v>2542.9</v>
      </c>
      <c r="N2344" s="1">
        <v>0.34695999999999999</v>
      </c>
      <c r="O2344" s="1">
        <v>0.141956</v>
      </c>
      <c r="Q2344" t="s">
        <v>6975</v>
      </c>
      <c r="R2344">
        <f>IF(ISERROR(VLOOKUP(G2344,Stage2EnergyNTopology!$D$1:$D$224,1,FALSE)),0,1)</f>
        <v>0</v>
      </c>
      <c r="S2344">
        <f>IF(ISERROR(VLOOKUP($G2344,Stage2EnergyNTopology!$E$1:$E$224,1,FALSE)),0,1)</f>
        <v>1</v>
      </c>
    </row>
    <row r="2345" spans="1:19" hidden="1" x14ac:dyDescent="0.3">
      <c r="A2345" t="s">
        <v>6968</v>
      </c>
      <c r="B2345" t="s">
        <v>5185</v>
      </c>
      <c r="C2345" s="1">
        <v>0.147972890311624</v>
      </c>
      <c r="E2345" s="1">
        <v>-0.98091947947643299</v>
      </c>
      <c r="F2345" s="1">
        <v>0.12902028663655599</v>
      </c>
      <c r="G2345" t="s">
        <v>6703</v>
      </c>
      <c r="H2345">
        <v>2</v>
      </c>
      <c r="I2345" t="s">
        <v>6884</v>
      </c>
      <c r="J2345" s="1">
        <v>1.38697</v>
      </c>
      <c r="K2345" s="1">
        <v>2.6446700000000001</v>
      </c>
      <c r="L2345" s="1">
        <v>4.8947700000000003</v>
      </c>
      <c r="M2345" s="1">
        <v>4487.13</v>
      </c>
      <c r="N2345" s="1">
        <v>0.45116000000000001</v>
      </c>
      <c r="O2345" s="1">
        <v>0.32528499999999999</v>
      </c>
      <c r="Q2345" t="s">
        <v>6975</v>
      </c>
      <c r="R2345">
        <f>IF(ISERROR(VLOOKUP(G2345,Stage2EnergyNTopology!$D$1:$D$224,1,FALSE)),0,1)</f>
        <v>1</v>
      </c>
      <c r="S2345">
        <f>IF(ISERROR(VLOOKUP($G2345,Stage2EnergyNTopology!$E$1:$E$224,1,FALSE)),0,1)</f>
        <v>1</v>
      </c>
    </row>
    <row r="2346" spans="1:19" hidden="1" x14ac:dyDescent="0.3">
      <c r="A2346" t="s">
        <v>6969</v>
      </c>
      <c r="B2346" t="s">
        <v>5148</v>
      </c>
      <c r="C2346" s="1">
        <v>5.4961627317466601E-2</v>
      </c>
      <c r="E2346" s="1">
        <v>0.72315106696861797</v>
      </c>
      <c r="F2346" s="1">
        <v>0.128969296338759</v>
      </c>
      <c r="G2346" t="s">
        <v>6816</v>
      </c>
      <c r="H2346">
        <v>2</v>
      </c>
      <c r="I2346" t="s">
        <v>6842</v>
      </c>
      <c r="J2346" s="1">
        <v>1.6684300000000001</v>
      </c>
      <c r="K2346" s="1">
        <v>3.69279</v>
      </c>
      <c r="L2346" s="1">
        <v>4.8532799999999998</v>
      </c>
      <c r="M2346" s="1">
        <v>2860.99</v>
      </c>
      <c r="N2346" s="1">
        <v>0.38562000000000002</v>
      </c>
      <c r="O2346" s="1">
        <v>0.231128</v>
      </c>
      <c r="Q2346" t="s">
        <v>6975</v>
      </c>
      <c r="R2346">
        <f>IF(ISERROR(VLOOKUP(G2346,Stage2EnergyNTopology!$D$1:$D$224,1,FALSE)),0,1)</f>
        <v>0</v>
      </c>
      <c r="S2346">
        <f>IF(ISERROR(VLOOKUP($G2346,Stage2EnergyNTopology!$E$1:$E$224,1,FALSE)),0,1)</f>
        <v>0</v>
      </c>
    </row>
    <row r="2347" spans="1:19" hidden="1" x14ac:dyDescent="0.3">
      <c r="A2347" t="s">
        <v>6832</v>
      </c>
      <c r="B2347" t="s">
        <v>238</v>
      </c>
      <c r="C2347" s="1">
        <v>0.120696529</v>
      </c>
      <c r="D2347" s="1">
        <v>0.91202097165147689</v>
      </c>
      <c r="E2347" s="1">
        <v>-0.29494431834852303</v>
      </c>
      <c r="F2347" s="1">
        <v>0.12853215150146399</v>
      </c>
      <c r="G2347" t="s">
        <v>6715</v>
      </c>
      <c r="H2347">
        <v>2</v>
      </c>
      <c r="I2347" t="s">
        <v>6842</v>
      </c>
      <c r="J2347" s="1">
        <v>1.6527799999999999</v>
      </c>
      <c r="K2347" s="1">
        <v>3.4381599999999999</v>
      </c>
      <c r="L2347" s="1">
        <v>4.7522099999999998</v>
      </c>
      <c r="M2347" s="1">
        <v>3778.54</v>
      </c>
      <c r="N2347" s="1">
        <v>0.45440000000000003</v>
      </c>
      <c r="O2347" s="1">
        <v>0.27493000000000001</v>
      </c>
      <c r="Q2347" t="s">
        <v>6975</v>
      </c>
      <c r="R2347">
        <f>IF(ISERROR(VLOOKUP(G2347,Stage2EnergyNTopology!$D$1:$D$224,1,FALSE)),0,1)</f>
        <v>0</v>
      </c>
      <c r="S2347">
        <f>IF(ISERROR(VLOOKUP($G2347,Stage2EnergyNTopology!$E$1:$E$224,1,FALSE)),0,1)</f>
        <v>1</v>
      </c>
    </row>
    <row r="2348" spans="1:19" hidden="1" x14ac:dyDescent="0.3">
      <c r="A2348" t="s">
        <v>6832</v>
      </c>
      <c r="B2348" t="s">
        <v>11</v>
      </c>
      <c r="C2348" s="1">
        <v>0.14817382500000001</v>
      </c>
      <c r="D2348" s="1">
        <v>0.49647752147464308</v>
      </c>
      <c r="E2348" s="1">
        <v>-0.98526072852535695</v>
      </c>
      <c r="F2348" s="1">
        <v>0.12835986680028999</v>
      </c>
      <c r="G2348" t="s">
        <v>6703</v>
      </c>
      <c r="H2348">
        <v>2</v>
      </c>
      <c r="I2348" t="s">
        <v>6884</v>
      </c>
      <c r="J2348" s="1">
        <v>1.38697</v>
      </c>
      <c r="K2348" s="1">
        <v>2.6446700000000001</v>
      </c>
      <c r="L2348" s="1">
        <v>4.8947700000000003</v>
      </c>
      <c r="M2348" s="1">
        <v>4492.29</v>
      </c>
      <c r="N2348" s="1">
        <v>0.4501</v>
      </c>
      <c r="O2348" s="1">
        <v>0.32451999999999998</v>
      </c>
      <c r="Q2348" t="s">
        <v>6975</v>
      </c>
      <c r="R2348">
        <f>IF(ISERROR(VLOOKUP(G2348,Stage2EnergyNTopology!$D$1:$D$224,1,FALSE)),0,1)</f>
        <v>1</v>
      </c>
      <c r="S2348">
        <f>IF(ISERROR(VLOOKUP($G2348,Stage2EnergyNTopology!$E$1:$E$224,1,FALSE)),0,1)</f>
        <v>1</v>
      </c>
    </row>
    <row r="2349" spans="1:19" hidden="1" x14ac:dyDescent="0.3">
      <c r="A2349" t="s">
        <v>6968</v>
      </c>
      <c r="B2349" t="s">
        <v>5227</v>
      </c>
      <c r="C2349" s="1">
        <v>0.14328492030090101</v>
      </c>
      <c r="E2349" s="1">
        <v>-1.0375918955571399</v>
      </c>
      <c r="F2349" s="1">
        <v>0.12822398622534301</v>
      </c>
      <c r="G2349" t="s">
        <v>6710</v>
      </c>
      <c r="H2349">
        <v>2</v>
      </c>
      <c r="I2349" t="s">
        <v>6842</v>
      </c>
      <c r="J2349" s="1">
        <v>1.3088599999999999</v>
      </c>
      <c r="K2349" s="1">
        <v>2.5795300000000001</v>
      </c>
      <c r="L2349" s="1">
        <v>5.7637799999999997</v>
      </c>
      <c r="M2349" s="1">
        <v>4767.54</v>
      </c>
      <c r="N2349" s="1">
        <v>0.40839999999999999</v>
      </c>
      <c r="O2349" s="1">
        <v>0.31202600000000003</v>
      </c>
      <c r="Q2349" t="s">
        <v>6975</v>
      </c>
      <c r="R2349">
        <f>IF(ISERROR(VLOOKUP(G2349,Stage2EnergyNTopology!$D$1:$D$224,1,FALSE)),0,1)</f>
        <v>1</v>
      </c>
      <c r="S2349">
        <f>IF(ISERROR(VLOOKUP($G2349,Stage2EnergyNTopology!$E$1:$E$224,1,FALSE)),0,1)</f>
        <v>1</v>
      </c>
    </row>
    <row r="2350" spans="1:19" hidden="1" x14ac:dyDescent="0.3">
      <c r="A2350" t="s">
        <v>6832</v>
      </c>
      <c r="B2350" t="s">
        <v>65</v>
      </c>
      <c r="C2350" s="1">
        <v>0.13926287800000001</v>
      </c>
      <c r="D2350" s="1">
        <v>0.35712608845895022</v>
      </c>
      <c r="E2350" s="1">
        <v>-1.0355026915410499</v>
      </c>
      <c r="F2350" s="1">
        <v>0.127995042875513</v>
      </c>
      <c r="G2350" t="s">
        <v>6703</v>
      </c>
      <c r="H2350">
        <v>2</v>
      </c>
      <c r="I2350" t="s">
        <v>6841</v>
      </c>
      <c r="J2350" s="1">
        <v>1.3649199999999999</v>
      </c>
      <c r="K2350" s="1">
        <v>3.1063499999999999</v>
      </c>
      <c r="L2350" s="1">
        <v>4.88164</v>
      </c>
      <c r="M2350" s="1">
        <v>4735.76</v>
      </c>
      <c r="N2350" s="1">
        <v>0.42370000000000002</v>
      </c>
      <c r="O2350" s="1">
        <v>0.31042199999999998</v>
      </c>
      <c r="Q2350" t="s">
        <v>6975</v>
      </c>
      <c r="R2350">
        <f>IF(ISERROR(VLOOKUP(G2350,Stage2EnergyNTopology!$D$1:$D$224,1,FALSE)),0,1)</f>
        <v>1</v>
      </c>
      <c r="S2350">
        <f>IF(ISERROR(VLOOKUP($G2350,Stage2EnergyNTopology!$E$1:$E$224,1,FALSE)),0,1)</f>
        <v>1</v>
      </c>
    </row>
    <row r="2351" spans="1:19" hidden="1" x14ac:dyDescent="0.3">
      <c r="A2351" t="s">
        <v>6968</v>
      </c>
      <c r="B2351" t="s">
        <v>6050</v>
      </c>
      <c r="C2351" s="1">
        <v>4.0614606981499803E-2</v>
      </c>
      <c r="E2351" s="1">
        <v>0.80324099242164204</v>
      </c>
      <c r="F2351" s="1">
        <v>0.127818402209565</v>
      </c>
      <c r="G2351" t="s">
        <v>6705</v>
      </c>
      <c r="H2351">
        <v>2</v>
      </c>
      <c r="I2351" t="s">
        <v>6842</v>
      </c>
      <c r="J2351" s="1">
        <v>2.2121</v>
      </c>
      <c r="K2351" s="1">
        <v>2.29</v>
      </c>
      <c r="L2351" s="1">
        <v>4.0880400000000003</v>
      </c>
      <c r="M2351" s="1">
        <v>2790.06</v>
      </c>
      <c r="N2351" s="1">
        <v>0.41732000000000002</v>
      </c>
      <c r="O2351" s="1">
        <v>0.18865299999999999</v>
      </c>
      <c r="Q2351" t="s">
        <v>6975</v>
      </c>
      <c r="R2351">
        <f>IF(ISERROR(VLOOKUP(G2351,Stage2EnergyNTopology!$D$1:$D$224,1,FALSE)),0,1)</f>
        <v>0</v>
      </c>
      <c r="S2351">
        <f>IF(ISERROR(VLOOKUP($G2351,Stage2EnergyNTopology!$E$1:$E$224,1,FALSE)),0,1)</f>
        <v>1</v>
      </c>
    </row>
    <row r="2352" spans="1:19" hidden="1" x14ac:dyDescent="0.3">
      <c r="A2352" t="s">
        <v>6832</v>
      </c>
      <c r="B2352" t="s">
        <v>4</v>
      </c>
      <c r="C2352" s="1">
        <v>0.150932751</v>
      </c>
      <c r="D2352" s="1">
        <v>0.50918507736101004</v>
      </c>
      <c r="E2352" s="1">
        <v>-1.0001424326389901</v>
      </c>
      <c r="F2352" s="1">
        <v>0.127000340880176</v>
      </c>
      <c r="G2352" t="s">
        <v>6710</v>
      </c>
      <c r="H2352">
        <v>2</v>
      </c>
      <c r="I2352" t="s">
        <v>6876</v>
      </c>
      <c r="J2352" s="1">
        <v>1.2972699999999999</v>
      </c>
      <c r="K2352" s="1">
        <v>2.1763699999999999</v>
      </c>
      <c r="L2352" s="1">
        <v>5.0711399999999998</v>
      </c>
      <c r="M2352" s="1">
        <v>4526.67</v>
      </c>
      <c r="N2352" s="1">
        <v>0.44729999999999998</v>
      </c>
      <c r="O2352" s="1">
        <v>0.3448</v>
      </c>
      <c r="P2352" t="s">
        <v>6682</v>
      </c>
      <c r="Q2352" t="s">
        <v>6975</v>
      </c>
      <c r="R2352">
        <f>IF(ISERROR(VLOOKUP(G2352,Stage2EnergyNTopology!$D$1:$D$224,1,FALSE)),0,1)</f>
        <v>1</v>
      </c>
      <c r="S2352">
        <f>IF(ISERROR(VLOOKUP($G2352,Stage2EnergyNTopology!$E$1:$E$224,1,FALSE)),0,1)</f>
        <v>1</v>
      </c>
    </row>
    <row r="2353" spans="1:19" hidden="1" x14ac:dyDescent="0.3">
      <c r="A2353" t="s">
        <v>6968</v>
      </c>
      <c r="B2353" t="s">
        <v>5233</v>
      </c>
      <c r="C2353" s="1">
        <v>0.14252316331440401</v>
      </c>
      <c r="E2353" s="1">
        <v>-0.95758774674951597</v>
      </c>
      <c r="F2353" s="1">
        <v>0.12676076192246299</v>
      </c>
      <c r="G2353" t="s">
        <v>6710</v>
      </c>
      <c r="H2353">
        <v>2</v>
      </c>
      <c r="I2353" t="s">
        <v>6851</v>
      </c>
      <c r="J2353" s="1">
        <v>1.3017399999999999</v>
      </c>
      <c r="K2353" s="1">
        <v>3.56609</v>
      </c>
      <c r="L2353" s="1">
        <v>4.52454</v>
      </c>
      <c r="M2353" s="1">
        <v>4430.99</v>
      </c>
      <c r="N2353" s="1">
        <v>0.44634000000000001</v>
      </c>
      <c r="O2353" s="1">
        <v>0.34288000000000002</v>
      </c>
      <c r="Q2353" t="s">
        <v>6975</v>
      </c>
      <c r="R2353">
        <f>IF(ISERROR(VLOOKUP(G2353,Stage2EnergyNTopology!$D$1:$D$224,1,FALSE)),0,1)</f>
        <v>1</v>
      </c>
      <c r="S2353">
        <f>IF(ISERROR(VLOOKUP($G2353,Stage2EnergyNTopology!$E$1:$E$224,1,FALSE)),0,1)</f>
        <v>1</v>
      </c>
    </row>
    <row r="2354" spans="1:19" hidden="1" x14ac:dyDescent="0.3">
      <c r="A2354" t="s">
        <v>6832</v>
      </c>
      <c r="B2354" t="s">
        <v>392</v>
      </c>
      <c r="C2354" s="1">
        <v>0.10540935899999999</v>
      </c>
      <c r="D2354" s="1">
        <v>1.0276934166571148</v>
      </c>
      <c r="E2354" s="1">
        <v>-2.6400173342885198E-2</v>
      </c>
      <c r="F2354" s="1">
        <v>0.12655424855417399</v>
      </c>
      <c r="G2354" t="s">
        <v>6714</v>
      </c>
      <c r="H2354">
        <v>2</v>
      </c>
      <c r="I2354" t="s">
        <v>6851</v>
      </c>
      <c r="J2354" s="1">
        <v>1.5674999999999999</v>
      </c>
      <c r="K2354" s="1">
        <v>3.00698</v>
      </c>
      <c r="L2354" s="1">
        <v>4.0619199999999998</v>
      </c>
      <c r="M2354" s="1">
        <v>3599.95</v>
      </c>
      <c r="N2354" s="1">
        <v>0.46579999999999999</v>
      </c>
      <c r="O2354" s="1">
        <v>0.29716100000000001</v>
      </c>
      <c r="Q2354" t="s">
        <v>6975</v>
      </c>
      <c r="R2354">
        <f>IF(ISERROR(VLOOKUP(G2354,Stage2EnergyNTopology!$D$1:$D$224,1,FALSE)),0,1)</f>
        <v>1</v>
      </c>
      <c r="S2354">
        <f>IF(ISERROR(VLOOKUP($G2354,Stage2EnergyNTopology!$E$1:$E$224,1,FALSE)),0,1)</f>
        <v>1</v>
      </c>
    </row>
    <row r="2355" spans="1:19" hidden="1" x14ac:dyDescent="0.3">
      <c r="A2355" t="s">
        <v>6968</v>
      </c>
      <c r="B2355" t="s">
        <v>6246</v>
      </c>
      <c r="C2355" s="1">
        <v>-3.9926451363644401E-2</v>
      </c>
      <c r="E2355" s="1">
        <v>0.76843632054173505</v>
      </c>
      <c r="F2355" s="1">
        <v>0.126367044188089</v>
      </c>
      <c r="G2355" t="s">
        <v>6705</v>
      </c>
      <c r="H2355">
        <v>2</v>
      </c>
      <c r="I2355" t="s">
        <v>6842</v>
      </c>
      <c r="J2355" s="1">
        <v>2.4410699999999999</v>
      </c>
      <c r="K2355" s="1">
        <v>2.6526299999999998</v>
      </c>
      <c r="L2355" s="1">
        <v>3.42943</v>
      </c>
      <c r="M2355" s="1">
        <v>2571.44</v>
      </c>
      <c r="N2355" s="1">
        <v>0.34266000000000002</v>
      </c>
      <c r="O2355" s="1">
        <v>0.140373</v>
      </c>
      <c r="Q2355" t="s">
        <v>6975</v>
      </c>
      <c r="R2355">
        <f>IF(ISERROR(VLOOKUP(G2355,Stage2EnergyNTopology!$D$1:$D$224,1,FALSE)),0,1)</f>
        <v>0</v>
      </c>
      <c r="S2355">
        <f>IF(ISERROR(VLOOKUP($G2355,Stage2EnergyNTopology!$E$1:$E$224,1,FALSE)),0,1)</f>
        <v>1</v>
      </c>
    </row>
    <row r="2356" spans="1:19" hidden="1" x14ac:dyDescent="0.3">
      <c r="A2356" t="s">
        <v>6968</v>
      </c>
      <c r="B2356" t="s">
        <v>5330</v>
      </c>
      <c r="C2356" s="1">
        <v>0.13184784826861701</v>
      </c>
      <c r="E2356" s="1">
        <v>-0.49250731031096601</v>
      </c>
      <c r="F2356" s="1">
        <v>0.12602149638677401</v>
      </c>
      <c r="G2356" t="s">
        <v>6710</v>
      </c>
      <c r="H2356">
        <v>2</v>
      </c>
      <c r="I2356" t="s">
        <v>6932</v>
      </c>
      <c r="J2356" s="1">
        <v>1.4719199999999999</v>
      </c>
      <c r="K2356" s="1">
        <v>3.8548399999999998</v>
      </c>
      <c r="L2356" s="1">
        <v>5.1607900000000004</v>
      </c>
      <c r="M2356" s="1">
        <v>3911.05</v>
      </c>
      <c r="N2356" s="1">
        <v>0.43963999999999998</v>
      </c>
      <c r="O2356" s="1">
        <v>0.29868499999999998</v>
      </c>
      <c r="Q2356" t="s">
        <v>6975</v>
      </c>
      <c r="R2356">
        <f>IF(ISERROR(VLOOKUP(G2356,Stage2EnergyNTopology!$D$1:$D$224,1,FALSE)),0,1)</f>
        <v>1</v>
      </c>
      <c r="S2356">
        <f>IF(ISERROR(VLOOKUP($G2356,Stage2EnergyNTopology!$E$1:$E$224,1,FALSE)),0,1)</f>
        <v>1</v>
      </c>
    </row>
    <row r="2357" spans="1:19" hidden="1" x14ac:dyDescent="0.3">
      <c r="A2357" t="s">
        <v>6832</v>
      </c>
      <c r="B2357" t="s">
        <v>698</v>
      </c>
      <c r="C2357" s="1">
        <v>7.1827040999999994E-2</v>
      </c>
      <c r="D2357" s="1">
        <v>1.3833756269487201</v>
      </c>
      <c r="E2357" s="1">
        <v>0.66510521694872005</v>
      </c>
      <c r="F2357" s="1">
        <v>0.12580739030572999</v>
      </c>
      <c r="G2357" t="s">
        <v>6697</v>
      </c>
      <c r="H2357">
        <v>2</v>
      </c>
      <c r="I2357" t="s">
        <v>6841</v>
      </c>
      <c r="J2357" s="1">
        <v>1.9016599999999999</v>
      </c>
      <c r="K2357" s="1">
        <v>3.4089800000000001</v>
      </c>
      <c r="L2357" s="1">
        <v>4.1294199999999996</v>
      </c>
      <c r="M2357" s="1">
        <v>3007.35</v>
      </c>
      <c r="N2357" s="1">
        <v>0.42820000000000003</v>
      </c>
      <c r="O2357" s="1">
        <v>0.22517200000000001</v>
      </c>
      <c r="Q2357" t="s">
        <v>6975</v>
      </c>
      <c r="R2357">
        <f>IF(ISERROR(VLOOKUP(G2357,Stage2EnergyNTopology!$D$1:$D$224,1,FALSE)),0,1)</f>
        <v>0</v>
      </c>
      <c r="S2357">
        <f>IF(ISERROR(VLOOKUP($G2357,Stage2EnergyNTopology!$E$1:$E$224,1,FALSE)),0,1)</f>
        <v>1</v>
      </c>
    </row>
    <row r="2358" spans="1:19" hidden="1" x14ac:dyDescent="0.3">
      <c r="A2358" t="s">
        <v>6832</v>
      </c>
      <c r="B2358" t="s">
        <v>950</v>
      </c>
      <c r="C2358" s="1">
        <v>3.0642611E-2</v>
      </c>
      <c r="D2358" s="1">
        <v>1.131243908600482</v>
      </c>
      <c r="E2358" s="1">
        <v>0.82481779860048199</v>
      </c>
      <c r="F2358" s="1">
        <v>0.125724378258074</v>
      </c>
      <c r="G2358" t="s">
        <v>6714</v>
      </c>
      <c r="H2358">
        <v>2</v>
      </c>
      <c r="I2358" t="s">
        <v>6842</v>
      </c>
      <c r="J2358" s="1">
        <v>2.1636099999999998</v>
      </c>
      <c r="K2358" s="1">
        <v>2.5294300000000001</v>
      </c>
      <c r="L2358" s="1">
        <v>3.5374099999999999</v>
      </c>
      <c r="M2358" s="1">
        <v>2753.4</v>
      </c>
      <c r="N2358" s="1">
        <v>0.41799999999999998</v>
      </c>
      <c r="O2358" s="1">
        <v>0.19319600000000001</v>
      </c>
      <c r="Q2358" t="s">
        <v>6975</v>
      </c>
      <c r="R2358">
        <f>IF(ISERROR(VLOOKUP(G2358,Stage2EnergyNTopology!$D$1:$D$224,1,FALSE)),0,1)</f>
        <v>1</v>
      </c>
      <c r="S2358">
        <f>IF(ISERROR(VLOOKUP($G2358,Stage2EnergyNTopology!$E$1:$E$224,1,FALSE)),0,1)</f>
        <v>1</v>
      </c>
    </row>
    <row r="2359" spans="1:19" hidden="1" x14ac:dyDescent="0.3">
      <c r="A2359" t="s">
        <v>6968</v>
      </c>
      <c r="B2359" t="s">
        <v>6237</v>
      </c>
      <c r="C2359" s="1">
        <v>-3.4555380671564599E-2</v>
      </c>
      <c r="E2359" s="1">
        <v>0.77436117547212202</v>
      </c>
      <c r="F2359" s="1">
        <v>0.12528190382753701</v>
      </c>
      <c r="G2359" t="s">
        <v>6738</v>
      </c>
      <c r="H2359">
        <v>2</v>
      </c>
      <c r="I2359" t="s">
        <v>6842</v>
      </c>
      <c r="J2359" s="1">
        <v>2.4155700000000002</v>
      </c>
      <c r="K2359" s="1">
        <v>2.6298400000000002</v>
      </c>
      <c r="L2359" s="1">
        <v>3.4249000000000001</v>
      </c>
      <c r="M2359" s="1">
        <v>2579.7399999999998</v>
      </c>
      <c r="N2359" s="1">
        <v>0.34766000000000002</v>
      </c>
      <c r="O2359" s="1">
        <v>0.143924</v>
      </c>
      <c r="Q2359" t="s">
        <v>6975</v>
      </c>
      <c r="R2359">
        <f>IF(ISERROR(VLOOKUP(G2359,Stage2EnergyNTopology!$D$1:$D$224,1,FALSE)),0,1)</f>
        <v>0</v>
      </c>
      <c r="S2359">
        <f>IF(ISERROR(VLOOKUP($G2359,Stage2EnergyNTopology!$E$1:$E$224,1,FALSE)),0,1)</f>
        <v>1</v>
      </c>
    </row>
    <row r="2360" spans="1:19" hidden="1" x14ac:dyDescent="0.3">
      <c r="A2360" t="s">
        <v>6832</v>
      </c>
      <c r="B2360" t="s">
        <v>125</v>
      </c>
      <c r="C2360" s="1">
        <v>0.13250262700000001</v>
      </c>
      <c r="D2360" s="1">
        <v>0.29112142831875021</v>
      </c>
      <c r="E2360" s="1">
        <v>-1.03390484168125</v>
      </c>
      <c r="F2360" s="1">
        <v>0.125269957343945</v>
      </c>
      <c r="G2360" t="s">
        <v>6701</v>
      </c>
      <c r="H2360">
        <v>2</v>
      </c>
      <c r="I2360" t="s">
        <v>6847</v>
      </c>
      <c r="J2360" s="1">
        <v>1.39429</v>
      </c>
      <c r="K2360" s="1">
        <v>3.4550399999999999</v>
      </c>
      <c r="L2360" s="1">
        <v>4.0741100000000001</v>
      </c>
      <c r="M2360" s="1">
        <v>4692.37</v>
      </c>
      <c r="N2360" s="1">
        <v>0.43359999999999999</v>
      </c>
      <c r="O2360" s="1">
        <v>0.31098199999999998</v>
      </c>
      <c r="Q2360" t="s">
        <v>6975</v>
      </c>
      <c r="R2360">
        <f>IF(ISERROR(VLOOKUP(G2360,Stage2EnergyNTopology!$D$1:$D$224,1,FALSE)),0,1)</f>
        <v>1</v>
      </c>
      <c r="S2360">
        <f>IF(ISERROR(VLOOKUP($G2360,Stage2EnergyNTopology!$E$1:$E$224,1,FALSE)),0,1)</f>
        <v>1</v>
      </c>
    </row>
    <row r="2361" spans="1:19" hidden="1" x14ac:dyDescent="0.3">
      <c r="A2361" t="s">
        <v>6832</v>
      </c>
      <c r="B2361" t="s">
        <v>616</v>
      </c>
      <c r="C2361" s="1">
        <v>8.3457919000000005E-2</v>
      </c>
      <c r="D2361" s="1">
        <v>1.315005313551151</v>
      </c>
      <c r="E2361" s="1">
        <v>0.480426123551151</v>
      </c>
      <c r="F2361" s="1">
        <v>0.124777393422974</v>
      </c>
      <c r="G2361" t="s">
        <v>6703</v>
      </c>
      <c r="H2361">
        <v>2</v>
      </c>
      <c r="I2361" t="s">
        <v>6841</v>
      </c>
      <c r="J2361" s="1">
        <v>2.16703</v>
      </c>
      <c r="K2361" s="1">
        <v>3.83901</v>
      </c>
      <c r="L2361" s="1">
        <v>5.2503399999999996</v>
      </c>
      <c r="M2361" s="1">
        <v>3146.3</v>
      </c>
      <c r="N2361" s="1">
        <v>0.40620000000000001</v>
      </c>
      <c r="O2361" s="1">
        <v>0.187446</v>
      </c>
      <c r="Q2361" t="s">
        <v>6975</v>
      </c>
      <c r="R2361">
        <f>IF(ISERROR(VLOOKUP(G2361,Stage2EnergyNTopology!$D$1:$D$224,1,FALSE)),0,1)</f>
        <v>1</v>
      </c>
      <c r="S2361">
        <f>IF(ISERROR(VLOOKUP($G2361,Stage2EnergyNTopology!$E$1:$E$224,1,FALSE)),0,1)</f>
        <v>1</v>
      </c>
    </row>
    <row r="2362" spans="1:19" hidden="1" x14ac:dyDescent="0.3">
      <c r="A2362" t="s">
        <v>6969</v>
      </c>
      <c r="B2362" t="s">
        <v>5078</v>
      </c>
      <c r="C2362" s="1">
        <v>0.14459867241443899</v>
      </c>
      <c r="E2362" s="1">
        <v>-1.04298870558561</v>
      </c>
      <c r="F2362" s="1">
        <v>0.12462197281894501</v>
      </c>
      <c r="G2362" t="s">
        <v>6710</v>
      </c>
      <c r="H2362">
        <v>2</v>
      </c>
      <c r="I2362" t="s">
        <v>6926</v>
      </c>
      <c r="J2362" s="1">
        <v>1.3488100000000001</v>
      </c>
      <c r="K2362" s="1">
        <v>2.6657899999999999</v>
      </c>
      <c r="L2362" s="1">
        <v>4.9316399999999998</v>
      </c>
      <c r="M2362" s="1">
        <v>4705.84</v>
      </c>
      <c r="N2362" s="1">
        <v>0.42634</v>
      </c>
      <c r="O2362" s="1">
        <v>0.316085</v>
      </c>
      <c r="Q2362" t="s">
        <v>6975</v>
      </c>
      <c r="R2362">
        <f>IF(ISERROR(VLOOKUP(G2362,Stage2EnergyNTopology!$D$1:$D$224,1,FALSE)),0,1)</f>
        <v>1</v>
      </c>
      <c r="S2362">
        <f>IF(ISERROR(VLOOKUP($G2362,Stage2EnergyNTopology!$E$1:$E$224,1,FALSE)),0,1)</f>
        <v>1</v>
      </c>
    </row>
    <row r="2363" spans="1:19" hidden="1" x14ac:dyDescent="0.3">
      <c r="A2363" t="s">
        <v>6968</v>
      </c>
      <c r="B2363" t="s">
        <v>5224</v>
      </c>
      <c r="C2363" s="1">
        <v>0.14333228514073501</v>
      </c>
      <c r="E2363" s="1">
        <v>-0.96890005501702903</v>
      </c>
      <c r="F2363" s="1">
        <v>0.124449522604723</v>
      </c>
      <c r="G2363" t="s">
        <v>6710</v>
      </c>
      <c r="H2363">
        <v>2</v>
      </c>
      <c r="I2363" t="s">
        <v>6851</v>
      </c>
      <c r="J2363" s="1">
        <v>1.30647</v>
      </c>
      <c r="K2363" s="1">
        <v>3.5330300000000001</v>
      </c>
      <c r="L2363" s="1">
        <v>4.5278</v>
      </c>
      <c r="M2363" s="1">
        <v>4437.7299999999996</v>
      </c>
      <c r="N2363" s="1">
        <v>0.44363999999999998</v>
      </c>
      <c r="O2363" s="1">
        <v>0.33957100000000001</v>
      </c>
      <c r="Q2363" t="s">
        <v>6975</v>
      </c>
      <c r="R2363">
        <f>IF(ISERROR(VLOOKUP(G2363,Stage2EnergyNTopology!$D$1:$D$224,1,FALSE)),0,1)</f>
        <v>1</v>
      </c>
      <c r="S2363">
        <f>IF(ISERROR(VLOOKUP($G2363,Stage2EnergyNTopology!$E$1:$E$224,1,FALSE)),0,1)</f>
        <v>1</v>
      </c>
    </row>
    <row r="2364" spans="1:19" hidden="1" x14ac:dyDescent="0.3">
      <c r="A2364" t="s">
        <v>6968</v>
      </c>
      <c r="B2364" t="s">
        <v>5250</v>
      </c>
      <c r="C2364" s="1">
        <v>0.141175911829373</v>
      </c>
      <c r="E2364" s="1">
        <v>-0.89974431256583098</v>
      </c>
      <c r="F2364" s="1">
        <v>0.12434435607701499</v>
      </c>
      <c r="G2364" t="s">
        <v>6710</v>
      </c>
      <c r="H2364">
        <v>2</v>
      </c>
      <c r="I2364" t="s">
        <v>6851</v>
      </c>
      <c r="J2364" s="1">
        <v>1.31233</v>
      </c>
      <c r="K2364" s="1">
        <v>3.7798500000000002</v>
      </c>
      <c r="L2364" s="1">
        <v>4.6162900000000002</v>
      </c>
      <c r="M2364" s="1">
        <v>4320.88</v>
      </c>
      <c r="N2364" s="1">
        <v>0.44372</v>
      </c>
      <c r="O2364" s="1">
        <v>0.33811600000000003</v>
      </c>
      <c r="Q2364" t="s">
        <v>6975</v>
      </c>
      <c r="R2364">
        <f>IF(ISERROR(VLOOKUP(G2364,Stage2EnergyNTopology!$D$1:$D$224,1,FALSE)),0,1)</f>
        <v>1</v>
      </c>
      <c r="S2364">
        <f>IF(ISERROR(VLOOKUP($G2364,Stage2EnergyNTopology!$E$1:$E$224,1,FALSE)),0,1)</f>
        <v>1</v>
      </c>
    </row>
    <row r="2365" spans="1:19" hidden="1" x14ac:dyDescent="0.3">
      <c r="A2365" t="s">
        <v>6832</v>
      </c>
      <c r="B2365" t="s">
        <v>296</v>
      </c>
      <c r="C2365" s="1">
        <v>0.114238385</v>
      </c>
      <c r="D2365" s="1">
        <v>0.79806275810220995</v>
      </c>
      <c r="E2365" s="1">
        <v>-0.34432109189778998</v>
      </c>
      <c r="F2365" s="1">
        <v>0.12429501615853</v>
      </c>
      <c r="G2365" t="s">
        <v>6702</v>
      </c>
      <c r="H2365">
        <v>2</v>
      </c>
      <c r="I2365" t="s">
        <v>6842</v>
      </c>
      <c r="J2365" s="1">
        <v>1.6292599999999999</v>
      </c>
      <c r="K2365" s="1">
        <v>4.4973099999999997</v>
      </c>
      <c r="L2365" s="1">
        <v>4.7909899999999999</v>
      </c>
      <c r="M2365" s="1">
        <v>3798.61</v>
      </c>
      <c r="N2365" s="1">
        <v>0.43509999999999999</v>
      </c>
      <c r="O2365" s="1">
        <v>0.26705499999999999</v>
      </c>
      <c r="Q2365" t="s">
        <v>6975</v>
      </c>
      <c r="R2365">
        <f>IF(ISERROR(VLOOKUP(G2365,Stage2EnergyNTopology!$D$1:$D$224,1,FALSE)),0,1)</f>
        <v>1</v>
      </c>
      <c r="S2365">
        <f>IF(ISERROR(VLOOKUP($G2365,Stage2EnergyNTopology!$E$1:$E$224,1,FALSE)),0,1)</f>
        <v>1</v>
      </c>
    </row>
    <row r="2366" spans="1:19" hidden="1" x14ac:dyDescent="0.3">
      <c r="A2366" t="s">
        <v>6832</v>
      </c>
      <c r="B2366" t="s">
        <v>69</v>
      </c>
      <c r="C2366" s="1">
        <v>0.138905898</v>
      </c>
      <c r="D2366" s="1">
        <v>0.36854095060627001</v>
      </c>
      <c r="E2366" s="1">
        <v>-1.0205180293937299</v>
      </c>
      <c r="F2366" s="1">
        <v>0.12428087855777201</v>
      </c>
      <c r="G2366" t="s">
        <v>6701</v>
      </c>
      <c r="H2366">
        <v>2</v>
      </c>
      <c r="I2366" t="s">
        <v>6925</v>
      </c>
      <c r="J2366" s="1">
        <v>1.3148599999999999</v>
      </c>
      <c r="K2366" s="1">
        <v>2.4240200000000001</v>
      </c>
      <c r="L2366" s="1">
        <v>3.9807199999999998</v>
      </c>
      <c r="M2366" s="1">
        <v>4636.97</v>
      </c>
      <c r="N2366" s="1">
        <v>0.44969999999999999</v>
      </c>
      <c r="O2366" s="1">
        <v>0.34201399999999998</v>
      </c>
      <c r="Q2366" t="s">
        <v>6975</v>
      </c>
      <c r="R2366">
        <f>IF(ISERROR(VLOOKUP(G2366,Stage2EnergyNTopology!$D$1:$D$224,1,FALSE)),0,1)</f>
        <v>1</v>
      </c>
      <c r="S2366">
        <f>IF(ISERROR(VLOOKUP($G2366,Stage2EnergyNTopology!$E$1:$E$224,1,FALSE)),0,1)</f>
        <v>1</v>
      </c>
    </row>
    <row r="2367" spans="1:19" hidden="1" x14ac:dyDescent="0.3">
      <c r="A2367" t="s">
        <v>6968</v>
      </c>
      <c r="B2367" t="s">
        <v>5210</v>
      </c>
      <c r="C2367" s="1">
        <v>0.144345361892426</v>
      </c>
      <c r="E2367" s="1">
        <v>-1.01679722690008</v>
      </c>
      <c r="F2367" s="1">
        <v>0.12423912971081701</v>
      </c>
      <c r="G2367" t="s">
        <v>6707</v>
      </c>
      <c r="H2367">
        <v>2</v>
      </c>
      <c r="I2367" t="s">
        <v>6925</v>
      </c>
      <c r="J2367" s="1">
        <v>1.29793</v>
      </c>
      <c r="K2367" s="1">
        <v>3.1264599999999998</v>
      </c>
      <c r="L2367" s="1">
        <v>4.4424700000000001</v>
      </c>
      <c r="M2367" s="1">
        <v>4563.8500000000004</v>
      </c>
      <c r="N2367" s="1">
        <v>0.44169999999999998</v>
      </c>
      <c r="O2367" s="1">
        <v>0.34031</v>
      </c>
      <c r="Q2367" t="s">
        <v>6975</v>
      </c>
      <c r="R2367">
        <f>IF(ISERROR(VLOOKUP(G2367,Stage2EnergyNTopology!$D$1:$D$224,1,FALSE)),0,1)</f>
        <v>0</v>
      </c>
      <c r="S2367">
        <f>IF(ISERROR(VLOOKUP($G2367,Stage2EnergyNTopology!$E$1:$E$224,1,FALSE)),0,1)</f>
        <v>1</v>
      </c>
    </row>
    <row r="2368" spans="1:19" hidden="1" x14ac:dyDescent="0.3">
      <c r="A2368" t="s">
        <v>6832</v>
      </c>
      <c r="B2368" t="s">
        <v>360</v>
      </c>
      <c r="C2368" s="1">
        <v>0.108630755</v>
      </c>
      <c r="D2368" s="1">
        <v>1.3855915969501069</v>
      </c>
      <c r="E2368" s="1">
        <v>0.29928404695010702</v>
      </c>
      <c r="F2368" s="1">
        <v>0.12411061080472</v>
      </c>
      <c r="G2368" t="s">
        <v>6710</v>
      </c>
      <c r="H2368">
        <v>2</v>
      </c>
      <c r="I2368" t="s">
        <v>6842</v>
      </c>
      <c r="J2368" s="1">
        <v>1.6277200000000001</v>
      </c>
      <c r="K2368" s="1">
        <v>3.3000099999999999</v>
      </c>
      <c r="L2368" s="1">
        <v>5.4330800000000004</v>
      </c>
      <c r="M2368" s="1">
        <v>3311.79</v>
      </c>
      <c r="N2368" s="1">
        <v>0.42009999999999997</v>
      </c>
      <c r="O2368" s="1">
        <v>0.25809199999999999</v>
      </c>
      <c r="Q2368" t="s">
        <v>6975</v>
      </c>
      <c r="R2368">
        <f>IF(ISERROR(VLOOKUP(G2368,Stage2EnergyNTopology!$D$1:$D$224,1,FALSE)),0,1)</f>
        <v>1</v>
      </c>
      <c r="S2368">
        <f>IF(ISERROR(VLOOKUP($G2368,Stage2EnergyNTopology!$E$1:$E$224,1,FALSE)),0,1)</f>
        <v>1</v>
      </c>
    </row>
    <row r="2369" spans="1:19" hidden="1" x14ac:dyDescent="0.3">
      <c r="A2369" t="s">
        <v>6968</v>
      </c>
      <c r="B2369" t="s">
        <v>5277</v>
      </c>
      <c r="C2369" s="1">
        <v>0.13890415827631</v>
      </c>
      <c r="E2369" s="1">
        <v>-1.0225251930641901</v>
      </c>
      <c r="F2369" s="1">
        <v>0.12398523540093399</v>
      </c>
      <c r="G2369" t="s">
        <v>6701</v>
      </c>
      <c r="H2369">
        <v>2</v>
      </c>
      <c r="I2369" t="s">
        <v>6925</v>
      </c>
      <c r="J2369" s="1">
        <v>1.3148599999999999</v>
      </c>
      <c r="K2369" s="1">
        <v>2.4240200000000001</v>
      </c>
      <c r="L2369" s="1">
        <v>3.9807199999999998</v>
      </c>
      <c r="M2369" s="1">
        <v>4643.5</v>
      </c>
      <c r="N2369" s="1">
        <v>0.44872000000000001</v>
      </c>
      <c r="O2369" s="1">
        <v>0.34126800000000002</v>
      </c>
      <c r="Q2369" t="s">
        <v>6975</v>
      </c>
      <c r="R2369">
        <f>IF(ISERROR(VLOOKUP(G2369,Stage2EnergyNTopology!$D$1:$D$224,1,FALSE)),0,1)</f>
        <v>1</v>
      </c>
      <c r="S2369">
        <f>IF(ISERROR(VLOOKUP($G2369,Stage2EnergyNTopology!$E$1:$E$224,1,FALSE)),0,1)</f>
        <v>1</v>
      </c>
    </row>
    <row r="2370" spans="1:19" hidden="1" x14ac:dyDescent="0.3">
      <c r="A2370" t="s">
        <v>6968</v>
      </c>
      <c r="B2370" t="s">
        <v>5274</v>
      </c>
      <c r="C2370" s="1">
        <v>0.13948689870448899</v>
      </c>
      <c r="E2370" s="1">
        <v>-0.82676494309834503</v>
      </c>
      <c r="F2370" s="1">
        <v>0.123921557957393</v>
      </c>
      <c r="G2370" t="s">
        <v>6710</v>
      </c>
      <c r="H2370">
        <v>2</v>
      </c>
      <c r="I2370" t="s">
        <v>6904</v>
      </c>
      <c r="J2370" s="1">
        <v>1.33738</v>
      </c>
      <c r="K2370" s="1">
        <v>2.9615300000000002</v>
      </c>
      <c r="L2370" s="1">
        <v>4.3441999999999998</v>
      </c>
      <c r="M2370" s="1">
        <v>4239.6099999999997</v>
      </c>
      <c r="N2370" s="1">
        <v>0.45942</v>
      </c>
      <c r="O2370" s="1">
        <v>0.34352300000000002</v>
      </c>
      <c r="Q2370" t="s">
        <v>6975</v>
      </c>
      <c r="R2370">
        <f>IF(ISERROR(VLOOKUP(G2370,Stage2EnergyNTopology!$D$1:$D$224,1,FALSE)),0,1)</f>
        <v>1</v>
      </c>
      <c r="S2370">
        <f>IF(ISERROR(VLOOKUP($G2370,Stage2EnergyNTopology!$E$1:$E$224,1,FALSE)),0,1)</f>
        <v>1</v>
      </c>
    </row>
    <row r="2371" spans="1:19" hidden="1" x14ac:dyDescent="0.3">
      <c r="A2371" t="s">
        <v>6832</v>
      </c>
      <c r="B2371" t="s">
        <v>45</v>
      </c>
      <c r="C2371" s="1">
        <v>0.142581864</v>
      </c>
      <c r="D2371" s="1">
        <v>0.37734760718555016</v>
      </c>
      <c r="E2371" s="1">
        <v>-1.04847103281445</v>
      </c>
      <c r="F2371" s="1">
        <v>0.123910816217572</v>
      </c>
      <c r="G2371" t="s">
        <v>6710</v>
      </c>
      <c r="H2371">
        <v>2</v>
      </c>
      <c r="I2371" t="s">
        <v>6842</v>
      </c>
      <c r="J2371" s="1">
        <v>1.3088599999999999</v>
      </c>
      <c r="K2371" s="1">
        <v>2.5795300000000001</v>
      </c>
      <c r="L2371" s="1">
        <v>5.7637799999999997</v>
      </c>
      <c r="M2371" s="1">
        <v>4768.3999999999996</v>
      </c>
      <c r="N2371" s="1">
        <v>0.39989999999999998</v>
      </c>
      <c r="O2371" s="1">
        <v>0.30553200000000003</v>
      </c>
      <c r="Q2371" t="s">
        <v>6975</v>
      </c>
      <c r="R2371">
        <f>IF(ISERROR(VLOOKUP(G2371,Stage2EnergyNTopology!$D$1:$D$224,1,FALSE)),0,1)</f>
        <v>1</v>
      </c>
      <c r="S2371">
        <f>IF(ISERROR(VLOOKUP($G2371,Stage2EnergyNTopology!$E$1:$E$224,1,FALSE)),0,1)</f>
        <v>1</v>
      </c>
    </row>
    <row r="2372" spans="1:19" hidden="1" x14ac:dyDescent="0.3">
      <c r="A2372" t="s">
        <v>6968</v>
      </c>
      <c r="B2372" t="s">
        <v>5326</v>
      </c>
      <c r="C2372" s="1">
        <v>0.13280389774194601</v>
      </c>
      <c r="E2372" s="1">
        <v>-1.04754368502166</v>
      </c>
      <c r="F2372" s="1">
        <v>0.123879801432869</v>
      </c>
      <c r="G2372" t="s">
        <v>6701</v>
      </c>
      <c r="H2372">
        <v>2</v>
      </c>
      <c r="I2372" t="s">
        <v>6888</v>
      </c>
      <c r="J2372" s="1">
        <v>1.40778</v>
      </c>
      <c r="K2372" s="1">
        <v>3.4274399999999998</v>
      </c>
      <c r="L2372" s="1">
        <v>4.9766399999999997</v>
      </c>
      <c r="M2372" s="1">
        <v>4769.43</v>
      </c>
      <c r="N2372" s="1">
        <v>0.40545999999999999</v>
      </c>
      <c r="O2372" s="1">
        <v>0.28801500000000002</v>
      </c>
      <c r="Q2372" t="s">
        <v>6975</v>
      </c>
      <c r="R2372">
        <f>IF(ISERROR(VLOOKUP(G2372,Stage2EnergyNTopology!$D$1:$D$224,1,FALSE)),0,1)</f>
        <v>1</v>
      </c>
      <c r="S2372">
        <f>IF(ISERROR(VLOOKUP($G2372,Stage2EnergyNTopology!$E$1:$E$224,1,FALSE)),0,1)</f>
        <v>1</v>
      </c>
    </row>
    <row r="2373" spans="1:19" hidden="1" x14ac:dyDescent="0.3">
      <c r="A2373" t="s">
        <v>6968</v>
      </c>
      <c r="B2373" t="s">
        <v>5299</v>
      </c>
      <c r="C2373" s="1">
        <v>0.136189558460657</v>
      </c>
      <c r="E2373" s="1">
        <v>-1.0318548192025501</v>
      </c>
      <c r="F2373" s="1">
        <v>0.123797697217437</v>
      </c>
      <c r="G2373" t="s">
        <v>6703</v>
      </c>
      <c r="H2373">
        <v>2</v>
      </c>
      <c r="I2373" t="s">
        <v>6851</v>
      </c>
      <c r="J2373" s="1">
        <v>1.40605</v>
      </c>
      <c r="K2373" s="1">
        <v>2.3569900000000001</v>
      </c>
      <c r="L2373" s="1">
        <v>4.0532500000000002</v>
      </c>
      <c r="M2373" s="1">
        <v>4717.76</v>
      </c>
      <c r="N2373" s="1">
        <v>0.441</v>
      </c>
      <c r="O2373" s="1">
        <v>0.31364399999999998</v>
      </c>
      <c r="Q2373" t="s">
        <v>6975</v>
      </c>
      <c r="R2373">
        <f>IF(ISERROR(VLOOKUP(G2373,Stage2EnergyNTopology!$D$1:$D$224,1,FALSE)),0,1)</f>
        <v>1</v>
      </c>
      <c r="S2373">
        <f>IF(ISERROR(VLOOKUP($G2373,Stage2EnergyNTopology!$E$1:$E$224,1,FALSE)),0,1)</f>
        <v>1</v>
      </c>
    </row>
    <row r="2374" spans="1:19" hidden="1" x14ac:dyDescent="0.3">
      <c r="A2374" t="s">
        <v>6968</v>
      </c>
      <c r="B2374" t="s">
        <v>5598</v>
      </c>
      <c r="C2374" s="1">
        <v>0.10710385547472</v>
      </c>
      <c r="E2374" s="1">
        <v>-3.8785680920672597E-2</v>
      </c>
      <c r="F2374" s="1">
        <v>0.12350470354891201</v>
      </c>
      <c r="G2374" t="s">
        <v>6709</v>
      </c>
      <c r="H2374">
        <v>2</v>
      </c>
      <c r="I2374" t="s">
        <v>6841</v>
      </c>
      <c r="J2374" s="1">
        <v>1.6309400000000001</v>
      </c>
      <c r="K2374" s="1">
        <v>3.68397</v>
      </c>
      <c r="L2374" s="1">
        <v>4.2220500000000003</v>
      </c>
      <c r="M2374" s="1">
        <v>3595.44</v>
      </c>
      <c r="N2374" s="1">
        <v>0.45219999999999999</v>
      </c>
      <c r="O2374" s="1">
        <v>0.27726299999999998</v>
      </c>
      <c r="Q2374" t="s">
        <v>6975</v>
      </c>
      <c r="R2374">
        <f>IF(ISERROR(VLOOKUP(G2374,Stage2EnergyNTopology!$D$1:$D$224,1,FALSE)),0,1)</f>
        <v>1</v>
      </c>
      <c r="S2374">
        <f>IF(ISERROR(VLOOKUP($G2374,Stage2EnergyNTopology!$E$1:$E$224,1,FALSE)),0,1)</f>
        <v>1</v>
      </c>
    </row>
    <row r="2375" spans="1:19" hidden="1" x14ac:dyDescent="0.3">
      <c r="A2375" t="s">
        <v>6968</v>
      </c>
      <c r="B2375" t="s">
        <v>5689</v>
      </c>
      <c r="C2375" s="1">
        <v>9.8900717932515606E-2</v>
      </c>
      <c r="E2375" s="1">
        <v>0.28720762803128502</v>
      </c>
      <c r="F2375" s="1">
        <v>0.12341446831139199</v>
      </c>
      <c r="G2375" t="s">
        <v>6713</v>
      </c>
      <c r="H2375">
        <v>2</v>
      </c>
      <c r="I2375" t="s">
        <v>6842</v>
      </c>
      <c r="J2375" s="1">
        <v>1.7095100000000001</v>
      </c>
      <c r="K2375" s="1">
        <v>3.1184699999999999</v>
      </c>
      <c r="L2375" s="1">
        <v>4.33521</v>
      </c>
      <c r="M2375" s="1">
        <v>3354.36</v>
      </c>
      <c r="N2375" s="1">
        <v>0.4486</v>
      </c>
      <c r="O2375" s="1">
        <v>0.26241399999999998</v>
      </c>
      <c r="Q2375" t="s">
        <v>6975</v>
      </c>
      <c r="R2375">
        <f>IF(ISERROR(VLOOKUP(G2375,Stage2EnergyNTopology!$D$1:$D$224,1,FALSE)),0,1)</f>
        <v>1</v>
      </c>
      <c r="S2375">
        <f>IF(ISERROR(VLOOKUP($G2375,Stage2EnergyNTopology!$E$1:$E$224,1,FALSE)),0,1)</f>
        <v>1</v>
      </c>
    </row>
    <row r="2376" spans="1:19" hidden="1" x14ac:dyDescent="0.3">
      <c r="A2376" t="s">
        <v>6832</v>
      </c>
      <c r="B2376" t="s">
        <v>1124</v>
      </c>
      <c r="C2376" s="1">
        <v>-1.6224984000000001E-2</v>
      </c>
      <c r="D2376" s="1">
        <v>0.60328629165362602</v>
      </c>
      <c r="E2376" s="1">
        <v>0.765536131653626</v>
      </c>
      <c r="F2376" s="1">
        <v>0.12330110053356801</v>
      </c>
      <c r="G2376" t="s">
        <v>6715</v>
      </c>
      <c r="H2376">
        <v>2</v>
      </c>
      <c r="I2376" t="s">
        <v>6842</v>
      </c>
      <c r="J2376" s="1">
        <v>2.53681</v>
      </c>
      <c r="K2376" s="1">
        <v>2.30192</v>
      </c>
      <c r="L2376" s="1">
        <v>4.0137200000000002</v>
      </c>
      <c r="M2376" s="1">
        <v>2631.35</v>
      </c>
      <c r="N2376" s="1">
        <v>0.35399999999999998</v>
      </c>
      <c r="O2376" s="1">
        <v>0.139545</v>
      </c>
      <c r="Q2376" t="s">
        <v>6975</v>
      </c>
      <c r="R2376">
        <f>IF(ISERROR(VLOOKUP(G2376,Stage2EnergyNTopology!$D$1:$D$224,1,FALSE)),0,1)</f>
        <v>0</v>
      </c>
      <c r="S2376">
        <f>IF(ISERROR(VLOOKUP($G2376,Stage2EnergyNTopology!$E$1:$E$224,1,FALSE)),0,1)</f>
        <v>1</v>
      </c>
    </row>
    <row r="2377" spans="1:19" hidden="1" x14ac:dyDescent="0.3">
      <c r="A2377" t="s">
        <v>6832</v>
      </c>
      <c r="B2377" t="s">
        <v>25</v>
      </c>
      <c r="C2377" s="1">
        <v>0.14512718699999999</v>
      </c>
      <c r="D2377" s="1">
        <v>0.40405828972963986</v>
      </c>
      <c r="E2377" s="1">
        <v>-1.0472135802703599</v>
      </c>
      <c r="F2377" s="1">
        <v>0.123119587613312</v>
      </c>
      <c r="G2377" t="s">
        <v>6703</v>
      </c>
      <c r="H2377">
        <v>2</v>
      </c>
      <c r="I2377" t="s">
        <v>6851</v>
      </c>
      <c r="J2377" s="1">
        <v>1.35179</v>
      </c>
      <c r="K2377" s="1">
        <v>2.7231100000000001</v>
      </c>
      <c r="L2377" s="1">
        <v>4.9064800000000002</v>
      </c>
      <c r="M2377" s="1">
        <v>4692.8100000000004</v>
      </c>
      <c r="N2377" s="1">
        <v>0.4254</v>
      </c>
      <c r="O2377" s="1">
        <v>0.314693</v>
      </c>
      <c r="Q2377" t="s">
        <v>6975</v>
      </c>
      <c r="R2377">
        <f>IF(ISERROR(VLOOKUP(G2377,Stage2EnergyNTopology!$D$1:$D$224,1,FALSE)),0,1)</f>
        <v>1</v>
      </c>
      <c r="S2377">
        <f>IF(ISERROR(VLOOKUP($G2377,Stage2EnergyNTopology!$E$1:$E$224,1,FALSE)),0,1)</f>
        <v>1</v>
      </c>
    </row>
    <row r="2378" spans="1:19" hidden="1" x14ac:dyDescent="0.3">
      <c r="A2378" t="s">
        <v>6969</v>
      </c>
      <c r="B2378" t="s">
        <v>5084</v>
      </c>
      <c r="C2378" s="1">
        <v>0.13602733760684399</v>
      </c>
      <c r="E2378" s="1">
        <v>-1.0594732978992201</v>
      </c>
      <c r="F2378" s="1">
        <v>0.122941647793038</v>
      </c>
      <c r="G2378" t="s">
        <v>6731</v>
      </c>
      <c r="H2378">
        <v>1</v>
      </c>
      <c r="I2378" t="s">
        <v>6840</v>
      </c>
      <c r="J2378" s="1">
        <v>1.4039299999999999</v>
      </c>
      <c r="K2378" s="1">
        <v>3.6031</v>
      </c>
      <c r="L2378" s="1">
        <v>5.5126799999999996</v>
      </c>
      <c r="M2378" s="1">
        <v>4710.6099999999997</v>
      </c>
      <c r="N2378" s="1">
        <v>0.39856000000000003</v>
      </c>
      <c r="O2378" s="1">
        <v>0.28388999999999998</v>
      </c>
      <c r="Q2378" t="s">
        <v>6975</v>
      </c>
      <c r="R2378">
        <f>IF(ISERROR(VLOOKUP(G2378,Stage2EnergyNTopology!$D$1:$D$224,1,FALSE)),0,1)</f>
        <v>0</v>
      </c>
      <c r="S2378">
        <f>IF(ISERROR(VLOOKUP($G2378,Stage2EnergyNTopology!$E$1:$E$224,1,FALSE)),0,1)</f>
        <v>1</v>
      </c>
    </row>
    <row r="2379" spans="1:19" hidden="1" x14ac:dyDescent="0.3">
      <c r="A2379" t="s">
        <v>6968</v>
      </c>
      <c r="B2379" t="s">
        <v>5830</v>
      </c>
      <c r="C2379" s="1">
        <v>8.2845540619569905E-2</v>
      </c>
      <c r="E2379" s="1">
        <v>0.47044104579607898</v>
      </c>
      <c r="F2379" s="1">
        <v>0.122936750569645</v>
      </c>
      <c r="G2379" t="s">
        <v>6703</v>
      </c>
      <c r="H2379">
        <v>2</v>
      </c>
      <c r="I2379" t="s">
        <v>6841</v>
      </c>
      <c r="J2379" s="1">
        <v>2.16703</v>
      </c>
      <c r="K2379" s="1">
        <v>3.83901</v>
      </c>
      <c r="L2379" s="1">
        <v>5.2503399999999996</v>
      </c>
      <c r="M2379" s="1">
        <v>3149.09</v>
      </c>
      <c r="N2379" s="1">
        <v>0.40373999999999999</v>
      </c>
      <c r="O2379" s="1">
        <v>0.186311</v>
      </c>
      <c r="Q2379" t="s">
        <v>6975</v>
      </c>
      <c r="R2379">
        <f>IF(ISERROR(VLOOKUP(G2379,Stage2EnergyNTopology!$D$1:$D$224,1,FALSE)),0,1)</f>
        <v>1</v>
      </c>
      <c r="S2379">
        <f>IF(ISERROR(VLOOKUP($G2379,Stage2EnergyNTopology!$E$1:$E$224,1,FALSE)),0,1)</f>
        <v>1</v>
      </c>
    </row>
    <row r="2380" spans="1:19" hidden="1" x14ac:dyDescent="0.3">
      <c r="A2380" t="s">
        <v>6968</v>
      </c>
      <c r="B2380" t="s">
        <v>5371</v>
      </c>
      <c r="C2380" s="1">
        <v>0.12776229128144501</v>
      </c>
      <c r="E2380" s="1">
        <v>-0.86649645231918004</v>
      </c>
      <c r="F2380" s="1">
        <v>0.122818022261972</v>
      </c>
      <c r="G2380" t="s">
        <v>6701</v>
      </c>
      <c r="H2380">
        <v>2</v>
      </c>
      <c r="I2380" t="s">
        <v>6854</v>
      </c>
      <c r="J2380" s="1">
        <v>1.49702</v>
      </c>
      <c r="K2380" s="1">
        <v>3.2007300000000001</v>
      </c>
      <c r="L2380" s="1">
        <v>3.6604000000000001</v>
      </c>
      <c r="M2380" s="1">
        <v>4298.83</v>
      </c>
      <c r="N2380" s="1">
        <v>0.46511999999999998</v>
      </c>
      <c r="O2380" s="1">
        <v>0.310697</v>
      </c>
      <c r="Q2380" t="s">
        <v>6975</v>
      </c>
      <c r="R2380">
        <f>IF(ISERROR(VLOOKUP(G2380,Stage2EnergyNTopology!$D$1:$D$224,1,FALSE)),0,1)</f>
        <v>1</v>
      </c>
      <c r="S2380">
        <f>IF(ISERROR(VLOOKUP($G2380,Stage2EnergyNTopology!$E$1:$E$224,1,FALSE)),0,1)</f>
        <v>1</v>
      </c>
    </row>
    <row r="2381" spans="1:19" hidden="1" x14ac:dyDescent="0.3">
      <c r="A2381" t="s">
        <v>6968</v>
      </c>
      <c r="B2381" t="s">
        <v>5256</v>
      </c>
      <c r="C2381" s="1">
        <v>0.14079653014365701</v>
      </c>
      <c r="E2381" s="1">
        <v>-0.88263384440969495</v>
      </c>
      <c r="F2381" s="1">
        <v>0.12279874720119401</v>
      </c>
      <c r="G2381" t="s">
        <v>6710</v>
      </c>
      <c r="H2381">
        <v>2</v>
      </c>
      <c r="I2381" t="s">
        <v>6851</v>
      </c>
      <c r="J2381" s="1">
        <v>1.3158700000000001</v>
      </c>
      <c r="K2381" s="1">
        <v>3.7514400000000001</v>
      </c>
      <c r="L2381" s="1">
        <v>4.5751799999999996</v>
      </c>
      <c r="M2381" s="1">
        <v>4292.3500000000004</v>
      </c>
      <c r="N2381" s="1">
        <v>0.44388</v>
      </c>
      <c r="O2381" s="1">
        <v>0.33732699999999999</v>
      </c>
      <c r="Q2381" t="s">
        <v>6975</v>
      </c>
      <c r="R2381">
        <f>IF(ISERROR(VLOOKUP(G2381,Stage2EnergyNTopology!$D$1:$D$224,1,FALSE)),0,1)</f>
        <v>1</v>
      </c>
      <c r="S2381">
        <f>IF(ISERROR(VLOOKUP($G2381,Stage2EnergyNTopology!$E$1:$E$224,1,FALSE)),0,1)</f>
        <v>1</v>
      </c>
    </row>
    <row r="2382" spans="1:19" hidden="1" x14ac:dyDescent="0.3">
      <c r="A2382" t="s">
        <v>6968</v>
      </c>
      <c r="B2382" t="s">
        <v>6233</v>
      </c>
      <c r="C2382" s="1">
        <v>-3.2897582421623502E-2</v>
      </c>
      <c r="E2382" s="1">
        <v>0.77086300032704402</v>
      </c>
      <c r="F2382" s="1">
        <v>0.12270029675505</v>
      </c>
      <c r="G2382" t="s">
        <v>6744</v>
      </c>
      <c r="H2382">
        <v>2</v>
      </c>
      <c r="I2382" t="s">
        <v>6842</v>
      </c>
      <c r="J2382" s="1">
        <v>2.4090600000000002</v>
      </c>
      <c r="K2382" s="1">
        <v>2.6170900000000001</v>
      </c>
      <c r="L2382" s="1">
        <v>3.31799</v>
      </c>
      <c r="M2382" s="1">
        <v>2590.0300000000002</v>
      </c>
      <c r="N2382" s="1">
        <v>0.34938000000000002</v>
      </c>
      <c r="O2382" s="1">
        <v>0.14502699999999999</v>
      </c>
      <c r="Q2382" t="s">
        <v>6975</v>
      </c>
      <c r="R2382">
        <f>IF(ISERROR(VLOOKUP(G2382,Stage2EnergyNTopology!$D$1:$D$224,1,FALSE)),0,1)</f>
        <v>0</v>
      </c>
      <c r="S2382">
        <f>IF(ISERROR(VLOOKUP($G2382,Stage2EnergyNTopology!$E$1:$E$224,1,FALSE)),0,1)</f>
        <v>1</v>
      </c>
    </row>
    <row r="2383" spans="1:19" hidden="1" x14ac:dyDescent="0.3">
      <c r="A2383" t="s">
        <v>6969</v>
      </c>
      <c r="B2383" t="s">
        <v>5125</v>
      </c>
      <c r="C2383" s="1">
        <v>0.105182579859705</v>
      </c>
      <c r="E2383" s="1">
        <v>-0.98057172408030302</v>
      </c>
      <c r="F2383" s="1">
        <v>0.122301876484505</v>
      </c>
      <c r="G2383" t="s">
        <v>6827</v>
      </c>
      <c r="H2383">
        <v>2</v>
      </c>
      <c r="I2383" t="s">
        <v>6851</v>
      </c>
      <c r="J2383" s="1">
        <v>1.42442</v>
      </c>
      <c r="K2383" s="1">
        <v>3.0375000000000001</v>
      </c>
      <c r="L2383" s="1">
        <v>3.5958000000000001</v>
      </c>
      <c r="M2383" s="1">
        <v>4967.37</v>
      </c>
      <c r="N2383" s="1">
        <v>0.38407999999999998</v>
      </c>
      <c r="O2383" s="1">
        <v>0.26963900000000002</v>
      </c>
      <c r="Q2383" t="s">
        <v>6975</v>
      </c>
      <c r="R2383">
        <f>IF(ISERROR(VLOOKUP(G2383,Stage2EnergyNTopology!$D$1:$D$224,1,FALSE)),0,1)</f>
        <v>0</v>
      </c>
      <c r="S2383">
        <f>IF(ISERROR(VLOOKUP($G2383,Stage2EnergyNTopology!$E$1:$E$224,1,FALSE)),0,1)</f>
        <v>0</v>
      </c>
    </row>
    <row r="2384" spans="1:19" hidden="1" x14ac:dyDescent="0.3">
      <c r="A2384" t="s">
        <v>6968</v>
      </c>
      <c r="B2384" t="s">
        <v>5219</v>
      </c>
      <c r="C2384" s="1">
        <v>0.143772449825256</v>
      </c>
      <c r="E2384" s="1">
        <v>-0.97354835040094401</v>
      </c>
      <c r="F2384" s="1">
        <v>0.12223518030413801</v>
      </c>
      <c r="G2384" t="s">
        <v>6710</v>
      </c>
      <c r="H2384">
        <v>2</v>
      </c>
      <c r="I2384" t="s">
        <v>6851</v>
      </c>
      <c r="J2384" s="1">
        <v>1.3105100000000001</v>
      </c>
      <c r="K2384" s="1">
        <v>3.4762499999999998</v>
      </c>
      <c r="L2384" s="1">
        <v>4.4854000000000003</v>
      </c>
      <c r="M2384" s="1">
        <v>4434.59</v>
      </c>
      <c r="N2384" s="1">
        <v>0.44252000000000002</v>
      </c>
      <c r="O2384" s="1">
        <v>0.33767000000000003</v>
      </c>
      <c r="Q2384" t="s">
        <v>6975</v>
      </c>
      <c r="R2384">
        <f>IF(ISERROR(VLOOKUP(G2384,Stage2EnergyNTopology!$D$1:$D$224,1,FALSE)),0,1)</f>
        <v>1</v>
      </c>
      <c r="S2384">
        <f>IF(ISERROR(VLOOKUP($G2384,Stage2EnergyNTopology!$E$1:$E$224,1,FALSE)),0,1)</f>
        <v>1</v>
      </c>
    </row>
    <row r="2385" spans="1:19" hidden="1" x14ac:dyDescent="0.3">
      <c r="A2385" t="s">
        <v>6968</v>
      </c>
      <c r="B2385" t="s">
        <v>5903</v>
      </c>
      <c r="C2385" s="1">
        <v>7.1550252594644606E-2</v>
      </c>
      <c r="E2385" s="1">
        <v>0.64590027195924204</v>
      </c>
      <c r="F2385" s="1">
        <v>0.122089255430593</v>
      </c>
      <c r="G2385" t="s">
        <v>6697</v>
      </c>
      <c r="H2385">
        <v>2</v>
      </c>
      <c r="I2385" t="s">
        <v>6841</v>
      </c>
      <c r="J2385" s="1">
        <v>1.9016599999999999</v>
      </c>
      <c r="K2385" s="1">
        <v>3.4089800000000001</v>
      </c>
      <c r="L2385" s="1">
        <v>4.1294199999999996</v>
      </c>
      <c r="M2385" s="1">
        <v>3014.5</v>
      </c>
      <c r="N2385" s="1">
        <v>0.42371999999999999</v>
      </c>
      <c r="O2385" s="1">
        <v>0.22281599999999999</v>
      </c>
      <c r="Q2385" t="s">
        <v>6975</v>
      </c>
      <c r="R2385">
        <f>IF(ISERROR(VLOOKUP(G2385,Stage2EnergyNTopology!$D$1:$D$224,1,FALSE)),0,1)</f>
        <v>0</v>
      </c>
      <c r="S2385">
        <f>IF(ISERROR(VLOOKUP($G2385,Stage2EnergyNTopology!$E$1:$E$224,1,FALSE)),0,1)</f>
        <v>1</v>
      </c>
    </row>
    <row r="2386" spans="1:19" hidden="1" x14ac:dyDescent="0.3">
      <c r="A2386" t="s">
        <v>6832</v>
      </c>
      <c r="B2386" t="s">
        <v>124</v>
      </c>
      <c r="C2386" s="1">
        <v>0.13257322699999999</v>
      </c>
      <c r="D2386" s="1">
        <v>0.27280282516200982</v>
      </c>
      <c r="E2386" s="1">
        <v>-1.05292944483799</v>
      </c>
      <c r="F2386" s="1">
        <v>0.121770219259907</v>
      </c>
      <c r="G2386" t="s">
        <v>6701</v>
      </c>
      <c r="H2386">
        <v>2</v>
      </c>
      <c r="I2386" t="s">
        <v>6888</v>
      </c>
      <c r="J2386" s="1">
        <v>1.40778</v>
      </c>
      <c r="K2386" s="1">
        <v>3.4274399999999998</v>
      </c>
      <c r="L2386" s="1">
        <v>4.9766399999999997</v>
      </c>
      <c r="M2386" s="1">
        <v>4768.76</v>
      </c>
      <c r="N2386" s="1">
        <v>0.40139999999999998</v>
      </c>
      <c r="O2386" s="1">
        <v>0.28513100000000002</v>
      </c>
      <c r="Q2386" t="s">
        <v>6975</v>
      </c>
      <c r="R2386">
        <f>IF(ISERROR(VLOOKUP(G2386,Stage2EnergyNTopology!$D$1:$D$224,1,FALSE)),0,1)</f>
        <v>1</v>
      </c>
      <c r="S2386">
        <f>IF(ISERROR(VLOOKUP($G2386,Stage2EnergyNTopology!$E$1:$E$224,1,FALSE)),0,1)</f>
        <v>1</v>
      </c>
    </row>
    <row r="2387" spans="1:19" hidden="1" x14ac:dyDescent="0.3">
      <c r="A2387" t="s">
        <v>6968</v>
      </c>
      <c r="B2387" t="s">
        <v>5654</v>
      </c>
      <c r="C2387" s="1">
        <v>0.101672086286498</v>
      </c>
      <c r="E2387" s="1">
        <v>0.102432659739306</v>
      </c>
      <c r="F2387" s="1">
        <v>0.121727669785177</v>
      </c>
      <c r="G2387" t="s">
        <v>6770</v>
      </c>
      <c r="H2387">
        <v>2</v>
      </c>
      <c r="I2387" t="s">
        <v>6884</v>
      </c>
      <c r="J2387" s="1">
        <v>1.6320300000000001</v>
      </c>
      <c r="K2387" s="1">
        <v>2.54216</v>
      </c>
      <c r="L2387" s="1">
        <v>4.1946899999999996</v>
      </c>
      <c r="M2387" s="1">
        <v>3493.46</v>
      </c>
      <c r="N2387" s="1">
        <v>0.46084000000000003</v>
      </c>
      <c r="O2387" s="1">
        <v>0.28237299999999999</v>
      </c>
      <c r="Q2387" t="s">
        <v>6975</v>
      </c>
      <c r="R2387">
        <f>IF(ISERROR(VLOOKUP(G2387,Stage2EnergyNTopology!$D$1:$D$224,1,FALSE)),0,1)</f>
        <v>0</v>
      </c>
      <c r="S2387">
        <f>IF(ISERROR(VLOOKUP($G2387,Stage2EnergyNTopology!$E$1:$E$224,1,FALSE)),0,1)</f>
        <v>0</v>
      </c>
    </row>
    <row r="2388" spans="1:19" hidden="1" x14ac:dyDescent="0.3">
      <c r="A2388" t="s">
        <v>6832</v>
      </c>
      <c r="B2388" t="s">
        <v>370</v>
      </c>
      <c r="C2388" s="1">
        <v>0.107620098</v>
      </c>
      <c r="D2388" s="1">
        <v>1.0229228278165148</v>
      </c>
      <c r="E2388" s="1">
        <v>-5.3278152183485E-2</v>
      </c>
      <c r="F2388" s="1">
        <v>0.12152069356315499</v>
      </c>
      <c r="G2388" t="s">
        <v>6709</v>
      </c>
      <c r="H2388">
        <v>2</v>
      </c>
      <c r="I2388" t="s">
        <v>6841</v>
      </c>
      <c r="J2388" s="1">
        <v>1.6309400000000001</v>
      </c>
      <c r="K2388" s="1">
        <v>3.68397</v>
      </c>
      <c r="L2388" s="1">
        <v>4.2220500000000003</v>
      </c>
      <c r="M2388" s="1">
        <v>3601.05</v>
      </c>
      <c r="N2388" s="1">
        <v>0.45029999999999998</v>
      </c>
      <c r="O2388" s="1">
        <v>0.27609800000000001</v>
      </c>
      <c r="Q2388" t="s">
        <v>6975</v>
      </c>
      <c r="R2388">
        <f>IF(ISERROR(VLOOKUP(G2388,Stage2EnergyNTopology!$D$1:$D$224,1,FALSE)),0,1)</f>
        <v>1</v>
      </c>
      <c r="S2388">
        <f>IF(ISERROR(VLOOKUP($G2388,Stage2EnergyNTopology!$E$1:$E$224,1,FALSE)),0,1)</f>
        <v>1</v>
      </c>
    </row>
    <row r="2389" spans="1:19" hidden="1" x14ac:dyDescent="0.3">
      <c r="A2389" t="s">
        <v>6968</v>
      </c>
      <c r="B2389" t="s">
        <v>5201</v>
      </c>
      <c r="C2389" s="1">
        <v>0.14539468028444</v>
      </c>
      <c r="E2389" s="1">
        <v>-1.05198976044073</v>
      </c>
      <c r="F2389" s="1">
        <v>0.121467656524729</v>
      </c>
      <c r="G2389" t="s">
        <v>6703</v>
      </c>
      <c r="H2389">
        <v>2</v>
      </c>
      <c r="I2389" t="s">
        <v>6851</v>
      </c>
      <c r="J2389" s="1">
        <v>1.35179</v>
      </c>
      <c r="K2389" s="1">
        <v>2.7231100000000001</v>
      </c>
      <c r="L2389" s="1">
        <v>4.9064800000000002</v>
      </c>
      <c r="M2389" s="1">
        <v>4692.21</v>
      </c>
      <c r="N2389" s="1">
        <v>0.4229</v>
      </c>
      <c r="O2389" s="1">
        <v>0.31284400000000001</v>
      </c>
      <c r="Q2389" t="s">
        <v>6975</v>
      </c>
      <c r="R2389">
        <f>IF(ISERROR(VLOOKUP(G2389,Stage2EnergyNTopology!$D$1:$D$224,1,FALSE)),0,1)</f>
        <v>1</v>
      </c>
      <c r="S2389">
        <f>IF(ISERROR(VLOOKUP($G2389,Stage2EnergyNTopology!$E$1:$E$224,1,FALSE)),0,1)</f>
        <v>1</v>
      </c>
    </row>
    <row r="2390" spans="1:19" hidden="1" x14ac:dyDescent="0.3">
      <c r="A2390" t="s">
        <v>6832</v>
      </c>
      <c r="B2390" t="s">
        <v>83</v>
      </c>
      <c r="C2390" s="1">
        <v>0.137092885</v>
      </c>
      <c r="D2390" s="1">
        <v>0.35529481622685988</v>
      </c>
      <c r="E2390" s="1">
        <v>-1.01563403377314</v>
      </c>
      <c r="F2390" s="1">
        <v>0.121090915951307</v>
      </c>
      <c r="G2390" t="s">
        <v>6767</v>
      </c>
      <c r="H2390">
        <v>4</v>
      </c>
      <c r="I2390" t="s">
        <v>6841</v>
      </c>
      <c r="J2390" s="1">
        <v>1.3736200000000001</v>
      </c>
      <c r="K2390" s="1">
        <v>2.7765599999999999</v>
      </c>
      <c r="L2390" s="1">
        <v>3.76701</v>
      </c>
      <c r="M2390" s="1">
        <v>4569.74</v>
      </c>
      <c r="N2390" s="1">
        <v>0.45129999999999998</v>
      </c>
      <c r="O2390" s="1">
        <v>0.32854699999999998</v>
      </c>
      <c r="Q2390" t="s">
        <v>6975</v>
      </c>
      <c r="R2390">
        <f>IF(ISERROR(VLOOKUP(G2390,Stage2EnergyNTopology!$D$1:$D$224,1,FALSE)),0,1)</f>
        <v>0</v>
      </c>
      <c r="S2390">
        <f>IF(ISERROR(VLOOKUP($G2390,Stage2EnergyNTopology!$E$1:$E$224,1,FALSE)),0,1)</f>
        <v>1</v>
      </c>
    </row>
    <row r="2391" spans="1:19" hidden="1" x14ac:dyDescent="0.3">
      <c r="A2391" t="s">
        <v>6832</v>
      </c>
      <c r="B2391" t="s">
        <v>26</v>
      </c>
      <c r="C2391" s="1">
        <v>0.14510152600000001</v>
      </c>
      <c r="D2391" s="1">
        <v>0.42256669962168014</v>
      </c>
      <c r="E2391" s="1">
        <v>-1.02844856037832</v>
      </c>
      <c r="F2391" s="1">
        <v>0.120989696218</v>
      </c>
      <c r="G2391" t="s">
        <v>6707</v>
      </c>
      <c r="H2391">
        <v>2</v>
      </c>
      <c r="I2391" t="s">
        <v>6925</v>
      </c>
      <c r="J2391" s="1">
        <v>1.29793</v>
      </c>
      <c r="K2391" s="1">
        <v>3.1264599999999998</v>
      </c>
      <c r="L2391" s="1">
        <v>4.4424700000000001</v>
      </c>
      <c r="M2391" s="1">
        <v>4568.25</v>
      </c>
      <c r="N2391" s="1">
        <v>0.43709999999999999</v>
      </c>
      <c r="O2391" s="1">
        <v>0.33676600000000001</v>
      </c>
      <c r="Q2391" t="s">
        <v>6975</v>
      </c>
      <c r="R2391">
        <f>IF(ISERROR(VLOOKUP(G2391,Stage2EnergyNTopology!$D$1:$D$224,1,FALSE)),0,1)</f>
        <v>0</v>
      </c>
      <c r="S2391">
        <f>IF(ISERROR(VLOOKUP($G2391,Stage2EnergyNTopology!$E$1:$E$224,1,FALSE)),0,1)</f>
        <v>1</v>
      </c>
    </row>
    <row r="2392" spans="1:19" hidden="1" x14ac:dyDescent="0.3">
      <c r="A2392" t="s">
        <v>6968</v>
      </c>
      <c r="B2392" t="s">
        <v>5508</v>
      </c>
      <c r="C2392" s="1">
        <v>0.11440136826153401</v>
      </c>
      <c r="E2392" s="1">
        <v>-0.35769120227346302</v>
      </c>
      <c r="F2392" s="1">
        <v>0.120977436683953</v>
      </c>
      <c r="G2392" t="s">
        <v>6702</v>
      </c>
      <c r="H2392">
        <v>2</v>
      </c>
      <c r="I2392" t="s">
        <v>6842</v>
      </c>
      <c r="J2392" s="1">
        <v>1.6292599999999999</v>
      </c>
      <c r="K2392" s="1">
        <v>4.4973099999999997</v>
      </c>
      <c r="L2392" s="1">
        <v>4.7909899999999999</v>
      </c>
      <c r="M2392" s="1">
        <v>3800.16</v>
      </c>
      <c r="N2392" s="1">
        <v>0.43143999999999999</v>
      </c>
      <c r="O2392" s="1">
        <v>0.26480799999999999</v>
      </c>
      <c r="Q2392" t="s">
        <v>6975</v>
      </c>
      <c r="R2392">
        <f>IF(ISERROR(VLOOKUP(G2392,Stage2EnergyNTopology!$D$1:$D$224,1,FALSE)),0,1)</f>
        <v>1</v>
      </c>
      <c r="S2392">
        <f>IF(ISERROR(VLOOKUP($G2392,Stage2EnergyNTopology!$E$1:$E$224,1,FALSE)),0,1)</f>
        <v>1</v>
      </c>
    </row>
    <row r="2393" spans="1:19" hidden="1" x14ac:dyDescent="0.3">
      <c r="A2393" t="s">
        <v>6968</v>
      </c>
      <c r="B2393" t="s">
        <v>5244</v>
      </c>
      <c r="C2393" s="1">
        <v>0.14173212118353501</v>
      </c>
      <c r="E2393" s="1">
        <v>-1.0254840861213399</v>
      </c>
      <c r="F2393" s="1">
        <v>0.120460307152436</v>
      </c>
      <c r="G2393" t="s">
        <v>6710</v>
      </c>
      <c r="H2393">
        <v>2</v>
      </c>
      <c r="I2393" t="s">
        <v>6851</v>
      </c>
      <c r="J2393" s="1">
        <v>1.33409</v>
      </c>
      <c r="K2393" s="1">
        <v>3.1930000000000001</v>
      </c>
      <c r="L2393" s="1">
        <v>4.1878700000000002</v>
      </c>
      <c r="M2393" s="1">
        <v>4564.09</v>
      </c>
      <c r="N2393" s="1">
        <v>0.44018000000000002</v>
      </c>
      <c r="O2393" s="1">
        <v>0.32994800000000002</v>
      </c>
      <c r="Q2393" t="s">
        <v>6975</v>
      </c>
      <c r="R2393">
        <f>IF(ISERROR(VLOOKUP(G2393,Stage2EnergyNTopology!$D$1:$D$224,1,FALSE)),0,1)</f>
        <v>1</v>
      </c>
      <c r="S2393">
        <f>IF(ISERROR(VLOOKUP($G2393,Stage2EnergyNTopology!$E$1:$E$224,1,FALSE)),0,1)</f>
        <v>1</v>
      </c>
    </row>
    <row r="2394" spans="1:19" hidden="1" x14ac:dyDescent="0.3">
      <c r="A2394" t="s">
        <v>6969</v>
      </c>
      <c r="B2394" t="s">
        <v>5080</v>
      </c>
      <c r="C2394" s="1">
        <v>0.13921265556679299</v>
      </c>
      <c r="E2394" s="1">
        <v>-1.0462458747274399</v>
      </c>
      <c r="F2394" s="1">
        <v>0.120421467294653</v>
      </c>
      <c r="G2394" t="s">
        <v>6715</v>
      </c>
      <c r="H2394">
        <v>2</v>
      </c>
      <c r="I2394" t="s">
        <v>6851</v>
      </c>
      <c r="J2394" s="1">
        <v>1.41909</v>
      </c>
      <c r="K2394" s="1">
        <v>2.4136700000000002</v>
      </c>
      <c r="L2394" s="1">
        <v>4.3187499999999996</v>
      </c>
      <c r="M2394" s="1">
        <v>4725.8</v>
      </c>
      <c r="N2394" s="1">
        <v>0.43065999999999999</v>
      </c>
      <c r="O2394" s="1">
        <v>0.303477</v>
      </c>
      <c r="Q2394" t="s">
        <v>6975</v>
      </c>
      <c r="R2394">
        <f>IF(ISERROR(VLOOKUP(G2394,Stage2EnergyNTopology!$D$1:$D$224,1,FALSE)),0,1)</f>
        <v>0</v>
      </c>
      <c r="S2394">
        <f>IF(ISERROR(VLOOKUP($G2394,Stage2EnergyNTopology!$E$1:$E$224,1,FALSE)),0,1)</f>
        <v>1</v>
      </c>
    </row>
    <row r="2395" spans="1:19" hidden="1" x14ac:dyDescent="0.3">
      <c r="A2395" t="s">
        <v>6832</v>
      </c>
      <c r="B2395" t="s">
        <v>322</v>
      </c>
      <c r="C2395" s="1">
        <v>0.11167969699999999</v>
      </c>
      <c r="D2395" s="1">
        <v>5.6573780747549929E-2</v>
      </c>
      <c r="E2395" s="1">
        <v>-1.0602231892524501</v>
      </c>
      <c r="F2395" s="1">
        <v>0.11997126058924901</v>
      </c>
      <c r="G2395" t="s">
        <v>6701</v>
      </c>
      <c r="H2395">
        <v>2</v>
      </c>
      <c r="I2395" t="s">
        <v>6842</v>
      </c>
      <c r="J2395" s="1">
        <v>1.48054</v>
      </c>
      <c r="K2395" s="1">
        <v>4.73698</v>
      </c>
      <c r="L2395" s="1">
        <v>5.1468800000000003</v>
      </c>
      <c r="M2395" s="1">
        <v>4686.0200000000004</v>
      </c>
      <c r="N2395" s="1">
        <v>0.38159999999999999</v>
      </c>
      <c r="O2395" s="1">
        <v>0.25774399999999997</v>
      </c>
      <c r="Q2395" t="s">
        <v>6975</v>
      </c>
      <c r="R2395">
        <f>IF(ISERROR(VLOOKUP(G2395,Stage2EnergyNTopology!$D$1:$D$224,1,FALSE)),0,1)</f>
        <v>1</v>
      </c>
      <c r="S2395">
        <f>IF(ISERROR(VLOOKUP($G2395,Stage2EnergyNTopology!$E$1:$E$224,1,FALSE)),0,1)</f>
        <v>1</v>
      </c>
    </row>
    <row r="2396" spans="1:19" hidden="1" x14ac:dyDescent="0.3">
      <c r="A2396" t="s">
        <v>6832</v>
      </c>
      <c r="B2396" t="s">
        <v>59</v>
      </c>
      <c r="C2396" s="1">
        <v>0.14079128799999999</v>
      </c>
      <c r="D2396" s="1">
        <v>0.5689258570611988</v>
      </c>
      <c r="E2396" s="1">
        <v>-0.83898702293880101</v>
      </c>
      <c r="F2396" s="1">
        <v>0.11979323976678</v>
      </c>
      <c r="G2396" t="s">
        <v>6710</v>
      </c>
      <c r="H2396">
        <v>2</v>
      </c>
      <c r="I2396" t="s">
        <v>6904</v>
      </c>
      <c r="J2396" s="1">
        <v>1.33738</v>
      </c>
      <c r="K2396" s="1">
        <v>2.9615300000000002</v>
      </c>
      <c r="L2396" s="1">
        <v>4.3441999999999998</v>
      </c>
      <c r="M2396" s="1">
        <v>4237.58</v>
      </c>
      <c r="N2396" s="1">
        <v>0.4551</v>
      </c>
      <c r="O2396" s="1">
        <v>0.34029300000000001</v>
      </c>
      <c r="Q2396" t="s">
        <v>6975</v>
      </c>
      <c r="R2396">
        <f>IF(ISERROR(VLOOKUP(G2396,Stage2EnergyNTopology!$D$1:$D$224,1,FALSE)),0,1)</f>
        <v>1</v>
      </c>
      <c r="S2396">
        <f>IF(ISERROR(VLOOKUP($G2396,Stage2EnergyNTopology!$E$1:$E$224,1,FALSE)),0,1)</f>
        <v>1</v>
      </c>
    </row>
    <row r="2397" spans="1:19" hidden="1" x14ac:dyDescent="0.3">
      <c r="A2397" t="s">
        <v>6968</v>
      </c>
      <c r="B2397" t="s">
        <v>6220</v>
      </c>
      <c r="C2397" s="1">
        <v>-2.4247119048938101E-2</v>
      </c>
      <c r="E2397" s="1">
        <v>0.761273226746774</v>
      </c>
      <c r="F2397" s="1">
        <v>0.119747401003222</v>
      </c>
      <c r="G2397" t="s">
        <v>6738</v>
      </c>
      <c r="H2397">
        <v>2</v>
      </c>
      <c r="I2397" t="s">
        <v>6842</v>
      </c>
      <c r="J2397" s="1">
        <v>2.3824999999999998</v>
      </c>
      <c r="K2397" s="1">
        <v>2.6595399999999998</v>
      </c>
      <c r="L2397" s="1">
        <v>3.43988</v>
      </c>
      <c r="M2397" s="1">
        <v>2622.14</v>
      </c>
      <c r="N2397" s="1">
        <v>0.35117999999999999</v>
      </c>
      <c r="O2397" s="1">
        <v>0.1474</v>
      </c>
      <c r="Q2397" t="s">
        <v>6975</v>
      </c>
      <c r="R2397">
        <f>IF(ISERROR(VLOOKUP(G2397,Stage2EnergyNTopology!$D$1:$D$224,1,FALSE)),0,1)</f>
        <v>0</v>
      </c>
      <c r="S2397">
        <f>IF(ISERROR(VLOOKUP($G2397,Stage2EnergyNTopology!$E$1:$E$224,1,FALSE)),0,1)</f>
        <v>1</v>
      </c>
    </row>
    <row r="2398" spans="1:19" hidden="1" x14ac:dyDescent="0.3">
      <c r="A2398" t="s">
        <v>6832</v>
      </c>
      <c r="B2398" t="s">
        <v>12</v>
      </c>
      <c r="C2398" s="1">
        <v>0.14720234900000001</v>
      </c>
      <c r="D2398" s="1">
        <v>0.48521985430415926</v>
      </c>
      <c r="E2398" s="1">
        <v>-0.98680363569584095</v>
      </c>
      <c r="F2398" s="1">
        <v>0.11873542819939099</v>
      </c>
      <c r="G2398" t="s">
        <v>6783</v>
      </c>
      <c r="H2398">
        <v>4</v>
      </c>
      <c r="I2398" t="s">
        <v>6842</v>
      </c>
      <c r="J2398" s="1">
        <v>1.35961</v>
      </c>
      <c r="K2398" s="1">
        <v>3.0223800000000001</v>
      </c>
      <c r="L2398" s="1">
        <v>4.56264</v>
      </c>
      <c r="M2398" s="1">
        <v>4437.54</v>
      </c>
      <c r="N2398" s="1">
        <v>0.44259999999999999</v>
      </c>
      <c r="O2398" s="1">
        <v>0.32553399999999999</v>
      </c>
      <c r="Q2398" t="s">
        <v>6975</v>
      </c>
      <c r="R2398">
        <f>IF(ISERROR(VLOOKUP(G2398,Stage2EnergyNTopology!$D$1:$D$224,1,FALSE)),0,1)</f>
        <v>0</v>
      </c>
      <c r="S2398">
        <f>IF(ISERROR(VLOOKUP($G2398,Stage2EnergyNTopology!$E$1:$E$224,1,FALSE)),0,1)</f>
        <v>0</v>
      </c>
    </row>
    <row r="2399" spans="1:19" hidden="1" x14ac:dyDescent="0.3">
      <c r="A2399" t="s">
        <v>6968</v>
      </c>
      <c r="B2399" t="s">
        <v>5541</v>
      </c>
      <c r="C2399" s="1">
        <v>0.111804633276004</v>
      </c>
      <c r="E2399" s="1">
        <v>-1.06304506000407</v>
      </c>
      <c r="F2399" s="1">
        <v>0.118667717116924</v>
      </c>
      <c r="G2399" t="s">
        <v>6701</v>
      </c>
      <c r="H2399">
        <v>2</v>
      </c>
      <c r="I2399" t="s">
        <v>6842</v>
      </c>
      <c r="J2399" s="1">
        <v>1.48054</v>
      </c>
      <c r="K2399" s="1">
        <v>4.73698</v>
      </c>
      <c r="L2399" s="1">
        <v>5.1468800000000003</v>
      </c>
      <c r="M2399" s="1">
        <v>4678.3100000000004</v>
      </c>
      <c r="N2399" s="1">
        <v>0.37990000000000002</v>
      </c>
      <c r="O2399" s="1">
        <v>0.25659599999999999</v>
      </c>
      <c r="Q2399" t="s">
        <v>6975</v>
      </c>
      <c r="R2399">
        <f>IF(ISERROR(VLOOKUP(G2399,Stage2EnergyNTopology!$D$1:$D$224,1,FALSE)),0,1)</f>
        <v>1</v>
      </c>
      <c r="S2399">
        <f>IF(ISERROR(VLOOKUP($G2399,Stage2EnergyNTopology!$E$1:$E$224,1,FALSE)),0,1)</f>
        <v>1</v>
      </c>
    </row>
    <row r="2400" spans="1:19" hidden="1" x14ac:dyDescent="0.3">
      <c r="A2400" t="s">
        <v>6832</v>
      </c>
      <c r="B2400" t="s">
        <v>181</v>
      </c>
      <c r="C2400" s="1">
        <v>0.12630830000000001</v>
      </c>
      <c r="D2400" s="1">
        <v>0.2372872018488601</v>
      </c>
      <c r="E2400" s="1">
        <v>-1.0257957981511401</v>
      </c>
      <c r="F2400" s="1">
        <v>0.11846749782275599</v>
      </c>
      <c r="G2400" t="s">
        <v>6703</v>
      </c>
      <c r="H2400">
        <v>2</v>
      </c>
      <c r="I2400" t="s">
        <v>6851</v>
      </c>
      <c r="J2400" s="1">
        <v>1.3247800000000001</v>
      </c>
      <c r="K2400" s="1">
        <v>2.3473299999999999</v>
      </c>
      <c r="L2400" s="1">
        <v>3.5441199999999999</v>
      </c>
      <c r="M2400" s="1">
        <v>4849.43</v>
      </c>
      <c r="N2400" s="1">
        <v>0.41860000000000003</v>
      </c>
      <c r="O2400" s="1">
        <v>0.31597599999999998</v>
      </c>
      <c r="Q2400" t="s">
        <v>6975</v>
      </c>
      <c r="R2400">
        <f>IF(ISERROR(VLOOKUP(G2400,Stage2EnergyNTopology!$D$1:$D$224,1,FALSE)),0,1)</f>
        <v>1</v>
      </c>
      <c r="S2400">
        <f>IF(ISERROR(VLOOKUP($G2400,Stage2EnergyNTopology!$E$1:$E$224,1,FALSE)),0,1)</f>
        <v>1</v>
      </c>
    </row>
    <row r="2401" spans="1:19" hidden="1" x14ac:dyDescent="0.3">
      <c r="A2401" t="s">
        <v>6832</v>
      </c>
      <c r="B2401" t="s">
        <v>130</v>
      </c>
      <c r="C2401" s="1">
        <v>0.13196450900000001</v>
      </c>
      <c r="D2401" s="1">
        <v>0.83646728522230407</v>
      </c>
      <c r="E2401" s="1">
        <v>-0.48317780477769601</v>
      </c>
      <c r="F2401" s="1">
        <v>0.11837145284584399</v>
      </c>
      <c r="G2401" t="s">
        <v>6701</v>
      </c>
      <c r="H2401">
        <v>2</v>
      </c>
      <c r="I2401" t="s">
        <v>6849</v>
      </c>
      <c r="J2401" s="1">
        <v>1.54267</v>
      </c>
      <c r="K2401" s="1">
        <v>3.1967699999999999</v>
      </c>
      <c r="L2401" s="1">
        <v>4.9302099999999998</v>
      </c>
      <c r="M2401" s="1">
        <v>3891.52</v>
      </c>
      <c r="N2401" s="1">
        <v>0.44450000000000001</v>
      </c>
      <c r="O2401" s="1">
        <v>0.288136</v>
      </c>
      <c r="Q2401" t="s">
        <v>6975</v>
      </c>
      <c r="R2401">
        <f>IF(ISERROR(VLOOKUP(G2401,Stage2EnergyNTopology!$D$1:$D$224,1,FALSE)),0,1)</f>
        <v>1</v>
      </c>
      <c r="S2401">
        <f>IF(ISERROR(VLOOKUP($G2401,Stage2EnergyNTopology!$E$1:$E$224,1,FALSE)),0,1)</f>
        <v>1</v>
      </c>
    </row>
    <row r="2402" spans="1:19" hidden="1" x14ac:dyDescent="0.3">
      <c r="A2402" t="s">
        <v>6968</v>
      </c>
      <c r="B2402" t="s">
        <v>5500</v>
      </c>
      <c r="C2402" s="1">
        <v>0.11580252674302199</v>
      </c>
      <c r="E2402" s="1">
        <v>-0.99789570921137905</v>
      </c>
      <c r="F2402" s="1">
        <v>0.118211579099644</v>
      </c>
      <c r="G2402" t="s">
        <v>6703</v>
      </c>
      <c r="H2402">
        <v>2</v>
      </c>
      <c r="I2402" t="s">
        <v>6851</v>
      </c>
      <c r="J2402" s="1">
        <v>1.3635200000000001</v>
      </c>
      <c r="K2402" s="1">
        <v>2.3473299999999999</v>
      </c>
      <c r="L2402" s="1">
        <v>3.4868999999999999</v>
      </c>
      <c r="M2402" s="1">
        <v>4936.3500000000004</v>
      </c>
      <c r="N2402" s="1">
        <v>0.39678000000000002</v>
      </c>
      <c r="O2402" s="1">
        <v>0.29099599999999998</v>
      </c>
      <c r="Q2402" t="s">
        <v>6975</v>
      </c>
      <c r="R2402">
        <f>IF(ISERROR(VLOOKUP(G2402,Stage2EnergyNTopology!$D$1:$D$224,1,FALSE)),0,1)</f>
        <v>1</v>
      </c>
      <c r="S2402">
        <f>IF(ISERROR(VLOOKUP($G2402,Stage2EnergyNTopology!$E$1:$E$224,1,FALSE)),0,1)</f>
        <v>1</v>
      </c>
    </row>
    <row r="2403" spans="1:19" hidden="1" x14ac:dyDescent="0.3">
      <c r="A2403" t="s">
        <v>6832</v>
      </c>
      <c r="B2403" t="s">
        <v>326</v>
      </c>
      <c r="C2403" s="1">
        <v>0.111414034</v>
      </c>
      <c r="D2403" s="1">
        <v>0.52611875316098011</v>
      </c>
      <c r="E2403" s="1">
        <v>-0.58802158683901995</v>
      </c>
      <c r="F2403" s="1">
        <v>0.118045338196528</v>
      </c>
      <c r="G2403" t="s">
        <v>6701</v>
      </c>
      <c r="H2403">
        <v>2</v>
      </c>
      <c r="I2403" t="s">
        <v>6870</v>
      </c>
      <c r="J2403" s="1">
        <v>1.66069</v>
      </c>
      <c r="K2403" s="1">
        <v>3.1399400000000002</v>
      </c>
      <c r="L2403" s="1">
        <v>3.4402300000000001</v>
      </c>
      <c r="M2403" s="1">
        <v>4007.79</v>
      </c>
      <c r="N2403" s="1">
        <v>0.47</v>
      </c>
      <c r="O2403" s="1">
        <v>0.28301399999999999</v>
      </c>
      <c r="Q2403" t="s">
        <v>6975</v>
      </c>
      <c r="R2403">
        <f>IF(ISERROR(VLOOKUP(G2403,Stage2EnergyNTopology!$D$1:$D$224,1,FALSE)),0,1)</f>
        <v>1</v>
      </c>
      <c r="S2403">
        <f>IF(ISERROR(VLOOKUP($G2403,Stage2EnergyNTopology!$E$1:$E$224,1,FALSE)),0,1)</f>
        <v>1</v>
      </c>
    </row>
    <row r="2404" spans="1:19" hidden="1" x14ac:dyDescent="0.3">
      <c r="A2404" t="s">
        <v>6968</v>
      </c>
      <c r="B2404" t="s">
        <v>5459</v>
      </c>
      <c r="C2404" s="1">
        <v>0.119416482219508</v>
      </c>
      <c r="E2404" s="1">
        <v>-0.21624668880035899</v>
      </c>
      <c r="F2404" s="1">
        <v>0.117358295437513</v>
      </c>
      <c r="G2404" t="s">
        <v>6710</v>
      </c>
      <c r="H2404">
        <v>2</v>
      </c>
      <c r="I2404" t="s">
        <v>6850</v>
      </c>
      <c r="J2404" s="1">
        <v>1.4445300000000001</v>
      </c>
      <c r="K2404" s="1">
        <v>3.5776500000000002</v>
      </c>
      <c r="L2404" s="1">
        <v>4.4754800000000001</v>
      </c>
      <c r="M2404" s="1">
        <v>3703.18</v>
      </c>
      <c r="N2404" s="1">
        <v>0.44396000000000002</v>
      </c>
      <c r="O2404" s="1">
        <v>0.30733899999999997</v>
      </c>
      <c r="Q2404" t="s">
        <v>6975</v>
      </c>
      <c r="R2404">
        <f>IF(ISERROR(VLOOKUP(G2404,Stage2EnergyNTopology!$D$1:$D$224,1,FALSE)),0,1)</f>
        <v>1</v>
      </c>
      <c r="S2404">
        <f>IF(ISERROR(VLOOKUP($G2404,Stage2EnergyNTopology!$E$1:$E$224,1,FALSE)),0,1)</f>
        <v>1</v>
      </c>
    </row>
    <row r="2405" spans="1:19" hidden="1" x14ac:dyDescent="0.3">
      <c r="A2405" t="s">
        <v>6832</v>
      </c>
      <c r="B2405" t="s">
        <v>37</v>
      </c>
      <c r="C2405" s="1">
        <v>0.14370521</v>
      </c>
      <c r="D2405" s="1">
        <v>0.48118475224242907</v>
      </c>
      <c r="E2405" s="1">
        <v>-0.95586734775757098</v>
      </c>
      <c r="F2405" s="1">
        <v>0.116993845745738</v>
      </c>
      <c r="G2405" t="s">
        <v>6710</v>
      </c>
      <c r="H2405">
        <v>2</v>
      </c>
      <c r="I2405" t="s">
        <v>6851</v>
      </c>
      <c r="J2405" s="1">
        <v>1.30898</v>
      </c>
      <c r="K2405" s="1">
        <v>3.3946100000000001</v>
      </c>
      <c r="L2405" s="1">
        <v>4.3486500000000001</v>
      </c>
      <c r="M2405" s="1">
        <v>4379.49</v>
      </c>
      <c r="N2405" s="1">
        <v>0.442</v>
      </c>
      <c r="O2405" s="1">
        <v>0.337669</v>
      </c>
      <c r="Q2405" t="s">
        <v>6975</v>
      </c>
      <c r="R2405">
        <f>IF(ISERROR(VLOOKUP(G2405,Stage2EnergyNTopology!$D$1:$D$224,1,FALSE)),0,1)</f>
        <v>1</v>
      </c>
      <c r="S2405">
        <f>IF(ISERROR(VLOOKUP($G2405,Stage2EnergyNTopology!$E$1:$E$224,1,FALSE)),0,1)</f>
        <v>1</v>
      </c>
    </row>
    <row r="2406" spans="1:19" hidden="1" x14ac:dyDescent="0.3">
      <c r="A2406" t="s">
        <v>6832</v>
      </c>
      <c r="B2406" t="s">
        <v>1268</v>
      </c>
      <c r="C2406" s="1">
        <v>-9.9909540000000005E-2</v>
      </c>
      <c r="D2406" s="1">
        <v>-0.44753255510509005</v>
      </c>
      <c r="E2406" s="1">
        <v>0.55156284489491003</v>
      </c>
      <c r="F2406" s="1">
        <v>0.116784858790767</v>
      </c>
      <c r="G2406" t="s">
        <v>6699</v>
      </c>
      <c r="H2406">
        <v>2</v>
      </c>
      <c r="I2406" t="s">
        <v>6842</v>
      </c>
      <c r="J2406" s="1">
        <v>2.7198099999999998</v>
      </c>
      <c r="K2406" s="1">
        <v>2.27603</v>
      </c>
      <c r="L2406" s="1">
        <v>2.9297599999999999</v>
      </c>
      <c r="M2406" s="1">
        <v>2689.1</v>
      </c>
      <c r="N2406" s="1">
        <v>0.26490000000000002</v>
      </c>
      <c r="O2406" s="1">
        <v>9.7396499999999997E-2</v>
      </c>
      <c r="Q2406" t="s">
        <v>6975</v>
      </c>
      <c r="R2406">
        <f>IF(ISERROR(VLOOKUP(G2406,Stage2EnergyNTopology!$D$1:$D$224,1,FALSE)),0,1)</f>
        <v>1</v>
      </c>
      <c r="S2406">
        <f>IF(ISERROR(VLOOKUP($G2406,Stage2EnergyNTopology!$E$1:$E$224,1,FALSE)),0,1)</f>
        <v>1</v>
      </c>
    </row>
    <row r="2407" spans="1:19" hidden="1" x14ac:dyDescent="0.3">
      <c r="A2407" t="s">
        <v>6832</v>
      </c>
      <c r="B2407" t="s">
        <v>402</v>
      </c>
      <c r="C2407" s="1">
        <v>0.104701032</v>
      </c>
      <c r="D2407" s="1">
        <v>1.085915464135681</v>
      </c>
      <c r="E2407" s="1">
        <v>3.89051441356809E-2</v>
      </c>
      <c r="F2407" s="1">
        <v>0.11667995474901401</v>
      </c>
      <c r="G2407" t="s">
        <v>6736</v>
      </c>
      <c r="H2407">
        <v>2</v>
      </c>
      <c r="I2407" t="s">
        <v>6851</v>
      </c>
      <c r="J2407" s="1">
        <v>1.58687</v>
      </c>
      <c r="K2407" s="1">
        <v>2.9922800000000001</v>
      </c>
      <c r="L2407" s="1">
        <v>4.06046</v>
      </c>
      <c r="M2407" s="1">
        <v>3530.57</v>
      </c>
      <c r="N2407" s="1">
        <v>0.45440000000000003</v>
      </c>
      <c r="O2407" s="1">
        <v>0.28634900000000002</v>
      </c>
      <c r="Q2407" t="s">
        <v>6975</v>
      </c>
      <c r="R2407">
        <f>IF(ISERROR(VLOOKUP(G2407,Stage2EnergyNTopology!$D$1:$D$224,1,FALSE)),0,1)</f>
        <v>0</v>
      </c>
      <c r="S2407">
        <f>IF(ISERROR(VLOOKUP($G2407,Stage2EnergyNTopology!$E$1:$E$224,1,FALSE)),0,1)</f>
        <v>1</v>
      </c>
    </row>
    <row r="2408" spans="1:19" hidden="1" x14ac:dyDescent="0.3">
      <c r="A2408" t="s">
        <v>6968</v>
      </c>
      <c r="B2408" t="s">
        <v>5327</v>
      </c>
      <c r="C2408" s="1">
        <v>0.132401484259247</v>
      </c>
      <c r="E2408" s="1">
        <v>-0.49251377168093702</v>
      </c>
      <c r="F2408" s="1">
        <v>0.11633798222825199</v>
      </c>
      <c r="G2408" t="s">
        <v>6701</v>
      </c>
      <c r="H2408">
        <v>2</v>
      </c>
      <c r="I2408" t="s">
        <v>6849</v>
      </c>
      <c r="J2408" s="1">
        <v>1.54267</v>
      </c>
      <c r="K2408" s="1">
        <v>3.1967699999999999</v>
      </c>
      <c r="L2408" s="1">
        <v>4.9302099999999998</v>
      </c>
      <c r="M2408" s="1">
        <v>3893.55</v>
      </c>
      <c r="N2408" s="1">
        <v>0.44238</v>
      </c>
      <c r="O2408" s="1">
        <v>0.28676200000000002</v>
      </c>
      <c r="Q2408" t="s">
        <v>6975</v>
      </c>
      <c r="R2408">
        <f>IF(ISERROR(VLOOKUP(G2408,Stage2EnergyNTopology!$D$1:$D$224,1,FALSE)),0,1)</f>
        <v>1</v>
      </c>
      <c r="S2408">
        <f>IF(ISERROR(VLOOKUP($G2408,Stage2EnergyNTopology!$E$1:$E$224,1,FALSE)),0,1)</f>
        <v>1</v>
      </c>
    </row>
    <row r="2409" spans="1:19" hidden="1" x14ac:dyDescent="0.3">
      <c r="A2409" t="s">
        <v>6968</v>
      </c>
      <c r="B2409" t="s">
        <v>5303</v>
      </c>
      <c r="C2409" s="1">
        <v>0.13577442512538701</v>
      </c>
      <c r="E2409" s="1">
        <v>-1.04910460677585</v>
      </c>
      <c r="F2409" s="1">
        <v>0.11619218963304299</v>
      </c>
      <c r="G2409" t="s">
        <v>6703</v>
      </c>
      <c r="H2409">
        <v>2</v>
      </c>
      <c r="I2409" t="s">
        <v>6951</v>
      </c>
      <c r="J2409" s="1">
        <v>1.4680599999999999</v>
      </c>
      <c r="K2409" s="1">
        <v>4.1039300000000001</v>
      </c>
      <c r="L2409" s="1">
        <v>4.9465599999999998</v>
      </c>
      <c r="M2409" s="1">
        <v>4541.43</v>
      </c>
      <c r="N2409" s="1">
        <v>0.41094000000000003</v>
      </c>
      <c r="O2409" s="1">
        <v>0.27992099999999998</v>
      </c>
      <c r="Q2409" t="s">
        <v>6975</v>
      </c>
      <c r="R2409">
        <f>IF(ISERROR(VLOOKUP(G2409,Stage2EnergyNTopology!$D$1:$D$224,1,FALSE)),0,1)</f>
        <v>1</v>
      </c>
      <c r="S2409">
        <f>IF(ISERROR(VLOOKUP($G2409,Stage2EnergyNTopology!$E$1:$E$224,1,FALSE)),0,1)</f>
        <v>1</v>
      </c>
    </row>
    <row r="2410" spans="1:19" hidden="1" x14ac:dyDescent="0.3">
      <c r="A2410" t="s">
        <v>6968</v>
      </c>
      <c r="B2410" t="s">
        <v>6303</v>
      </c>
      <c r="C2410" s="1">
        <v>-9.8283707514473198E-2</v>
      </c>
      <c r="E2410" s="1">
        <v>0.54942490408910305</v>
      </c>
      <c r="F2410" s="1">
        <v>0.11573136460972699</v>
      </c>
      <c r="G2410" t="s">
        <v>6699</v>
      </c>
      <c r="H2410">
        <v>2</v>
      </c>
      <c r="I2410" t="s">
        <v>6842</v>
      </c>
      <c r="J2410" s="1">
        <v>2.7198099999999998</v>
      </c>
      <c r="K2410" s="1">
        <v>2.27603</v>
      </c>
      <c r="L2410" s="1">
        <v>2.9297599999999999</v>
      </c>
      <c r="M2410" s="1">
        <v>2694.34</v>
      </c>
      <c r="N2410" s="1">
        <v>0.26551999999999998</v>
      </c>
      <c r="O2410" s="1">
        <v>9.76244E-2</v>
      </c>
      <c r="Q2410" t="s">
        <v>6975</v>
      </c>
      <c r="R2410">
        <f>IF(ISERROR(VLOOKUP(G2410,Stage2EnergyNTopology!$D$1:$D$224,1,FALSE)),0,1)</f>
        <v>1</v>
      </c>
      <c r="S2410">
        <f>IF(ISERROR(VLOOKUP($G2410,Stage2EnergyNTopology!$E$1:$E$224,1,FALSE)),0,1)</f>
        <v>1</v>
      </c>
    </row>
    <row r="2411" spans="1:19" hidden="1" x14ac:dyDescent="0.3">
      <c r="A2411" t="s">
        <v>6832</v>
      </c>
      <c r="B2411" t="s">
        <v>93</v>
      </c>
      <c r="C2411" s="1">
        <v>0.13570776200000001</v>
      </c>
      <c r="D2411" s="1">
        <v>0.3063223638689101</v>
      </c>
      <c r="E2411" s="1">
        <v>-1.05075525613109</v>
      </c>
      <c r="F2411" s="1">
        <v>0.11573114293933601</v>
      </c>
      <c r="G2411" t="s">
        <v>6703</v>
      </c>
      <c r="H2411">
        <v>2</v>
      </c>
      <c r="I2411" t="s">
        <v>6951</v>
      </c>
      <c r="J2411" s="1">
        <v>1.4680599999999999</v>
      </c>
      <c r="K2411" s="1">
        <v>4.1039300000000001</v>
      </c>
      <c r="L2411" s="1">
        <v>4.9465599999999998</v>
      </c>
      <c r="M2411" s="1">
        <v>4542.55</v>
      </c>
      <c r="N2411" s="1">
        <v>0.41010000000000002</v>
      </c>
      <c r="O2411" s="1">
        <v>0.27934900000000001</v>
      </c>
      <c r="Q2411" t="s">
        <v>6975</v>
      </c>
      <c r="R2411">
        <f>IF(ISERROR(VLOOKUP(G2411,Stage2EnergyNTopology!$D$1:$D$224,1,FALSE)),0,1)</f>
        <v>1</v>
      </c>
      <c r="S2411">
        <f>IF(ISERROR(VLOOKUP($G2411,Stage2EnergyNTopology!$E$1:$E$224,1,FALSE)),0,1)</f>
        <v>1</v>
      </c>
    </row>
    <row r="2412" spans="1:19" hidden="1" x14ac:dyDescent="0.3">
      <c r="A2412" t="s">
        <v>6968</v>
      </c>
      <c r="B2412" t="s">
        <v>5272</v>
      </c>
      <c r="C2412" s="1">
        <v>0.13960757458339801</v>
      </c>
      <c r="E2412" s="1">
        <v>-0.92336189447449102</v>
      </c>
      <c r="F2412" s="1">
        <v>0.11566369801295601</v>
      </c>
      <c r="G2412" t="s">
        <v>6708</v>
      </c>
      <c r="H2412">
        <v>2</v>
      </c>
      <c r="I2412" t="s">
        <v>6851</v>
      </c>
      <c r="J2412" s="1">
        <v>1.3848800000000001</v>
      </c>
      <c r="K2412" s="1">
        <v>3.4876399999999999</v>
      </c>
      <c r="L2412" s="1">
        <v>4.2000799999999998</v>
      </c>
      <c r="M2412" s="1">
        <v>4326.79</v>
      </c>
      <c r="N2412" s="1">
        <v>0.44441999999999998</v>
      </c>
      <c r="O2412" s="1">
        <v>0.320909</v>
      </c>
      <c r="Q2412" t="s">
        <v>6975</v>
      </c>
      <c r="R2412">
        <f>IF(ISERROR(VLOOKUP(G2412,Stage2EnergyNTopology!$D$1:$D$224,1,FALSE)),0,1)</f>
        <v>1</v>
      </c>
      <c r="S2412">
        <f>IF(ISERROR(VLOOKUP($G2412,Stage2EnergyNTopology!$E$1:$E$224,1,FALSE)),0,1)</f>
        <v>1</v>
      </c>
    </row>
    <row r="2413" spans="1:19" hidden="1" x14ac:dyDescent="0.3">
      <c r="A2413" t="s">
        <v>6832</v>
      </c>
      <c r="B2413" t="s">
        <v>185</v>
      </c>
      <c r="C2413" s="1">
        <v>0.126113165</v>
      </c>
      <c r="D2413" s="1">
        <v>0.779576905547404</v>
      </c>
      <c r="E2413" s="1">
        <v>-0.481554744452596</v>
      </c>
      <c r="F2413" s="1">
        <v>0.115442928903065</v>
      </c>
      <c r="G2413" t="s">
        <v>6701</v>
      </c>
      <c r="H2413">
        <v>2</v>
      </c>
      <c r="I2413" t="s">
        <v>6892</v>
      </c>
      <c r="J2413" s="1">
        <v>1.60928</v>
      </c>
      <c r="K2413" s="1">
        <v>3.4877699999999998</v>
      </c>
      <c r="L2413" s="1">
        <v>4.5987600000000004</v>
      </c>
      <c r="M2413" s="1">
        <v>3889.08</v>
      </c>
      <c r="N2413" s="1">
        <v>0.44429999999999997</v>
      </c>
      <c r="O2413" s="1">
        <v>0.276086</v>
      </c>
      <c r="Q2413" t="s">
        <v>6975</v>
      </c>
      <c r="R2413">
        <f>IF(ISERROR(VLOOKUP(G2413,Stage2EnergyNTopology!$D$1:$D$224,1,FALSE)),0,1)</f>
        <v>1</v>
      </c>
      <c r="S2413">
        <f>IF(ISERROR(VLOOKUP($G2413,Stage2EnergyNTopology!$E$1:$E$224,1,FALSE)),0,1)</f>
        <v>1</v>
      </c>
    </row>
    <row r="2414" spans="1:19" hidden="1" x14ac:dyDescent="0.3">
      <c r="A2414" t="s">
        <v>6832</v>
      </c>
      <c r="B2414" t="s">
        <v>642</v>
      </c>
      <c r="C2414" s="1">
        <v>8.0542588999999998E-2</v>
      </c>
      <c r="D2414" s="1">
        <v>1.3283246090426211</v>
      </c>
      <c r="E2414" s="1">
        <v>0.52289871904262097</v>
      </c>
      <c r="F2414" s="1">
        <v>0.115203739322579</v>
      </c>
      <c r="G2414" t="s">
        <v>6738</v>
      </c>
      <c r="H2414">
        <v>2</v>
      </c>
      <c r="I2414" t="s">
        <v>6841</v>
      </c>
      <c r="J2414" s="1">
        <v>1.8448100000000001</v>
      </c>
      <c r="K2414" s="1">
        <v>3.4030800000000001</v>
      </c>
      <c r="L2414" s="1">
        <v>4.1198399999999999</v>
      </c>
      <c r="M2414" s="1">
        <v>3126.99</v>
      </c>
      <c r="N2414" s="1">
        <v>0.42549999999999999</v>
      </c>
      <c r="O2414" s="1">
        <v>0.23064699999999999</v>
      </c>
      <c r="Q2414" t="s">
        <v>6975</v>
      </c>
      <c r="R2414">
        <f>IF(ISERROR(VLOOKUP(G2414,Stage2EnergyNTopology!$D$1:$D$224,1,FALSE)),0,1)</f>
        <v>0</v>
      </c>
      <c r="S2414">
        <f>IF(ISERROR(VLOOKUP($G2414,Stage2EnergyNTopology!$E$1:$E$224,1,FALSE)),0,1)</f>
        <v>1</v>
      </c>
    </row>
    <row r="2415" spans="1:19" hidden="1" x14ac:dyDescent="0.3">
      <c r="A2415" t="s">
        <v>6968</v>
      </c>
      <c r="B2415" t="s">
        <v>5283</v>
      </c>
      <c r="C2415" s="1">
        <v>0.13795162484385901</v>
      </c>
      <c r="E2415" s="1">
        <v>-1.0554293402189501</v>
      </c>
      <c r="F2415" s="1">
        <v>0.114980672157175</v>
      </c>
      <c r="G2415" t="s">
        <v>6703</v>
      </c>
      <c r="H2415">
        <v>2</v>
      </c>
      <c r="I2415" t="s">
        <v>6851</v>
      </c>
      <c r="J2415" s="1">
        <v>1.4220299999999999</v>
      </c>
      <c r="K2415" s="1">
        <v>2.37053</v>
      </c>
      <c r="L2415" s="1">
        <v>3.9006500000000002</v>
      </c>
      <c r="M2415" s="1">
        <v>4696</v>
      </c>
      <c r="N2415" s="1">
        <v>0.43302000000000002</v>
      </c>
      <c r="O2415" s="1">
        <v>0.304508</v>
      </c>
      <c r="Q2415" t="s">
        <v>6975</v>
      </c>
      <c r="R2415">
        <f>IF(ISERROR(VLOOKUP(G2415,Stage2EnergyNTopology!$D$1:$D$224,1,FALSE)),0,1)</f>
        <v>1</v>
      </c>
      <c r="S2415">
        <f>IF(ISERROR(VLOOKUP($G2415,Stage2EnergyNTopology!$E$1:$E$224,1,FALSE)),0,1)</f>
        <v>1</v>
      </c>
    </row>
    <row r="2416" spans="1:19" hidden="1" x14ac:dyDescent="0.3">
      <c r="A2416" t="s">
        <v>6832</v>
      </c>
      <c r="B2416" t="s">
        <v>35</v>
      </c>
      <c r="C2416" s="1">
        <v>0.14376218199999999</v>
      </c>
      <c r="D2416" s="1">
        <v>0.37390743225165002</v>
      </c>
      <c r="E2416" s="1">
        <v>-1.0637143877483499</v>
      </c>
      <c r="F2416" s="1">
        <v>0.114837251306869</v>
      </c>
      <c r="G2416" t="s">
        <v>6715</v>
      </c>
      <c r="H2416">
        <v>2</v>
      </c>
      <c r="I2416" t="s">
        <v>6842</v>
      </c>
      <c r="J2416" s="1">
        <v>1.3941300000000001</v>
      </c>
      <c r="K2416" s="1">
        <v>2.3968400000000001</v>
      </c>
      <c r="L2416" s="1">
        <v>4.5049799999999998</v>
      </c>
      <c r="M2416" s="1">
        <v>4697.96</v>
      </c>
      <c r="N2416" s="1">
        <v>0.42259999999999998</v>
      </c>
      <c r="O2416" s="1">
        <v>0.30312699999999998</v>
      </c>
      <c r="Q2416" t="s">
        <v>6975</v>
      </c>
      <c r="R2416">
        <f>IF(ISERROR(VLOOKUP(G2416,Stage2EnergyNTopology!$D$1:$D$224,1,FALSE)),0,1)</f>
        <v>0</v>
      </c>
      <c r="S2416">
        <f>IF(ISERROR(VLOOKUP($G2416,Stage2EnergyNTopology!$E$1:$E$224,1,FALSE)),0,1)</f>
        <v>1</v>
      </c>
    </row>
    <row r="2417" spans="1:19" hidden="1" x14ac:dyDescent="0.3">
      <c r="A2417" t="s">
        <v>6968</v>
      </c>
      <c r="B2417" t="s">
        <v>5425</v>
      </c>
      <c r="C2417" s="1">
        <v>0.122378578291304</v>
      </c>
      <c r="E2417" s="1">
        <v>-1.01982510654161</v>
      </c>
      <c r="F2417" s="1">
        <v>0.114665283577653</v>
      </c>
      <c r="G2417" t="s">
        <v>6708</v>
      </c>
      <c r="H2417">
        <v>2</v>
      </c>
      <c r="I2417" t="s">
        <v>6851</v>
      </c>
      <c r="J2417" s="1">
        <v>1.4300299999999999</v>
      </c>
      <c r="K2417" s="1">
        <v>2.1776800000000001</v>
      </c>
      <c r="L2417" s="1">
        <v>4.4948800000000002</v>
      </c>
      <c r="M2417" s="1">
        <v>4905.1899999999996</v>
      </c>
      <c r="N2417" s="1">
        <v>0.37896000000000002</v>
      </c>
      <c r="O2417" s="1">
        <v>0.26500099999999999</v>
      </c>
      <c r="Q2417" t="s">
        <v>6975</v>
      </c>
      <c r="R2417">
        <f>IF(ISERROR(VLOOKUP(G2417,Stage2EnergyNTopology!$D$1:$D$224,1,FALSE)),0,1)</f>
        <v>1</v>
      </c>
      <c r="S2417">
        <f>IF(ISERROR(VLOOKUP($G2417,Stage2EnergyNTopology!$E$1:$E$224,1,FALSE)),0,1)</f>
        <v>1</v>
      </c>
    </row>
    <row r="2418" spans="1:19" hidden="1" x14ac:dyDescent="0.3">
      <c r="A2418" t="s">
        <v>6832</v>
      </c>
      <c r="B2418" t="s">
        <v>75</v>
      </c>
      <c r="C2418" s="1">
        <v>0.13762476900000001</v>
      </c>
      <c r="D2418" s="1">
        <v>0.65638065955816205</v>
      </c>
      <c r="E2418" s="1">
        <v>-0.71986703044183797</v>
      </c>
      <c r="F2418" s="1">
        <v>0.114439586435561</v>
      </c>
      <c r="G2418" t="s">
        <v>6715</v>
      </c>
      <c r="H2418">
        <v>2</v>
      </c>
      <c r="I2418" t="s">
        <v>6842</v>
      </c>
      <c r="J2418" s="1">
        <v>1.5098400000000001</v>
      </c>
      <c r="K2418" s="1">
        <v>3.2719100000000001</v>
      </c>
      <c r="L2418" s="1">
        <v>4.6843199999999996</v>
      </c>
      <c r="M2418" s="1">
        <v>4084.06</v>
      </c>
      <c r="N2418" s="1">
        <v>0.44379999999999997</v>
      </c>
      <c r="O2418" s="1">
        <v>0.29393799999999998</v>
      </c>
      <c r="Q2418" t="s">
        <v>6975</v>
      </c>
      <c r="R2418">
        <f>IF(ISERROR(VLOOKUP(G2418,Stage2EnergyNTopology!$D$1:$D$224,1,FALSE)),0,1)</f>
        <v>0</v>
      </c>
      <c r="S2418">
        <f>IF(ISERROR(VLOOKUP($G2418,Stage2EnergyNTopology!$E$1:$E$224,1,FALSE)),0,1)</f>
        <v>1</v>
      </c>
    </row>
    <row r="2419" spans="1:19" hidden="1" x14ac:dyDescent="0.3">
      <c r="A2419" t="s">
        <v>6968</v>
      </c>
      <c r="B2419" t="s">
        <v>5844</v>
      </c>
      <c r="C2419" s="1">
        <v>8.0448893905560703E-2</v>
      </c>
      <c r="E2419" s="1">
        <v>0.51725766594253997</v>
      </c>
      <c r="F2419" s="1">
        <v>0.11407127794982599</v>
      </c>
      <c r="G2419" t="s">
        <v>6738</v>
      </c>
      <c r="H2419">
        <v>2</v>
      </c>
      <c r="I2419" t="s">
        <v>6841</v>
      </c>
      <c r="J2419" s="1">
        <v>1.8448100000000001</v>
      </c>
      <c r="K2419" s="1">
        <v>3.4030800000000001</v>
      </c>
      <c r="L2419" s="1">
        <v>4.1198399999999999</v>
      </c>
      <c r="M2419" s="1">
        <v>3128.59</v>
      </c>
      <c r="N2419" s="1">
        <v>0.42412</v>
      </c>
      <c r="O2419" s="1">
        <v>0.22989899999999999</v>
      </c>
      <c r="Q2419" t="s">
        <v>6975</v>
      </c>
      <c r="R2419">
        <f>IF(ISERROR(VLOOKUP(G2419,Stage2EnergyNTopology!$D$1:$D$224,1,FALSE)),0,1)</f>
        <v>0</v>
      </c>
      <c r="S2419">
        <f>IF(ISERROR(VLOOKUP($G2419,Stage2EnergyNTopology!$E$1:$E$224,1,FALSE)),0,1)</f>
        <v>1</v>
      </c>
    </row>
    <row r="2420" spans="1:19" hidden="1" x14ac:dyDescent="0.3">
      <c r="A2420" t="s">
        <v>6969</v>
      </c>
      <c r="B2420" t="s">
        <v>5074</v>
      </c>
      <c r="C2420" s="1">
        <v>0.15197080230548701</v>
      </c>
      <c r="E2420" s="1">
        <v>-0.89584809035943702</v>
      </c>
      <c r="F2420" s="1">
        <v>0.113707696249186</v>
      </c>
      <c r="G2420" t="s">
        <v>6701</v>
      </c>
      <c r="H2420">
        <v>2</v>
      </c>
      <c r="I2420" t="s">
        <v>6842</v>
      </c>
      <c r="J2420" s="1">
        <v>1.5328999999999999</v>
      </c>
      <c r="K2420" s="1">
        <v>3.0266099999999998</v>
      </c>
      <c r="L2420" s="1">
        <v>6.0500800000000003</v>
      </c>
      <c r="M2420" s="1">
        <v>4227.59</v>
      </c>
      <c r="N2420" s="1">
        <v>0.41714000000000001</v>
      </c>
      <c r="O2420" s="1">
        <v>0.27212599999999998</v>
      </c>
      <c r="Q2420" t="s">
        <v>6975</v>
      </c>
      <c r="R2420">
        <f>IF(ISERROR(VLOOKUP(G2420,Stage2EnergyNTopology!$D$1:$D$224,1,FALSE)),0,1)</f>
        <v>1</v>
      </c>
      <c r="S2420">
        <f>IF(ISERROR(VLOOKUP($G2420,Stage2EnergyNTopology!$E$1:$E$224,1,FALSE)),0,1)</f>
        <v>1</v>
      </c>
    </row>
    <row r="2421" spans="1:19" hidden="1" x14ac:dyDescent="0.3">
      <c r="A2421" t="s">
        <v>6969</v>
      </c>
      <c r="B2421" t="s">
        <v>5083</v>
      </c>
      <c r="C2421" s="1">
        <v>0.13712588643304499</v>
      </c>
      <c r="E2421" s="1">
        <v>-0.66289408270144101</v>
      </c>
      <c r="F2421" s="1">
        <v>0.113572590137754</v>
      </c>
      <c r="G2421" t="s">
        <v>6736</v>
      </c>
      <c r="H2421">
        <v>2</v>
      </c>
      <c r="I2421" t="s">
        <v>6921</v>
      </c>
      <c r="J2421" s="1">
        <v>1.52003</v>
      </c>
      <c r="K2421" s="1">
        <v>3.4245000000000001</v>
      </c>
      <c r="L2421" s="1">
        <v>4.9061899999999996</v>
      </c>
      <c r="M2421" s="1">
        <v>4024.47</v>
      </c>
      <c r="N2421" s="1">
        <v>0.43731999999999999</v>
      </c>
      <c r="O2421" s="1">
        <v>0.28770400000000002</v>
      </c>
      <c r="Q2421" t="s">
        <v>6975</v>
      </c>
      <c r="R2421">
        <f>IF(ISERROR(VLOOKUP(G2421,Stage2EnergyNTopology!$D$1:$D$224,1,FALSE)),0,1)</f>
        <v>0</v>
      </c>
      <c r="S2421">
        <f>IF(ISERROR(VLOOKUP($G2421,Stage2EnergyNTopology!$E$1:$E$224,1,FALSE)),0,1)</f>
        <v>1</v>
      </c>
    </row>
    <row r="2422" spans="1:19" hidden="1" x14ac:dyDescent="0.3">
      <c r="A2422" t="s">
        <v>6968</v>
      </c>
      <c r="B2422" t="s">
        <v>5216</v>
      </c>
      <c r="C2422" s="1">
        <v>0.14415865134775099</v>
      </c>
      <c r="E2422" s="1">
        <v>-1.0673239035578901</v>
      </c>
      <c r="F2422" s="1">
        <v>0.113495375133148</v>
      </c>
      <c r="G2422" t="s">
        <v>6715</v>
      </c>
      <c r="H2422">
        <v>2</v>
      </c>
      <c r="I2422" t="s">
        <v>6842</v>
      </c>
      <c r="J2422" s="1">
        <v>1.3941300000000001</v>
      </c>
      <c r="K2422" s="1">
        <v>2.3968400000000001</v>
      </c>
      <c r="L2422" s="1">
        <v>4.5049799999999998</v>
      </c>
      <c r="M2422" s="1">
        <v>4694.7299999999996</v>
      </c>
      <c r="N2422" s="1">
        <v>0.42087999999999998</v>
      </c>
      <c r="O2422" s="1">
        <v>0.301894</v>
      </c>
      <c r="Q2422" t="s">
        <v>6975</v>
      </c>
      <c r="R2422">
        <f>IF(ISERROR(VLOOKUP(G2422,Stage2EnergyNTopology!$D$1:$D$224,1,FALSE)),0,1)</f>
        <v>0</v>
      </c>
      <c r="S2422">
        <f>IF(ISERROR(VLOOKUP($G2422,Stage2EnergyNTopology!$E$1:$E$224,1,FALSE)),0,1)</f>
        <v>1</v>
      </c>
    </row>
    <row r="2423" spans="1:19" hidden="1" x14ac:dyDescent="0.3">
      <c r="A2423" t="s">
        <v>6968</v>
      </c>
      <c r="B2423" t="s">
        <v>6212</v>
      </c>
      <c r="C2423" s="1">
        <v>-1.43324994671563E-2</v>
      </c>
      <c r="E2423" s="1">
        <v>0.73874096798464495</v>
      </c>
      <c r="F2423" s="1">
        <v>0.113491328927342</v>
      </c>
      <c r="G2423" t="s">
        <v>6698</v>
      </c>
      <c r="H2423">
        <v>2</v>
      </c>
      <c r="I2423" t="s">
        <v>6842</v>
      </c>
      <c r="J2423" s="1">
        <v>2.3511500000000001</v>
      </c>
      <c r="K2423" s="1">
        <v>2.6665299999999998</v>
      </c>
      <c r="L2423" s="1">
        <v>3.4713400000000001</v>
      </c>
      <c r="M2423" s="1">
        <v>2670.75</v>
      </c>
      <c r="N2423" s="1">
        <v>0.35311999999999999</v>
      </c>
      <c r="O2423" s="1">
        <v>0.15018999999999999</v>
      </c>
      <c r="Q2423" t="s">
        <v>6975</v>
      </c>
      <c r="R2423">
        <f>IF(ISERROR(VLOOKUP(G2423,Stage2EnergyNTopology!$D$1:$D$224,1,FALSE)),0,1)</f>
        <v>1</v>
      </c>
      <c r="S2423">
        <f>IF(ISERROR(VLOOKUP($G2423,Stage2EnergyNTopology!$E$1:$E$224,1,FALSE)),0,1)</f>
        <v>1</v>
      </c>
    </row>
    <row r="2424" spans="1:19" hidden="1" x14ac:dyDescent="0.3">
      <c r="A2424" t="s">
        <v>6968</v>
      </c>
      <c r="B2424" t="s">
        <v>6215</v>
      </c>
      <c r="C2424" s="1">
        <v>-1.54344476614278E-2</v>
      </c>
      <c r="E2424" s="1">
        <v>0.73746986074281395</v>
      </c>
      <c r="F2424" s="1">
        <v>0.11347655018651399</v>
      </c>
      <c r="G2424" t="s">
        <v>6744</v>
      </c>
      <c r="H2424">
        <v>2</v>
      </c>
      <c r="I2424" t="s">
        <v>6842</v>
      </c>
      <c r="J2424" s="1">
        <v>2.3489800000000001</v>
      </c>
      <c r="K2424" s="1">
        <v>2.6576</v>
      </c>
      <c r="L2424" s="1">
        <v>3.4642400000000002</v>
      </c>
      <c r="M2424" s="1">
        <v>2668.88</v>
      </c>
      <c r="N2424" s="1">
        <v>0.35208</v>
      </c>
      <c r="O2424" s="1">
        <v>0.14988599999999999</v>
      </c>
      <c r="Q2424" t="s">
        <v>6975</v>
      </c>
      <c r="R2424">
        <f>IF(ISERROR(VLOOKUP(G2424,Stage2EnergyNTopology!$D$1:$D$224,1,FALSE)),0,1)</f>
        <v>0</v>
      </c>
      <c r="S2424">
        <f>IF(ISERROR(VLOOKUP($G2424,Stage2EnergyNTopology!$E$1:$E$224,1,FALSE)),0,1)</f>
        <v>1</v>
      </c>
    </row>
    <row r="2425" spans="1:19" hidden="1" x14ac:dyDescent="0.3">
      <c r="A2425" t="s">
        <v>6968</v>
      </c>
      <c r="B2425" t="s">
        <v>5363</v>
      </c>
      <c r="C2425" s="1">
        <v>0.12863949126903501</v>
      </c>
      <c r="E2425" s="1">
        <v>-0.86580325623863097</v>
      </c>
      <c r="F2425" s="1">
        <v>0.11343704195216101</v>
      </c>
      <c r="G2425" t="s">
        <v>6701</v>
      </c>
      <c r="H2425">
        <v>2</v>
      </c>
      <c r="I2425" t="s">
        <v>6854</v>
      </c>
      <c r="J2425" s="1">
        <v>1.50301</v>
      </c>
      <c r="K2425" s="1">
        <v>3.1843499999999998</v>
      </c>
      <c r="L2425" s="1">
        <v>3.5648599999999999</v>
      </c>
      <c r="M2425" s="1">
        <v>4261.7700000000004</v>
      </c>
      <c r="N2425" s="1">
        <v>0.45785999999999999</v>
      </c>
      <c r="O2425" s="1">
        <v>0.30463000000000001</v>
      </c>
      <c r="Q2425" t="s">
        <v>6975</v>
      </c>
      <c r="R2425">
        <f>IF(ISERROR(VLOOKUP(G2425,Stage2EnergyNTopology!$D$1:$D$224,1,FALSE)),0,1)</f>
        <v>1</v>
      </c>
      <c r="S2425">
        <f>IF(ISERROR(VLOOKUP($G2425,Stage2EnergyNTopology!$E$1:$E$224,1,FALSE)),0,1)</f>
        <v>1</v>
      </c>
    </row>
    <row r="2426" spans="1:19" hidden="1" x14ac:dyDescent="0.3">
      <c r="A2426" t="s">
        <v>6968</v>
      </c>
      <c r="B2426" t="s">
        <v>5319</v>
      </c>
      <c r="C2426" s="1">
        <v>0.13404853740887901</v>
      </c>
      <c r="E2426" s="1">
        <v>-1.04843053747755</v>
      </c>
      <c r="F2426" s="1">
        <v>0.112941238778497</v>
      </c>
      <c r="G2426" t="s">
        <v>6717</v>
      </c>
      <c r="H2426">
        <v>2</v>
      </c>
      <c r="I2426" t="s">
        <v>6865</v>
      </c>
      <c r="J2426" s="1">
        <v>1.32281</v>
      </c>
      <c r="K2426" s="1">
        <v>2.17537</v>
      </c>
      <c r="L2426" s="1">
        <v>4.1199500000000002</v>
      </c>
      <c r="M2426" s="1">
        <v>4823.57</v>
      </c>
      <c r="N2426" s="1">
        <v>0.40592</v>
      </c>
      <c r="O2426" s="1">
        <v>0.30686200000000002</v>
      </c>
      <c r="Q2426" t="s">
        <v>6975</v>
      </c>
      <c r="R2426">
        <f>IF(ISERROR(VLOOKUP(G2426,Stage2EnergyNTopology!$D$1:$D$224,1,FALSE)),0,1)</f>
        <v>0</v>
      </c>
      <c r="S2426">
        <f>IF(ISERROR(VLOOKUP($G2426,Stage2EnergyNTopology!$E$1:$E$224,1,FALSE)),0,1)</f>
        <v>1</v>
      </c>
    </row>
    <row r="2427" spans="1:19" hidden="1" x14ac:dyDescent="0.3">
      <c r="A2427" t="s">
        <v>6969</v>
      </c>
      <c r="B2427" t="s">
        <v>5075</v>
      </c>
      <c r="C2427" s="1">
        <v>0.15076374362914399</v>
      </c>
      <c r="E2427" s="1">
        <v>-1.0575949913887901</v>
      </c>
      <c r="F2427" s="1">
        <v>0.112895183504955</v>
      </c>
      <c r="G2427" t="s">
        <v>6710</v>
      </c>
      <c r="H2427">
        <v>2</v>
      </c>
      <c r="I2427" t="s">
        <v>6926</v>
      </c>
      <c r="J2427" s="1">
        <v>1.39663</v>
      </c>
      <c r="K2427" s="1">
        <v>2.56216</v>
      </c>
      <c r="L2427" s="1">
        <v>4.8428100000000001</v>
      </c>
      <c r="M2427" s="1">
        <v>4567.47</v>
      </c>
      <c r="N2427" s="1">
        <v>0.42653999999999997</v>
      </c>
      <c r="O2427" s="1">
        <v>0.30540699999999998</v>
      </c>
      <c r="Q2427" t="s">
        <v>6975</v>
      </c>
      <c r="R2427">
        <f>IF(ISERROR(VLOOKUP(G2427,Stage2EnergyNTopology!$D$1:$D$224,1,FALSE)),0,1)</f>
        <v>1</v>
      </c>
      <c r="S2427">
        <f>IF(ISERROR(VLOOKUP($G2427,Stage2EnergyNTopology!$E$1:$E$224,1,FALSE)),0,1)</f>
        <v>1</v>
      </c>
    </row>
    <row r="2428" spans="1:19" hidden="1" x14ac:dyDescent="0.3">
      <c r="A2428" t="s">
        <v>6832</v>
      </c>
      <c r="B2428" t="s">
        <v>311</v>
      </c>
      <c r="C2428" s="1">
        <v>0.112735639</v>
      </c>
      <c r="D2428" s="1">
        <v>1.0670731116207439</v>
      </c>
      <c r="E2428" s="1">
        <v>-6.0283278379256101E-2</v>
      </c>
      <c r="F2428" s="1">
        <v>0.112717833272615</v>
      </c>
      <c r="G2428" t="s">
        <v>6707</v>
      </c>
      <c r="H2428">
        <v>2</v>
      </c>
      <c r="I2428" t="s">
        <v>6842</v>
      </c>
      <c r="J2428" s="1">
        <v>1.5579499999999999</v>
      </c>
      <c r="K2428" s="1">
        <v>4.0014099999999999</v>
      </c>
      <c r="L2428" s="1">
        <v>4.8434799999999996</v>
      </c>
      <c r="M2428" s="1">
        <v>3567.52</v>
      </c>
      <c r="N2428" s="1">
        <v>0.42220000000000002</v>
      </c>
      <c r="O2428" s="1">
        <v>0.27099699999999999</v>
      </c>
      <c r="Q2428" t="s">
        <v>6975</v>
      </c>
      <c r="R2428">
        <f>IF(ISERROR(VLOOKUP(G2428,Stage2EnergyNTopology!$D$1:$D$224,1,FALSE)),0,1)</f>
        <v>0</v>
      </c>
      <c r="S2428">
        <f>IF(ISERROR(VLOOKUP($G2428,Stage2EnergyNTopology!$E$1:$E$224,1,FALSE)),0,1)</f>
        <v>1</v>
      </c>
    </row>
    <row r="2429" spans="1:19" hidden="1" x14ac:dyDescent="0.3">
      <c r="A2429" t="s">
        <v>6832</v>
      </c>
      <c r="B2429" t="s">
        <v>94</v>
      </c>
      <c r="C2429" s="1">
        <v>0.13570584299999999</v>
      </c>
      <c r="D2429" s="1">
        <v>0.49180813449842797</v>
      </c>
      <c r="E2429" s="1">
        <v>-0.86525029550157195</v>
      </c>
      <c r="F2429" s="1">
        <v>0.11251713746263001</v>
      </c>
      <c r="G2429" t="s">
        <v>6715</v>
      </c>
      <c r="H2429">
        <v>2</v>
      </c>
      <c r="I2429" t="s">
        <v>6851</v>
      </c>
      <c r="J2429" s="1">
        <v>1.4441600000000001</v>
      </c>
      <c r="K2429" s="1">
        <v>2.55192</v>
      </c>
      <c r="L2429" s="1">
        <v>3.93642</v>
      </c>
      <c r="M2429" s="1">
        <v>4252.3100000000004</v>
      </c>
      <c r="N2429" s="1">
        <v>0.45800000000000002</v>
      </c>
      <c r="O2429" s="1">
        <v>0.317139</v>
      </c>
      <c r="Q2429" t="s">
        <v>6975</v>
      </c>
      <c r="R2429">
        <f>IF(ISERROR(VLOOKUP(G2429,Stage2EnergyNTopology!$D$1:$D$224,1,FALSE)),0,1)</f>
        <v>0</v>
      </c>
      <c r="S2429">
        <f>IF(ISERROR(VLOOKUP($G2429,Stage2EnergyNTopology!$E$1:$E$224,1,FALSE)),0,1)</f>
        <v>1</v>
      </c>
    </row>
    <row r="2430" spans="1:19" hidden="1" x14ac:dyDescent="0.3">
      <c r="A2430" t="s">
        <v>6968</v>
      </c>
      <c r="B2430" t="s">
        <v>5281</v>
      </c>
      <c r="C2430" s="1">
        <v>0.138150704716345</v>
      </c>
      <c r="E2430" s="1">
        <v>-0.72841784281282296</v>
      </c>
      <c r="F2430" s="1">
        <v>0.112116759177805</v>
      </c>
      <c r="G2430" t="s">
        <v>6715</v>
      </c>
      <c r="H2430">
        <v>2</v>
      </c>
      <c r="I2430" t="s">
        <v>6842</v>
      </c>
      <c r="J2430" s="1">
        <v>1.5098400000000001</v>
      </c>
      <c r="K2430" s="1">
        <v>3.2719100000000001</v>
      </c>
      <c r="L2430" s="1">
        <v>4.6843199999999996</v>
      </c>
      <c r="M2430" s="1">
        <v>4084.93</v>
      </c>
      <c r="N2430" s="1">
        <v>0.44125999999999999</v>
      </c>
      <c r="O2430" s="1">
        <v>0.29225600000000002</v>
      </c>
      <c r="Q2430" t="s">
        <v>6975</v>
      </c>
      <c r="R2430">
        <f>IF(ISERROR(VLOOKUP(G2430,Stage2EnergyNTopology!$D$1:$D$224,1,FALSE)),0,1)</f>
        <v>0</v>
      </c>
      <c r="S2430">
        <f>IF(ISERROR(VLOOKUP($G2430,Stage2EnergyNTopology!$E$1:$E$224,1,FALSE)),0,1)</f>
        <v>1</v>
      </c>
    </row>
    <row r="2431" spans="1:19" hidden="1" x14ac:dyDescent="0.3">
      <c r="A2431" t="s">
        <v>6832</v>
      </c>
      <c r="B2431" t="s">
        <v>53</v>
      </c>
      <c r="C2431" s="1">
        <v>0.14145928399999999</v>
      </c>
      <c r="D2431" s="1">
        <v>0.55720355911116282</v>
      </c>
      <c r="E2431" s="1">
        <v>-0.85738928088883704</v>
      </c>
      <c r="F2431" s="1">
        <v>0.112081673822623</v>
      </c>
      <c r="G2431" t="s">
        <v>6710</v>
      </c>
      <c r="H2431">
        <v>2</v>
      </c>
      <c r="I2431" t="s">
        <v>6851</v>
      </c>
      <c r="J2431" s="1">
        <v>1.33765</v>
      </c>
      <c r="K2431" s="1">
        <v>3.4800200000000001</v>
      </c>
      <c r="L2431" s="1">
        <v>4.4129300000000002</v>
      </c>
      <c r="M2431" s="1">
        <v>4224.4799999999996</v>
      </c>
      <c r="N2431" s="1">
        <v>0.43980000000000002</v>
      </c>
      <c r="O2431" s="1">
        <v>0.32878600000000002</v>
      </c>
      <c r="Q2431" t="s">
        <v>6975</v>
      </c>
      <c r="R2431">
        <f>IF(ISERROR(VLOOKUP(G2431,Stage2EnergyNTopology!$D$1:$D$224,1,FALSE)),0,1)</f>
        <v>1</v>
      </c>
      <c r="S2431">
        <f>IF(ISERROR(VLOOKUP($G2431,Stage2EnergyNTopology!$E$1:$E$224,1,FALSE)),0,1)</f>
        <v>1</v>
      </c>
    </row>
    <row r="2432" spans="1:19" hidden="1" x14ac:dyDescent="0.3">
      <c r="A2432" t="s">
        <v>6832</v>
      </c>
      <c r="B2432" t="s">
        <v>40</v>
      </c>
      <c r="C2432" s="1">
        <v>0.143336513</v>
      </c>
      <c r="D2432" s="1">
        <v>0.40249936603281977</v>
      </c>
      <c r="E2432" s="1">
        <v>-1.0308657639671801</v>
      </c>
      <c r="F2432" s="1">
        <v>0.11201191083593599</v>
      </c>
      <c r="G2432" t="s">
        <v>6710</v>
      </c>
      <c r="H2432">
        <v>2</v>
      </c>
      <c r="I2432" t="s">
        <v>6849</v>
      </c>
      <c r="J2432" s="1">
        <v>1.28355</v>
      </c>
      <c r="K2432" s="1">
        <v>3.4077500000000001</v>
      </c>
      <c r="L2432" s="1">
        <v>4.1565700000000003</v>
      </c>
      <c r="M2432" s="1">
        <v>4504.1000000000004</v>
      </c>
      <c r="N2432" s="1">
        <v>0.43099999999999999</v>
      </c>
      <c r="O2432" s="1">
        <v>0.335787</v>
      </c>
      <c r="Q2432" t="s">
        <v>6975</v>
      </c>
      <c r="R2432">
        <f>IF(ISERROR(VLOOKUP(G2432,Stage2EnergyNTopology!$D$1:$D$224,1,FALSE)),0,1)</f>
        <v>1</v>
      </c>
      <c r="S2432">
        <f>IF(ISERROR(VLOOKUP($G2432,Stage2EnergyNTopology!$E$1:$E$224,1,FALSE)),0,1)</f>
        <v>1</v>
      </c>
    </row>
    <row r="2433" spans="1:19" hidden="1" x14ac:dyDescent="0.3">
      <c r="A2433" t="s">
        <v>6968</v>
      </c>
      <c r="B2433" t="s">
        <v>5229</v>
      </c>
      <c r="C2433" s="1">
        <v>0.14314191462671799</v>
      </c>
      <c r="E2433" s="1">
        <v>-1.0391190654359801</v>
      </c>
      <c r="F2433" s="1">
        <v>0.111889518382668</v>
      </c>
      <c r="G2433" t="s">
        <v>6710</v>
      </c>
      <c r="H2433">
        <v>2</v>
      </c>
      <c r="I2433" t="s">
        <v>6849</v>
      </c>
      <c r="J2433" s="1">
        <v>1.28355</v>
      </c>
      <c r="K2433" s="1">
        <v>3.4077500000000001</v>
      </c>
      <c r="L2433" s="1">
        <v>4.1565700000000003</v>
      </c>
      <c r="M2433" s="1">
        <v>4525.17</v>
      </c>
      <c r="N2433" s="1">
        <v>0.42918000000000001</v>
      </c>
      <c r="O2433" s="1">
        <v>0.33436900000000003</v>
      </c>
      <c r="Q2433" t="s">
        <v>6975</v>
      </c>
      <c r="R2433">
        <f>IF(ISERROR(VLOOKUP(G2433,Stage2EnergyNTopology!$D$1:$D$224,1,FALSE)),0,1)</f>
        <v>1</v>
      </c>
      <c r="S2433">
        <f>IF(ISERROR(VLOOKUP($G2433,Stage2EnergyNTopology!$E$1:$E$224,1,FALSE)),0,1)</f>
        <v>1</v>
      </c>
    </row>
    <row r="2434" spans="1:19" hidden="1" x14ac:dyDescent="0.3">
      <c r="A2434" t="s">
        <v>6968</v>
      </c>
      <c r="B2434" t="s">
        <v>5529</v>
      </c>
      <c r="C2434" s="1">
        <v>0.112375781816883</v>
      </c>
      <c r="E2434" s="1">
        <v>-5.5316980876243101E-2</v>
      </c>
      <c r="F2434" s="1">
        <v>0.11182577489074801</v>
      </c>
      <c r="G2434" t="s">
        <v>6707</v>
      </c>
      <c r="H2434">
        <v>2</v>
      </c>
      <c r="I2434" t="s">
        <v>6842</v>
      </c>
      <c r="J2434" s="1">
        <v>1.5579499999999999</v>
      </c>
      <c r="K2434" s="1">
        <v>4.0014099999999999</v>
      </c>
      <c r="L2434" s="1">
        <v>4.8434799999999996</v>
      </c>
      <c r="M2434" s="1">
        <v>3561.7</v>
      </c>
      <c r="N2434" s="1">
        <v>0.42092000000000002</v>
      </c>
      <c r="O2434" s="1">
        <v>0.270175</v>
      </c>
      <c r="Q2434" t="s">
        <v>6975</v>
      </c>
      <c r="R2434">
        <f>IF(ISERROR(VLOOKUP(G2434,Stage2EnergyNTopology!$D$1:$D$224,1,FALSE)),0,1)</f>
        <v>0</v>
      </c>
      <c r="S2434">
        <f>IF(ISERROR(VLOOKUP($G2434,Stage2EnergyNTopology!$E$1:$E$224,1,FALSE)),0,1)</f>
        <v>1</v>
      </c>
    </row>
    <row r="2435" spans="1:19" hidden="1" x14ac:dyDescent="0.3">
      <c r="A2435" t="s">
        <v>6968</v>
      </c>
      <c r="B2435" t="s">
        <v>5288</v>
      </c>
      <c r="C2435" s="1">
        <v>0.13773752793689101</v>
      </c>
      <c r="E2435" s="1">
        <v>-1.0649022227412801</v>
      </c>
      <c r="F2435" s="1">
        <v>0.111318323020158</v>
      </c>
      <c r="G2435" t="s">
        <v>6710</v>
      </c>
      <c r="H2435">
        <v>2</v>
      </c>
      <c r="I2435" t="s">
        <v>6842</v>
      </c>
      <c r="J2435" s="1">
        <v>1.3914299999999999</v>
      </c>
      <c r="K2435" s="1">
        <v>3.2534299999999998</v>
      </c>
      <c r="L2435" s="1">
        <v>3.8795899999999999</v>
      </c>
      <c r="M2435" s="1">
        <v>4632.6099999999997</v>
      </c>
      <c r="N2435" s="1">
        <v>0.42518</v>
      </c>
      <c r="O2435" s="1">
        <v>0.30557099999999998</v>
      </c>
      <c r="Q2435" t="s">
        <v>6975</v>
      </c>
      <c r="R2435">
        <f>IF(ISERROR(VLOOKUP(G2435,Stage2EnergyNTopology!$D$1:$D$224,1,FALSE)),0,1)</f>
        <v>1</v>
      </c>
      <c r="S2435">
        <f>IF(ISERROR(VLOOKUP($G2435,Stage2EnergyNTopology!$E$1:$E$224,1,FALSE)),0,1)</f>
        <v>1</v>
      </c>
    </row>
    <row r="2436" spans="1:19" hidden="1" x14ac:dyDescent="0.3">
      <c r="A2436" t="s">
        <v>6832</v>
      </c>
      <c r="B2436" t="s">
        <v>106</v>
      </c>
      <c r="C2436" s="1">
        <v>0.134672238</v>
      </c>
      <c r="D2436" s="1">
        <v>0.29317118035636014</v>
      </c>
      <c r="E2436" s="1">
        <v>-1.05355119964364</v>
      </c>
      <c r="F2436" s="1">
        <v>0.111231438247192</v>
      </c>
      <c r="G2436" t="s">
        <v>6717</v>
      </c>
      <c r="H2436">
        <v>2</v>
      </c>
      <c r="I2436" t="s">
        <v>6865</v>
      </c>
      <c r="J2436" s="1">
        <v>1.32281</v>
      </c>
      <c r="K2436" s="1">
        <v>2.17537</v>
      </c>
      <c r="L2436" s="1">
        <v>4.1199500000000002</v>
      </c>
      <c r="M2436" s="1">
        <v>4817.6400000000003</v>
      </c>
      <c r="N2436" s="1">
        <v>0.4037</v>
      </c>
      <c r="O2436" s="1">
        <v>0.30518400000000001</v>
      </c>
      <c r="Q2436" t="s">
        <v>6975</v>
      </c>
      <c r="R2436">
        <f>IF(ISERROR(VLOOKUP(G2436,Stage2EnergyNTopology!$D$1:$D$224,1,FALSE)),0,1)</f>
        <v>0</v>
      </c>
      <c r="S2436">
        <f>IF(ISERROR(VLOOKUP($G2436,Stage2EnergyNTopology!$E$1:$E$224,1,FALSE)),0,1)</f>
        <v>1</v>
      </c>
    </row>
    <row r="2437" spans="1:19" hidden="1" x14ac:dyDescent="0.3">
      <c r="A2437" t="s">
        <v>6968</v>
      </c>
      <c r="B2437" t="s">
        <v>5354</v>
      </c>
      <c r="C2437" s="1">
        <v>0.129206273670741</v>
      </c>
      <c r="E2437" s="1">
        <v>-0.47615331141653799</v>
      </c>
      <c r="F2437" s="1">
        <v>0.111146867750331</v>
      </c>
      <c r="G2437" t="s">
        <v>6715</v>
      </c>
      <c r="H2437">
        <v>2</v>
      </c>
      <c r="I2437" t="s">
        <v>6842</v>
      </c>
      <c r="J2437" s="1">
        <v>1.71512</v>
      </c>
      <c r="K2437" s="1">
        <v>3.7634300000000001</v>
      </c>
      <c r="L2437" s="1">
        <v>5.9383699999999999</v>
      </c>
      <c r="M2437" s="1">
        <v>3838.09</v>
      </c>
      <c r="N2437" s="1">
        <v>0.40694000000000002</v>
      </c>
      <c r="O2437" s="1">
        <v>0.23726700000000001</v>
      </c>
      <c r="Q2437" t="s">
        <v>6975</v>
      </c>
      <c r="R2437">
        <f>IF(ISERROR(VLOOKUP(G2437,Stage2EnergyNTopology!$D$1:$D$224,1,FALSE)),0,1)</f>
        <v>0</v>
      </c>
      <c r="S2437">
        <f>IF(ISERROR(VLOOKUP($G2437,Stage2EnergyNTopology!$E$1:$E$224,1,FALSE)),0,1)</f>
        <v>1</v>
      </c>
    </row>
    <row r="2438" spans="1:19" hidden="1" x14ac:dyDescent="0.3">
      <c r="A2438" t="s">
        <v>6968</v>
      </c>
      <c r="B2438" t="s">
        <v>5516</v>
      </c>
      <c r="C2438" s="1">
        <v>0.113769194248363</v>
      </c>
      <c r="E2438" s="1">
        <v>-0.60209239783009405</v>
      </c>
      <c r="F2438" s="1">
        <v>0.111101761057568</v>
      </c>
      <c r="G2438" t="s">
        <v>6701</v>
      </c>
      <c r="H2438">
        <v>2</v>
      </c>
      <c r="I2438" t="s">
        <v>6870</v>
      </c>
      <c r="J2438" s="1">
        <v>1.66069</v>
      </c>
      <c r="K2438" s="1">
        <v>3.1399400000000002</v>
      </c>
      <c r="L2438" s="1">
        <v>3.4402300000000001</v>
      </c>
      <c r="M2438" s="1">
        <v>4000.38</v>
      </c>
      <c r="N2438" s="1">
        <v>0.46322000000000002</v>
      </c>
      <c r="O2438" s="1">
        <v>0.27893200000000001</v>
      </c>
      <c r="Q2438" t="s">
        <v>6975</v>
      </c>
      <c r="R2438">
        <f>IF(ISERROR(VLOOKUP(G2438,Stage2EnergyNTopology!$D$1:$D$224,1,FALSE)),0,1)</f>
        <v>1</v>
      </c>
      <c r="S2438">
        <f>IF(ISERROR(VLOOKUP($G2438,Stage2EnergyNTopology!$E$1:$E$224,1,FALSE)),0,1)</f>
        <v>1</v>
      </c>
    </row>
    <row r="2439" spans="1:19" hidden="1" x14ac:dyDescent="0.3">
      <c r="A2439" t="s">
        <v>6968</v>
      </c>
      <c r="B2439" t="s">
        <v>5581</v>
      </c>
      <c r="C2439" s="1">
        <v>0.10906158976109</v>
      </c>
      <c r="E2439" s="1">
        <v>-0.107247640560361</v>
      </c>
      <c r="F2439" s="1">
        <v>0.110982957490462</v>
      </c>
      <c r="G2439" t="s">
        <v>6709</v>
      </c>
      <c r="H2439">
        <v>2</v>
      </c>
      <c r="I2439" t="s">
        <v>6841</v>
      </c>
      <c r="J2439" s="1">
        <v>1.65025</v>
      </c>
      <c r="K2439" s="1">
        <v>3.5336500000000002</v>
      </c>
      <c r="L2439" s="1">
        <v>4.1585200000000002</v>
      </c>
      <c r="M2439" s="1">
        <v>3616.58</v>
      </c>
      <c r="N2439" s="1">
        <v>0.44284000000000001</v>
      </c>
      <c r="O2439" s="1">
        <v>0.26834799999999998</v>
      </c>
      <c r="Q2439" t="s">
        <v>6975</v>
      </c>
      <c r="R2439">
        <f>IF(ISERROR(VLOOKUP(G2439,Stage2EnergyNTopology!$D$1:$D$224,1,FALSE)),0,1)</f>
        <v>1</v>
      </c>
      <c r="S2439">
        <f>IF(ISERROR(VLOOKUP($G2439,Stage2EnergyNTopology!$E$1:$E$224,1,FALSE)),0,1)</f>
        <v>1</v>
      </c>
    </row>
    <row r="2440" spans="1:19" hidden="1" x14ac:dyDescent="0.3">
      <c r="A2440" t="s">
        <v>6968</v>
      </c>
      <c r="B2440" t="s">
        <v>5259</v>
      </c>
      <c r="C2440" s="1">
        <v>0.140792267639758</v>
      </c>
      <c r="E2440" s="1">
        <v>-1.04803047290708</v>
      </c>
      <c r="F2440" s="1">
        <v>0.110628661879019</v>
      </c>
      <c r="G2440" t="s">
        <v>6767</v>
      </c>
      <c r="H2440">
        <v>4</v>
      </c>
      <c r="I2440" t="s">
        <v>6841</v>
      </c>
      <c r="J2440" s="1">
        <v>1.3736200000000001</v>
      </c>
      <c r="K2440" s="1">
        <v>2.7765599999999999</v>
      </c>
      <c r="L2440" s="1">
        <v>3.76701</v>
      </c>
      <c r="M2440" s="1">
        <v>4568.32</v>
      </c>
      <c r="N2440" s="1">
        <v>0.43797999999999998</v>
      </c>
      <c r="O2440" s="1">
        <v>0.31885000000000002</v>
      </c>
      <c r="Q2440" t="s">
        <v>6975</v>
      </c>
      <c r="R2440">
        <f>IF(ISERROR(VLOOKUP(G2440,Stage2EnergyNTopology!$D$1:$D$224,1,FALSE)),0,1)</f>
        <v>0</v>
      </c>
      <c r="S2440">
        <f>IF(ISERROR(VLOOKUP($G2440,Stage2EnergyNTopology!$E$1:$E$224,1,FALSE)),0,1)</f>
        <v>1</v>
      </c>
    </row>
    <row r="2441" spans="1:19" hidden="1" x14ac:dyDescent="0.3">
      <c r="A2441" t="s">
        <v>6968</v>
      </c>
      <c r="B2441" t="s">
        <v>5205</v>
      </c>
      <c r="C2441" s="1">
        <v>0.14484511118624799</v>
      </c>
      <c r="E2441" s="1">
        <v>-0.87706035394880499</v>
      </c>
      <c r="F2441" s="1">
        <v>0.11053649046188301</v>
      </c>
      <c r="G2441" t="s">
        <v>6710</v>
      </c>
      <c r="H2441">
        <v>2</v>
      </c>
      <c r="I2441" t="s">
        <v>6851</v>
      </c>
      <c r="J2441" s="1">
        <v>1.3365199999999999</v>
      </c>
      <c r="K2441" s="1">
        <v>3.4695200000000002</v>
      </c>
      <c r="L2441" s="1">
        <v>4.6699099999999998</v>
      </c>
      <c r="M2441" s="1">
        <v>4234.01</v>
      </c>
      <c r="N2441" s="1">
        <v>0.43342000000000003</v>
      </c>
      <c r="O2441" s="1">
        <v>0.32429000000000002</v>
      </c>
      <c r="Q2441" t="s">
        <v>6975</v>
      </c>
      <c r="R2441">
        <f>IF(ISERROR(VLOOKUP(G2441,Stage2EnergyNTopology!$D$1:$D$224,1,FALSE)),0,1)</f>
        <v>1</v>
      </c>
      <c r="S2441">
        <f>IF(ISERROR(VLOOKUP($G2441,Stage2EnergyNTopology!$E$1:$E$224,1,FALSE)),0,1)</f>
        <v>1</v>
      </c>
    </row>
    <row r="2442" spans="1:19" hidden="1" x14ac:dyDescent="0.3">
      <c r="A2442" t="s">
        <v>6832</v>
      </c>
      <c r="B2442" t="s">
        <v>1002</v>
      </c>
      <c r="C2442" s="1">
        <v>1.8407703000000001E-2</v>
      </c>
      <c r="D2442" s="1">
        <v>0.93356710117293296</v>
      </c>
      <c r="E2442" s="1">
        <v>0.74949007117293298</v>
      </c>
      <c r="F2442" s="1">
        <v>0.11004096488043701</v>
      </c>
      <c r="G2442" t="s">
        <v>6751</v>
      </c>
      <c r="H2442">
        <v>2</v>
      </c>
      <c r="I2442" t="s">
        <v>6890</v>
      </c>
      <c r="J2442" s="1">
        <v>2.2913800000000002</v>
      </c>
      <c r="K2442" s="1">
        <v>2.5131399999999999</v>
      </c>
      <c r="L2442" s="1">
        <v>3.5206599999999999</v>
      </c>
      <c r="M2442" s="1">
        <v>2759.21</v>
      </c>
      <c r="N2442" s="1">
        <v>0.38650000000000001</v>
      </c>
      <c r="O2442" s="1">
        <v>0.16867599999999999</v>
      </c>
      <c r="Q2442" t="s">
        <v>6975</v>
      </c>
      <c r="R2442">
        <f>IF(ISERROR(VLOOKUP(G2442,Stage2EnergyNTopology!$D$1:$D$224,1,FALSE)),0,1)</f>
        <v>0</v>
      </c>
      <c r="S2442">
        <f>IF(ISERROR(VLOOKUP($G2442,Stage2EnergyNTopology!$E$1:$E$224,1,FALSE)),0,1)</f>
        <v>0</v>
      </c>
    </row>
    <row r="2443" spans="1:19" hidden="1" x14ac:dyDescent="0.3">
      <c r="A2443" t="s">
        <v>6832</v>
      </c>
      <c r="B2443" t="s">
        <v>552</v>
      </c>
      <c r="C2443" s="1">
        <v>8.9814570999999996E-2</v>
      </c>
      <c r="D2443" s="1">
        <v>1.3093405455418159</v>
      </c>
      <c r="E2443" s="1">
        <v>0.41119483554181602</v>
      </c>
      <c r="F2443" s="1">
        <v>0.110001688887346</v>
      </c>
      <c r="G2443" t="s">
        <v>6701</v>
      </c>
      <c r="H2443">
        <v>2</v>
      </c>
      <c r="I2443" t="s">
        <v>6842</v>
      </c>
      <c r="J2443" s="1">
        <v>1.9517500000000001</v>
      </c>
      <c r="K2443" s="1">
        <v>2.5730200000000001</v>
      </c>
      <c r="L2443" s="1">
        <v>4.7114099999999999</v>
      </c>
      <c r="M2443" s="1">
        <v>3201.43</v>
      </c>
      <c r="N2443" s="1">
        <v>0.4224</v>
      </c>
      <c r="O2443" s="1">
        <v>0.216421</v>
      </c>
      <c r="Q2443" t="s">
        <v>6975</v>
      </c>
      <c r="R2443">
        <f>IF(ISERROR(VLOOKUP(G2443,Stage2EnergyNTopology!$D$1:$D$224,1,FALSE)),0,1)</f>
        <v>1</v>
      </c>
      <c r="S2443">
        <f>IF(ISERROR(VLOOKUP($G2443,Stage2EnergyNTopology!$E$1:$E$224,1,FALSE)),0,1)</f>
        <v>1</v>
      </c>
    </row>
    <row r="2444" spans="1:19" hidden="1" x14ac:dyDescent="0.3">
      <c r="A2444" t="s">
        <v>6968</v>
      </c>
      <c r="B2444" t="s">
        <v>6015</v>
      </c>
      <c r="C2444" s="1">
        <v>4.9039228787395903E-2</v>
      </c>
      <c r="E2444" s="1">
        <v>0.693373592105474</v>
      </c>
      <c r="F2444" s="1">
        <v>0.109365618198398</v>
      </c>
      <c r="G2444" t="s">
        <v>6710</v>
      </c>
      <c r="H2444">
        <v>2</v>
      </c>
      <c r="I2444" t="s">
        <v>6842</v>
      </c>
      <c r="J2444" s="1">
        <v>1.8299000000000001</v>
      </c>
      <c r="K2444" s="1">
        <v>3.0560800000000001</v>
      </c>
      <c r="L2444" s="1">
        <v>3.7791100000000002</v>
      </c>
      <c r="M2444" s="1">
        <v>2887.62</v>
      </c>
      <c r="N2444" s="1">
        <v>0.39834000000000003</v>
      </c>
      <c r="O2444" s="1">
        <v>0.21768399999999999</v>
      </c>
      <c r="Q2444" t="s">
        <v>6975</v>
      </c>
      <c r="R2444">
        <f>IF(ISERROR(VLOOKUP(G2444,Stage2EnergyNTopology!$D$1:$D$224,1,FALSE)),0,1)</f>
        <v>1</v>
      </c>
      <c r="S2444">
        <f>IF(ISERROR(VLOOKUP($G2444,Stage2EnergyNTopology!$E$1:$E$224,1,FALSE)),0,1)</f>
        <v>1</v>
      </c>
    </row>
    <row r="2445" spans="1:19" hidden="1" x14ac:dyDescent="0.3">
      <c r="A2445" t="s">
        <v>6832</v>
      </c>
      <c r="B2445" t="s">
        <v>849</v>
      </c>
      <c r="C2445" s="1">
        <v>4.9543480000000001E-2</v>
      </c>
      <c r="D2445" s="1">
        <v>1.1870539897845149</v>
      </c>
      <c r="E2445" s="1">
        <v>0.69161918978451498</v>
      </c>
      <c r="F2445" s="1">
        <v>0.10928089146997801</v>
      </c>
      <c r="G2445" t="s">
        <v>6710</v>
      </c>
      <c r="H2445">
        <v>2</v>
      </c>
      <c r="I2445" t="s">
        <v>6842</v>
      </c>
      <c r="J2445" s="1">
        <v>1.8299000000000001</v>
      </c>
      <c r="K2445" s="1">
        <v>3.0560800000000001</v>
      </c>
      <c r="L2445" s="1">
        <v>3.7791100000000002</v>
      </c>
      <c r="M2445" s="1">
        <v>2890.76</v>
      </c>
      <c r="N2445" s="1">
        <v>0.39879999999999999</v>
      </c>
      <c r="O2445" s="1">
        <v>0.21793599999999999</v>
      </c>
      <c r="Q2445" t="s">
        <v>6975</v>
      </c>
      <c r="R2445">
        <f>IF(ISERROR(VLOOKUP(G2445,Stage2EnergyNTopology!$D$1:$D$224,1,FALSE)),0,1)</f>
        <v>1</v>
      </c>
      <c r="S2445">
        <f>IF(ISERROR(VLOOKUP($G2445,Stage2EnergyNTopology!$E$1:$E$224,1,FALSE)),0,1)</f>
        <v>1</v>
      </c>
    </row>
    <row r="2446" spans="1:19" hidden="1" x14ac:dyDescent="0.3">
      <c r="A2446" t="s">
        <v>6832</v>
      </c>
      <c r="B2446" t="s">
        <v>358</v>
      </c>
      <c r="C2446" s="1">
        <v>0.108789816</v>
      </c>
      <c r="D2446" s="1">
        <v>0.99141897861369888</v>
      </c>
      <c r="E2446" s="1">
        <v>-9.6479181386301099E-2</v>
      </c>
      <c r="F2446" s="1">
        <v>0.10919500011802399</v>
      </c>
      <c r="G2446" t="s">
        <v>6709</v>
      </c>
      <c r="H2446">
        <v>2</v>
      </c>
      <c r="I2446" t="s">
        <v>6841</v>
      </c>
      <c r="J2446" s="1">
        <v>1.65025</v>
      </c>
      <c r="K2446" s="1">
        <v>3.5336500000000002</v>
      </c>
      <c r="L2446" s="1">
        <v>4.1585200000000002</v>
      </c>
      <c r="M2446" s="1">
        <v>3604.76</v>
      </c>
      <c r="N2446" s="1">
        <v>0.44059999999999999</v>
      </c>
      <c r="O2446" s="1">
        <v>0.26699099999999998</v>
      </c>
      <c r="Q2446" t="s">
        <v>6975</v>
      </c>
      <c r="R2446">
        <f>IF(ISERROR(VLOOKUP(G2446,Stage2EnergyNTopology!$D$1:$D$224,1,FALSE)),0,1)</f>
        <v>1</v>
      </c>
      <c r="S2446">
        <f>IF(ISERROR(VLOOKUP($G2446,Stage2EnergyNTopology!$E$1:$E$224,1,FALSE)),0,1)</f>
        <v>1</v>
      </c>
    </row>
    <row r="2447" spans="1:19" hidden="1" x14ac:dyDescent="0.3">
      <c r="A2447" t="s">
        <v>6968</v>
      </c>
      <c r="B2447" t="s">
        <v>5248</v>
      </c>
      <c r="C2447" s="1">
        <v>0.14129849415920701</v>
      </c>
      <c r="E2447" s="1">
        <v>-1.03794811536733</v>
      </c>
      <c r="F2447" s="1">
        <v>0.109060257672</v>
      </c>
      <c r="G2447" t="s">
        <v>6703</v>
      </c>
      <c r="H2447">
        <v>2</v>
      </c>
      <c r="I2447" t="s">
        <v>6883</v>
      </c>
      <c r="J2447" s="1">
        <v>1.42679</v>
      </c>
      <c r="K2447" s="1">
        <v>3.8244099999999999</v>
      </c>
      <c r="L2447" s="1">
        <v>4.6448999999999998</v>
      </c>
      <c r="M2447" s="1">
        <v>4469.97</v>
      </c>
      <c r="N2447" s="1">
        <v>0.41615999999999997</v>
      </c>
      <c r="O2447" s="1">
        <v>0.29167500000000002</v>
      </c>
      <c r="Q2447" t="s">
        <v>6975</v>
      </c>
      <c r="R2447">
        <f>IF(ISERROR(VLOOKUP(G2447,Stage2EnergyNTopology!$D$1:$D$224,1,FALSE)),0,1)</f>
        <v>1</v>
      </c>
      <c r="S2447">
        <f>IF(ISERROR(VLOOKUP($G2447,Stage2EnergyNTopology!$E$1:$E$224,1,FALSE)),0,1)</f>
        <v>1</v>
      </c>
    </row>
    <row r="2448" spans="1:19" hidden="1" x14ac:dyDescent="0.3">
      <c r="A2448" t="s">
        <v>6968</v>
      </c>
      <c r="B2448" t="s">
        <v>5275</v>
      </c>
      <c r="C2448" s="1">
        <v>0.13932858382582999</v>
      </c>
      <c r="E2448" s="1">
        <v>-0.83924099982640399</v>
      </c>
      <c r="F2448" s="1">
        <v>0.10902854557813101</v>
      </c>
      <c r="G2448" t="s">
        <v>6710</v>
      </c>
      <c r="H2448">
        <v>2</v>
      </c>
      <c r="I2448" t="s">
        <v>6851</v>
      </c>
      <c r="J2448" s="1">
        <v>1.34724</v>
      </c>
      <c r="K2448" s="1">
        <v>3.56419</v>
      </c>
      <c r="L2448" s="1">
        <v>4.3098200000000002</v>
      </c>
      <c r="M2448" s="1">
        <v>4195.7700000000004</v>
      </c>
      <c r="N2448" s="1">
        <v>0.43774000000000002</v>
      </c>
      <c r="O2448" s="1">
        <v>0.32491599999999998</v>
      </c>
      <c r="Q2448" t="s">
        <v>6975</v>
      </c>
      <c r="R2448">
        <f>IF(ISERROR(VLOOKUP(G2448,Stage2EnergyNTopology!$D$1:$D$224,1,FALSE)),0,1)</f>
        <v>1</v>
      </c>
      <c r="S2448">
        <f>IF(ISERROR(VLOOKUP($G2448,Stage2EnergyNTopology!$E$1:$E$224,1,FALSE)),0,1)</f>
        <v>1</v>
      </c>
    </row>
    <row r="2449" spans="1:19" hidden="1" x14ac:dyDescent="0.3">
      <c r="A2449" t="s">
        <v>6968</v>
      </c>
      <c r="B2449" t="s">
        <v>5222</v>
      </c>
      <c r="C2449" s="1">
        <v>0.14349330777847899</v>
      </c>
      <c r="E2449" s="1">
        <v>-1.0674810357345099</v>
      </c>
      <c r="F2449" s="1">
        <v>0.108554791670189</v>
      </c>
      <c r="G2449" t="s">
        <v>6701</v>
      </c>
      <c r="H2449">
        <v>2</v>
      </c>
      <c r="I2449" t="s">
        <v>6911</v>
      </c>
      <c r="J2449" s="1">
        <v>1.3788400000000001</v>
      </c>
      <c r="K2449" s="1">
        <v>2.9360900000000001</v>
      </c>
      <c r="L2449" s="1">
        <v>4.0721100000000003</v>
      </c>
      <c r="M2449" s="1">
        <v>4597.3500000000004</v>
      </c>
      <c r="N2449" s="1">
        <v>0.42584</v>
      </c>
      <c r="O2449" s="1">
        <v>0.30884</v>
      </c>
      <c r="Q2449" t="s">
        <v>6975</v>
      </c>
      <c r="R2449">
        <f>IF(ISERROR(VLOOKUP(G2449,Stage2EnergyNTopology!$D$1:$D$224,1,FALSE)),0,1)</f>
        <v>1</v>
      </c>
      <c r="S2449">
        <f>IF(ISERROR(VLOOKUP($G2449,Stage2EnergyNTopology!$E$1:$E$224,1,FALSE)),0,1)</f>
        <v>1</v>
      </c>
    </row>
    <row r="2450" spans="1:19" hidden="1" x14ac:dyDescent="0.3">
      <c r="A2450" t="s">
        <v>6968</v>
      </c>
      <c r="B2450" t="s">
        <v>6127</v>
      </c>
      <c r="C2450" s="1">
        <v>1.54484718676511E-2</v>
      </c>
      <c r="E2450" s="1">
        <v>0.73784972440648899</v>
      </c>
      <c r="F2450" s="1">
        <v>0.10814351011934401</v>
      </c>
      <c r="G2450" t="s">
        <v>6751</v>
      </c>
      <c r="H2450">
        <v>2</v>
      </c>
      <c r="I2450" t="s">
        <v>6890</v>
      </c>
      <c r="J2450" s="1">
        <v>2.2913800000000002</v>
      </c>
      <c r="K2450" s="1">
        <v>2.5131399999999999</v>
      </c>
      <c r="L2450" s="1">
        <v>3.5206599999999999</v>
      </c>
      <c r="M2450" s="1">
        <v>2757.73</v>
      </c>
      <c r="N2450" s="1">
        <v>0.38062000000000001</v>
      </c>
      <c r="O2450" s="1">
        <v>0.16611000000000001</v>
      </c>
      <c r="Q2450" t="s">
        <v>6975</v>
      </c>
      <c r="R2450">
        <f>IF(ISERROR(VLOOKUP(G2450,Stage2EnergyNTopology!$D$1:$D$224,1,FALSE)),0,1)</f>
        <v>0</v>
      </c>
      <c r="S2450">
        <f>IF(ISERROR(VLOOKUP($G2450,Stage2EnergyNTopology!$E$1:$E$224,1,FALSE)),0,1)</f>
        <v>0</v>
      </c>
    </row>
    <row r="2451" spans="1:19" hidden="1" x14ac:dyDescent="0.3">
      <c r="A2451" t="s">
        <v>6832</v>
      </c>
      <c r="B2451" t="s">
        <v>602</v>
      </c>
      <c r="C2451" s="1">
        <v>8.4663776999999996E-2</v>
      </c>
      <c r="D2451" s="1">
        <v>1.223200158995861</v>
      </c>
      <c r="E2451" s="1">
        <v>0.37656238899586097</v>
      </c>
      <c r="F2451" s="1">
        <v>0.10813434674057</v>
      </c>
      <c r="G2451" t="s">
        <v>6701</v>
      </c>
      <c r="H2451">
        <v>2</v>
      </c>
      <c r="I2451" t="s">
        <v>6842</v>
      </c>
      <c r="J2451" s="1">
        <v>1.85988</v>
      </c>
      <c r="K2451" s="1">
        <v>3.6150000000000002</v>
      </c>
      <c r="L2451" s="1">
        <v>3.95343</v>
      </c>
      <c r="M2451" s="1">
        <v>3244.48</v>
      </c>
      <c r="N2451" s="1">
        <v>0.4264</v>
      </c>
      <c r="O2451" s="1">
        <v>0.22926299999999999</v>
      </c>
      <c r="Q2451" t="s">
        <v>6975</v>
      </c>
      <c r="R2451">
        <f>IF(ISERROR(VLOOKUP(G2451,Stage2EnergyNTopology!$D$1:$D$224,1,FALSE)),0,1)</f>
        <v>1</v>
      </c>
      <c r="S2451">
        <f>IF(ISERROR(VLOOKUP($G2451,Stage2EnergyNTopology!$E$1:$E$224,1,FALSE)),0,1)</f>
        <v>1</v>
      </c>
    </row>
    <row r="2452" spans="1:19" hidden="1" x14ac:dyDescent="0.3">
      <c r="A2452" t="s">
        <v>6968</v>
      </c>
      <c r="B2452" t="s">
        <v>5887</v>
      </c>
      <c r="C2452" s="1">
        <v>7.4798455027638697E-2</v>
      </c>
      <c r="E2452" s="1">
        <v>0.52691719528731895</v>
      </c>
      <c r="F2452" s="1">
        <v>0.10760057980158901</v>
      </c>
      <c r="G2452" t="s">
        <v>6736</v>
      </c>
      <c r="H2452">
        <v>2</v>
      </c>
      <c r="I2452" t="s">
        <v>6842</v>
      </c>
      <c r="J2452" s="1">
        <v>2.0291700000000001</v>
      </c>
      <c r="K2452" s="1">
        <v>3.07416</v>
      </c>
      <c r="L2452" s="1">
        <v>4.5796200000000002</v>
      </c>
      <c r="M2452" s="1">
        <v>3073.04</v>
      </c>
      <c r="N2452" s="1">
        <v>0.40244000000000002</v>
      </c>
      <c r="O2452" s="1">
        <v>0.198327</v>
      </c>
      <c r="Q2452" t="s">
        <v>6975</v>
      </c>
      <c r="R2452">
        <f>IF(ISERROR(VLOOKUP(G2452,Stage2EnergyNTopology!$D$1:$D$224,1,FALSE)),0,1)</f>
        <v>0</v>
      </c>
      <c r="S2452">
        <f>IF(ISERROR(VLOOKUP($G2452,Stage2EnergyNTopology!$E$1:$E$224,1,FALSE)),0,1)</f>
        <v>1</v>
      </c>
    </row>
    <row r="2453" spans="1:19" hidden="1" x14ac:dyDescent="0.3">
      <c r="A2453" t="s">
        <v>6968</v>
      </c>
      <c r="B2453" t="s">
        <v>5670</v>
      </c>
      <c r="C2453" s="1">
        <v>0.100248473603299</v>
      </c>
      <c r="E2453" s="1">
        <v>-0.198734719099214</v>
      </c>
      <c r="F2453" s="1">
        <v>0.107487398439195</v>
      </c>
      <c r="G2453" t="s">
        <v>6699</v>
      </c>
      <c r="H2453">
        <v>2</v>
      </c>
      <c r="I2453" t="s">
        <v>6842</v>
      </c>
      <c r="J2453" s="1">
        <v>1.8603099999999999</v>
      </c>
      <c r="K2453" s="1">
        <v>4.6736500000000003</v>
      </c>
      <c r="L2453" s="1">
        <v>5.5038</v>
      </c>
      <c r="M2453" s="1">
        <v>3626.31</v>
      </c>
      <c r="N2453" s="1">
        <v>0.39063999999999999</v>
      </c>
      <c r="O2453" s="1">
        <v>0.20998700000000001</v>
      </c>
      <c r="Q2453" t="s">
        <v>6975</v>
      </c>
      <c r="R2453">
        <f>IF(ISERROR(VLOOKUP(G2453,Stage2EnergyNTopology!$D$1:$D$224,1,FALSE)),0,1)</f>
        <v>1</v>
      </c>
      <c r="S2453">
        <f>IF(ISERROR(VLOOKUP($G2453,Stage2EnergyNTopology!$E$1:$E$224,1,FALSE)),0,1)</f>
        <v>1</v>
      </c>
    </row>
    <row r="2454" spans="1:19" hidden="1" x14ac:dyDescent="0.3">
      <c r="A2454" t="s">
        <v>6832</v>
      </c>
      <c r="B2454" t="s">
        <v>34</v>
      </c>
      <c r="C2454" s="1">
        <v>0.143857757</v>
      </c>
      <c r="D2454" s="1">
        <v>0.36914068596282013</v>
      </c>
      <c r="E2454" s="1">
        <v>-1.06943688403718</v>
      </c>
      <c r="F2454" s="1">
        <v>0.107440355481648</v>
      </c>
      <c r="G2454" t="s">
        <v>6701</v>
      </c>
      <c r="H2454">
        <v>2</v>
      </c>
      <c r="I2454" t="s">
        <v>6911</v>
      </c>
      <c r="J2454" s="1">
        <v>1.3788400000000001</v>
      </c>
      <c r="K2454" s="1">
        <v>2.9360900000000001</v>
      </c>
      <c r="L2454" s="1">
        <v>4.0721100000000003</v>
      </c>
      <c r="M2454" s="1">
        <v>4591.63</v>
      </c>
      <c r="N2454" s="1">
        <v>0.42480000000000001</v>
      </c>
      <c r="O2454" s="1">
        <v>0.30808600000000003</v>
      </c>
      <c r="Q2454" t="s">
        <v>6975</v>
      </c>
      <c r="R2454">
        <f>IF(ISERROR(VLOOKUP(G2454,Stage2EnergyNTopology!$D$1:$D$224,1,FALSE)),0,1)</f>
        <v>1</v>
      </c>
      <c r="S2454">
        <f>IF(ISERROR(VLOOKUP($G2454,Stage2EnergyNTopology!$E$1:$E$224,1,FALSE)),0,1)</f>
        <v>1</v>
      </c>
    </row>
    <row r="2455" spans="1:19" hidden="1" x14ac:dyDescent="0.3">
      <c r="A2455" t="s">
        <v>6832</v>
      </c>
      <c r="B2455" t="s">
        <v>46</v>
      </c>
      <c r="C2455" s="1">
        <v>0.14223728299999999</v>
      </c>
      <c r="D2455" s="1">
        <v>0.40879042810662014</v>
      </c>
      <c r="E2455" s="1">
        <v>-1.0135824018933799</v>
      </c>
      <c r="F2455" s="1">
        <v>0.107438984113796</v>
      </c>
      <c r="G2455" t="s">
        <v>6703</v>
      </c>
      <c r="H2455">
        <v>2</v>
      </c>
      <c r="I2455" t="s">
        <v>6951</v>
      </c>
      <c r="J2455" s="1">
        <v>1.50997</v>
      </c>
      <c r="K2455" s="1">
        <v>3.7470300000000001</v>
      </c>
      <c r="L2455" s="1">
        <v>4.7834000000000003</v>
      </c>
      <c r="M2455" s="1">
        <v>4403.96</v>
      </c>
      <c r="N2455" s="1">
        <v>0.41739999999999999</v>
      </c>
      <c r="O2455" s="1">
        <v>0.27642899999999998</v>
      </c>
      <c r="Q2455" t="s">
        <v>6975</v>
      </c>
      <c r="R2455">
        <f>IF(ISERROR(VLOOKUP(G2455,Stage2EnergyNTopology!$D$1:$D$224,1,FALSE)),0,1)</f>
        <v>1</v>
      </c>
      <c r="S2455">
        <f>IF(ISERROR(VLOOKUP($G2455,Stage2EnergyNTopology!$E$1:$E$224,1,FALSE)),0,1)</f>
        <v>1</v>
      </c>
    </row>
    <row r="2456" spans="1:19" hidden="1" x14ac:dyDescent="0.3">
      <c r="A2456" t="s">
        <v>6832</v>
      </c>
      <c r="B2456" t="s">
        <v>78</v>
      </c>
      <c r="C2456" s="1">
        <v>0.13733751899999999</v>
      </c>
      <c r="D2456" s="1">
        <v>0.29281406733063986</v>
      </c>
      <c r="E2456" s="1">
        <v>-1.0805611226693601</v>
      </c>
      <c r="F2456" s="1">
        <v>0.10736317248074</v>
      </c>
      <c r="G2456" t="s">
        <v>6715</v>
      </c>
      <c r="H2456">
        <v>2</v>
      </c>
      <c r="I2456" t="s">
        <v>6911</v>
      </c>
      <c r="J2456" s="1">
        <v>1.4380999999999999</v>
      </c>
      <c r="K2456" s="1">
        <v>2.73752</v>
      </c>
      <c r="L2456" s="1">
        <v>4.1707400000000003</v>
      </c>
      <c r="M2456" s="1">
        <v>4744.84</v>
      </c>
      <c r="N2456" s="1">
        <v>0.40400000000000003</v>
      </c>
      <c r="O2456" s="1">
        <v>0.28092600000000001</v>
      </c>
      <c r="Q2456" t="s">
        <v>6975</v>
      </c>
      <c r="R2456">
        <f>IF(ISERROR(VLOOKUP(G2456,Stage2EnergyNTopology!$D$1:$D$224,1,FALSE)),0,1)</f>
        <v>0</v>
      </c>
      <c r="S2456">
        <f>IF(ISERROR(VLOOKUP($G2456,Stage2EnergyNTopology!$E$1:$E$224,1,FALSE)),0,1)</f>
        <v>1</v>
      </c>
    </row>
    <row r="2457" spans="1:19" hidden="1" x14ac:dyDescent="0.3">
      <c r="A2457" t="s">
        <v>6968</v>
      </c>
      <c r="B2457" t="s">
        <v>5291</v>
      </c>
      <c r="C2457" s="1">
        <v>0.13732049083978901</v>
      </c>
      <c r="E2457" s="1">
        <v>-1.0815081842771701</v>
      </c>
      <c r="F2457" s="1">
        <v>0.10693826576467499</v>
      </c>
      <c r="G2457" t="s">
        <v>6715</v>
      </c>
      <c r="H2457">
        <v>2</v>
      </c>
      <c r="I2457" t="s">
        <v>6911</v>
      </c>
      <c r="J2457" s="1">
        <v>1.4380999999999999</v>
      </c>
      <c r="K2457" s="1">
        <v>2.73752</v>
      </c>
      <c r="L2457" s="1">
        <v>4.1707400000000003</v>
      </c>
      <c r="M2457" s="1">
        <v>4745</v>
      </c>
      <c r="N2457" s="1">
        <v>0.40311999999999998</v>
      </c>
      <c r="O2457" s="1">
        <v>0.28031400000000001</v>
      </c>
      <c r="Q2457" t="s">
        <v>6975</v>
      </c>
      <c r="R2457">
        <f>IF(ISERROR(VLOOKUP(G2457,Stage2EnergyNTopology!$D$1:$D$224,1,FALSE)),0,1)</f>
        <v>0</v>
      </c>
      <c r="S2457">
        <f>IF(ISERROR(VLOOKUP($G2457,Stage2EnergyNTopology!$E$1:$E$224,1,FALSE)),0,1)</f>
        <v>1</v>
      </c>
    </row>
    <row r="2458" spans="1:19" hidden="1" x14ac:dyDescent="0.3">
      <c r="A2458" t="s">
        <v>6968</v>
      </c>
      <c r="B2458" t="s">
        <v>5289</v>
      </c>
      <c r="C2458" s="1">
        <v>0.137505777400937</v>
      </c>
      <c r="E2458" s="1">
        <v>-0.87685093530821401</v>
      </c>
      <c r="F2458" s="1">
        <v>0.10691993990835499</v>
      </c>
      <c r="G2458" t="s">
        <v>6715</v>
      </c>
      <c r="H2458">
        <v>2</v>
      </c>
      <c r="I2458" t="s">
        <v>6851</v>
      </c>
      <c r="J2458" s="1">
        <v>1.4441600000000001</v>
      </c>
      <c r="K2458" s="1">
        <v>2.55192</v>
      </c>
      <c r="L2458" s="1">
        <v>3.93642</v>
      </c>
      <c r="M2458" s="1">
        <v>4244.55</v>
      </c>
      <c r="N2458" s="1">
        <v>0.45222000000000001</v>
      </c>
      <c r="O2458" s="1">
        <v>0.313137</v>
      </c>
      <c r="Q2458" t="s">
        <v>6975</v>
      </c>
      <c r="R2458">
        <f>IF(ISERROR(VLOOKUP(G2458,Stage2EnergyNTopology!$D$1:$D$224,1,FALSE)),0,1)</f>
        <v>0</v>
      </c>
      <c r="S2458">
        <f>IF(ISERROR(VLOOKUP($G2458,Stage2EnergyNTopology!$E$1:$E$224,1,FALSE)),0,1)</f>
        <v>1</v>
      </c>
    </row>
    <row r="2459" spans="1:19" hidden="1" x14ac:dyDescent="0.3">
      <c r="A2459" t="s">
        <v>6832</v>
      </c>
      <c r="B2459" t="s">
        <v>20</v>
      </c>
      <c r="C2459" s="1">
        <v>0.14578687800000001</v>
      </c>
      <c r="D2459" s="1">
        <v>0.47116393314615113</v>
      </c>
      <c r="E2459" s="1">
        <v>-0.98670484685384896</v>
      </c>
      <c r="F2459" s="1">
        <v>0.10665831314085999</v>
      </c>
      <c r="G2459" t="s">
        <v>6710</v>
      </c>
      <c r="H2459">
        <v>2</v>
      </c>
      <c r="I2459" t="s">
        <v>6851</v>
      </c>
      <c r="J2459" s="1">
        <v>1.32951</v>
      </c>
      <c r="K2459" s="1">
        <v>3.2418</v>
      </c>
      <c r="L2459" s="1">
        <v>4.2618499999999999</v>
      </c>
      <c r="M2459" s="1">
        <v>4379.43</v>
      </c>
      <c r="N2459" s="1">
        <v>0.43280000000000002</v>
      </c>
      <c r="O2459" s="1">
        <v>0.32553199999999999</v>
      </c>
      <c r="Q2459" t="s">
        <v>6975</v>
      </c>
      <c r="R2459">
        <f>IF(ISERROR(VLOOKUP(G2459,Stage2EnergyNTopology!$D$1:$D$224,1,FALSE)),0,1)</f>
        <v>1</v>
      </c>
      <c r="S2459">
        <f>IF(ISERROR(VLOOKUP($G2459,Stage2EnergyNTopology!$E$1:$E$224,1,FALSE)),0,1)</f>
        <v>1</v>
      </c>
    </row>
    <row r="2460" spans="1:19" hidden="1" x14ac:dyDescent="0.3">
      <c r="A2460" t="s">
        <v>6832</v>
      </c>
      <c r="B2460" t="s">
        <v>74</v>
      </c>
      <c r="C2460" s="1">
        <v>0.13776745500000001</v>
      </c>
      <c r="D2460" s="1">
        <v>0.677296505801948</v>
      </c>
      <c r="E2460" s="1">
        <v>-0.70037804419805205</v>
      </c>
      <c r="F2460" s="1">
        <v>0.106519052511344</v>
      </c>
      <c r="G2460" t="s">
        <v>6714</v>
      </c>
      <c r="H2460">
        <v>2</v>
      </c>
      <c r="I2460" t="s">
        <v>6855</v>
      </c>
      <c r="J2460" s="1">
        <v>1.4439500000000001</v>
      </c>
      <c r="K2460" s="1">
        <v>2.9809399999999999</v>
      </c>
      <c r="L2460" s="1">
        <v>4.4870299999999999</v>
      </c>
      <c r="M2460" s="1">
        <v>4050.39</v>
      </c>
      <c r="N2460" s="1">
        <v>0.442</v>
      </c>
      <c r="O2460" s="1">
        <v>0.30610399999999999</v>
      </c>
      <c r="Q2460" t="s">
        <v>6975</v>
      </c>
      <c r="R2460">
        <f>IF(ISERROR(VLOOKUP(G2460,Stage2EnergyNTopology!$D$1:$D$224,1,FALSE)),0,1)</f>
        <v>1</v>
      </c>
      <c r="S2460">
        <f>IF(ISERROR(VLOOKUP($G2460,Stage2EnergyNTopology!$E$1:$E$224,1,FALSE)),0,1)</f>
        <v>1</v>
      </c>
    </row>
    <row r="2461" spans="1:19" hidden="1" x14ac:dyDescent="0.3">
      <c r="A2461" t="s">
        <v>6968</v>
      </c>
      <c r="B2461" t="s">
        <v>5852</v>
      </c>
      <c r="C2461" s="1">
        <v>7.9760485615220394E-2</v>
      </c>
      <c r="E2461" s="1">
        <v>0.47686173657992598</v>
      </c>
      <c r="F2461" s="1">
        <v>0.106169091160013</v>
      </c>
      <c r="G2461" t="s">
        <v>6713</v>
      </c>
      <c r="H2461">
        <v>2</v>
      </c>
      <c r="I2461" t="s">
        <v>6842</v>
      </c>
      <c r="J2461" s="1">
        <v>1.99895</v>
      </c>
      <c r="K2461" s="1">
        <v>3.1156000000000001</v>
      </c>
      <c r="L2461" s="1">
        <v>4.6278800000000002</v>
      </c>
      <c r="M2461" s="1">
        <v>3120.23</v>
      </c>
      <c r="N2461" s="1">
        <v>0.40383999999999998</v>
      </c>
      <c r="O2461" s="1">
        <v>0.20202600000000001</v>
      </c>
      <c r="Q2461" t="s">
        <v>6975</v>
      </c>
      <c r="R2461">
        <f>IF(ISERROR(VLOOKUP(G2461,Stage2EnergyNTopology!$D$1:$D$224,1,FALSE)),0,1)</f>
        <v>1</v>
      </c>
      <c r="S2461">
        <f>IF(ISERROR(VLOOKUP($G2461,Stage2EnergyNTopology!$E$1:$E$224,1,FALSE)),0,1)</f>
        <v>1</v>
      </c>
    </row>
    <row r="2462" spans="1:19" hidden="1" x14ac:dyDescent="0.3">
      <c r="A2462" t="s">
        <v>6832</v>
      </c>
      <c r="B2462" t="s">
        <v>56</v>
      </c>
      <c r="C2462" s="1">
        <v>0.141277615</v>
      </c>
      <c r="D2462" s="1">
        <v>0.36438338462073006</v>
      </c>
      <c r="E2462" s="1">
        <v>-1.04839276537927</v>
      </c>
      <c r="F2462" s="1">
        <v>0.106149554447452</v>
      </c>
      <c r="G2462" t="s">
        <v>6703</v>
      </c>
      <c r="H2462">
        <v>2</v>
      </c>
      <c r="I2462" t="s">
        <v>6883</v>
      </c>
      <c r="J2462" s="1">
        <v>1.42679</v>
      </c>
      <c r="K2462" s="1">
        <v>3.8244099999999999</v>
      </c>
      <c r="L2462" s="1">
        <v>4.6448999999999998</v>
      </c>
      <c r="M2462" s="1">
        <v>4474.7299999999996</v>
      </c>
      <c r="N2462" s="1">
        <v>0.41139999999999999</v>
      </c>
      <c r="O2462" s="1">
        <v>0.28833900000000001</v>
      </c>
      <c r="Q2462" t="s">
        <v>6975</v>
      </c>
      <c r="R2462">
        <f>IF(ISERROR(VLOOKUP(G2462,Stage2EnergyNTopology!$D$1:$D$224,1,FALSE)),0,1)</f>
        <v>1</v>
      </c>
      <c r="S2462">
        <f>IF(ISERROR(VLOOKUP($G2462,Stage2EnergyNTopology!$E$1:$E$224,1,FALSE)),0,1)</f>
        <v>1</v>
      </c>
    </row>
    <row r="2463" spans="1:19" hidden="1" x14ac:dyDescent="0.3">
      <c r="A2463" t="s">
        <v>6968</v>
      </c>
      <c r="B2463" t="s">
        <v>5677</v>
      </c>
      <c r="C2463" s="1">
        <v>9.9886063061543504E-2</v>
      </c>
      <c r="E2463" s="1">
        <v>0.13277940734986299</v>
      </c>
      <c r="F2463" s="1">
        <v>0.10605417848455</v>
      </c>
      <c r="G2463" t="s">
        <v>6736</v>
      </c>
      <c r="H2463">
        <v>2</v>
      </c>
      <c r="I2463" t="s">
        <v>6841</v>
      </c>
      <c r="J2463" s="1">
        <v>1.7168000000000001</v>
      </c>
      <c r="K2463" s="1">
        <v>3.4950600000000001</v>
      </c>
      <c r="L2463" s="1">
        <v>4.1307600000000004</v>
      </c>
      <c r="M2463" s="1">
        <v>3431.56</v>
      </c>
      <c r="N2463" s="1">
        <v>0.43214000000000002</v>
      </c>
      <c r="O2463" s="1">
        <v>0.25171300000000002</v>
      </c>
      <c r="Q2463" t="s">
        <v>6975</v>
      </c>
      <c r="R2463">
        <f>IF(ISERROR(VLOOKUP(G2463,Stage2EnergyNTopology!$D$1:$D$224,1,FALSE)),0,1)</f>
        <v>0</v>
      </c>
      <c r="S2463">
        <f>IF(ISERROR(VLOOKUP($G2463,Stage2EnergyNTopology!$E$1:$E$224,1,FALSE)),0,1)</f>
        <v>1</v>
      </c>
    </row>
    <row r="2464" spans="1:19" hidden="1" x14ac:dyDescent="0.3">
      <c r="A2464" t="s">
        <v>6968</v>
      </c>
      <c r="B2464" t="s">
        <v>5819</v>
      </c>
      <c r="C2464" s="1">
        <v>8.4569184831545602E-2</v>
      </c>
      <c r="E2464" s="1">
        <v>0.36598629395739501</v>
      </c>
      <c r="F2464" s="1">
        <v>0.106013745268992</v>
      </c>
      <c r="G2464" t="s">
        <v>6701</v>
      </c>
      <c r="H2464">
        <v>2</v>
      </c>
      <c r="I2464" t="s">
        <v>6842</v>
      </c>
      <c r="J2464" s="1">
        <v>1.85988</v>
      </c>
      <c r="K2464" s="1">
        <v>3.6150000000000002</v>
      </c>
      <c r="L2464" s="1">
        <v>3.95343</v>
      </c>
      <c r="M2464" s="1">
        <v>3247.17</v>
      </c>
      <c r="N2464" s="1">
        <v>0.42386000000000001</v>
      </c>
      <c r="O2464" s="1">
        <v>0.22789699999999999</v>
      </c>
      <c r="Q2464" t="s">
        <v>6975</v>
      </c>
      <c r="R2464">
        <f>IF(ISERROR(VLOOKUP(G2464,Stage2EnergyNTopology!$D$1:$D$224,1,FALSE)),0,1)</f>
        <v>1</v>
      </c>
      <c r="S2464">
        <f>IF(ISERROR(VLOOKUP($G2464,Stage2EnergyNTopology!$E$1:$E$224,1,FALSE)),0,1)</f>
        <v>1</v>
      </c>
    </row>
    <row r="2465" spans="1:19" hidden="1" x14ac:dyDescent="0.3">
      <c r="A2465" t="s">
        <v>6968</v>
      </c>
      <c r="B2465" t="s">
        <v>5234</v>
      </c>
      <c r="C2465" s="1">
        <v>0.142367089845963</v>
      </c>
      <c r="E2465" s="1">
        <v>-1.0035245407229001</v>
      </c>
      <c r="F2465" s="1">
        <v>0.105803988160625</v>
      </c>
      <c r="G2465" t="s">
        <v>6710</v>
      </c>
      <c r="H2465">
        <v>2</v>
      </c>
      <c r="I2465" t="s">
        <v>6851</v>
      </c>
      <c r="J2465" s="1">
        <v>1.3814599999999999</v>
      </c>
      <c r="K2465" s="1">
        <v>2.9115500000000001</v>
      </c>
      <c r="L2465" s="1">
        <v>3.8535699999999999</v>
      </c>
      <c r="M2465" s="1">
        <v>4419.5600000000004</v>
      </c>
      <c r="N2465" s="1">
        <v>0.44019999999999998</v>
      </c>
      <c r="O2465" s="1">
        <v>0.31864799999999999</v>
      </c>
      <c r="Q2465" t="s">
        <v>6975</v>
      </c>
      <c r="R2465">
        <f>IF(ISERROR(VLOOKUP(G2465,Stage2EnergyNTopology!$D$1:$D$224,1,FALSE)),0,1)</f>
        <v>1</v>
      </c>
      <c r="S2465">
        <f>IF(ISERROR(VLOOKUP($G2465,Stage2EnergyNTopology!$E$1:$E$224,1,FALSE)),0,1)</f>
        <v>1</v>
      </c>
    </row>
    <row r="2466" spans="1:19" hidden="1" x14ac:dyDescent="0.3">
      <c r="A2466" t="s">
        <v>6968</v>
      </c>
      <c r="B2466" t="s">
        <v>5235</v>
      </c>
      <c r="C2466" s="1">
        <v>0.142314843546195</v>
      </c>
      <c r="E2466" s="1">
        <v>-1.0178917904585301</v>
      </c>
      <c r="F2466" s="1">
        <v>0.105783554517108</v>
      </c>
      <c r="G2466" t="s">
        <v>6703</v>
      </c>
      <c r="H2466">
        <v>2</v>
      </c>
      <c r="I2466" t="s">
        <v>6951</v>
      </c>
      <c r="J2466" s="1">
        <v>1.50997</v>
      </c>
      <c r="K2466" s="1">
        <v>3.7470300000000001</v>
      </c>
      <c r="L2466" s="1">
        <v>4.7834000000000003</v>
      </c>
      <c r="M2466" s="1">
        <v>4402.9399999999996</v>
      </c>
      <c r="N2466" s="1">
        <v>0.41510000000000002</v>
      </c>
      <c r="O2466" s="1">
        <v>0.27490500000000001</v>
      </c>
      <c r="Q2466" t="s">
        <v>6975</v>
      </c>
      <c r="R2466">
        <f>IF(ISERROR(VLOOKUP(G2466,Stage2EnergyNTopology!$D$1:$D$224,1,FALSE)),0,1)</f>
        <v>1</v>
      </c>
      <c r="S2466">
        <f>IF(ISERROR(VLOOKUP($G2466,Stage2EnergyNTopology!$E$1:$E$224,1,FALSE)),0,1)</f>
        <v>1</v>
      </c>
    </row>
    <row r="2467" spans="1:19" hidden="1" x14ac:dyDescent="0.3">
      <c r="A2467" t="s">
        <v>6832</v>
      </c>
      <c r="B2467" t="s">
        <v>463</v>
      </c>
      <c r="C2467" s="1">
        <v>9.8693938999999994E-2</v>
      </c>
      <c r="D2467" s="1">
        <v>0.78073945827697699</v>
      </c>
      <c r="E2467" s="1">
        <v>-0.20619993172302301</v>
      </c>
      <c r="F2467" s="1">
        <v>0.104431302794189</v>
      </c>
      <c r="G2467" t="s">
        <v>6699</v>
      </c>
      <c r="H2467">
        <v>2</v>
      </c>
      <c r="I2467" t="s">
        <v>6842</v>
      </c>
      <c r="J2467" s="1">
        <v>1.8603099999999999</v>
      </c>
      <c r="K2467" s="1">
        <v>4.6736500000000003</v>
      </c>
      <c r="L2467" s="1">
        <v>5.5038</v>
      </c>
      <c r="M2467" s="1">
        <v>3623.64</v>
      </c>
      <c r="N2467" s="1">
        <v>0.38590000000000002</v>
      </c>
      <c r="O2467" s="1">
        <v>0.20743900000000001</v>
      </c>
      <c r="Q2467" t="s">
        <v>6975</v>
      </c>
      <c r="R2467">
        <f>IF(ISERROR(VLOOKUP(G2467,Stage2EnergyNTopology!$D$1:$D$224,1,FALSE)),0,1)</f>
        <v>1</v>
      </c>
      <c r="S2467">
        <f>IF(ISERROR(VLOOKUP($G2467,Stage2EnergyNTopology!$E$1:$E$224,1,FALSE)),0,1)</f>
        <v>1</v>
      </c>
    </row>
    <row r="2468" spans="1:19" hidden="1" x14ac:dyDescent="0.3">
      <c r="A2468" t="s">
        <v>6968</v>
      </c>
      <c r="B2468" t="s">
        <v>5262</v>
      </c>
      <c r="C2468" s="1">
        <v>0.14017597781299901</v>
      </c>
      <c r="E2468" s="1">
        <v>-0.79538992054291302</v>
      </c>
      <c r="F2468" s="1">
        <v>0.103787355316261</v>
      </c>
      <c r="G2468" t="s">
        <v>6700</v>
      </c>
      <c r="H2468">
        <v>2</v>
      </c>
      <c r="I2468" t="s">
        <v>6849</v>
      </c>
      <c r="J2468" s="1">
        <v>1.5192000000000001</v>
      </c>
      <c r="K2468" s="1">
        <v>2.7929499999999998</v>
      </c>
      <c r="L2468" s="1">
        <v>4.4690700000000003</v>
      </c>
      <c r="M2468" s="1">
        <v>4130.6000000000004</v>
      </c>
      <c r="N2468" s="1">
        <v>0.44085999999999997</v>
      </c>
      <c r="O2468" s="1">
        <v>0.29019299999999998</v>
      </c>
      <c r="Q2468" t="s">
        <v>6975</v>
      </c>
      <c r="R2468">
        <f>IF(ISERROR(VLOOKUP(G2468,Stage2EnergyNTopology!$D$1:$D$224,1,FALSE)),0,1)</f>
        <v>1</v>
      </c>
      <c r="S2468">
        <f>IF(ISERROR(VLOOKUP($G2468,Stage2EnergyNTopology!$E$1:$E$224,1,FALSE)),0,1)</f>
        <v>1</v>
      </c>
    </row>
    <row r="2469" spans="1:19" hidden="1" x14ac:dyDescent="0.3">
      <c r="A2469" t="s">
        <v>6968</v>
      </c>
      <c r="B2469" t="s">
        <v>6226</v>
      </c>
      <c r="C2469" s="1">
        <v>-2.8448462424885499E-2</v>
      </c>
      <c r="E2469" s="1">
        <v>0.69552706272023601</v>
      </c>
      <c r="F2469" s="1">
        <v>0.10348764838801</v>
      </c>
      <c r="G2469" t="s">
        <v>6721</v>
      </c>
      <c r="H2469">
        <v>2</v>
      </c>
      <c r="I2469" t="s">
        <v>6842</v>
      </c>
      <c r="J2469" s="1">
        <v>2.4909400000000002</v>
      </c>
      <c r="K2469" s="1">
        <v>2.3128700000000002</v>
      </c>
      <c r="L2469" s="1">
        <v>2.984</v>
      </c>
      <c r="M2469" s="1">
        <v>2682.14</v>
      </c>
      <c r="N2469" s="1">
        <v>0.34264</v>
      </c>
      <c r="O2469" s="1">
        <v>0.13755400000000001</v>
      </c>
      <c r="Q2469" t="s">
        <v>6975</v>
      </c>
      <c r="R2469">
        <f>IF(ISERROR(VLOOKUP(G2469,Stage2EnergyNTopology!$D$1:$D$224,1,FALSE)),0,1)</f>
        <v>0</v>
      </c>
      <c r="S2469">
        <f>IF(ISERROR(VLOOKUP($G2469,Stage2EnergyNTopology!$E$1:$E$224,1,FALSE)),0,1)</f>
        <v>1</v>
      </c>
    </row>
    <row r="2470" spans="1:19" hidden="1" x14ac:dyDescent="0.3">
      <c r="A2470" t="s">
        <v>6832</v>
      </c>
      <c r="B2470" t="s">
        <v>1142</v>
      </c>
      <c r="C2470" s="1">
        <v>-2.5058075999999999E-2</v>
      </c>
      <c r="D2470" s="1">
        <v>0.45161373559072304</v>
      </c>
      <c r="E2470" s="1">
        <v>0.702194495590723</v>
      </c>
      <c r="F2470" s="1">
        <v>0.103378634407762</v>
      </c>
      <c r="G2470" t="s">
        <v>6721</v>
      </c>
      <c r="H2470">
        <v>2</v>
      </c>
      <c r="I2470" t="s">
        <v>6842</v>
      </c>
      <c r="J2470" s="1">
        <v>2.4909400000000002</v>
      </c>
      <c r="K2470" s="1">
        <v>2.3128700000000002</v>
      </c>
      <c r="L2470" s="1">
        <v>2.984</v>
      </c>
      <c r="M2470" s="1">
        <v>2684.84</v>
      </c>
      <c r="N2470" s="1">
        <v>0.34689999999999999</v>
      </c>
      <c r="O2470" s="1">
        <v>0.139265</v>
      </c>
      <c r="Q2470" t="s">
        <v>6975</v>
      </c>
      <c r="R2470">
        <f>IF(ISERROR(VLOOKUP(G2470,Stage2EnergyNTopology!$D$1:$D$224,1,FALSE)),0,1)</f>
        <v>0</v>
      </c>
      <c r="S2470">
        <f>IF(ISERROR(VLOOKUP($G2470,Stage2EnergyNTopology!$E$1:$E$224,1,FALSE)),0,1)</f>
        <v>1</v>
      </c>
    </row>
    <row r="2471" spans="1:19" hidden="1" x14ac:dyDescent="0.3">
      <c r="A2471" t="s">
        <v>6968</v>
      </c>
      <c r="B2471" t="s">
        <v>5269</v>
      </c>
      <c r="C2471" s="1">
        <v>0.139855769589153</v>
      </c>
      <c r="E2471" s="1">
        <v>-1.0346040703564401</v>
      </c>
      <c r="F2471" s="1">
        <v>0.10316168860637399</v>
      </c>
      <c r="G2471" t="s">
        <v>6710</v>
      </c>
      <c r="H2471">
        <v>2</v>
      </c>
      <c r="I2471" t="s">
        <v>6851</v>
      </c>
      <c r="J2471" s="1">
        <v>1.4077299999999999</v>
      </c>
      <c r="K2471" s="1">
        <v>3.7305700000000002</v>
      </c>
      <c r="L2471" s="1">
        <v>4.1494299999999997</v>
      </c>
      <c r="M2471" s="1">
        <v>4445.57</v>
      </c>
      <c r="N2471" s="1">
        <v>0.41974</v>
      </c>
      <c r="O2471" s="1">
        <v>0.29816900000000002</v>
      </c>
      <c r="Q2471" t="s">
        <v>6975</v>
      </c>
      <c r="R2471">
        <f>IF(ISERROR(VLOOKUP(G2471,Stage2EnergyNTopology!$D$1:$D$224,1,FALSE)),0,1)</f>
        <v>1</v>
      </c>
      <c r="S2471">
        <f>IF(ISERROR(VLOOKUP($G2471,Stage2EnergyNTopology!$E$1:$E$224,1,FALSE)),0,1)</f>
        <v>1</v>
      </c>
    </row>
    <row r="2472" spans="1:19" hidden="1" x14ac:dyDescent="0.3">
      <c r="A2472" t="s">
        <v>6968</v>
      </c>
      <c r="B2472" t="s">
        <v>5182</v>
      </c>
      <c r="C2472" s="1">
        <v>0.149696481601551</v>
      </c>
      <c r="E2472" s="1">
        <v>-0.98730209202652097</v>
      </c>
      <c r="F2472" s="1">
        <v>0.10309702227369801</v>
      </c>
      <c r="G2472" t="s">
        <v>6710</v>
      </c>
      <c r="H2472">
        <v>2</v>
      </c>
      <c r="I2472" t="s">
        <v>6850</v>
      </c>
      <c r="J2472" s="1">
        <v>1.35477</v>
      </c>
      <c r="K2472" s="1">
        <v>2.8032300000000001</v>
      </c>
      <c r="L2472" s="1">
        <v>4.4469000000000003</v>
      </c>
      <c r="M2472" s="1">
        <v>4359.8900000000003</v>
      </c>
      <c r="N2472" s="1">
        <v>0.43169999999999997</v>
      </c>
      <c r="O2472" s="1">
        <v>0.31865199999999999</v>
      </c>
      <c r="Q2472" t="s">
        <v>6975</v>
      </c>
      <c r="R2472">
        <f>IF(ISERROR(VLOOKUP(G2472,Stage2EnergyNTopology!$D$1:$D$224,1,FALSE)),0,1)</f>
        <v>1</v>
      </c>
      <c r="S2472">
        <f>IF(ISERROR(VLOOKUP($G2472,Stage2EnergyNTopology!$E$1:$E$224,1,FALSE)),0,1)</f>
        <v>1</v>
      </c>
    </row>
    <row r="2473" spans="1:19" hidden="1" x14ac:dyDescent="0.3">
      <c r="A2473" t="s">
        <v>6968</v>
      </c>
      <c r="B2473" t="s">
        <v>5232</v>
      </c>
      <c r="C2473" s="1">
        <v>0.142583797078665</v>
      </c>
      <c r="E2473" s="1">
        <v>-0.93684786701262701</v>
      </c>
      <c r="F2473" s="1">
        <v>0.10291970652115</v>
      </c>
      <c r="G2473" t="s">
        <v>6715</v>
      </c>
      <c r="H2473">
        <v>2</v>
      </c>
      <c r="I2473" t="s">
        <v>6842</v>
      </c>
      <c r="J2473" s="1">
        <v>1.57674</v>
      </c>
      <c r="K2473" s="1">
        <v>3.7492899999999998</v>
      </c>
      <c r="L2473" s="1">
        <v>5.3330700000000002</v>
      </c>
      <c r="M2473" s="1">
        <v>4253.9399999999996</v>
      </c>
      <c r="N2473" s="1">
        <v>0.40726000000000001</v>
      </c>
      <c r="O2473" s="1">
        <v>0.25829299999999999</v>
      </c>
      <c r="Q2473" t="s">
        <v>6975</v>
      </c>
      <c r="R2473">
        <f>IF(ISERROR(VLOOKUP(G2473,Stage2EnergyNTopology!$D$1:$D$224,1,FALSE)),0,1)</f>
        <v>0</v>
      </c>
      <c r="S2473">
        <f>IF(ISERROR(VLOOKUP($G2473,Stage2EnergyNTopology!$E$1:$E$224,1,FALSE)),0,1)</f>
        <v>1</v>
      </c>
    </row>
    <row r="2474" spans="1:19" hidden="1" x14ac:dyDescent="0.3">
      <c r="A2474" t="s">
        <v>6968</v>
      </c>
      <c r="B2474" t="s">
        <v>5400</v>
      </c>
      <c r="C2474" s="1">
        <v>0.12450797357103401</v>
      </c>
      <c r="E2474" s="1">
        <v>-0.64641640230951802</v>
      </c>
      <c r="F2474" s="1">
        <v>0.102501134212254</v>
      </c>
      <c r="G2474" t="s">
        <v>6701</v>
      </c>
      <c r="H2474">
        <v>2</v>
      </c>
      <c r="I2474" t="s">
        <v>6842</v>
      </c>
      <c r="J2474" s="1">
        <v>1.66435</v>
      </c>
      <c r="K2474" s="1">
        <v>4.2773300000000001</v>
      </c>
      <c r="L2474" s="1">
        <v>5.0234300000000003</v>
      </c>
      <c r="M2474" s="1">
        <v>3972.5</v>
      </c>
      <c r="N2474" s="1">
        <v>0.40976000000000001</v>
      </c>
      <c r="O2474" s="1">
        <v>0.246198</v>
      </c>
      <c r="Q2474" t="s">
        <v>6975</v>
      </c>
      <c r="R2474">
        <f>IF(ISERROR(VLOOKUP(G2474,Stage2EnergyNTopology!$D$1:$D$224,1,FALSE)),0,1)</f>
        <v>1</v>
      </c>
      <c r="S2474">
        <f>IF(ISERROR(VLOOKUP($G2474,Stage2EnergyNTopology!$E$1:$E$224,1,FALSE)),0,1)</f>
        <v>1</v>
      </c>
    </row>
    <row r="2475" spans="1:19" hidden="1" x14ac:dyDescent="0.3">
      <c r="A2475" t="s">
        <v>6832</v>
      </c>
      <c r="B2475" t="s">
        <v>189</v>
      </c>
      <c r="C2475" s="1">
        <v>0.12558203000000001</v>
      </c>
      <c r="D2475" s="1">
        <v>0.61673900045041208</v>
      </c>
      <c r="E2475" s="1">
        <v>-0.63908129954958803</v>
      </c>
      <c r="F2475" s="1">
        <v>0.101961040331569</v>
      </c>
      <c r="G2475" t="s">
        <v>6710</v>
      </c>
      <c r="H2475">
        <v>2</v>
      </c>
      <c r="I2475" t="s">
        <v>6842</v>
      </c>
      <c r="J2475" s="1">
        <v>1.47031</v>
      </c>
      <c r="K2475" s="1">
        <v>4.0447499999999996</v>
      </c>
      <c r="L2475" s="1">
        <v>4.2225900000000003</v>
      </c>
      <c r="M2475" s="1">
        <v>3987.19</v>
      </c>
      <c r="N2475" s="1">
        <v>0.42809999999999998</v>
      </c>
      <c r="O2475" s="1">
        <v>0.29116300000000001</v>
      </c>
      <c r="Q2475" t="s">
        <v>6975</v>
      </c>
      <c r="R2475">
        <f>IF(ISERROR(VLOOKUP(G2475,Stage2EnergyNTopology!$D$1:$D$224,1,FALSE)),0,1)</f>
        <v>1</v>
      </c>
      <c r="S2475">
        <f>IF(ISERROR(VLOOKUP($G2475,Stage2EnergyNTopology!$E$1:$E$224,1,FALSE)),0,1)</f>
        <v>1</v>
      </c>
    </row>
    <row r="2476" spans="1:19" hidden="1" x14ac:dyDescent="0.3">
      <c r="A2476" t="s">
        <v>6832</v>
      </c>
      <c r="B2476" t="s">
        <v>202</v>
      </c>
      <c r="C2476" s="1">
        <v>0.124465939</v>
      </c>
      <c r="D2476" s="1">
        <v>0.59611693310883807</v>
      </c>
      <c r="E2476" s="1">
        <v>-0.64854245689116197</v>
      </c>
      <c r="F2476" s="1">
        <v>0.101920881771528</v>
      </c>
      <c r="G2476" t="s">
        <v>6701</v>
      </c>
      <c r="H2476">
        <v>2</v>
      </c>
      <c r="I2476" t="s">
        <v>6842</v>
      </c>
      <c r="J2476" s="1">
        <v>1.66435</v>
      </c>
      <c r="K2476" s="1">
        <v>4.2773300000000001</v>
      </c>
      <c r="L2476" s="1">
        <v>5.0234300000000003</v>
      </c>
      <c r="M2476" s="1">
        <v>3972.73</v>
      </c>
      <c r="N2476" s="1">
        <v>0.40899999999999997</v>
      </c>
      <c r="O2476" s="1">
        <v>0.24574099999999999</v>
      </c>
      <c r="Q2476" t="s">
        <v>6975</v>
      </c>
      <c r="R2476">
        <f>IF(ISERROR(VLOOKUP(G2476,Stage2EnergyNTopology!$D$1:$D$224,1,FALSE)),0,1)</f>
        <v>1</v>
      </c>
      <c r="S2476">
        <f>IF(ISERROR(VLOOKUP($G2476,Stage2EnergyNTopology!$E$1:$E$224,1,FALSE)),0,1)</f>
        <v>1</v>
      </c>
    </row>
    <row r="2477" spans="1:19" hidden="1" x14ac:dyDescent="0.3">
      <c r="A2477" t="s">
        <v>6832</v>
      </c>
      <c r="B2477" t="s">
        <v>8</v>
      </c>
      <c r="C2477" s="1">
        <v>0.14879689800000001</v>
      </c>
      <c r="D2477" s="1">
        <v>0.4561948482568603</v>
      </c>
      <c r="E2477" s="1">
        <v>-1.0317741317431399</v>
      </c>
      <c r="F2477" s="1">
        <v>0.101670100256018</v>
      </c>
      <c r="G2477" t="s">
        <v>6701</v>
      </c>
      <c r="H2477">
        <v>2</v>
      </c>
      <c r="I2477" t="s">
        <v>6842</v>
      </c>
      <c r="J2477" s="1">
        <v>1.49396</v>
      </c>
      <c r="K2477" s="1">
        <v>3.2574100000000001</v>
      </c>
      <c r="L2477" s="1">
        <v>4.9014100000000003</v>
      </c>
      <c r="M2477" s="1">
        <v>4405.24</v>
      </c>
      <c r="N2477" s="1">
        <v>0.41389999999999999</v>
      </c>
      <c r="O2477" s="1">
        <v>0.27704899999999999</v>
      </c>
      <c r="Q2477" t="s">
        <v>6975</v>
      </c>
      <c r="R2477">
        <f>IF(ISERROR(VLOOKUP(G2477,Stage2EnergyNTopology!$D$1:$D$224,1,FALSE)),0,1)</f>
        <v>1</v>
      </c>
      <c r="S2477">
        <f>IF(ISERROR(VLOOKUP($G2477,Stage2EnergyNTopology!$E$1:$E$224,1,FALSE)),0,1)</f>
        <v>1</v>
      </c>
    </row>
    <row r="2478" spans="1:19" hidden="1" x14ac:dyDescent="0.3">
      <c r="A2478" t="s">
        <v>6968</v>
      </c>
      <c r="B2478" t="s">
        <v>5878</v>
      </c>
      <c r="C2478" s="1">
        <v>7.7094407862985298E-2</v>
      </c>
      <c r="E2478" s="1">
        <v>0.47843209050022201</v>
      </c>
      <c r="F2478" s="1">
        <v>0.101405927977503</v>
      </c>
      <c r="G2478" t="s">
        <v>6799</v>
      </c>
      <c r="H2478">
        <v>4</v>
      </c>
      <c r="I2478" t="s">
        <v>6841</v>
      </c>
      <c r="J2478" s="1">
        <v>1.8118799999999999</v>
      </c>
      <c r="K2478" s="1">
        <v>3.2885300000000002</v>
      </c>
      <c r="L2478" s="1">
        <v>4.0962800000000001</v>
      </c>
      <c r="M2478" s="1">
        <v>3122.17</v>
      </c>
      <c r="N2478" s="1">
        <v>0.40739999999999998</v>
      </c>
      <c r="O2478" s="1">
        <v>0.22484899999999999</v>
      </c>
      <c r="Q2478" t="s">
        <v>6975</v>
      </c>
      <c r="R2478">
        <f>IF(ISERROR(VLOOKUP(G2478,Stage2EnergyNTopology!$D$1:$D$224,1,FALSE)),0,1)</f>
        <v>0</v>
      </c>
      <c r="S2478">
        <f>IF(ISERROR(VLOOKUP($G2478,Stage2EnergyNTopology!$E$1:$E$224,1,FALSE)),0,1)</f>
        <v>0</v>
      </c>
    </row>
    <row r="2479" spans="1:19" hidden="1" x14ac:dyDescent="0.3">
      <c r="A2479" t="s">
        <v>6832</v>
      </c>
      <c r="B2479" t="s">
        <v>7</v>
      </c>
      <c r="C2479" s="1">
        <v>0.149897056</v>
      </c>
      <c r="D2479" s="1">
        <v>0.51362930599301504</v>
      </c>
      <c r="E2479" s="1">
        <v>-0.98534125400698502</v>
      </c>
      <c r="F2479" s="1">
        <v>0.101190951580316</v>
      </c>
      <c r="G2479" t="s">
        <v>6710</v>
      </c>
      <c r="H2479">
        <v>2</v>
      </c>
      <c r="I2479" t="s">
        <v>6850</v>
      </c>
      <c r="J2479" s="1">
        <v>1.35477</v>
      </c>
      <c r="K2479" s="1">
        <v>2.8032300000000001</v>
      </c>
      <c r="L2479" s="1">
        <v>4.4469000000000003</v>
      </c>
      <c r="M2479" s="1">
        <v>4347.99</v>
      </c>
      <c r="N2479" s="1">
        <v>0.4299</v>
      </c>
      <c r="O2479" s="1">
        <v>0.31732300000000002</v>
      </c>
      <c r="P2479" t="s">
        <v>6682</v>
      </c>
      <c r="Q2479" t="s">
        <v>6975</v>
      </c>
      <c r="R2479">
        <f>IF(ISERROR(VLOOKUP(G2479,Stage2EnergyNTopology!$D$1:$D$224,1,FALSE)),0,1)</f>
        <v>1</v>
      </c>
      <c r="S2479">
        <f>IF(ISERROR(VLOOKUP($G2479,Stage2EnergyNTopology!$E$1:$E$224,1,FALSE)),0,1)</f>
        <v>1</v>
      </c>
    </row>
    <row r="2480" spans="1:19" hidden="1" x14ac:dyDescent="0.3">
      <c r="A2480" t="s">
        <v>6832</v>
      </c>
      <c r="B2480" t="s">
        <v>443</v>
      </c>
      <c r="C2480" s="1">
        <v>9.9715726000000005E-2</v>
      </c>
      <c r="D2480" s="1">
        <v>1.115921071706746</v>
      </c>
      <c r="E2480" s="1">
        <v>0.11876381170674601</v>
      </c>
      <c r="F2480" s="1">
        <v>0.101123506249903</v>
      </c>
      <c r="G2480" t="s">
        <v>6736</v>
      </c>
      <c r="H2480">
        <v>2</v>
      </c>
      <c r="I2480" t="s">
        <v>6841</v>
      </c>
      <c r="J2480" s="1">
        <v>1.7168000000000001</v>
      </c>
      <c r="K2480" s="1">
        <v>3.4950600000000001</v>
      </c>
      <c r="L2480" s="1">
        <v>4.1307600000000004</v>
      </c>
      <c r="M2480" s="1">
        <v>3429.51</v>
      </c>
      <c r="N2480" s="1">
        <v>0.42620000000000002</v>
      </c>
      <c r="O2480" s="1">
        <v>0.248253</v>
      </c>
      <c r="Q2480" t="s">
        <v>6975</v>
      </c>
      <c r="R2480">
        <f>IF(ISERROR(VLOOKUP(G2480,Stage2EnergyNTopology!$D$1:$D$224,1,FALSE)),0,1)</f>
        <v>0</v>
      </c>
      <c r="S2480">
        <f>IF(ISERROR(VLOOKUP($G2480,Stage2EnergyNTopology!$E$1:$E$224,1,FALSE)),0,1)</f>
        <v>1</v>
      </c>
    </row>
    <row r="2481" spans="1:19" hidden="1" x14ac:dyDescent="0.3">
      <c r="A2481" t="s">
        <v>6968</v>
      </c>
      <c r="B2481" t="s">
        <v>5213</v>
      </c>
      <c r="C2481" s="1">
        <v>0.14417941576469401</v>
      </c>
      <c r="E2481" s="1">
        <v>-1.0961191490737701</v>
      </c>
      <c r="F2481" s="1">
        <v>0.10051314281281</v>
      </c>
      <c r="G2481" t="s">
        <v>6813</v>
      </c>
      <c r="H2481">
        <v>4</v>
      </c>
      <c r="I2481" t="s">
        <v>6851</v>
      </c>
      <c r="J2481" s="1">
        <v>1.4893400000000001</v>
      </c>
      <c r="K2481" s="1">
        <v>3.01708</v>
      </c>
      <c r="L2481" s="1">
        <v>4.3743299999999996</v>
      </c>
      <c r="M2481" s="1">
        <v>4600.5</v>
      </c>
      <c r="N2481" s="1">
        <v>0.40704000000000001</v>
      </c>
      <c r="O2481" s="1">
        <v>0.27330300000000002</v>
      </c>
      <c r="Q2481" t="s">
        <v>6975</v>
      </c>
      <c r="R2481">
        <f>IF(ISERROR(VLOOKUP(G2481,Stage2EnergyNTopology!$D$1:$D$224,1,FALSE)),0,1)</f>
        <v>0</v>
      </c>
      <c r="S2481">
        <f>IF(ISERROR(VLOOKUP($G2481,Stage2EnergyNTopology!$E$1:$E$224,1,FALSE)),0,1)</f>
        <v>0</v>
      </c>
    </row>
    <row r="2482" spans="1:19" hidden="1" x14ac:dyDescent="0.3">
      <c r="A2482" t="s">
        <v>6968</v>
      </c>
      <c r="B2482" t="s">
        <v>5174</v>
      </c>
      <c r="C2482" s="1">
        <v>0.152945432967345</v>
      </c>
      <c r="E2482" s="1">
        <v>-1.03208177085561</v>
      </c>
      <c r="F2482" s="1">
        <v>0.10028367545007</v>
      </c>
      <c r="G2482" t="s">
        <v>6812</v>
      </c>
      <c r="H2482">
        <v>4</v>
      </c>
      <c r="I2482" t="s">
        <v>6842</v>
      </c>
      <c r="J2482" s="1">
        <v>1.43503</v>
      </c>
      <c r="K2482" s="1">
        <v>2.7507600000000001</v>
      </c>
      <c r="L2482" s="1">
        <v>4.8588500000000003</v>
      </c>
      <c r="M2482" s="1">
        <v>4406.01</v>
      </c>
      <c r="N2482" s="1">
        <v>0.41908000000000001</v>
      </c>
      <c r="O2482" s="1">
        <v>0.29203600000000002</v>
      </c>
      <c r="Q2482" t="s">
        <v>6975</v>
      </c>
      <c r="R2482">
        <f>IF(ISERROR(VLOOKUP(G2482,Stage2EnergyNTopology!$D$1:$D$224,1,FALSE)),0,1)</f>
        <v>0</v>
      </c>
      <c r="S2482">
        <f>IF(ISERROR(VLOOKUP($G2482,Stage2EnergyNTopology!$E$1:$E$224,1,FALSE)),0,1)</f>
        <v>0</v>
      </c>
    </row>
    <row r="2483" spans="1:19" hidden="1" x14ac:dyDescent="0.3">
      <c r="A2483" t="s">
        <v>6968</v>
      </c>
      <c r="B2483" t="s">
        <v>5199</v>
      </c>
      <c r="C2483" s="1">
        <v>0.145457356244721</v>
      </c>
      <c r="E2483" s="1">
        <v>-1.0953157273458101</v>
      </c>
      <c r="F2483" s="1">
        <v>0.10020122608285</v>
      </c>
      <c r="G2483" t="s">
        <v>6813</v>
      </c>
      <c r="H2483">
        <v>4</v>
      </c>
      <c r="I2483" t="s">
        <v>6851</v>
      </c>
      <c r="J2483" s="1">
        <v>1.4924500000000001</v>
      </c>
      <c r="K2483" s="1">
        <v>2.9800800000000001</v>
      </c>
      <c r="L2483" s="1">
        <v>4.4617500000000003</v>
      </c>
      <c r="M2483" s="1">
        <v>4586.4799999999996</v>
      </c>
      <c r="N2483" s="1">
        <v>0.40717999999999999</v>
      </c>
      <c r="O2483" s="1">
        <v>0.27282699999999999</v>
      </c>
      <c r="Q2483" t="s">
        <v>6975</v>
      </c>
      <c r="R2483">
        <f>IF(ISERROR(VLOOKUP(G2483,Stage2EnergyNTopology!$D$1:$D$224,1,FALSE)),0,1)</f>
        <v>0</v>
      </c>
      <c r="S2483">
        <f>IF(ISERROR(VLOOKUP($G2483,Stage2EnergyNTopology!$E$1:$E$224,1,FALSE)),0,1)</f>
        <v>0</v>
      </c>
    </row>
    <row r="2484" spans="1:19" hidden="1" x14ac:dyDescent="0.3">
      <c r="A2484" t="s">
        <v>6968</v>
      </c>
      <c r="B2484" t="s">
        <v>5390</v>
      </c>
      <c r="C2484" s="1">
        <v>0.12561721175155399</v>
      </c>
      <c r="E2484" s="1">
        <v>-0.64128663632215999</v>
      </c>
      <c r="F2484" s="1">
        <v>9.9762221283586805E-2</v>
      </c>
      <c r="G2484" t="s">
        <v>6710</v>
      </c>
      <c r="H2484">
        <v>2</v>
      </c>
      <c r="I2484" t="s">
        <v>6842</v>
      </c>
      <c r="J2484" s="1">
        <v>1.47031</v>
      </c>
      <c r="K2484" s="1">
        <v>4.0447499999999996</v>
      </c>
      <c r="L2484" s="1">
        <v>4.2225900000000003</v>
      </c>
      <c r="M2484" s="1">
        <v>3983.11</v>
      </c>
      <c r="N2484" s="1">
        <v>0.42552000000000001</v>
      </c>
      <c r="O2484" s="1">
        <v>0.289408</v>
      </c>
      <c r="Q2484" t="s">
        <v>6975</v>
      </c>
      <c r="R2484">
        <f>IF(ISERROR(VLOOKUP(G2484,Stage2EnergyNTopology!$D$1:$D$224,1,FALSE)),0,1)</f>
        <v>1</v>
      </c>
      <c r="S2484">
        <f>IF(ISERROR(VLOOKUP($G2484,Stage2EnergyNTopology!$E$1:$E$224,1,FALSE)),0,1)</f>
        <v>1</v>
      </c>
    </row>
    <row r="2485" spans="1:19" hidden="1" x14ac:dyDescent="0.3">
      <c r="A2485" t="s">
        <v>6832</v>
      </c>
      <c r="B2485" t="s">
        <v>55</v>
      </c>
      <c r="C2485" s="1">
        <v>0.14132272800000001</v>
      </c>
      <c r="D2485" s="1">
        <v>0.55883878209148607</v>
      </c>
      <c r="E2485" s="1">
        <v>-0.85438849790851401</v>
      </c>
      <c r="F2485" s="1">
        <v>9.9680995554670401E-2</v>
      </c>
      <c r="G2485" t="s">
        <v>6715</v>
      </c>
      <c r="H2485">
        <v>2</v>
      </c>
      <c r="I2485" t="s">
        <v>6915</v>
      </c>
      <c r="J2485" s="1">
        <v>1.5268200000000001</v>
      </c>
      <c r="K2485" s="1">
        <v>2.8912900000000001</v>
      </c>
      <c r="L2485" s="1">
        <v>4.35154</v>
      </c>
      <c r="M2485" s="1">
        <v>4179.58</v>
      </c>
      <c r="N2485" s="1">
        <v>0.43609999999999999</v>
      </c>
      <c r="O2485" s="1">
        <v>0.28562599999999999</v>
      </c>
      <c r="Q2485" t="s">
        <v>6975</v>
      </c>
      <c r="R2485">
        <f>IF(ISERROR(VLOOKUP(G2485,Stage2EnergyNTopology!$D$1:$D$224,1,FALSE)),0,1)</f>
        <v>0</v>
      </c>
      <c r="S2485">
        <f>IF(ISERROR(VLOOKUP($G2485,Stage2EnergyNTopology!$E$1:$E$224,1,FALSE)),0,1)</f>
        <v>1</v>
      </c>
    </row>
    <row r="2486" spans="1:19" hidden="1" x14ac:dyDescent="0.3">
      <c r="A2486" t="s">
        <v>6969</v>
      </c>
      <c r="B2486" t="s">
        <v>5076</v>
      </c>
      <c r="C2486" s="1">
        <v>0.14925258381684101</v>
      </c>
      <c r="E2486" s="1">
        <v>-1.09164862881304</v>
      </c>
      <c r="F2486" s="1">
        <v>9.9557041461585394E-2</v>
      </c>
      <c r="G2486" t="s">
        <v>6703</v>
      </c>
      <c r="H2486">
        <v>2</v>
      </c>
      <c r="I2486" t="s">
        <v>6851</v>
      </c>
      <c r="J2486" s="1">
        <v>1.4461299999999999</v>
      </c>
      <c r="K2486" s="1">
        <v>2.9429799999999999</v>
      </c>
      <c r="L2486" s="1">
        <v>4.7538099999999996</v>
      </c>
      <c r="M2486" s="1">
        <v>4550.0200000000004</v>
      </c>
      <c r="N2486" s="1">
        <v>0.40488000000000002</v>
      </c>
      <c r="O2486" s="1">
        <v>0.27997499999999997</v>
      </c>
      <c r="Q2486">
        <v>0</v>
      </c>
      <c r="R2486">
        <f>IF(ISERROR(VLOOKUP(G2486,Stage2EnergyNTopology!$D$1:$D$224,1,FALSE)),0,1)</f>
        <v>1</v>
      </c>
      <c r="S2486">
        <f>IF(ISERROR(VLOOKUP($G2486,Stage2EnergyNTopology!$E$1:$E$224,1,FALSE)),0,1)</f>
        <v>1</v>
      </c>
    </row>
    <row r="2487" spans="1:19" hidden="1" x14ac:dyDescent="0.3">
      <c r="A2487" t="s">
        <v>6969</v>
      </c>
      <c r="B2487" t="s">
        <v>5123</v>
      </c>
      <c r="C2487" s="1">
        <v>0.105923915421291</v>
      </c>
      <c r="E2487" s="1">
        <v>-2.13969457949231E-2</v>
      </c>
      <c r="F2487" s="1">
        <v>9.9557021271873394E-2</v>
      </c>
      <c r="G2487" t="s">
        <v>6819</v>
      </c>
      <c r="H2487">
        <v>4</v>
      </c>
      <c r="I2487" t="s">
        <v>6849</v>
      </c>
      <c r="J2487" s="1">
        <v>1.87154</v>
      </c>
      <c r="K2487" s="1">
        <v>2.2934000000000001</v>
      </c>
      <c r="L2487" s="1">
        <v>4.4860199999999999</v>
      </c>
      <c r="M2487" s="1">
        <v>3523.71</v>
      </c>
      <c r="N2487" s="1">
        <v>0.4365</v>
      </c>
      <c r="O2487" s="1">
        <v>0.23322999999999999</v>
      </c>
      <c r="Q2487">
        <v>0</v>
      </c>
      <c r="R2487">
        <f>IF(ISERROR(VLOOKUP(G2487,Stage2EnergyNTopology!$D$1:$D$224,1,FALSE)),0,1)</f>
        <v>0</v>
      </c>
      <c r="S2487">
        <f>IF(ISERROR(VLOOKUP($G2487,Stage2EnergyNTopology!$E$1:$E$224,1,FALSE)),0,1)</f>
        <v>0</v>
      </c>
    </row>
    <row r="2488" spans="1:19" hidden="1" x14ac:dyDescent="0.3">
      <c r="A2488" t="s">
        <v>6832</v>
      </c>
      <c r="B2488" t="s">
        <v>62</v>
      </c>
      <c r="C2488" s="1">
        <v>0.13966958900000001</v>
      </c>
      <c r="D2488" s="1">
        <v>0.67978076025960221</v>
      </c>
      <c r="E2488" s="1">
        <v>-0.71691512974039795</v>
      </c>
      <c r="F2488" s="1">
        <v>9.9443666519522494E-2</v>
      </c>
      <c r="G2488" t="s">
        <v>6709</v>
      </c>
      <c r="H2488">
        <v>2</v>
      </c>
      <c r="I2488" t="s">
        <v>6855</v>
      </c>
      <c r="J2488" s="1">
        <v>1.4450000000000001</v>
      </c>
      <c r="K2488" s="1">
        <v>2.9331900000000002</v>
      </c>
      <c r="L2488" s="1">
        <v>4.5414099999999999</v>
      </c>
      <c r="M2488" s="1">
        <v>4043.9</v>
      </c>
      <c r="N2488" s="1">
        <v>0.43380000000000002</v>
      </c>
      <c r="O2488" s="1">
        <v>0.30020799999999997</v>
      </c>
      <c r="Q2488" t="s">
        <v>6975</v>
      </c>
      <c r="R2488">
        <f>IF(ISERROR(VLOOKUP(G2488,Stage2EnergyNTopology!$D$1:$D$224,1,FALSE)),0,1)</f>
        <v>1</v>
      </c>
      <c r="S2488">
        <f>IF(ISERROR(VLOOKUP($G2488,Stage2EnergyNTopology!$E$1:$E$224,1,FALSE)),0,1)</f>
        <v>1</v>
      </c>
    </row>
    <row r="2489" spans="1:19" hidden="1" x14ac:dyDescent="0.3">
      <c r="A2489" t="s">
        <v>6968</v>
      </c>
      <c r="B2489" t="s">
        <v>5580</v>
      </c>
      <c r="C2489" s="1">
        <v>0.109078102649458</v>
      </c>
      <c r="E2489" s="1">
        <v>-8.9518167947943497E-2</v>
      </c>
      <c r="F2489" s="1">
        <v>9.9335217159144201E-2</v>
      </c>
      <c r="G2489" t="s">
        <v>6714</v>
      </c>
      <c r="H2489">
        <v>2</v>
      </c>
      <c r="I2489" t="s">
        <v>6851</v>
      </c>
      <c r="J2489" s="1">
        <v>1.63134</v>
      </c>
      <c r="K2489" s="1">
        <v>3.00698</v>
      </c>
      <c r="L2489" s="1">
        <v>4.0619199999999998</v>
      </c>
      <c r="M2489" s="1">
        <v>3581.56</v>
      </c>
      <c r="N2489" s="1">
        <v>0.43759999999999999</v>
      </c>
      <c r="O2489" s="1">
        <v>0.26824599999999998</v>
      </c>
      <c r="Q2489" t="s">
        <v>6975</v>
      </c>
      <c r="R2489">
        <f>IF(ISERROR(VLOOKUP(G2489,Stage2EnergyNTopology!$D$1:$D$224,1,FALSE)),0,1)</f>
        <v>1</v>
      </c>
      <c r="S2489">
        <f>IF(ISERROR(VLOOKUP($G2489,Stage2EnergyNTopology!$E$1:$E$224,1,FALSE)),0,1)</f>
        <v>1</v>
      </c>
    </row>
    <row r="2490" spans="1:19" hidden="1" x14ac:dyDescent="0.3">
      <c r="A2490" t="s">
        <v>6968</v>
      </c>
      <c r="B2490" t="s">
        <v>5478</v>
      </c>
      <c r="C2490" s="1">
        <v>0.117618318773035</v>
      </c>
      <c r="E2490" s="1">
        <v>-8.3358247955321499E-2</v>
      </c>
      <c r="F2490" s="1">
        <v>9.9273790479998306E-2</v>
      </c>
      <c r="G2490" t="s">
        <v>6708</v>
      </c>
      <c r="H2490">
        <v>2</v>
      </c>
      <c r="I2490" t="s">
        <v>6842</v>
      </c>
      <c r="J2490" s="1">
        <v>1.66398</v>
      </c>
      <c r="K2490" s="1">
        <v>2.4856500000000001</v>
      </c>
      <c r="L2490" s="1">
        <v>5.0582900000000004</v>
      </c>
      <c r="M2490" s="1">
        <v>3554.04</v>
      </c>
      <c r="N2490" s="1">
        <v>0.42221999999999998</v>
      </c>
      <c r="O2490" s="1">
        <v>0.25374099999999999</v>
      </c>
      <c r="Q2490" t="s">
        <v>6975</v>
      </c>
      <c r="R2490">
        <f>IF(ISERROR(VLOOKUP(G2490,Stage2EnergyNTopology!$D$1:$D$224,1,FALSE)),0,1)</f>
        <v>1</v>
      </c>
      <c r="S2490">
        <f>IF(ISERROR(VLOOKUP($G2490,Stage2EnergyNTopology!$E$1:$E$224,1,FALSE)),0,1)</f>
        <v>1</v>
      </c>
    </row>
    <row r="2491" spans="1:19" hidden="1" x14ac:dyDescent="0.3">
      <c r="A2491" t="s">
        <v>6832</v>
      </c>
      <c r="B2491" t="s">
        <v>664</v>
      </c>
      <c r="C2491" s="1">
        <v>7.7594283E-2</v>
      </c>
      <c r="D2491" s="1">
        <v>1.232028011991549</v>
      </c>
      <c r="E2491" s="1">
        <v>0.45608518199154902</v>
      </c>
      <c r="F2491" s="1">
        <v>9.9044781536363605E-2</v>
      </c>
      <c r="G2491" t="s">
        <v>6763</v>
      </c>
      <c r="H2491">
        <v>4</v>
      </c>
      <c r="I2491" t="s">
        <v>6841</v>
      </c>
      <c r="J2491" s="1">
        <v>1.8118799999999999</v>
      </c>
      <c r="K2491" s="1">
        <v>3.2885300000000002</v>
      </c>
      <c r="L2491" s="1">
        <v>4.0962800000000001</v>
      </c>
      <c r="M2491" s="1">
        <v>3136.05</v>
      </c>
      <c r="N2491" s="1">
        <v>0.40529999999999999</v>
      </c>
      <c r="O2491" s="1">
        <v>0.22369</v>
      </c>
      <c r="Q2491" t="s">
        <v>6975</v>
      </c>
      <c r="R2491">
        <f>IF(ISERROR(VLOOKUP(G2491,Stage2EnergyNTopology!$D$1:$D$224,1,FALSE)),0,1)</f>
        <v>0</v>
      </c>
      <c r="S2491">
        <f>IF(ISERROR(VLOOKUP($G2491,Stage2EnergyNTopology!$E$1:$E$224,1,FALSE)),0,1)</f>
        <v>0</v>
      </c>
    </row>
    <row r="2492" spans="1:19" hidden="1" x14ac:dyDescent="0.3">
      <c r="A2492" t="s">
        <v>6968</v>
      </c>
      <c r="B2492" t="s">
        <v>5187</v>
      </c>
      <c r="C2492" s="1">
        <v>0.14766604545506901</v>
      </c>
      <c r="E2492" s="1">
        <v>-0.96730419689126101</v>
      </c>
      <c r="F2492" s="1">
        <v>9.8775073097435107E-2</v>
      </c>
      <c r="G2492" t="s">
        <v>6715</v>
      </c>
      <c r="H2492">
        <v>2</v>
      </c>
      <c r="I2492" t="s">
        <v>6841</v>
      </c>
      <c r="J2492" s="1">
        <v>1.5240400000000001</v>
      </c>
      <c r="K2492" s="1">
        <v>3.2300800000000001</v>
      </c>
      <c r="L2492" s="1">
        <v>4.8774300000000004</v>
      </c>
      <c r="M2492" s="1">
        <v>4292.8</v>
      </c>
      <c r="N2492" s="1">
        <v>0.41708000000000001</v>
      </c>
      <c r="O2492" s="1">
        <v>0.27366800000000002</v>
      </c>
      <c r="Q2492" t="s">
        <v>6975</v>
      </c>
      <c r="R2492">
        <f>IF(ISERROR(VLOOKUP(G2492,Stage2EnergyNTopology!$D$1:$D$224,1,FALSE)),0,1)</f>
        <v>0</v>
      </c>
      <c r="S2492">
        <f>IF(ISERROR(VLOOKUP($G2492,Stage2EnergyNTopology!$E$1:$E$224,1,FALSE)),0,1)</f>
        <v>1</v>
      </c>
    </row>
    <row r="2493" spans="1:19" hidden="1" x14ac:dyDescent="0.3">
      <c r="A2493" t="s">
        <v>6968</v>
      </c>
      <c r="B2493" t="s">
        <v>5276</v>
      </c>
      <c r="C2493" s="1">
        <v>0.13949896670930001</v>
      </c>
      <c r="E2493" s="1">
        <v>-1.1083313545233699</v>
      </c>
      <c r="F2493" s="1">
        <v>9.8601186162389096E-2</v>
      </c>
      <c r="G2493" t="s">
        <v>6710</v>
      </c>
      <c r="H2493">
        <v>2</v>
      </c>
      <c r="I2493" t="s">
        <v>6842</v>
      </c>
      <c r="J2493" s="1">
        <v>1.4384600000000001</v>
      </c>
      <c r="K2493" s="1">
        <v>3.2104300000000001</v>
      </c>
      <c r="L2493" s="1">
        <v>4.7050200000000002</v>
      </c>
      <c r="M2493" s="1">
        <v>4660.84</v>
      </c>
      <c r="N2493" s="1">
        <v>0.38219999999999998</v>
      </c>
      <c r="O2493" s="1">
        <v>0.26570100000000002</v>
      </c>
      <c r="Q2493" t="s">
        <v>6975</v>
      </c>
      <c r="R2493">
        <f>IF(ISERROR(VLOOKUP(G2493,Stage2EnergyNTopology!$D$1:$D$224,1,FALSE)),0,1)</f>
        <v>1</v>
      </c>
      <c r="S2493">
        <f>IF(ISERROR(VLOOKUP($G2493,Stage2EnergyNTopology!$E$1:$E$224,1,FALSE)),0,1)</f>
        <v>1</v>
      </c>
    </row>
    <row r="2494" spans="1:19" hidden="1" x14ac:dyDescent="0.3">
      <c r="A2494" t="s">
        <v>6968</v>
      </c>
      <c r="B2494" t="s">
        <v>5726</v>
      </c>
      <c r="C2494" s="1">
        <v>9.4633771540368297E-2</v>
      </c>
      <c r="E2494" s="1">
        <v>-8.3969742762398394E-2</v>
      </c>
      <c r="F2494" s="1">
        <v>9.8459855554659095E-2</v>
      </c>
      <c r="G2494" t="s">
        <v>6710</v>
      </c>
      <c r="H2494">
        <v>2</v>
      </c>
      <c r="I2494" t="s">
        <v>6936</v>
      </c>
      <c r="J2494" s="1">
        <v>1.63923</v>
      </c>
      <c r="K2494" s="1">
        <v>2.6190199999999999</v>
      </c>
      <c r="L2494" s="1">
        <v>3.2186699999999999</v>
      </c>
      <c r="M2494" s="1">
        <v>3593.71</v>
      </c>
      <c r="N2494" s="1">
        <v>0.45632</v>
      </c>
      <c r="O2494" s="1">
        <v>0.27837400000000001</v>
      </c>
      <c r="Q2494" t="s">
        <v>6975</v>
      </c>
      <c r="R2494">
        <f>IF(ISERROR(VLOOKUP(G2494,Stage2EnergyNTopology!$D$1:$D$224,1,FALSE)),0,1)</f>
        <v>1</v>
      </c>
      <c r="S2494">
        <f>IF(ISERROR(VLOOKUP($G2494,Stage2EnergyNTopology!$E$1:$E$224,1,FALSE)),0,1)</f>
        <v>1</v>
      </c>
    </row>
    <row r="2495" spans="1:19" hidden="1" x14ac:dyDescent="0.3">
      <c r="A2495" t="s">
        <v>6968</v>
      </c>
      <c r="B2495" t="s">
        <v>5200</v>
      </c>
      <c r="C2495" s="1">
        <v>0.14531746913254501</v>
      </c>
      <c r="E2495" s="1">
        <v>-1.0566284478650001</v>
      </c>
      <c r="F2495" s="1">
        <v>9.8364306988704103E-2</v>
      </c>
      <c r="G2495" t="s">
        <v>6714</v>
      </c>
      <c r="H2495">
        <v>2</v>
      </c>
      <c r="I2495" t="s">
        <v>6851</v>
      </c>
      <c r="J2495" s="1">
        <v>1.4903500000000001</v>
      </c>
      <c r="K2495" s="1">
        <v>3.4987599999999999</v>
      </c>
      <c r="L2495" s="1">
        <v>4.7379199999999999</v>
      </c>
      <c r="M2495" s="1">
        <v>4440.37</v>
      </c>
      <c r="N2495" s="1">
        <v>0.40589999999999998</v>
      </c>
      <c r="O2495" s="1">
        <v>0.27235199999999998</v>
      </c>
      <c r="Q2495" t="s">
        <v>6975</v>
      </c>
      <c r="R2495">
        <f>IF(ISERROR(VLOOKUP(G2495,Stage2EnergyNTopology!$D$1:$D$224,1,FALSE)),0,1)</f>
        <v>1</v>
      </c>
      <c r="S2495">
        <f>IF(ISERROR(VLOOKUP($G2495,Stage2EnergyNTopology!$E$1:$E$224,1,FALSE)),0,1)</f>
        <v>1</v>
      </c>
    </row>
    <row r="2496" spans="1:19" hidden="1" x14ac:dyDescent="0.3">
      <c r="A2496" t="s">
        <v>6832</v>
      </c>
      <c r="B2496" t="s">
        <v>67</v>
      </c>
      <c r="C2496" s="1">
        <v>0.139127424</v>
      </c>
      <c r="D2496" s="1">
        <v>0.2824167528716699</v>
      </c>
      <c r="E2496" s="1">
        <v>-1.1088574871283301</v>
      </c>
      <c r="F2496" s="1">
        <v>9.8279189464646505E-2</v>
      </c>
      <c r="G2496" t="s">
        <v>6710</v>
      </c>
      <c r="H2496">
        <v>2</v>
      </c>
      <c r="I2496" t="s">
        <v>6842</v>
      </c>
      <c r="J2496" s="1">
        <v>1.4384600000000001</v>
      </c>
      <c r="K2496" s="1">
        <v>3.2104300000000001</v>
      </c>
      <c r="L2496" s="1">
        <v>4.7050200000000002</v>
      </c>
      <c r="M2496" s="1">
        <v>4663.1899999999996</v>
      </c>
      <c r="N2496" s="1">
        <v>0.38090000000000002</v>
      </c>
      <c r="O2496" s="1">
        <v>0.26479799999999998</v>
      </c>
      <c r="Q2496" t="s">
        <v>6975</v>
      </c>
      <c r="R2496">
        <f>IF(ISERROR(VLOOKUP(G2496,Stage2EnergyNTopology!$D$1:$D$224,1,FALSE)),0,1)</f>
        <v>1</v>
      </c>
      <c r="S2496">
        <f>IF(ISERROR(VLOOKUP($G2496,Stage2EnergyNTopology!$E$1:$E$224,1,FALSE)),0,1)</f>
        <v>1</v>
      </c>
    </row>
    <row r="2497" spans="1:19" hidden="1" x14ac:dyDescent="0.3">
      <c r="A2497" t="s">
        <v>6832</v>
      </c>
      <c r="B2497" t="s">
        <v>704</v>
      </c>
      <c r="C2497" s="1">
        <v>7.0168671000000002E-2</v>
      </c>
      <c r="D2497" s="1">
        <v>1.1957317711733619</v>
      </c>
      <c r="E2497" s="1">
        <v>0.494045061173362</v>
      </c>
      <c r="F2497" s="1">
        <v>9.8091422106072398E-2</v>
      </c>
      <c r="G2497" t="s">
        <v>6732</v>
      </c>
      <c r="H2497">
        <v>1</v>
      </c>
      <c r="I2497" t="s">
        <v>6859</v>
      </c>
      <c r="J2497" s="1">
        <v>1.8284100000000001</v>
      </c>
      <c r="K2497" s="1">
        <v>3.1651899999999999</v>
      </c>
      <c r="L2497" s="1">
        <v>3.4251</v>
      </c>
      <c r="M2497" s="1">
        <v>3120.95</v>
      </c>
      <c r="N2497" s="1">
        <v>0.4204</v>
      </c>
      <c r="O2497" s="1">
        <v>0.22992599999999999</v>
      </c>
      <c r="Q2497" t="s">
        <v>6975</v>
      </c>
      <c r="R2497">
        <f>IF(ISERROR(VLOOKUP(G2497,Stage2EnergyNTopology!$D$1:$D$224,1,FALSE)),0,1)</f>
        <v>0</v>
      </c>
      <c r="S2497">
        <f>IF(ISERROR(VLOOKUP($G2497,Stage2EnergyNTopology!$E$1:$E$224,1,FALSE)),0,1)</f>
        <v>1</v>
      </c>
    </row>
    <row r="2498" spans="1:19" hidden="1" x14ac:dyDescent="0.3">
      <c r="A2498" t="s">
        <v>6832</v>
      </c>
      <c r="B2498" t="s">
        <v>22</v>
      </c>
      <c r="C2498" s="1">
        <v>0.145706689</v>
      </c>
      <c r="D2498" s="1">
        <v>0.35674400548447016</v>
      </c>
      <c r="E2498" s="1">
        <v>-1.10032288451553</v>
      </c>
      <c r="F2498" s="1">
        <v>9.7709237721976205E-2</v>
      </c>
      <c r="G2498" t="s">
        <v>6784</v>
      </c>
      <c r="H2498">
        <v>4</v>
      </c>
      <c r="I2498" t="s">
        <v>6851</v>
      </c>
      <c r="J2498" s="1">
        <v>1.4924500000000001</v>
      </c>
      <c r="K2498" s="1">
        <v>2.9800800000000001</v>
      </c>
      <c r="L2498" s="1">
        <v>4.4617500000000003</v>
      </c>
      <c r="M2498" s="1">
        <v>4580.51</v>
      </c>
      <c r="N2498" s="1">
        <v>0.40360000000000001</v>
      </c>
      <c r="O2498" s="1">
        <v>0.270428</v>
      </c>
      <c r="Q2498" t="s">
        <v>6975</v>
      </c>
      <c r="R2498">
        <f>IF(ISERROR(VLOOKUP(G2498,Stage2EnergyNTopology!$D$1:$D$224,1,FALSE)),0,1)</f>
        <v>0</v>
      </c>
      <c r="S2498">
        <f>IF(ISERROR(VLOOKUP($G2498,Stage2EnergyNTopology!$E$1:$E$224,1,FALSE)),0,1)</f>
        <v>0</v>
      </c>
    </row>
    <row r="2499" spans="1:19" hidden="1" x14ac:dyDescent="0.3">
      <c r="A2499" t="s">
        <v>6832</v>
      </c>
      <c r="B2499" t="s">
        <v>500</v>
      </c>
      <c r="C2499" s="1">
        <v>9.4799983000000004E-2</v>
      </c>
      <c r="D2499" s="1">
        <v>0.76226485689316315</v>
      </c>
      <c r="E2499" s="1">
        <v>-0.18573497310683701</v>
      </c>
      <c r="F2499" s="1">
        <v>9.7433621523394603E-2</v>
      </c>
      <c r="G2499" t="s">
        <v>6699</v>
      </c>
      <c r="H2499">
        <v>2</v>
      </c>
      <c r="I2499" t="s">
        <v>6842</v>
      </c>
      <c r="J2499" s="1">
        <v>1.89554</v>
      </c>
      <c r="K2499" s="1">
        <v>4.6164800000000001</v>
      </c>
      <c r="L2499" s="1">
        <v>5.3285400000000003</v>
      </c>
      <c r="M2499" s="1">
        <v>3595.62</v>
      </c>
      <c r="N2499" s="1">
        <v>0.37990000000000002</v>
      </c>
      <c r="O2499" s="1">
        <v>0.20041800000000001</v>
      </c>
      <c r="Q2499" t="s">
        <v>6975</v>
      </c>
      <c r="R2499">
        <f>IF(ISERROR(VLOOKUP(G2499,Stage2EnergyNTopology!$D$1:$D$224,1,FALSE)),0,1)</f>
        <v>1</v>
      </c>
      <c r="S2499">
        <f>IF(ISERROR(VLOOKUP($G2499,Stage2EnergyNTopology!$E$1:$E$224,1,FALSE)),0,1)</f>
        <v>1</v>
      </c>
    </row>
    <row r="2500" spans="1:19" hidden="1" x14ac:dyDescent="0.3">
      <c r="A2500" t="s">
        <v>6968</v>
      </c>
      <c r="B2500" t="s">
        <v>5921</v>
      </c>
      <c r="C2500" s="1">
        <v>6.9611737405642304E-2</v>
      </c>
      <c r="E2500" s="1">
        <v>0.496135716652162</v>
      </c>
      <c r="F2500" s="1">
        <v>9.7428026347732399E-2</v>
      </c>
      <c r="G2500" t="s">
        <v>6732</v>
      </c>
      <c r="H2500">
        <v>1</v>
      </c>
      <c r="I2500" t="s">
        <v>6859</v>
      </c>
      <c r="J2500" s="1">
        <v>1.8284100000000001</v>
      </c>
      <c r="K2500" s="1">
        <v>3.1651899999999999</v>
      </c>
      <c r="L2500" s="1">
        <v>3.4251</v>
      </c>
      <c r="M2500" s="1">
        <v>3116.12</v>
      </c>
      <c r="N2500" s="1">
        <v>0.41893999999999998</v>
      </c>
      <c r="O2500" s="1">
        <v>0.229127</v>
      </c>
      <c r="Q2500" t="s">
        <v>6975</v>
      </c>
      <c r="R2500">
        <f>IF(ISERROR(VLOOKUP(G2500,Stage2EnergyNTopology!$D$1:$D$224,1,FALSE)),0,1)</f>
        <v>0</v>
      </c>
      <c r="S2500">
        <f>IF(ISERROR(VLOOKUP($G2500,Stage2EnergyNTopology!$E$1:$E$224,1,FALSE)),0,1)</f>
        <v>1</v>
      </c>
    </row>
    <row r="2501" spans="1:19" hidden="1" x14ac:dyDescent="0.3">
      <c r="A2501" t="s">
        <v>6832</v>
      </c>
      <c r="B2501" t="s">
        <v>27</v>
      </c>
      <c r="C2501" s="1">
        <v>0.14434584</v>
      </c>
      <c r="D2501" s="1">
        <v>0.34034806471763002</v>
      </c>
      <c r="E2501" s="1">
        <v>-1.1031103352823699</v>
      </c>
      <c r="F2501" s="1">
        <v>9.7384514191816901E-2</v>
      </c>
      <c r="G2501" t="s">
        <v>6784</v>
      </c>
      <c r="H2501">
        <v>4</v>
      </c>
      <c r="I2501" t="s">
        <v>6851</v>
      </c>
      <c r="J2501" s="1">
        <v>1.4893400000000001</v>
      </c>
      <c r="K2501" s="1">
        <v>3.01708</v>
      </c>
      <c r="L2501" s="1">
        <v>4.3743299999999996</v>
      </c>
      <c r="M2501" s="1">
        <v>4596.57</v>
      </c>
      <c r="N2501" s="1">
        <v>0.40200000000000002</v>
      </c>
      <c r="O2501" s="1">
        <v>0.26991900000000002</v>
      </c>
      <c r="Q2501" t="s">
        <v>6975</v>
      </c>
      <c r="R2501">
        <f>IF(ISERROR(VLOOKUP(G2501,Stage2EnergyNTopology!$D$1:$D$224,1,FALSE)),0,1)</f>
        <v>0</v>
      </c>
      <c r="S2501">
        <f>IF(ISERROR(VLOOKUP($G2501,Stage2EnergyNTopology!$E$1:$E$224,1,FALSE)),0,1)</f>
        <v>0</v>
      </c>
    </row>
    <row r="2502" spans="1:19" hidden="1" x14ac:dyDescent="0.3">
      <c r="A2502" t="s">
        <v>6968</v>
      </c>
      <c r="B2502" t="s">
        <v>5279</v>
      </c>
      <c r="C2502" s="1">
        <v>0.13833208929882099</v>
      </c>
      <c r="E2502" s="1">
        <v>-0.90070136155077696</v>
      </c>
      <c r="F2502" s="1">
        <v>9.7100994683683703E-2</v>
      </c>
      <c r="G2502" t="s">
        <v>6715</v>
      </c>
      <c r="H2502">
        <v>2</v>
      </c>
      <c r="I2502" t="s">
        <v>6847</v>
      </c>
      <c r="J2502" s="1">
        <v>1.5722100000000001</v>
      </c>
      <c r="K2502" s="1">
        <v>3.3601100000000002</v>
      </c>
      <c r="L2502" s="1">
        <v>4.1776400000000002</v>
      </c>
      <c r="M2502" s="1">
        <v>4222.79</v>
      </c>
      <c r="N2502" s="1">
        <v>0.42914000000000002</v>
      </c>
      <c r="O2502" s="1">
        <v>0.272953</v>
      </c>
      <c r="Q2502" t="s">
        <v>6975</v>
      </c>
      <c r="R2502">
        <f>IF(ISERROR(VLOOKUP(G2502,Stage2EnergyNTopology!$D$1:$D$224,1,FALSE)),0,1)</f>
        <v>0</v>
      </c>
      <c r="S2502">
        <f>IF(ISERROR(VLOOKUP($G2502,Stage2EnergyNTopology!$E$1:$E$224,1,FALSE)),0,1)</f>
        <v>1</v>
      </c>
    </row>
    <row r="2503" spans="1:19" hidden="1" x14ac:dyDescent="0.3">
      <c r="A2503" t="s">
        <v>6968</v>
      </c>
      <c r="B2503" t="s">
        <v>5282</v>
      </c>
      <c r="C2503" s="1">
        <v>0.13783145969647401</v>
      </c>
      <c r="E2503" s="1">
        <v>-0.70953474093259505</v>
      </c>
      <c r="F2503" s="1">
        <v>9.6994569647196396E-2</v>
      </c>
      <c r="G2503" t="s">
        <v>6715</v>
      </c>
      <c r="H2503">
        <v>2</v>
      </c>
      <c r="I2503" t="s">
        <v>6892</v>
      </c>
      <c r="J2503" s="1">
        <v>1.5967800000000001</v>
      </c>
      <c r="K2503" s="1">
        <v>3.00983</v>
      </c>
      <c r="L2503" s="1">
        <v>4.6835500000000003</v>
      </c>
      <c r="M2503" s="1">
        <v>4025.37</v>
      </c>
      <c r="N2503" s="1">
        <v>0.42837999999999998</v>
      </c>
      <c r="O2503" s="1">
        <v>0.26827800000000002</v>
      </c>
      <c r="Q2503" t="s">
        <v>6975</v>
      </c>
      <c r="R2503">
        <f>IF(ISERROR(VLOOKUP(G2503,Stage2EnergyNTopology!$D$1:$D$224,1,FALSE)),0,1)</f>
        <v>0</v>
      </c>
      <c r="S2503">
        <f>IF(ISERROR(VLOOKUP($G2503,Stage2EnergyNTopology!$E$1:$E$224,1,FALSE)),0,1)</f>
        <v>1</v>
      </c>
    </row>
    <row r="2504" spans="1:19" hidden="1" x14ac:dyDescent="0.3">
      <c r="A2504" t="s">
        <v>6968</v>
      </c>
      <c r="B2504" t="s">
        <v>5624</v>
      </c>
      <c r="C2504" s="1">
        <v>0.104973102616992</v>
      </c>
      <c r="E2504" s="1">
        <v>1.61732353235257E-2</v>
      </c>
      <c r="F2504" s="1">
        <v>9.60319076508796E-2</v>
      </c>
      <c r="G2504" t="s">
        <v>6736</v>
      </c>
      <c r="H2504">
        <v>2</v>
      </c>
      <c r="I2504" t="s">
        <v>6851</v>
      </c>
      <c r="J2504" s="1">
        <v>1.6509</v>
      </c>
      <c r="K2504" s="1">
        <v>2.9922800000000001</v>
      </c>
      <c r="L2504" s="1">
        <v>4.06046</v>
      </c>
      <c r="M2504" s="1">
        <v>3497.97</v>
      </c>
      <c r="N2504" s="1">
        <v>0.43120000000000003</v>
      </c>
      <c r="O2504" s="1">
        <v>0.26118999999999998</v>
      </c>
      <c r="Q2504" t="s">
        <v>6975</v>
      </c>
      <c r="R2504">
        <f>IF(ISERROR(VLOOKUP(G2504,Stage2EnergyNTopology!$D$1:$D$224,1,FALSE)),0,1)</f>
        <v>0</v>
      </c>
      <c r="S2504">
        <f>IF(ISERROR(VLOOKUP($G2504,Stage2EnergyNTopology!$E$1:$E$224,1,FALSE)),0,1)</f>
        <v>1</v>
      </c>
    </row>
    <row r="2505" spans="1:19" hidden="1" x14ac:dyDescent="0.3">
      <c r="A2505" t="s">
        <v>6968</v>
      </c>
      <c r="B2505" t="s">
        <v>6087</v>
      </c>
      <c r="C2505" s="1">
        <v>3.1849612191068001E-2</v>
      </c>
      <c r="E2505" s="1">
        <v>0.66229016882773095</v>
      </c>
      <c r="F2505" s="1">
        <v>9.5936295637669297E-2</v>
      </c>
      <c r="G2505" t="s">
        <v>6721</v>
      </c>
      <c r="H2505">
        <v>2</v>
      </c>
      <c r="I2505" t="s">
        <v>6884</v>
      </c>
      <c r="J2505" s="1">
        <v>2.12147</v>
      </c>
      <c r="K2505" s="1">
        <v>2.58561</v>
      </c>
      <c r="L2505" s="1">
        <v>3.3559399999999999</v>
      </c>
      <c r="M2505" s="1">
        <v>2867.75</v>
      </c>
      <c r="N2505" s="1">
        <v>0.38672000000000001</v>
      </c>
      <c r="O2505" s="1">
        <v>0.18228900000000001</v>
      </c>
      <c r="Q2505" t="s">
        <v>6975</v>
      </c>
      <c r="R2505">
        <f>IF(ISERROR(VLOOKUP(G2505,Stage2EnergyNTopology!$D$1:$D$224,1,FALSE)),0,1)</f>
        <v>0</v>
      </c>
      <c r="S2505">
        <f>IF(ISERROR(VLOOKUP($G2505,Stage2EnergyNTopology!$E$1:$E$224,1,FALSE)),0,1)</f>
        <v>1</v>
      </c>
    </row>
    <row r="2506" spans="1:19" hidden="1" x14ac:dyDescent="0.3">
      <c r="A2506" t="s">
        <v>6968</v>
      </c>
      <c r="B2506" t="s">
        <v>5732</v>
      </c>
      <c r="C2506" s="1">
        <v>9.3869848379920906E-2</v>
      </c>
      <c r="E2506" s="1">
        <v>-0.19722842860977399</v>
      </c>
      <c r="F2506" s="1">
        <v>9.5527087674700195E-2</v>
      </c>
      <c r="G2506" t="s">
        <v>6699</v>
      </c>
      <c r="H2506">
        <v>2</v>
      </c>
      <c r="I2506" t="s">
        <v>6842</v>
      </c>
      <c r="J2506" s="1">
        <v>1.89554</v>
      </c>
      <c r="K2506" s="1">
        <v>4.6164800000000001</v>
      </c>
      <c r="L2506" s="1">
        <v>5.3285400000000003</v>
      </c>
      <c r="M2506" s="1">
        <v>3598.88</v>
      </c>
      <c r="N2506" s="1">
        <v>0.37684000000000001</v>
      </c>
      <c r="O2506" s="1">
        <v>0.19880400000000001</v>
      </c>
      <c r="Q2506" t="s">
        <v>6975</v>
      </c>
      <c r="R2506">
        <f>IF(ISERROR(VLOOKUP(G2506,Stage2EnergyNTopology!$D$1:$D$224,1,FALSE)),0,1)</f>
        <v>1</v>
      </c>
      <c r="S2506">
        <f>IF(ISERROR(VLOOKUP($G2506,Stage2EnergyNTopology!$E$1:$E$224,1,FALSE)),0,1)</f>
        <v>1</v>
      </c>
    </row>
    <row r="2507" spans="1:19" hidden="1" x14ac:dyDescent="0.3">
      <c r="A2507" t="s">
        <v>6968</v>
      </c>
      <c r="B2507" t="s">
        <v>5189</v>
      </c>
      <c r="C2507" s="1">
        <v>0.14711710288139401</v>
      </c>
      <c r="E2507" s="1">
        <v>-0.79750963329834701</v>
      </c>
      <c r="F2507" s="1">
        <v>9.5185016178839899E-2</v>
      </c>
      <c r="G2507" t="s">
        <v>6700</v>
      </c>
      <c r="H2507">
        <v>2</v>
      </c>
      <c r="I2507" t="s">
        <v>6884</v>
      </c>
      <c r="J2507" s="1">
        <v>1.49898</v>
      </c>
      <c r="K2507" s="1">
        <v>2.63463</v>
      </c>
      <c r="L2507" s="1">
        <v>5.1368799999999997</v>
      </c>
      <c r="M2507" s="1">
        <v>4091.56</v>
      </c>
      <c r="N2507" s="1">
        <v>0.42058000000000001</v>
      </c>
      <c r="O2507" s="1">
        <v>0.28057799999999999</v>
      </c>
      <c r="Q2507" t="s">
        <v>6975</v>
      </c>
      <c r="R2507">
        <f>IF(ISERROR(VLOOKUP(G2507,Stage2EnergyNTopology!$D$1:$D$224,1,FALSE)),0,1)</f>
        <v>1</v>
      </c>
      <c r="S2507">
        <f>IF(ISERROR(VLOOKUP($G2507,Stage2EnergyNTopology!$E$1:$E$224,1,FALSE)),0,1)</f>
        <v>1</v>
      </c>
    </row>
    <row r="2508" spans="1:19" hidden="1" x14ac:dyDescent="0.3">
      <c r="A2508" t="s">
        <v>6968</v>
      </c>
      <c r="B2508" t="s">
        <v>5206</v>
      </c>
      <c r="C2508" s="1">
        <v>0.14486903583326999</v>
      </c>
      <c r="E2508" s="1">
        <v>-1.08184724823204</v>
      </c>
      <c r="F2508" s="1">
        <v>9.4967488505642406E-2</v>
      </c>
      <c r="G2508" t="s">
        <v>6767</v>
      </c>
      <c r="H2508">
        <v>4</v>
      </c>
      <c r="I2508" t="s">
        <v>6841</v>
      </c>
      <c r="J2508" s="1">
        <v>1.4090199999999999</v>
      </c>
      <c r="K2508" s="1">
        <v>2.2782100000000001</v>
      </c>
      <c r="L2508" s="1">
        <v>3.71461</v>
      </c>
      <c r="M2508" s="1">
        <v>4543.96</v>
      </c>
      <c r="N2508" s="1">
        <v>0.42484</v>
      </c>
      <c r="O2508" s="1">
        <v>0.30151499999999998</v>
      </c>
      <c r="Q2508" t="s">
        <v>6975</v>
      </c>
      <c r="R2508">
        <f>IF(ISERROR(VLOOKUP(G2508,Stage2EnergyNTopology!$D$1:$D$224,1,FALSE)),0,1)</f>
        <v>0</v>
      </c>
      <c r="S2508">
        <f>IF(ISERROR(VLOOKUP($G2508,Stage2EnergyNTopology!$E$1:$E$224,1,FALSE)),0,1)</f>
        <v>1</v>
      </c>
    </row>
    <row r="2509" spans="1:19" hidden="1" x14ac:dyDescent="0.3">
      <c r="A2509" t="s">
        <v>6832</v>
      </c>
      <c r="B2509" t="s">
        <v>938</v>
      </c>
      <c r="C2509" s="1">
        <v>3.2572935999999997E-2</v>
      </c>
      <c r="D2509" s="1">
        <v>0.99540186232259598</v>
      </c>
      <c r="E2509" s="1">
        <v>0.66967250232259601</v>
      </c>
      <c r="F2509" s="1">
        <v>9.4713602903955904E-2</v>
      </c>
      <c r="G2509" t="s">
        <v>6706</v>
      </c>
      <c r="H2509">
        <v>2</v>
      </c>
      <c r="I2509" t="s">
        <v>6842</v>
      </c>
      <c r="J2509" s="1">
        <v>2.1245599999999998</v>
      </c>
      <c r="K2509" s="1">
        <v>2.3459099999999999</v>
      </c>
      <c r="L2509" s="1">
        <v>3.0215399999999999</v>
      </c>
      <c r="M2509" s="1">
        <v>2881.72</v>
      </c>
      <c r="N2509" s="1">
        <v>0.40129999999999999</v>
      </c>
      <c r="O2509" s="1">
        <v>0.188887</v>
      </c>
      <c r="Q2509" t="s">
        <v>6975</v>
      </c>
      <c r="R2509">
        <f>IF(ISERROR(VLOOKUP(G2509,Stage2EnergyNTopology!$D$1:$D$224,1,FALSE)),0,1)</f>
        <v>1</v>
      </c>
      <c r="S2509">
        <f>IF(ISERROR(VLOOKUP($G2509,Stage2EnergyNTopology!$E$1:$E$224,1,FALSE)),0,1)</f>
        <v>1</v>
      </c>
    </row>
    <row r="2510" spans="1:19" hidden="1" x14ac:dyDescent="0.3">
      <c r="A2510" t="s">
        <v>6832</v>
      </c>
      <c r="B2510" t="s">
        <v>678</v>
      </c>
      <c r="C2510" s="1">
        <v>7.4968385999999998E-2</v>
      </c>
      <c r="D2510" s="1">
        <v>1.0929061033913041</v>
      </c>
      <c r="E2510" s="1">
        <v>0.34322224339130403</v>
      </c>
      <c r="F2510" s="1">
        <v>9.4492995503572597E-2</v>
      </c>
      <c r="G2510" t="s">
        <v>6711</v>
      </c>
      <c r="H2510">
        <v>4</v>
      </c>
      <c r="I2510" t="s">
        <v>6842</v>
      </c>
      <c r="J2510" s="1">
        <v>1.96567</v>
      </c>
      <c r="K2510" s="1">
        <v>3.8582200000000002</v>
      </c>
      <c r="L2510" s="1">
        <v>4.40951</v>
      </c>
      <c r="M2510" s="1">
        <v>3202.83</v>
      </c>
      <c r="N2510" s="1">
        <v>0.38669999999999999</v>
      </c>
      <c r="O2510" s="1">
        <v>0.19672700000000001</v>
      </c>
      <c r="Q2510" t="s">
        <v>6975</v>
      </c>
      <c r="R2510">
        <f>IF(ISERROR(VLOOKUP(G2510,Stage2EnergyNTopology!$D$1:$D$224,1,FALSE)),0,1)</f>
        <v>0</v>
      </c>
      <c r="S2510">
        <f>IF(ISERROR(VLOOKUP($G2510,Stage2EnergyNTopology!$E$1:$E$224,1,FALSE)),0,1)</f>
        <v>0</v>
      </c>
    </row>
    <row r="2511" spans="1:19" hidden="1" x14ac:dyDescent="0.3">
      <c r="A2511" t="s">
        <v>6832</v>
      </c>
      <c r="B2511" t="s">
        <v>48</v>
      </c>
      <c r="C2511" s="1">
        <v>0.14181359599999999</v>
      </c>
      <c r="D2511" s="1">
        <v>0.6255145726687289</v>
      </c>
      <c r="E2511" s="1">
        <v>-0.79262138733127097</v>
      </c>
      <c r="F2511" s="1">
        <v>9.4460168027608898E-2</v>
      </c>
      <c r="G2511" t="s">
        <v>6710</v>
      </c>
      <c r="H2511">
        <v>2</v>
      </c>
      <c r="I2511" t="s">
        <v>6851</v>
      </c>
      <c r="J2511" s="1">
        <v>1.3791199999999999</v>
      </c>
      <c r="K2511" s="1">
        <v>3.1900599999999999</v>
      </c>
      <c r="L2511" s="1">
        <v>4.44001</v>
      </c>
      <c r="M2511" s="1">
        <v>4100.43</v>
      </c>
      <c r="N2511" s="1">
        <v>0.4254</v>
      </c>
      <c r="O2511" s="1">
        <v>0.30845800000000001</v>
      </c>
      <c r="Q2511" t="s">
        <v>6975</v>
      </c>
      <c r="R2511">
        <f>IF(ISERROR(VLOOKUP(G2511,Stage2EnergyNTopology!$D$1:$D$224,1,FALSE)),0,1)</f>
        <v>1</v>
      </c>
      <c r="S2511">
        <f>IF(ISERROR(VLOOKUP($G2511,Stage2EnergyNTopology!$E$1:$E$224,1,FALSE)),0,1)</f>
        <v>1</v>
      </c>
    </row>
    <row r="2512" spans="1:19" hidden="1" x14ac:dyDescent="0.3">
      <c r="A2512" t="s">
        <v>6968</v>
      </c>
      <c r="B2512" t="s">
        <v>5214</v>
      </c>
      <c r="C2512" s="1">
        <v>0.14400465769857199</v>
      </c>
      <c r="E2512" s="1">
        <v>-0.92052127280236395</v>
      </c>
      <c r="F2512" s="1">
        <v>9.3752800060820596E-2</v>
      </c>
      <c r="G2512" t="s">
        <v>6710</v>
      </c>
      <c r="H2512">
        <v>2</v>
      </c>
      <c r="I2512" t="s">
        <v>6851</v>
      </c>
      <c r="J2512" s="1">
        <v>1.3793200000000001</v>
      </c>
      <c r="K2512" s="1">
        <v>3.3946100000000001</v>
      </c>
      <c r="L2512" s="1">
        <v>4.3486500000000001</v>
      </c>
      <c r="M2512" s="1">
        <v>4232.05</v>
      </c>
      <c r="N2512" s="1">
        <v>0.41982000000000003</v>
      </c>
      <c r="O2512" s="1">
        <v>0.304367</v>
      </c>
      <c r="Q2512" t="s">
        <v>6975</v>
      </c>
      <c r="R2512">
        <f>IF(ISERROR(VLOOKUP(G2512,Stage2EnergyNTopology!$D$1:$D$224,1,FALSE)),0,1)</f>
        <v>1</v>
      </c>
      <c r="S2512">
        <f>IF(ISERROR(VLOOKUP($G2512,Stage2EnergyNTopology!$E$1:$E$224,1,FALSE)),0,1)</f>
        <v>1</v>
      </c>
    </row>
    <row r="2513" spans="1:19" hidden="1" x14ac:dyDescent="0.3">
      <c r="A2513" t="s">
        <v>6832</v>
      </c>
      <c r="B2513" t="s">
        <v>17</v>
      </c>
      <c r="C2513" s="1">
        <v>0.146391295</v>
      </c>
      <c r="D2513" s="1">
        <v>0.51690739811272712</v>
      </c>
      <c r="E2513" s="1">
        <v>-0.94700555188727298</v>
      </c>
      <c r="F2513" s="1">
        <v>9.3736244970332006E-2</v>
      </c>
      <c r="G2513" t="s">
        <v>6710</v>
      </c>
      <c r="H2513">
        <v>2</v>
      </c>
      <c r="I2513" t="s">
        <v>6841</v>
      </c>
      <c r="J2513" s="1">
        <v>1.36161</v>
      </c>
      <c r="K2513" s="1">
        <v>2.5634000000000001</v>
      </c>
      <c r="L2513" s="1">
        <v>4.1142399999999997</v>
      </c>
      <c r="M2513" s="1">
        <v>4276.16</v>
      </c>
      <c r="N2513" s="1">
        <v>0.43240000000000001</v>
      </c>
      <c r="O2513" s="1">
        <v>0.31756499999999999</v>
      </c>
      <c r="Q2513" t="s">
        <v>6975</v>
      </c>
      <c r="R2513">
        <f>IF(ISERROR(VLOOKUP(G2513,Stage2EnergyNTopology!$D$1:$D$224,1,FALSE)),0,1)</f>
        <v>1</v>
      </c>
      <c r="S2513">
        <f>IF(ISERROR(VLOOKUP($G2513,Stage2EnergyNTopology!$E$1:$E$224,1,FALSE)),0,1)</f>
        <v>1</v>
      </c>
    </row>
    <row r="2514" spans="1:19" hidden="1" x14ac:dyDescent="0.3">
      <c r="A2514" t="s">
        <v>6832</v>
      </c>
      <c r="B2514" t="s">
        <v>335</v>
      </c>
      <c r="C2514" s="1">
        <v>0.110342683</v>
      </c>
      <c r="D2514" s="1">
        <v>0.98007912656341412</v>
      </c>
      <c r="E2514" s="1">
        <v>-0.12334770343658601</v>
      </c>
      <c r="F2514" s="1">
        <v>9.31651363412455E-2</v>
      </c>
      <c r="G2514" t="s">
        <v>6777</v>
      </c>
      <c r="H2514">
        <v>4</v>
      </c>
      <c r="I2514" t="s">
        <v>6937</v>
      </c>
      <c r="J2514" s="1">
        <v>1.516</v>
      </c>
      <c r="K2514" s="1">
        <v>3.3789899999999999</v>
      </c>
      <c r="L2514" s="1">
        <v>4.0129599999999996</v>
      </c>
      <c r="M2514" s="1">
        <v>3591.31</v>
      </c>
      <c r="N2514" s="1">
        <v>0.4264</v>
      </c>
      <c r="O2514" s="1">
        <v>0.28126699999999999</v>
      </c>
      <c r="Q2514" t="s">
        <v>6975</v>
      </c>
      <c r="R2514">
        <f>IF(ISERROR(VLOOKUP(G2514,Stage2EnergyNTopology!$D$1:$D$224,1,FALSE)),0,1)</f>
        <v>0</v>
      </c>
      <c r="S2514">
        <f>IF(ISERROR(VLOOKUP($G2514,Stage2EnergyNTopology!$E$1:$E$224,1,FALSE)),0,1)</f>
        <v>0</v>
      </c>
    </row>
    <row r="2515" spans="1:19" hidden="1" x14ac:dyDescent="0.3">
      <c r="A2515" t="s">
        <v>6968</v>
      </c>
      <c r="B2515" t="s">
        <v>6085</v>
      </c>
      <c r="C2515" s="1">
        <v>3.2170487676938801E-2</v>
      </c>
      <c r="E2515" s="1">
        <v>0.65998655475057599</v>
      </c>
      <c r="F2515" s="1">
        <v>9.2954636165061694E-2</v>
      </c>
      <c r="G2515" t="s">
        <v>6706</v>
      </c>
      <c r="H2515">
        <v>2</v>
      </c>
      <c r="I2515" t="s">
        <v>6842</v>
      </c>
      <c r="J2515" s="1">
        <v>2.1245599999999998</v>
      </c>
      <c r="K2515" s="1">
        <v>2.3459099999999999</v>
      </c>
      <c r="L2515" s="1">
        <v>3.0215399999999999</v>
      </c>
      <c r="M2515" s="1">
        <v>2885.5</v>
      </c>
      <c r="N2515" s="1">
        <v>0.39848</v>
      </c>
      <c r="O2515" s="1">
        <v>0.187559</v>
      </c>
      <c r="Q2515" t="s">
        <v>6975</v>
      </c>
      <c r="R2515">
        <f>IF(ISERROR(VLOOKUP(G2515,Stage2EnergyNTopology!$D$1:$D$224,1,FALSE)),0,1)</f>
        <v>1</v>
      </c>
      <c r="S2515">
        <f>IF(ISERROR(VLOOKUP($G2515,Stage2EnergyNTopology!$E$1:$E$224,1,FALSE)),0,1)</f>
        <v>1</v>
      </c>
    </row>
    <row r="2516" spans="1:19" hidden="1" x14ac:dyDescent="0.3">
      <c r="A2516" t="s">
        <v>6968</v>
      </c>
      <c r="B2516" t="s">
        <v>5546</v>
      </c>
      <c r="C2516" s="1">
        <v>0.11103391522099</v>
      </c>
      <c r="E2516" s="1">
        <v>-0.143022554145492</v>
      </c>
      <c r="F2516" s="1">
        <v>9.2888299972812394E-2</v>
      </c>
      <c r="G2516" t="s">
        <v>6805</v>
      </c>
      <c r="H2516">
        <v>4</v>
      </c>
      <c r="I2516" t="s">
        <v>6937</v>
      </c>
      <c r="J2516" s="1">
        <v>1.516</v>
      </c>
      <c r="K2516" s="1">
        <v>3.3789899999999999</v>
      </c>
      <c r="L2516" s="1">
        <v>4.0129599999999996</v>
      </c>
      <c r="M2516" s="1">
        <v>3604.66</v>
      </c>
      <c r="N2516" s="1">
        <v>0.42649999999999999</v>
      </c>
      <c r="O2516" s="1">
        <v>0.281333</v>
      </c>
      <c r="Q2516" t="s">
        <v>6975</v>
      </c>
      <c r="R2516">
        <f>IF(ISERROR(VLOOKUP(G2516,Stage2EnergyNTopology!$D$1:$D$224,1,FALSE)),0,1)</f>
        <v>0</v>
      </c>
      <c r="S2516">
        <f>IF(ISERROR(VLOOKUP($G2516,Stage2EnergyNTopology!$E$1:$E$224,1,FALSE)),0,1)</f>
        <v>0</v>
      </c>
    </row>
    <row r="2517" spans="1:19" hidden="1" x14ac:dyDescent="0.3">
      <c r="A2517" t="s">
        <v>6968</v>
      </c>
      <c r="B2517" t="s">
        <v>5177</v>
      </c>
      <c r="C2517" s="1">
        <v>0.15096966978620499</v>
      </c>
      <c r="E2517" s="1">
        <v>-1.0736701506578299</v>
      </c>
      <c r="F2517" s="1">
        <v>9.1926884570676701E-2</v>
      </c>
      <c r="G2517" t="s">
        <v>6701</v>
      </c>
      <c r="H2517">
        <v>2</v>
      </c>
      <c r="I2517" t="s">
        <v>6842</v>
      </c>
      <c r="J2517" s="1">
        <v>1.5107299999999999</v>
      </c>
      <c r="K2517" s="1">
        <v>2.30931</v>
      </c>
      <c r="L2517" s="1">
        <v>4.4671799999999999</v>
      </c>
      <c r="M2517" s="1">
        <v>4461.9799999999996</v>
      </c>
      <c r="N2517" s="1">
        <v>0.41583999999999999</v>
      </c>
      <c r="O2517" s="1">
        <v>0.27525699999999997</v>
      </c>
      <c r="Q2517" t="s">
        <v>6975</v>
      </c>
      <c r="R2517">
        <f>IF(ISERROR(VLOOKUP(G2517,Stage2EnergyNTopology!$D$1:$D$224,1,FALSE)),0,1)</f>
        <v>1</v>
      </c>
      <c r="S2517">
        <f>IF(ISERROR(VLOOKUP($G2517,Stage2EnergyNTopology!$E$1:$E$224,1,FALSE)),0,1)</f>
        <v>1</v>
      </c>
    </row>
    <row r="2518" spans="1:19" hidden="1" x14ac:dyDescent="0.3">
      <c r="A2518" t="s">
        <v>6968</v>
      </c>
      <c r="B2518" t="s">
        <v>5190</v>
      </c>
      <c r="C2518" s="1">
        <v>0.147033307860027</v>
      </c>
      <c r="E2518" s="1">
        <v>-0.95722668820194501</v>
      </c>
      <c r="F2518" s="1">
        <v>9.1873648236887706E-2</v>
      </c>
      <c r="G2518" t="s">
        <v>6710</v>
      </c>
      <c r="H2518">
        <v>2</v>
      </c>
      <c r="I2518" t="s">
        <v>6841</v>
      </c>
      <c r="J2518" s="1">
        <v>1.36161</v>
      </c>
      <c r="K2518" s="1">
        <v>2.5634000000000001</v>
      </c>
      <c r="L2518" s="1">
        <v>4.1142399999999997</v>
      </c>
      <c r="M2518" s="1">
        <v>4282.03</v>
      </c>
      <c r="N2518" s="1">
        <v>0.42984</v>
      </c>
      <c r="O2518" s="1">
        <v>0.31568499999999999</v>
      </c>
      <c r="Q2518" t="s">
        <v>6975</v>
      </c>
      <c r="R2518">
        <f>IF(ISERROR(VLOOKUP(G2518,Stage2EnergyNTopology!$D$1:$D$224,1,FALSE)),0,1)</f>
        <v>1</v>
      </c>
      <c r="S2518">
        <f>IF(ISERROR(VLOOKUP($G2518,Stage2EnergyNTopology!$E$1:$E$224,1,FALSE)),0,1)</f>
        <v>1</v>
      </c>
    </row>
    <row r="2519" spans="1:19" hidden="1" x14ac:dyDescent="0.3">
      <c r="A2519" t="s">
        <v>6832</v>
      </c>
      <c r="B2519" t="s">
        <v>682</v>
      </c>
      <c r="C2519" s="1">
        <v>7.4083839999999998E-2</v>
      </c>
      <c r="D2519" s="1">
        <v>1.1586010454231639</v>
      </c>
      <c r="E2519" s="1">
        <v>0.41776264542316399</v>
      </c>
      <c r="F2519" s="1">
        <v>9.1630350899624E-2</v>
      </c>
      <c r="G2519" t="s">
        <v>6710</v>
      </c>
      <c r="H2519">
        <v>2</v>
      </c>
      <c r="I2519" t="s">
        <v>6842</v>
      </c>
      <c r="J2519" s="1">
        <v>1.6268</v>
      </c>
      <c r="K2519" s="1">
        <v>2.37365</v>
      </c>
      <c r="L2519" s="1">
        <v>3.2637</v>
      </c>
      <c r="M2519" s="1">
        <v>3185.71</v>
      </c>
      <c r="N2519" s="1">
        <v>0.43030000000000002</v>
      </c>
      <c r="O2519" s="1">
        <v>0.26450699999999999</v>
      </c>
      <c r="Q2519" t="s">
        <v>6975</v>
      </c>
      <c r="R2519">
        <f>IF(ISERROR(VLOOKUP(G2519,Stage2EnergyNTopology!$D$1:$D$224,1,FALSE)),0,1)</f>
        <v>1</v>
      </c>
      <c r="S2519">
        <f>IF(ISERROR(VLOOKUP($G2519,Stage2EnergyNTopology!$E$1:$E$224,1,FALSE)),0,1)</f>
        <v>1</v>
      </c>
    </row>
    <row r="2520" spans="1:19" hidden="1" x14ac:dyDescent="0.3">
      <c r="A2520" t="s">
        <v>6968</v>
      </c>
      <c r="B2520" t="s">
        <v>5204</v>
      </c>
      <c r="C2520" s="1">
        <v>0.14486438763679799</v>
      </c>
      <c r="E2520" s="1">
        <v>-0.80956731808799298</v>
      </c>
      <c r="F2520" s="1">
        <v>9.1584214478983197E-2</v>
      </c>
      <c r="G2520" t="s">
        <v>6714</v>
      </c>
      <c r="H2520">
        <v>2</v>
      </c>
      <c r="I2520" t="s">
        <v>6855</v>
      </c>
      <c r="J2520" s="1">
        <v>1.4812399999999999</v>
      </c>
      <c r="K2520" s="1">
        <v>2.9809399999999999</v>
      </c>
      <c r="L2520" s="1">
        <v>4.83345</v>
      </c>
      <c r="M2520" s="1">
        <v>4098.3</v>
      </c>
      <c r="N2520" s="1">
        <v>0.41768</v>
      </c>
      <c r="O2520" s="1">
        <v>0.28198000000000001</v>
      </c>
      <c r="Q2520" t="s">
        <v>6975</v>
      </c>
      <c r="R2520">
        <f>IF(ISERROR(VLOOKUP(G2520,Stage2EnergyNTopology!$D$1:$D$224,1,FALSE)),0,1)</f>
        <v>1</v>
      </c>
      <c r="S2520">
        <f>IF(ISERROR(VLOOKUP($G2520,Stage2EnergyNTopology!$E$1:$E$224,1,FALSE)),0,1)</f>
        <v>1</v>
      </c>
    </row>
    <row r="2521" spans="1:19" hidden="1" x14ac:dyDescent="0.3">
      <c r="A2521" t="s">
        <v>6832</v>
      </c>
      <c r="B2521" t="s">
        <v>10</v>
      </c>
      <c r="C2521" s="1">
        <v>0.14819732699999999</v>
      </c>
      <c r="D2521" s="1">
        <v>0.50618582870816686</v>
      </c>
      <c r="E2521" s="1">
        <v>-0.97578744129183304</v>
      </c>
      <c r="F2521" s="1">
        <v>9.10475799438768E-2</v>
      </c>
      <c r="G2521" t="s">
        <v>6710</v>
      </c>
      <c r="H2521">
        <v>2</v>
      </c>
      <c r="I2521" t="s">
        <v>6851</v>
      </c>
      <c r="J2521" s="1">
        <v>1.3632200000000001</v>
      </c>
      <c r="K2521" s="1">
        <v>3.0148100000000002</v>
      </c>
      <c r="L2521" s="1">
        <v>4.2981699999999998</v>
      </c>
      <c r="M2521" s="1">
        <v>4294.29</v>
      </c>
      <c r="N2521" s="1">
        <v>0.41949999999999998</v>
      </c>
      <c r="O2521" s="1">
        <v>0.307726</v>
      </c>
      <c r="Q2521" t="s">
        <v>6975</v>
      </c>
      <c r="R2521">
        <f>IF(ISERROR(VLOOKUP(G2521,Stage2EnergyNTopology!$D$1:$D$224,1,FALSE)),0,1)</f>
        <v>1</v>
      </c>
      <c r="S2521">
        <f>IF(ISERROR(VLOOKUP($G2521,Stage2EnergyNTopology!$E$1:$E$224,1,FALSE)),0,1)</f>
        <v>1</v>
      </c>
    </row>
    <row r="2522" spans="1:19" hidden="1" x14ac:dyDescent="0.3">
      <c r="A2522" t="s">
        <v>6968</v>
      </c>
      <c r="B2522" t="s">
        <v>5545</v>
      </c>
      <c r="C2522" s="1">
        <v>0.11115370661141501</v>
      </c>
      <c r="E2522" s="1">
        <v>-0.15975293603898</v>
      </c>
      <c r="F2522" s="1">
        <v>9.0923742941229999E-2</v>
      </c>
      <c r="G2522" t="s">
        <v>6709</v>
      </c>
      <c r="H2522">
        <v>2</v>
      </c>
      <c r="I2522" t="s">
        <v>6851</v>
      </c>
      <c r="J2522" s="1">
        <v>1.6261699999999999</v>
      </c>
      <c r="K2522" s="1">
        <v>3.0423900000000001</v>
      </c>
      <c r="L2522" s="1">
        <v>4.0328999999999997</v>
      </c>
      <c r="M2522" s="1">
        <v>3612.5</v>
      </c>
      <c r="N2522" s="1">
        <v>0.42915999999999999</v>
      </c>
      <c r="O2522" s="1">
        <v>0.263909</v>
      </c>
      <c r="Q2522" t="s">
        <v>6975</v>
      </c>
      <c r="R2522">
        <f>IF(ISERROR(VLOOKUP(G2522,Stage2EnergyNTopology!$D$1:$D$224,1,FALSE)),0,1)</f>
        <v>1</v>
      </c>
      <c r="S2522">
        <f>IF(ISERROR(VLOOKUP($G2522,Stage2EnergyNTopology!$E$1:$E$224,1,FALSE)),0,1)</f>
        <v>1</v>
      </c>
    </row>
    <row r="2523" spans="1:19" hidden="1" x14ac:dyDescent="0.3">
      <c r="A2523" t="s">
        <v>6832</v>
      </c>
      <c r="B2523" t="s">
        <v>16</v>
      </c>
      <c r="C2523" s="1">
        <v>0.14695029700000001</v>
      </c>
      <c r="D2523" s="1">
        <v>0.67336298095923519</v>
      </c>
      <c r="E2523" s="1">
        <v>-0.79613998904076499</v>
      </c>
      <c r="F2523" s="1">
        <v>9.0905481599871205E-2</v>
      </c>
      <c r="G2523" t="s">
        <v>6700</v>
      </c>
      <c r="H2523">
        <v>2</v>
      </c>
      <c r="I2523" t="s">
        <v>6884</v>
      </c>
      <c r="J2523" s="1">
        <v>1.49898</v>
      </c>
      <c r="K2523" s="1">
        <v>2.63463</v>
      </c>
      <c r="L2523" s="1">
        <v>5.1368799999999997</v>
      </c>
      <c r="M2523" s="1">
        <v>4078.23</v>
      </c>
      <c r="N2523" s="1">
        <v>0.41539999999999999</v>
      </c>
      <c r="O2523" s="1">
        <v>0.27712300000000001</v>
      </c>
      <c r="Q2523" t="s">
        <v>6975</v>
      </c>
      <c r="R2523">
        <f>IF(ISERROR(VLOOKUP(G2523,Stage2EnergyNTopology!$D$1:$D$224,1,FALSE)),0,1)</f>
        <v>1</v>
      </c>
      <c r="S2523">
        <f>IF(ISERROR(VLOOKUP($G2523,Stage2EnergyNTopology!$E$1:$E$224,1,FALSE)),0,1)</f>
        <v>1</v>
      </c>
    </row>
    <row r="2524" spans="1:19" hidden="1" x14ac:dyDescent="0.3">
      <c r="A2524" t="s">
        <v>6832</v>
      </c>
      <c r="B2524" t="s">
        <v>18</v>
      </c>
      <c r="C2524" s="1">
        <v>0.145871576</v>
      </c>
      <c r="D2524" s="1">
        <v>0.36516417489741992</v>
      </c>
      <c r="E2524" s="1">
        <v>-1.0935515851025801</v>
      </c>
      <c r="F2524" s="1">
        <v>9.08740940488688E-2</v>
      </c>
      <c r="G2524" t="s">
        <v>6767</v>
      </c>
      <c r="H2524">
        <v>4</v>
      </c>
      <c r="I2524" t="s">
        <v>6841</v>
      </c>
      <c r="J2524" s="1">
        <v>1.4090199999999999</v>
      </c>
      <c r="K2524" s="1">
        <v>2.2782100000000001</v>
      </c>
      <c r="L2524" s="1">
        <v>3.71461</v>
      </c>
      <c r="M2524" s="1">
        <v>4546.63</v>
      </c>
      <c r="N2524" s="1">
        <v>0.41839999999999999</v>
      </c>
      <c r="O2524" s="1">
        <v>0.29694399999999999</v>
      </c>
      <c r="Q2524" t="s">
        <v>6975</v>
      </c>
      <c r="R2524">
        <f>IF(ISERROR(VLOOKUP(G2524,Stage2EnergyNTopology!$D$1:$D$224,1,FALSE)),0,1)</f>
        <v>0</v>
      </c>
      <c r="S2524">
        <f>IF(ISERROR(VLOOKUP($G2524,Stage2EnergyNTopology!$E$1:$E$224,1,FALSE)),0,1)</f>
        <v>1</v>
      </c>
    </row>
    <row r="2525" spans="1:19" hidden="1" x14ac:dyDescent="0.3">
      <c r="A2525" t="s">
        <v>6968</v>
      </c>
      <c r="B2525" t="s">
        <v>5526</v>
      </c>
      <c r="C2525" s="1">
        <v>0.11258550278813401</v>
      </c>
      <c r="E2525" s="1">
        <v>-0.29022580813676002</v>
      </c>
      <c r="F2525" s="1">
        <v>9.0725769097552394E-2</v>
      </c>
      <c r="G2525" t="s">
        <v>6714</v>
      </c>
      <c r="H2525">
        <v>2</v>
      </c>
      <c r="I2525" t="s">
        <v>6892</v>
      </c>
      <c r="J2525" s="1">
        <v>1.61633</v>
      </c>
      <c r="K2525" s="1">
        <v>2.19414</v>
      </c>
      <c r="L2525" s="1">
        <v>3.9258000000000002</v>
      </c>
      <c r="M2525" s="1">
        <v>3709.43</v>
      </c>
      <c r="N2525" s="1">
        <v>0.44284000000000001</v>
      </c>
      <c r="O2525" s="1">
        <v>0.273978</v>
      </c>
      <c r="Q2525" t="s">
        <v>6975</v>
      </c>
      <c r="R2525">
        <f>IF(ISERROR(VLOOKUP(G2525,Stage2EnergyNTopology!$D$1:$D$224,1,FALSE)),0,1)</f>
        <v>1</v>
      </c>
      <c r="S2525">
        <f>IF(ISERROR(VLOOKUP($G2525,Stage2EnergyNTopology!$E$1:$E$224,1,FALSE)),0,1)</f>
        <v>1</v>
      </c>
    </row>
    <row r="2526" spans="1:19" hidden="1" x14ac:dyDescent="0.3">
      <c r="A2526" t="s">
        <v>6969</v>
      </c>
      <c r="B2526" t="s">
        <v>5115</v>
      </c>
      <c r="C2526" s="1">
        <v>0.109177975055175</v>
      </c>
      <c r="E2526" s="1">
        <v>-9.1110546587130997E-2</v>
      </c>
      <c r="F2526" s="1">
        <v>9.0720950630269095E-2</v>
      </c>
      <c r="G2526" t="s">
        <v>6738</v>
      </c>
      <c r="H2526">
        <v>2</v>
      </c>
      <c r="I2526" t="s">
        <v>6892</v>
      </c>
      <c r="J2526" s="1">
        <v>1.7297199999999999</v>
      </c>
      <c r="K2526" s="1">
        <v>2.5891000000000002</v>
      </c>
      <c r="L2526" s="1">
        <v>4.2384500000000003</v>
      </c>
      <c r="M2526" s="1">
        <v>3559.54</v>
      </c>
      <c r="N2526" s="1">
        <v>0.42908000000000002</v>
      </c>
      <c r="O2526" s="1">
        <v>0.24806300000000001</v>
      </c>
      <c r="Q2526" t="s">
        <v>6975</v>
      </c>
      <c r="R2526">
        <f>IF(ISERROR(VLOOKUP(G2526,Stage2EnergyNTopology!$D$1:$D$224,1,FALSE)),0,1)</f>
        <v>0</v>
      </c>
      <c r="S2526">
        <f>IF(ISERROR(VLOOKUP($G2526,Stage2EnergyNTopology!$E$1:$E$224,1,FALSE)),0,1)</f>
        <v>1</v>
      </c>
    </row>
    <row r="2527" spans="1:19" hidden="1" x14ac:dyDescent="0.3">
      <c r="A2527" t="s">
        <v>6968</v>
      </c>
      <c r="B2527" t="s">
        <v>5604</v>
      </c>
      <c r="C2527" s="1">
        <v>0.10689081446153</v>
      </c>
      <c r="E2527" s="1">
        <v>-0.15935647253583701</v>
      </c>
      <c r="F2527" s="1">
        <v>9.0546263629644005E-2</v>
      </c>
      <c r="G2527" t="s">
        <v>6736</v>
      </c>
      <c r="H2527">
        <v>2</v>
      </c>
      <c r="I2527" t="s">
        <v>6892</v>
      </c>
      <c r="J2527" s="1">
        <v>1.6427799999999999</v>
      </c>
      <c r="K2527" s="1">
        <v>2.2487599999999999</v>
      </c>
      <c r="L2527" s="1">
        <v>3.8616600000000001</v>
      </c>
      <c r="M2527" s="1">
        <v>3617.3</v>
      </c>
      <c r="N2527" s="1">
        <v>0.44131999999999999</v>
      </c>
      <c r="O2527" s="1">
        <v>0.26864300000000002</v>
      </c>
      <c r="Q2527" t="s">
        <v>6975</v>
      </c>
      <c r="R2527">
        <f>IF(ISERROR(VLOOKUP(G2527,Stage2EnergyNTopology!$D$1:$D$224,1,FALSE)),0,1)</f>
        <v>0</v>
      </c>
      <c r="S2527">
        <f>IF(ISERROR(VLOOKUP($G2527,Stage2EnergyNTopology!$E$1:$E$224,1,FALSE)),0,1)</f>
        <v>1</v>
      </c>
    </row>
    <row r="2528" spans="1:19" hidden="1" x14ac:dyDescent="0.3">
      <c r="A2528" t="s">
        <v>6969</v>
      </c>
      <c r="B2528" t="s">
        <v>5122</v>
      </c>
      <c r="C2528" s="1">
        <v>0.106432168576597</v>
      </c>
      <c r="E2528" s="1">
        <v>-8.99981630313752E-2</v>
      </c>
      <c r="F2528" s="1">
        <v>9.0531167025500001E-2</v>
      </c>
      <c r="G2528" t="s">
        <v>6698</v>
      </c>
      <c r="H2528">
        <v>2</v>
      </c>
      <c r="I2528" t="s">
        <v>6892</v>
      </c>
      <c r="J2528" s="1">
        <v>1.72</v>
      </c>
      <c r="K2528" s="1">
        <v>2.70519</v>
      </c>
      <c r="L2528" s="1">
        <v>3.9765799999999998</v>
      </c>
      <c r="M2528" s="1">
        <v>3564</v>
      </c>
      <c r="N2528" s="1">
        <v>0.43284</v>
      </c>
      <c r="O2528" s="1">
        <v>0.25165100000000001</v>
      </c>
      <c r="Q2528" t="s">
        <v>6975</v>
      </c>
      <c r="R2528">
        <f>IF(ISERROR(VLOOKUP(G2528,Stage2EnergyNTopology!$D$1:$D$224,1,FALSE)),0,1)</f>
        <v>1</v>
      </c>
      <c r="S2528">
        <f>IF(ISERROR(VLOOKUP($G2528,Stage2EnergyNTopology!$E$1:$E$224,1,FALSE)),0,1)</f>
        <v>1</v>
      </c>
    </row>
    <row r="2529" spans="1:19" hidden="1" x14ac:dyDescent="0.3">
      <c r="A2529" t="s">
        <v>6832</v>
      </c>
      <c r="B2529" t="s">
        <v>36</v>
      </c>
      <c r="C2529" s="1">
        <v>0.143749763</v>
      </c>
      <c r="D2529" s="1">
        <v>0.35315910407093987</v>
      </c>
      <c r="E2529" s="1">
        <v>-1.0843385259290601</v>
      </c>
      <c r="F2529" s="1">
        <v>9.03630853504125E-2</v>
      </c>
      <c r="G2529" t="s">
        <v>6708</v>
      </c>
      <c r="H2529">
        <v>2</v>
      </c>
      <c r="I2529" t="s">
        <v>6851</v>
      </c>
      <c r="J2529" s="1">
        <v>1.32559</v>
      </c>
      <c r="K2529" s="1">
        <v>2.34605</v>
      </c>
      <c r="L2529" s="1">
        <v>3.4026299999999998</v>
      </c>
      <c r="M2529" s="1">
        <v>4530.1899999999996</v>
      </c>
      <c r="N2529" s="1">
        <v>0.4229</v>
      </c>
      <c r="O2529" s="1">
        <v>0.31902799999999998</v>
      </c>
      <c r="Q2529" t="s">
        <v>6975</v>
      </c>
      <c r="R2529">
        <f>IF(ISERROR(VLOOKUP(G2529,Stage2EnergyNTopology!$D$1:$D$224,1,FALSE)),0,1)</f>
        <v>1</v>
      </c>
      <c r="S2529">
        <f>IF(ISERROR(VLOOKUP($G2529,Stage2EnergyNTopology!$E$1:$E$224,1,FALSE)),0,1)</f>
        <v>1</v>
      </c>
    </row>
    <row r="2530" spans="1:19" hidden="1" x14ac:dyDescent="0.3">
      <c r="A2530" t="s">
        <v>6968</v>
      </c>
      <c r="B2530" t="s">
        <v>5220</v>
      </c>
      <c r="C2530" s="1">
        <v>0.14374352869950899</v>
      </c>
      <c r="E2530" s="1">
        <v>-1.0876824684255999</v>
      </c>
      <c r="F2530" s="1">
        <v>9.0350406484826201E-2</v>
      </c>
      <c r="G2530" t="s">
        <v>6708</v>
      </c>
      <c r="H2530">
        <v>2</v>
      </c>
      <c r="I2530" t="s">
        <v>6851</v>
      </c>
      <c r="J2530" s="1">
        <v>1.32559</v>
      </c>
      <c r="K2530" s="1">
        <v>2.34605</v>
      </c>
      <c r="L2530" s="1">
        <v>3.4026299999999998</v>
      </c>
      <c r="M2530" s="1">
        <v>4540.6899999999996</v>
      </c>
      <c r="N2530" s="1">
        <v>0.42171999999999998</v>
      </c>
      <c r="O2530" s="1">
        <v>0.31813799999999998</v>
      </c>
      <c r="Q2530" t="s">
        <v>6975</v>
      </c>
      <c r="R2530">
        <f>IF(ISERROR(VLOOKUP(G2530,Stage2EnergyNTopology!$D$1:$D$224,1,FALSE)),0,1)</f>
        <v>1</v>
      </c>
      <c r="S2530">
        <f>IF(ISERROR(VLOOKUP($G2530,Stage2EnergyNTopology!$E$1:$E$224,1,FALSE)),0,1)</f>
        <v>1</v>
      </c>
    </row>
    <row r="2531" spans="1:19" hidden="1" x14ac:dyDescent="0.3">
      <c r="A2531" t="s">
        <v>6968</v>
      </c>
      <c r="B2531" t="s">
        <v>5399</v>
      </c>
      <c r="C2531" s="1">
        <v>0.124631078349074</v>
      </c>
      <c r="E2531" s="1">
        <v>-0.69971924582442102</v>
      </c>
      <c r="F2531" s="1">
        <v>8.9653110051509805E-2</v>
      </c>
      <c r="G2531" t="s">
        <v>6701</v>
      </c>
      <c r="H2531">
        <v>2</v>
      </c>
      <c r="I2531" t="s">
        <v>6842</v>
      </c>
      <c r="J2531" s="1">
        <v>1.69475</v>
      </c>
      <c r="K2531" s="1">
        <v>4.1338499999999998</v>
      </c>
      <c r="L2531" s="1">
        <v>4.81229</v>
      </c>
      <c r="M2531" s="1">
        <v>3988.96</v>
      </c>
      <c r="N2531" s="1">
        <v>0.3997</v>
      </c>
      <c r="O2531" s="1">
        <v>0.235846</v>
      </c>
      <c r="Q2531" t="s">
        <v>6975</v>
      </c>
      <c r="R2531">
        <f>IF(ISERROR(VLOOKUP(G2531,Stage2EnergyNTopology!$D$1:$D$224,1,FALSE)),0,1)</f>
        <v>1</v>
      </c>
      <c r="S2531">
        <f>IF(ISERROR(VLOOKUP($G2531,Stage2EnergyNTopology!$E$1:$E$224,1,FALSE)),0,1)</f>
        <v>1</v>
      </c>
    </row>
    <row r="2532" spans="1:19" hidden="1" x14ac:dyDescent="0.3">
      <c r="A2532" t="s">
        <v>6832</v>
      </c>
      <c r="B2532" t="s">
        <v>475</v>
      </c>
      <c r="C2532" s="1">
        <v>9.6841785999999999E-2</v>
      </c>
      <c r="D2532" s="1">
        <v>0.86276755800888194</v>
      </c>
      <c r="E2532" s="1">
        <v>-0.105650301991118</v>
      </c>
      <c r="F2532" s="1">
        <v>8.9354507109496301E-2</v>
      </c>
      <c r="G2532" t="s">
        <v>6710</v>
      </c>
      <c r="H2532">
        <v>2</v>
      </c>
      <c r="I2532" t="s">
        <v>6936</v>
      </c>
      <c r="J2532" s="1">
        <v>1.63923</v>
      </c>
      <c r="K2532" s="1">
        <v>2.6190199999999999</v>
      </c>
      <c r="L2532" s="1">
        <v>3.2186699999999999</v>
      </c>
      <c r="M2532" s="1">
        <v>3588.79</v>
      </c>
      <c r="N2532" s="1">
        <v>0.44669999999999999</v>
      </c>
      <c r="O2532" s="1">
        <v>0.27250600000000003</v>
      </c>
      <c r="Q2532" t="s">
        <v>6975</v>
      </c>
      <c r="R2532">
        <f>IF(ISERROR(VLOOKUP(G2532,Stage2EnergyNTopology!$D$1:$D$224,1,FALSE)),0,1)</f>
        <v>1</v>
      </c>
      <c r="S2532">
        <f>IF(ISERROR(VLOOKUP($G2532,Stage2EnergyNTopology!$E$1:$E$224,1,FALSE)),0,1)</f>
        <v>1</v>
      </c>
    </row>
    <row r="2533" spans="1:19" hidden="1" x14ac:dyDescent="0.3">
      <c r="A2533" t="s">
        <v>6832</v>
      </c>
      <c r="B2533" t="s">
        <v>203</v>
      </c>
      <c r="C2533" s="1">
        <v>0.124273548</v>
      </c>
      <c r="D2533" s="1">
        <v>0.54925631503563088</v>
      </c>
      <c r="E2533" s="1">
        <v>-0.69347916496436901</v>
      </c>
      <c r="F2533" s="1">
        <v>8.9000737062543606E-2</v>
      </c>
      <c r="G2533" t="s">
        <v>6701</v>
      </c>
      <c r="H2533">
        <v>2</v>
      </c>
      <c r="I2533" t="s">
        <v>6842</v>
      </c>
      <c r="J2533" s="1">
        <v>1.69475</v>
      </c>
      <c r="K2533" s="1">
        <v>4.1338499999999998</v>
      </c>
      <c r="L2533" s="1">
        <v>4.81229</v>
      </c>
      <c r="M2533" s="1">
        <v>3982</v>
      </c>
      <c r="N2533" s="1">
        <v>0.39879999999999999</v>
      </c>
      <c r="O2533" s="1">
        <v>0.235315</v>
      </c>
      <c r="Q2533" t="s">
        <v>6975</v>
      </c>
      <c r="R2533">
        <f>IF(ISERROR(VLOOKUP(G2533,Stage2EnergyNTopology!$D$1:$D$224,1,FALSE)),0,1)</f>
        <v>1</v>
      </c>
      <c r="S2533">
        <f>IF(ISERROR(VLOOKUP($G2533,Stage2EnergyNTopology!$E$1:$E$224,1,FALSE)),0,1)</f>
        <v>1</v>
      </c>
    </row>
    <row r="2534" spans="1:19" hidden="1" x14ac:dyDescent="0.3">
      <c r="A2534" t="s">
        <v>6968</v>
      </c>
      <c r="B2534" t="s">
        <v>5669</v>
      </c>
      <c r="C2534" s="1">
        <v>0.100266757955197</v>
      </c>
      <c r="E2534" s="1">
        <v>-1.2415821456856701E-2</v>
      </c>
      <c r="F2534" s="1">
        <v>8.8985161125263001E-2</v>
      </c>
      <c r="G2534" t="s">
        <v>6712</v>
      </c>
      <c r="H2534">
        <v>2</v>
      </c>
      <c r="I2534" t="s">
        <v>6892</v>
      </c>
      <c r="J2534" s="1">
        <v>1.6872499999999999</v>
      </c>
      <c r="K2534" s="1">
        <v>2.25691</v>
      </c>
      <c r="L2534" s="1">
        <v>3.8104499999999999</v>
      </c>
      <c r="M2534" s="1">
        <v>3509.69</v>
      </c>
      <c r="N2534" s="1">
        <v>0.43718000000000001</v>
      </c>
      <c r="O2534" s="1">
        <v>0.259108</v>
      </c>
      <c r="Q2534" t="s">
        <v>6975</v>
      </c>
      <c r="R2534">
        <f>IF(ISERROR(VLOOKUP(G2534,Stage2EnergyNTopology!$D$1:$D$224,1,FALSE)),0,1)</f>
        <v>0</v>
      </c>
      <c r="S2534">
        <f>IF(ISERROR(VLOOKUP($G2534,Stage2EnergyNTopology!$E$1:$E$224,1,FALSE)),0,1)</f>
        <v>1</v>
      </c>
    </row>
    <row r="2535" spans="1:19" hidden="1" x14ac:dyDescent="0.3">
      <c r="A2535" t="s">
        <v>6968</v>
      </c>
      <c r="B2535" t="s">
        <v>5891</v>
      </c>
      <c r="C2535" s="1">
        <v>7.4219368424985693E-2</v>
      </c>
      <c r="E2535" s="1">
        <v>0.40561586998683002</v>
      </c>
      <c r="F2535" s="1">
        <v>8.8802593196018506E-2</v>
      </c>
      <c r="G2535" t="s">
        <v>6710</v>
      </c>
      <c r="H2535">
        <v>2</v>
      </c>
      <c r="I2535" t="s">
        <v>6842</v>
      </c>
      <c r="J2535" s="1">
        <v>1.6268</v>
      </c>
      <c r="K2535" s="1">
        <v>2.37365</v>
      </c>
      <c r="L2535" s="1">
        <v>3.2637</v>
      </c>
      <c r="M2535" s="1">
        <v>3188.08</v>
      </c>
      <c r="N2535" s="1">
        <v>0.42677999999999999</v>
      </c>
      <c r="O2535" s="1">
        <v>0.26234299999999999</v>
      </c>
      <c r="Q2535" t="s">
        <v>6975</v>
      </c>
      <c r="R2535">
        <f>IF(ISERROR(VLOOKUP(G2535,Stage2EnergyNTopology!$D$1:$D$224,1,FALSE)),0,1)</f>
        <v>1</v>
      </c>
      <c r="S2535">
        <f>IF(ISERROR(VLOOKUP($G2535,Stage2EnergyNTopology!$E$1:$E$224,1,FALSE)),0,1)</f>
        <v>1</v>
      </c>
    </row>
    <row r="2536" spans="1:19" hidden="1" x14ac:dyDescent="0.3">
      <c r="A2536" t="s">
        <v>6968</v>
      </c>
      <c r="B2536" t="s">
        <v>5231</v>
      </c>
      <c r="C2536" s="1">
        <v>0.14266688297071001</v>
      </c>
      <c r="E2536" s="1">
        <v>-0.80362776485461596</v>
      </c>
      <c r="F2536" s="1">
        <v>8.85281501898499E-2</v>
      </c>
      <c r="G2536" t="s">
        <v>6709</v>
      </c>
      <c r="H2536">
        <v>2</v>
      </c>
      <c r="I2536" t="s">
        <v>6855</v>
      </c>
      <c r="J2536" s="1">
        <v>1.48238</v>
      </c>
      <c r="K2536" s="1">
        <v>2.9331900000000002</v>
      </c>
      <c r="L2536" s="1">
        <v>4.5414099999999999</v>
      </c>
      <c r="M2536" s="1">
        <v>4091.25</v>
      </c>
      <c r="N2536" s="1">
        <v>0.42042000000000002</v>
      </c>
      <c r="O2536" s="1">
        <v>0.283611</v>
      </c>
      <c r="Q2536" t="s">
        <v>6975</v>
      </c>
      <c r="R2536">
        <f>IF(ISERROR(VLOOKUP(G2536,Stage2EnergyNTopology!$D$1:$D$224,1,FALSE)),0,1)</f>
        <v>1</v>
      </c>
      <c r="S2536">
        <f>IF(ISERROR(VLOOKUP($G2536,Stage2EnergyNTopology!$E$1:$E$224,1,FALSE)),0,1)</f>
        <v>1</v>
      </c>
    </row>
    <row r="2537" spans="1:19" hidden="1" x14ac:dyDescent="0.3">
      <c r="A2537" t="s">
        <v>6832</v>
      </c>
      <c r="B2537" t="s">
        <v>327</v>
      </c>
      <c r="C2537" s="1">
        <v>0.111379294</v>
      </c>
      <c r="D2537" s="1">
        <v>0.94475156882722999</v>
      </c>
      <c r="E2537" s="1">
        <v>-0.16904137117276999</v>
      </c>
      <c r="F2537" s="1">
        <v>8.8285369562844301E-2</v>
      </c>
      <c r="G2537" t="s">
        <v>6709</v>
      </c>
      <c r="H2537">
        <v>2</v>
      </c>
      <c r="I2537" t="s">
        <v>6851</v>
      </c>
      <c r="J2537" s="1">
        <v>1.6261699999999999</v>
      </c>
      <c r="K2537" s="1">
        <v>3.0423900000000001</v>
      </c>
      <c r="L2537" s="1">
        <v>4.0328999999999997</v>
      </c>
      <c r="M2537" s="1">
        <v>3612.98</v>
      </c>
      <c r="N2537" s="1">
        <v>0.42609999999999998</v>
      </c>
      <c r="O2537" s="1">
        <v>0.26202700000000001</v>
      </c>
      <c r="Q2537" t="s">
        <v>6975</v>
      </c>
      <c r="R2537">
        <f>IF(ISERROR(VLOOKUP(G2537,Stage2EnergyNTopology!$D$1:$D$224,1,FALSE)),0,1)</f>
        <v>1</v>
      </c>
      <c r="S2537">
        <f>IF(ISERROR(VLOOKUP($G2537,Stage2EnergyNTopology!$E$1:$E$224,1,FALSE)),0,1)</f>
        <v>1</v>
      </c>
    </row>
    <row r="2538" spans="1:19" hidden="1" x14ac:dyDescent="0.3">
      <c r="A2538" t="s">
        <v>6968</v>
      </c>
      <c r="B2538" t="s">
        <v>5567</v>
      </c>
      <c r="C2538" s="1">
        <v>0.10964669489942599</v>
      </c>
      <c r="E2538" s="1">
        <v>-0.50350529569487201</v>
      </c>
      <c r="F2538" s="1">
        <v>8.8162457808157194E-2</v>
      </c>
      <c r="G2538" t="s">
        <v>6696</v>
      </c>
      <c r="H2538">
        <v>2</v>
      </c>
      <c r="I2538" t="s">
        <v>6849</v>
      </c>
      <c r="J2538" s="1">
        <v>1.53864</v>
      </c>
      <c r="K2538" s="1">
        <v>4.5909000000000004</v>
      </c>
      <c r="L2538" s="1">
        <v>5.1746999999999996</v>
      </c>
      <c r="M2538" s="1">
        <v>3816.78</v>
      </c>
      <c r="N2538" s="1">
        <v>0.37609999999999999</v>
      </c>
      <c r="O2538" s="1">
        <v>0.24443699999999999</v>
      </c>
      <c r="Q2538" t="s">
        <v>6975</v>
      </c>
      <c r="R2538">
        <f>IF(ISERROR(VLOOKUP(G2538,Stage2EnergyNTopology!$D$1:$D$224,1,FALSE)),0,1)</f>
        <v>1</v>
      </c>
      <c r="S2538">
        <f>IF(ISERROR(VLOOKUP($G2538,Stage2EnergyNTopology!$E$1:$E$224,1,FALSE)),0,1)</f>
        <v>1</v>
      </c>
    </row>
    <row r="2539" spans="1:19" hidden="1" x14ac:dyDescent="0.3">
      <c r="A2539" t="s">
        <v>6832</v>
      </c>
      <c r="B2539" t="s">
        <v>2</v>
      </c>
      <c r="C2539" s="1">
        <v>0.151558623</v>
      </c>
      <c r="D2539" s="1">
        <v>0.43001338838995995</v>
      </c>
      <c r="E2539" s="1">
        <v>-1.0855728416100401</v>
      </c>
      <c r="F2539" s="1">
        <v>8.7363037198366494E-2</v>
      </c>
      <c r="G2539" t="s">
        <v>6701</v>
      </c>
      <c r="H2539">
        <v>2</v>
      </c>
      <c r="I2539" t="s">
        <v>6842</v>
      </c>
      <c r="J2539" s="1">
        <v>1.5107299999999999</v>
      </c>
      <c r="K2539" s="1">
        <v>2.30931</v>
      </c>
      <c r="L2539" s="1">
        <v>4.4671799999999999</v>
      </c>
      <c r="M2539" s="1">
        <v>4462.1000000000004</v>
      </c>
      <c r="N2539" s="1">
        <v>0.4088</v>
      </c>
      <c r="O2539" s="1">
        <v>0.27059699999999998</v>
      </c>
      <c r="P2539" t="s">
        <v>6682</v>
      </c>
      <c r="Q2539" t="s">
        <v>6975</v>
      </c>
      <c r="R2539">
        <f>IF(ISERROR(VLOOKUP(G2539,Stage2EnergyNTopology!$D$1:$D$224,1,FALSE)),0,1)</f>
        <v>1</v>
      </c>
      <c r="S2539">
        <f>IF(ISERROR(VLOOKUP($G2539,Stage2EnergyNTopology!$E$1:$E$224,1,FALSE)),0,1)</f>
        <v>1</v>
      </c>
    </row>
    <row r="2540" spans="1:19" hidden="1" x14ac:dyDescent="0.3">
      <c r="A2540" t="s">
        <v>6968</v>
      </c>
      <c r="B2540" t="s">
        <v>5448</v>
      </c>
      <c r="C2540" s="1">
        <v>0.120386823367365</v>
      </c>
      <c r="E2540" s="1">
        <v>-0.46859465341970602</v>
      </c>
      <c r="F2540" s="1">
        <v>8.7320444655285601E-2</v>
      </c>
      <c r="G2540" t="s">
        <v>6764</v>
      </c>
      <c r="H2540">
        <v>4</v>
      </c>
      <c r="I2540" t="s">
        <v>6841</v>
      </c>
      <c r="J2540" s="1">
        <v>1.6211599999999999</v>
      </c>
      <c r="K2540" s="1">
        <v>2.9249900000000002</v>
      </c>
      <c r="L2540" s="1">
        <v>3.8588399999999998</v>
      </c>
      <c r="M2540" s="1">
        <v>3829.8</v>
      </c>
      <c r="N2540" s="1">
        <v>0.43384</v>
      </c>
      <c r="O2540" s="1">
        <v>0.26761099999999999</v>
      </c>
      <c r="Q2540" t="s">
        <v>6975</v>
      </c>
      <c r="R2540">
        <f>IF(ISERROR(VLOOKUP(G2540,Stage2EnergyNTopology!$D$1:$D$224,1,FALSE)),0,1)</f>
        <v>1</v>
      </c>
      <c r="S2540">
        <f>IF(ISERROR(VLOOKUP($G2540,Stage2EnergyNTopology!$E$1:$E$224,1,FALSE)),0,1)</f>
        <v>1</v>
      </c>
    </row>
    <row r="2541" spans="1:19" hidden="1" x14ac:dyDescent="0.3">
      <c r="A2541" t="s">
        <v>6968</v>
      </c>
      <c r="B2541" t="s">
        <v>5175</v>
      </c>
      <c r="C2541" s="1">
        <v>0.15256588693613601</v>
      </c>
      <c r="E2541" s="1">
        <v>-1.08080931486363</v>
      </c>
      <c r="F2541" s="1">
        <v>8.6673333280735398E-2</v>
      </c>
      <c r="G2541" t="s">
        <v>6701</v>
      </c>
      <c r="H2541">
        <v>2</v>
      </c>
      <c r="I2541" t="s">
        <v>6842</v>
      </c>
      <c r="J2541" s="1">
        <v>1.5266500000000001</v>
      </c>
      <c r="K2541" s="1">
        <v>2.6170900000000001</v>
      </c>
      <c r="L2541" s="1">
        <v>4.9014100000000003</v>
      </c>
      <c r="M2541" s="1">
        <v>4428.66</v>
      </c>
      <c r="N2541" s="1">
        <v>0.39776</v>
      </c>
      <c r="O2541" s="1">
        <v>0.26054500000000003</v>
      </c>
      <c r="Q2541" t="s">
        <v>6975</v>
      </c>
      <c r="R2541">
        <f>IF(ISERROR(VLOOKUP(G2541,Stage2EnergyNTopology!$D$1:$D$224,1,FALSE)),0,1)</f>
        <v>1</v>
      </c>
      <c r="S2541">
        <f>IF(ISERROR(VLOOKUP($G2541,Stage2EnergyNTopology!$E$1:$E$224,1,FALSE)),0,1)</f>
        <v>1</v>
      </c>
    </row>
    <row r="2542" spans="1:19" hidden="1" x14ac:dyDescent="0.3">
      <c r="A2542" t="s">
        <v>6832</v>
      </c>
      <c r="B2542" t="s">
        <v>237</v>
      </c>
      <c r="C2542" s="1">
        <v>0.120707842</v>
      </c>
      <c r="D2542" s="1">
        <v>0.73164313423342298</v>
      </c>
      <c r="E2542" s="1">
        <v>-0.47543528576657701</v>
      </c>
      <c r="F2542" s="1">
        <v>8.6377945374836507E-2</v>
      </c>
      <c r="G2542" t="s">
        <v>6764</v>
      </c>
      <c r="H2542">
        <v>4</v>
      </c>
      <c r="I2542" t="s">
        <v>6841</v>
      </c>
      <c r="J2542" s="1">
        <v>1.6211599999999999</v>
      </c>
      <c r="K2542" s="1">
        <v>2.9249900000000002</v>
      </c>
      <c r="L2542" s="1">
        <v>3.8588399999999998</v>
      </c>
      <c r="M2542" s="1">
        <v>3832.66</v>
      </c>
      <c r="N2542" s="1">
        <v>0.43280000000000002</v>
      </c>
      <c r="O2542" s="1">
        <v>0.26696900000000001</v>
      </c>
      <c r="Q2542" t="s">
        <v>6975</v>
      </c>
      <c r="R2542">
        <f>IF(ISERROR(VLOOKUP(G2542,Stage2EnergyNTopology!$D$1:$D$224,1,FALSE)),0,1)</f>
        <v>1</v>
      </c>
      <c r="S2542">
        <f>IF(ISERROR(VLOOKUP($G2542,Stage2EnergyNTopology!$E$1:$E$224,1,FALSE)),0,1)</f>
        <v>1</v>
      </c>
    </row>
    <row r="2543" spans="1:19" hidden="1" x14ac:dyDescent="0.3">
      <c r="A2543" t="s">
        <v>6968</v>
      </c>
      <c r="B2543" t="s">
        <v>5577</v>
      </c>
      <c r="C2543" s="1">
        <v>0.109162608619852</v>
      </c>
      <c r="E2543" s="1">
        <v>-0.15125811909907</v>
      </c>
      <c r="F2543" s="1">
        <v>8.6304971185559298E-2</v>
      </c>
      <c r="G2543" t="s">
        <v>6715</v>
      </c>
      <c r="H2543">
        <v>2</v>
      </c>
      <c r="I2543" t="s">
        <v>6891</v>
      </c>
      <c r="J2543" s="1">
        <v>1.86412</v>
      </c>
      <c r="K2543" s="1">
        <v>3.3288099999999998</v>
      </c>
      <c r="L2543" s="1">
        <v>4.5091400000000004</v>
      </c>
      <c r="M2543" s="1">
        <v>3580.76</v>
      </c>
      <c r="N2543" s="1">
        <v>0.40908</v>
      </c>
      <c r="O2543" s="1">
        <v>0.21945000000000001</v>
      </c>
      <c r="Q2543" t="s">
        <v>6975</v>
      </c>
      <c r="R2543">
        <f>IF(ISERROR(VLOOKUP(G2543,Stage2EnergyNTopology!$D$1:$D$224,1,FALSE)),0,1)</f>
        <v>0</v>
      </c>
      <c r="S2543">
        <f>IF(ISERROR(VLOOKUP($G2543,Stage2EnergyNTopology!$E$1:$E$224,1,FALSE)),0,1)</f>
        <v>1</v>
      </c>
    </row>
    <row r="2544" spans="1:19" hidden="1" x14ac:dyDescent="0.3">
      <c r="A2544" t="s">
        <v>6832</v>
      </c>
      <c r="B2544" t="s">
        <v>24</v>
      </c>
      <c r="C2544" s="1">
        <v>0.14527018799999999</v>
      </c>
      <c r="D2544" s="1">
        <v>0.38452173817301993</v>
      </c>
      <c r="E2544" s="1">
        <v>-1.0681801418269801</v>
      </c>
      <c r="F2544" s="1">
        <v>8.5942875452053397E-2</v>
      </c>
      <c r="G2544" t="s">
        <v>6703</v>
      </c>
      <c r="H2544">
        <v>2</v>
      </c>
      <c r="I2544" t="s">
        <v>6841</v>
      </c>
      <c r="J2544" s="1">
        <v>1.4307099999999999</v>
      </c>
      <c r="K2544" s="1">
        <v>2.6657099999999998</v>
      </c>
      <c r="L2544" s="1">
        <v>3.6503299999999999</v>
      </c>
      <c r="M2544" s="1">
        <v>4441.0200000000004</v>
      </c>
      <c r="N2544" s="1">
        <v>0.41849999999999998</v>
      </c>
      <c r="O2544" s="1">
        <v>0.29251199999999999</v>
      </c>
      <c r="Q2544" t="s">
        <v>6975</v>
      </c>
      <c r="R2544">
        <f>IF(ISERROR(VLOOKUP(G2544,Stage2EnergyNTopology!$D$1:$D$224,1,FALSE)),0,1)</f>
        <v>1</v>
      </c>
      <c r="S2544">
        <f>IF(ISERROR(VLOOKUP($G2544,Stage2EnergyNTopology!$E$1:$E$224,1,FALSE)),0,1)</f>
        <v>1</v>
      </c>
    </row>
    <row r="2545" spans="1:19" hidden="1" x14ac:dyDescent="0.3">
      <c r="A2545" t="s">
        <v>6969</v>
      </c>
      <c r="B2545" t="s">
        <v>5077</v>
      </c>
      <c r="C2545" s="1">
        <v>0.14757321814679999</v>
      </c>
      <c r="E2545" s="1">
        <v>-1.10062081651474</v>
      </c>
      <c r="F2545" s="1">
        <v>8.5558475775131898E-2</v>
      </c>
      <c r="G2545" t="s">
        <v>6702</v>
      </c>
      <c r="H2545">
        <v>2</v>
      </c>
      <c r="I2545" t="s">
        <v>6892</v>
      </c>
      <c r="J2545" s="1">
        <v>1.4996799999999999</v>
      </c>
      <c r="K2545" s="1">
        <v>3.1188600000000002</v>
      </c>
      <c r="L2545" s="1">
        <v>4.8787599999999998</v>
      </c>
      <c r="M2545" s="1">
        <v>4467.34</v>
      </c>
      <c r="N2545" s="1">
        <v>0.38341999999999998</v>
      </c>
      <c r="O2545" s="1">
        <v>0.25566800000000001</v>
      </c>
      <c r="Q2545">
        <v>0</v>
      </c>
      <c r="R2545">
        <f>IF(ISERROR(VLOOKUP(G2545,Stage2EnergyNTopology!$D$1:$D$224,1,FALSE)),0,1)</f>
        <v>1</v>
      </c>
      <c r="S2545">
        <f>IF(ISERROR(VLOOKUP($G2545,Stage2EnergyNTopology!$E$1:$E$224,1,FALSE)),0,1)</f>
        <v>1</v>
      </c>
    </row>
    <row r="2546" spans="1:19" hidden="1" x14ac:dyDescent="0.3">
      <c r="A2546" t="s">
        <v>6832</v>
      </c>
      <c r="B2546" t="s">
        <v>76</v>
      </c>
      <c r="C2546" s="1">
        <v>0.137506252</v>
      </c>
      <c r="D2546" s="1">
        <v>0.38515406686732101</v>
      </c>
      <c r="E2546" s="1">
        <v>-0.98990845313267894</v>
      </c>
      <c r="F2546" s="1">
        <v>8.4960462927307995E-2</v>
      </c>
      <c r="G2546" t="s">
        <v>6703</v>
      </c>
      <c r="H2546">
        <v>2</v>
      </c>
      <c r="I2546" t="s">
        <v>6876</v>
      </c>
      <c r="J2546" s="1">
        <v>1.57483</v>
      </c>
      <c r="K2546" s="1">
        <v>3.5152700000000001</v>
      </c>
      <c r="L2546" s="1">
        <v>3.8787600000000002</v>
      </c>
      <c r="M2546" s="1">
        <v>4295.1899999999996</v>
      </c>
      <c r="N2546" s="1">
        <v>0.41289999999999999</v>
      </c>
      <c r="O2546" s="1">
        <v>0.26218799999999998</v>
      </c>
      <c r="Q2546" t="s">
        <v>6975</v>
      </c>
      <c r="R2546">
        <f>IF(ISERROR(VLOOKUP(G2546,Stage2EnergyNTopology!$D$1:$D$224,1,FALSE)),0,1)</f>
        <v>1</v>
      </c>
      <c r="S2546">
        <f>IF(ISERROR(VLOOKUP($G2546,Stage2EnergyNTopology!$E$1:$E$224,1,FALSE)),0,1)</f>
        <v>1</v>
      </c>
    </row>
    <row r="2547" spans="1:19" hidden="1" x14ac:dyDescent="0.3">
      <c r="A2547" t="s">
        <v>6968</v>
      </c>
      <c r="B2547" t="s">
        <v>5198</v>
      </c>
      <c r="C2547" s="1">
        <v>0.145517022503143</v>
      </c>
      <c r="E2547" s="1">
        <v>-1.07227361246592</v>
      </c>
      <c r="F2547" s="1">
        <v>8.4799532203539404E-2</v>
      </c>
      <c r="G2547" t="s">
        <v>6703</v>
      </c>
      <c r="H2547">
        <v>2</v>
      </c>
      <c r="I2547" t="s">
        <v>6841</v>
      </c>
      <c r="J2547" s="1">
        <v>1.4307099999999999</v>
      </c>
      <c r="K2547" s="1">
        <v>2.6657099999999998</v>
      </c>
      <c r="L2547" s="1">
        <v>3.6503299999999999</v>
      </c>
      <c r="M2547" s="1">
        <v>4443.13</v>
      </c>
      <c r="N2547" s="1">
        <v>0.41661999999999999</v>
      </c>
      <c r="O2547" s="1">
        <v>0.29119800000000001</v>
      </c>
      <c r="Q2547" t="s">
        <v>6975</v>
      </c>
      <c r="R2547">
        <f>IF(ISERROR(VLOOKUP(G2547,Stage2EnergyNTopology!$D$1:$D$224,1,FALSE)),0,1)</f>
        <v>1</v>
      </c>
      <c r="S2547">
        <f>IF(ISERROR(VLOOKUP($G2547,Stage2EnergyNTopology!$E$1:$E$224,1,FALSE)),0,1)</f>
        <v>1</v>
      </c>
    </row>
    <row r="2548" spans="1:19" hidden="1" x14ac:dyDescent="0.3">
      <c r="A2548" t="s">
        <v>6968</v>
      </c>
      <c r="B2548" t="s">
        <v>5799</v>
      </c>
      <c r="C2548" s="1">
        <v>8.7131480193373301E-2</v>
      </c>
      <c r="E2548" s="1">
        <v>0.23150738688061101</v>
      </c>
      <c r="F2548" s="1">
        <v>8.4588897352052397E-2</v>
      </c>
      <c r="G2548" t="s">
        <v>6792</v>
      </c>
      <c r="H2548">
        <v>4</v>
      </c>
      <c r="I2548" t="s">
        <v>6842</v>
      </c>
      <c r="J2548" s="1">
        <v>2.1257899999999998</v>
      </c>
      <c r="K2548" s="1">
        <v>2.4297900000000001</v>
      </c>
      <c r="L2548" s="1">
        <v>4.3359399999999999</v>
      </c>
      <c r="M2548" s="1">
        <v>3293.77</v>
      </c>
      <c r="N2548" s="1">
        <v>0.40683999999999998</v>
      </c>
      <c r="O2548" s="1">
        <v>0.191383</v>
      </c>
      <c r="Q2548" t="s">
        <v>6975</v>
      </c>
      <c r="R2548">
        <f>IF(ISERROR(VLOOKUP(G2548,Stage2EnergyNTopology!$D$1:$D$224,1,FALSE)),0,1)</f>
        <v>0</v>
      </c>
      <c r="S2548">
        <f>IF(ISERROR(VLOOKUP($G2548,Stage2EnergyNTopology!$E$1:$E$224,1,FALSE)),0,1)</f>
        <v>0</v>
      </c>
    </row>
    <row r="2549" spans="1:19" hidden="1" x14ac:dyDescent="0.3">
      <c r="A2549" t="s">
        <v>6832</v>
      </c>
      <c r="B2549" t="s">
        <v>374</v>
      </c>
      <c r="C2549" s="1">
        <v>0.107159332</v>
      </c>
      <c r="D2549" s="1">
        <v>0.56010159281257488</v>
      </c>
      <c r="E2549" s="1">
        <v>-0.51149172718742497</v>
      </c>
      <c r="F2549" s="1">
        <v>8.4423106815182405E-2</v>
      </c>
      <c r="G2549" t="s">
        <v>6696</v>
      </c>
      <c r="H2549">
        <v>2</v>
      </c>
      <c r="I2549" t="s">
        <v>6849</v>
      </c>
      <c r="J2549" s="1">
        <v>1.53864</v>
      </c>
      <c r="K2549" s="1">
        <v>4.5909000000000004</v>
      </c>
      <c r="L2549" s="1">
        <v>5.1746999999999996</v>
      </c>
      <c r="M2549" s="1">
        <v>3813.24</v>
      </c>
      <c r="N2549" s="1">
        <v>0.36919999999999997</v>
      </c>
      <c r="O2549" s="1">
        <v>0.239953</v>
      </c>
      <c r="Q2549" t="s">
        <v>6975</v>
      </c>
      <c r="R2549">
        <f>IF(ISERROR(VLOOKUP(G2549,Stage2EnergyNTopology!$D$1:$D$224,1,FALSE)),0,1)</f>
        <v>1</v>
      </c>
      <c r="S2549">
        <f>IF(ISERROR(VLOOKUP($G2549,Stage2EnergyNTopology!$E$1:$E$224,1,FALSE)),0,1)</f>
        <v>1</v>
      </c>
    </row>
    <row r="2550" spans="1:19" hidden="1" x14ac:dyDescent="0.3">
      <c r="A2550" t="s">
        <v>6832</v>
      </c>
      <c r="B2550" t="s">
        <v>699</v>
      </c>
      <c r="C2550" s="1">
        <v>7.1811639999999996E-2</v>
      </c>
      <c r="D2550" s="1">
        <v>1.1393046271005429</v>
      </c>
      <c r="E2550" s="1">
        <v>0.42118822710054299</v>
      </c>
      <c r="F2550" s="1">
        <v>8.4400648365186404E-2</v>
      </c>
      <c r="G2550" t="s">
        <v>6731</v>
      </c>
      <c r="H2550">
        <v>1</v>
      </c>
      <c r="I2550" t="s">
        <v>6842</v>
      </c>
      <c r="J2550" s="1">
        <v>1.8492900000000001</v>
      </c>
      <c r="K2550" s="1">
        <v>2.6411199999999999</v>
      </c>
      <c r="L2550" s="1">
        <v>3.8760599999999998</v>
      </c>
      <c r="M2550" s="1">
        <v>3130.34</v>
      </c>
      <c r="N2550" s="1">
        <v>0.39679999999999999</v>
      </c>
      <c r="O2550" s="1">
        <v>0.21456900000000001</v>
      </c>
      <c r="Q2550" t="s">
        <v>6975</v>
      </c>
      <c r="R2550">
        <f>IF(ISERROR(VLOOKUP(G2550,Stage2EnergyNTopology!$D$1:$D$224,1,FALSE)),0,1)</f>
        <v>0</v>
      </c>
      <c r="S2550">
        <f>IF(ISERROR(VLOOKUP($G2550,Stage2EnergyNTopology!$E$1:$E$224,1,FALSE)),0,1)</f>
        <v>1</v>
      </c>
    </row>
    <row r="2551" spans="1:19" hidden="1" x14ac:dyDescent="0.3">
      <c r="A2551" t="s">
        <v>6832</v>
      </c>
      <c r="B2551" t="s">
        <v>9</v>
      </c>
      <c r="C2551" s="1">
        <v>0.14829278900000001</v>
      </c>
      <c r="D2551" s="1">
        <v>0.39151926221854993</v>
      </c>
      <c r="E2551" s="1">
        <v>-1.0914086277814501</v>
      </c>
      <c r="F2551" s="1">
        <v>8.4231967491352394E-2</v>
      </c>
      <c r="G2551" t="s">
        <v>6710</v>
      </c>
      <c r="H2551">
        <v>2</v>
      </c>
      <c r="I2551" t="s">
        <v>6851</v>
      </c>
      <c r="J2551" s="1">
        <v>1.4684600000000001</v>
      </c>
      <c r="K2551" s="1">
        <v>3.1452900000000001</v>
      </c>
      <c r="L2551" s="1">
        <v>4.8123500000000003</v>
      </c>
      <c r="M2551" s="1">
        <v>4439.71</v>
      </c>
      <c r="N2551" s="1">
        <v>0.38519999999999999</v>
      </c>
      <c r="O2551" s="1">
        <v>0.26231599999999999</v>
      </c>
      <c r="Q2551" t="s">
        <v>6975</v>
      </c>
      <c r="R2551">
        <f>IF(ISERROR(VLOOKUP(G2551,Stage2EnergyNTopology!$D$1:$D$224,1,FALSE)),0,1)</f>
        <v>1</v>
      </c>
      <c r="S2551">
        <f>IF(ISERROR(VLOOKUP($G2551,Stage2EnergyNTopology!$E$1:$E$224,1,FALSE)),0,1)</f>
        <v>1</v>
      </c>
    </row>
    <row r="2552" spans="1:19" hidden="1" x14ac:dyDescent="0.3">
      <c r="A2552" t="s">
        <v>6968</v>
      </c>
      <c r="B2552" t="s">
        <v>5955</v>
      </c>
      <c r="C2552" s="1">
        <v>6.10718277683409E-2</v>
      </c>
      <c r="E2552" s="1">
        <v>0.30909109631741499</v>
      </c>
      <c r="F2552" s="1">
        <v>8.4143263652721803E-2</v>
      </c>
      <c r="G2552" t="s">
        <v>6711</v>
      </c>
      <c r="H2552">
        <v>4</v>
      </c>
      <c r="I2552" t="s">
        <v>6842</v>
      </c>
      <c r="J2552" s="1">
        <v>2.0325899999999999</v>
      </c>
      <c r="K2552" s="1">
        <v>3.8582200000000002</v>
      </c>
      <c r="L2552" s="1">
        <v>4.40951</v>
      </c>
      <c r="M2552" s="1">
        <v>3183.68</v>
      </c>
      <c r="N2552" s="1">
        <v>0.36164000000000002</v>
      </c>
      <c r="O2552" s="1">
        <v>0.177921</v>
      </c>
      <c r="Q2552" t="s">
        <v>6975</v>
      </c>
      <c r="R2552">
        <f>IF(ISERROR(VLOOKUP(G2552,Stage2EnergyNTopology!$D$1:$D$224,1,FALSE)),0,1)</f>
        <v>0</v>
      </c>
      <c r="S2552">
        <f>IF(ISERROR(VLOOKUP($G2552,Stage2EnergyNTopology!$E$1:$E$224,1,FALSE)),0,1)</f>
        <v>0</v>
      </c>
    </row>
    <row r="2553" spans="1:19" hidden="1" x14ac:dyDescent="0.3">
      <c r="A2553" t="s">
        <v>6968</v>
      </c>
      <c r="B2553" t="s">
        <v>5184</v>
      </c>
      <c r="C2553" s="1">
        <v>0.148064003218428</v>
      </c>
      <c r="E2553" s="1">
        <v>-1.0937216881793399</v>
      </c>
      <c r="F2553" s="1">
        <v>8.3680916370552999E-2</v>
      </c>
      <c r="G2553" t="s">
        <v>6710</v>
      </c>
      <c r="H2553">
        <v>2</v>
      </c>
      <c r="I2553" t="s">
        <v>6851</v>
      </c>
      <c r="J2553" s="1">
        <v>1.4684600000000001</v>
      </c>
      <c r="K2553" s="1">
        <v>3.1452900000000001</v>
      </c>
      <c r="L2553" s="1">
        <v>4.8123500000000003</v>
      </c>
      <c r="M2553" s="1">
        <v>4442.38</v>
      </c>
      <c r="N2553" s="1">
        <v>0.38375999999999999</v>
      </c>
      <c r="O2553" s="1">
        <v>0.26133499999999998</v>
      </c>
      <c r="Q2553" t="s">
        <v>6975</v>
      </c>
      <c r="R2553">
        <f>IF(ISERROR(VLOOKUP(G2553,Stage2EnergyNTopology!$D$1:$D$224,1,FALSE)),0,1)</f>
        <v>1</v>
      </c>
      <c r="S2553">
        <f>IF(ISERROR(VLOOKUP($G2553,Stage2EnergyNTopology!$E$1:$E$224,1,FALSE)),0,1)</f>
        <v>1</v>
      </c>
    </row>
    <row r="2554" spans="1:19" hidden="1" x14ac:dyDescent="0.3">
      <c r="A2554" t="s">
        <v>6968</v>
      </c>
      <c r="B2554" t="s">
        <v>5181</v>
      </c>
      <c r="C2554" s="1">
        <v>0.14995546866381401</v>
      </c>
      <c r="E2554" s="1">
        <v>-1.06546353340005</v>
      </c>
      <c r="F2554" s="1">
        <v>8.3668405681832994E-2</v>
      </c>
      <c r="G2554" t="s">
        <v>6703</v>
      </c>
      <c r="H2554">
        <v>2</v>
      </c>
      <c r="I2554" t="s">
        <v>6841</v>
      </c>
      <c r="J2554" s="1">
        <v>1.42371</v>
      </c>
      <c r="K2554" s="1">
        <v>2.33203</v>
      </c>
      <c r="L2554" s="1">
        <v>4.0312900000000003</v>
      </c>
      <c r="M2554" s="1">
        <v>4415.66</v>
      </c>
      <c r="N2554" s="1">
        <v>0.41476000000000002</v>
      </c>
      <c r="O2554" s="1">
        <v>0.291323</v>
      </c>
      <c r="Q2554" t="s">
        <v>6975</v>
      </c>
      <c r="R2554">
        <f>IF(ISERROR(VLOOKUP(G2554,Stage2EnergyNTopology!$D$1:$D$224,1,FALSE)),0,1)</f>
        <v>1</v>
      </c>
      <c r="S2554">
        <f>IF(ISERROR(VLOOKUP($G2554,Stage2EnergyNTopology!$E$1:$E$224,1,FALSE)),0,1)</f>
        <v>1</v>
      </c>
    </row>
    <row r="2555" spans="1:19" hidden="1" x14ac:dyDescent="0.3">
      <c r="A2555" t="s">
        <v>6832</v>
      </c>
      <c r="B2555" t="s">
        <v>29</v>
      </c>
      <c r="C2555" s="1">
        <v>0.14407658800000001</v>
      </c>
      <c r="D2555" s="1">
        <v>0.48070405968500207</v>
      </c>
      <c r="E2555" s="1">
        <v>-0.96006182031499798</v>
      </c>
      <c r="F2555" s="1">
        <v>8.2875950709578206E-2</v>
      </c>
      <c r="G2555" t="s">
        <v>6703</v>
      </c>
      <c r="H2555">
        <v>2</v>
      </c>
      <c r="I2555" t="s">
        <v>6842</v>
      </c>
      <c r="J2555" s="1">
        <v>1.5359400000000001</v>
      </c>
      <c r="K2555" s="1">
        <v>3.1777799999999998</v>
      </c>
      <c r="L2555" s="1">
        <v>4.3311999999999999</v>
      </c>
      <c r="M2555" s="1">
        <v>4240.4799999999996</v>
      </c>
      <c r="N2555" s="1">
        <v>0.40910000000000002</v>
      </c>
      <c r="O2555" s="1">
        <v>0.266351</v>
      </c>
      <c r="Q2555" t="s">
        <v>6975</v>
      </c>
      <c r="R2555">
        <f>IF(ISERROR(VLOOKUP(G2555,Stage2EnergyNTopology!$D$1:$D$224,1,FALSE)),0,1)</f>
        <v>1</v>
      </c>
      <c r="S2555">
        <f>IF(ISERROR(VLOOKUP($G2555,Stage2EnergyNTopology!$E$1:$E$224,1,FALSE)),0,1)</f>
        <v>1</v>
      </c>
    </row>
    <row r="2556" spans="1:19" hidden="1" x14ac:dyDescent="0.3">
      <c r="A2556" t="s">
        <v>6968</v>
      </c>
      <c r="B2556" t="s">
        <v>5202</v>
      </c>
      <c r="C2556" s="1">
        <v>0.145071677688109</v>
      </c>
      <c r="E2556" s="1">
        <v>-0.95147866549272697</v>
      </c>
      <c r="F2556" s="1">
        <v>8.2276794781240795E-2</v>
      </c>
      <c r="G2556" t="s">
        <v>6710</v>
      </c>
      <c r="H2556">
        <v>2</v>
      </c>
      <c r="I2556" t="s">
        <v>6851</v>
      </c>
      <c r="J2556" s="1">
        <v>1.40096</v>
      </c>
      <c r="K2556" s="1">
        <v>3.2418</v>
      </c>
      <c r="L2556" s="1">
        <v>4.2618499999999999</v>
      </c>
      <c r="M2556" s="1">
        <v>4231.59</v>
      </c>
      <c r="N2556" s="1">
        <v>0.40820000000000001</v>
      </c>
      <c r="O2556" s="1">
        <v>0.29137099999999999</v>
      </c>
      <c r="Q2556" t="s">
        <v>6975</v>
      </c>
      <c r="R2556">
        <f>IF(ISERROR(VLOOKUP(G2556,Stage2EnergyNTopology!$D$1:$D$224,1,FALSE)),0,1)</f>
        <v>1</v>
      </c>
      <c r="S2556">
        <f>IF(ISERROR(VLOOKUP($G2556,Stage2EnergyNTopology!$E$1:$E$224,1,FALSE)),0,1)</f>
        <v>1</v>
      </c>
    </row>
    <row r="2557" spans="1:19" hidden="1" x14ac:dyDescent="0.3">
      <c r="A2557" t="s">
        <v>6968</v>
      </c>
      <c r="B2557" t="s">
        <v>5795</v>
      </c>
      <c r="C2557" s="1">
        <v>8.7261587427090795E-2</v>
      </c>
      <c r="E2557" s="1">
        <v>0.213924630560371</v>
      </c>
      <c r="F2557" s="1">
        <v>8.1684470750048005E-2</v>
      </c>
      <c r="G2557" t="s">
        <v>6700</v>
      </c>
      <c r="H2557">
        <v>2</v>
      </c>
      <c r="I2557" t="s">
        <v>6851</v>
      </c>
      <c r="J2557" s="1">
        <v>1.8383</v>
      </c>
      <c r="K2557" s="1">
        <v>3.0189900000000001</v>
      </c>
      <c r="L2557" s="1">
        <v>3.82924</v>
      </c>
      <c r="M2557" s="1">
        <v>3312.85</v>
      </c>
      <c r="N2557" s="1">
        <v>0.40739999999999998</v>
      </c>
      <c r="O2557" s="1">
        <v>0.22161800000000001</v>
      </c>
      <c r="Q2557" t="s">
        <v>6975</v>
      </c>
      <c r="R2557">
        <f>IF(ISERROR(VLOOKUP(G2557,Stage2EnergyNTopology!$D$1:$D$224,1,FALSE)),0,1)</f>
        <v>1</v>
      </c>
      <c r="S2557">
        <f>IF(ISERROR(VLOOKUP($G2557,Stage2EnergyNTopology!$E$1:$E$224,1,FALSE)),0,1)</f>
        <v>1</v>
      </c>
    </row>
    <row r="2558" spans="1:19" hidden="1" x14ac:dyDescent="0.3">
      <c r="A2558" t="s">
        <v>6969</v>
      </c>
      <c r="B2558" t="s">
        <v>5120</v>
      </c>
      <c r="C2558" s="1">
        <v>0.107422963504093</v>
      </c>
      <c r="E2558" s="1">
        <v>-0.14324534970144301</v>
      </c>
      <c r="F2558" s="1">
        <v>8.1345568930345599E-2</v>
      </c>
      <c r="G2558" t="s">
        <v>6721</v>
      </c>
      <c r="H2558">
        <v>2</v>
      </c>
      <c r="I2558" t="s">
        <v>6892</v>
      </c>
      <c r="J2558" s="1">
        <v>1.73173</v>
      </c>
      <c r="K2558" s="1">
        <v>2.5676000000000001</v>
      </c>
      <c r="L2558" s="1">
        <v>3.9379599999999999</v>
      </c>
      <c r="M2558" s="1">
        <v>3582.16</v>
      </c>
      <c r="N2558" s="1">
        <v>0.42521999999999999</v>
      </c>
      <c r="O2558" s="1">
        <v>0.24554699999999999</v>
      </c>
      <c r="Q2558" t="s">
        <v>6975</v>
      </c>
      <c r="R2558">
        <f>IF(ISERROR(VLOOKUP(G2558,Stage2EnergyNTopology!$D$1:$D$224,1,FALSE)),0,1)</f>
        <v>0</v>
      </c>
      <c r="S2558">
        <f>IF(ISERROR(VLOOKUP($G2558,Stage2EnergyNTopology!$E$1:$E$224,1,FALSE)),0,1)</f>
        <v>1</v>
      </c>
    </row>
    <row r="2559" spans="1:19" hidden="1" x14ac:dyDescent="0.3">
      <c r="A2559" t="s">
        <v>6832</v>
      </c>
      <c r="B2559" t="s">
        <v>33</v>
      </c>
      <c r="C2559" s="1">
        <v>0.14388983799999999</v>
      </c>
      <c r="D2559" s="1">
        <v>0.48422331288865694</v>
      </c>
      <c r="E2559" s="1">
        <v>-0.95467506711134298</v>
      </c>
      <c r="F2559" s="1">
        <v>8.1178911830255607E-2</v>
      </c>
      <c r="G2559" t="s">
        <v>6703</v>
      </c>
      <c r="H2559">
        <v>2</v>
      </c>
      <c r="I2559" t="s">
        <v>6842</v>
      </c>
      <c r="J2559" s="1">
        <v>1.5407999999999999</v>
      </c>
      <c r="K2559" s="1">
        <v>3.1725099999999999</v>
      </c>
      <c r="L2559" s="1">
        <v>4.3434200000000001</v>
      </c>
      <c r="M2559" s="1">
        <v>4228.16</v>
      </c>
      <c r="N2559" s="1">
        <v>0.40710000000000002</v>
      </c>
      <c r="O2559" s="1">
        <v>0.26421299999999998</v>
      </c>
      <c r="Q2559" t="s">
        <v>6975</v>
      </c>
      <c r="R2559">
        <f>IF(ISERROR(VLOOKUP(G2559,Stage2EnergyNTopology!$D$1:$D$224,1,FALSE)),0,1)</f>
        <v>1</v>
      </c>
      <c r="S2559">
        <f>IF(ISERROR(VLOOKUP($G2559,Stage2EnergyNTopology!$E$1:$E$224,1,FALSE)),0,1)</f>
        <v>1</v>
      </c>
    </row>
    <row r="2560" spans="1:19" hidden="1" x14ac:dyDescent="0.3">
      <c r="A2560" t="s">
        <v>6968</v>
      </c>
      <c r="B2560" t="s">
        <v>5209</v>
      </c>
      <c r="C2560" s="1">
        <v>0.14432065692326501</v>
      </c>
      <c r="E2560" s="1">
        <v>-0.97091477460054698</v>
      </c>
      <c r="F2560" s="1">
        <v>8.1032987033059403E-2</v>
      </c>
      <c r="G2560" t="s">
        <v>6703</v>
      </c>
      <c r="H2560">
        <v>2</v>
      </c>
      <c r="I2560" t="s">
        <v>6842</v>
      </c>
      <c r="J2560" s="1">
        <v>1.5359400000000001</v>
      </c>
      <c r="K2560" s="1">
        <v>3.1777799999999998</v>
      </c>
      <c r="L2560" s="1">
        <v>4.3311999999999999</v>
      </c>
      <c r="M2560" s="1">
        <v>4247.41</v>
      </c>
      <c r="N2560" s="1">
        <v>0.40605999999999998</v>
      </c>
      <c r="O2560" s="1">
        <v>0.264372</v>
      </c>
      <c r="Q2560" t="s">
        <v>6975</v>
      </c>
      <c r="R2560">
        <f>IF(ISERROR(VLOOKUP(G2560,Stage2EnergyNTopology!$D$1:$D$224,1,FALSE)),0,1)</f>
        <v>1</v>
      </c>
      <c r="S2560">
        <f>IF(ISERROR(VLOOKUP($G2560,Stage2EnergyNTopology!$E$1:$E$224,1,FALSE)),0,1)</f>
        <v>1</v>
      </c>
    </row>
    <row r="2561" spans="1:19" hidden="1" x14ac:dyDescent="0.3">
      <c r="A2561" t="s">
        <v>6832</v>
      </c>
      <c r="B2561" t="s">
        <v>707</v>
      </c>
      <c r="C2561" s="1">
        <v>6.9668127999999996E-2</v>
      </c>
      <c r="D2561" s="1">
        <v>1.1001265760999819</v>
      </c>
      <c r="E2561" s="1">
        <v>0.40344529609998198</v>
      </c>
      <c r="F2561" s="1">
        <v>8.0961134992010006E-2</v>
      </c>
      <c r="G2561" t="s">
        <v>6710</v>
      </c>
      <c r="H2561">
        <v>2</v>
      </c>
      <c r="I2561" t="s">
        <v>6842</v>
      </c>
      <c r="J2561" s="1">
        <v>1.6623000000000001</v>
      </c>
      <c r="K2561" s="1">
        <v>2.2418900000000002</v>
      </c>
      <c r="L2561" s="1">
        <v>3.1739700000000002</v>
      </c>
      <c r="M2561" s="1">
        <v>3166.35</v>
      </c>
      <c r="N2561" s="1">
        <v>0.41739999999999999</v>
      </c>
      <c r="O2561" s="1">
        <v>0.25109799999999999</v>
      </c>
      <c r="Q2561" t="s">
        <v>6975</v>
      </c>
      <c r="R2561">
        <f>IF(ISERROR(VLOOKUP(G2561,Stage2EnergyNTopology!$D$1:$D$224,1,FALSE)),0,1)</f>
        <v>1</v>
      </c>
      <c r="S2561">
        <f>IF(ISERROR(VLOOKUP($G2561,Stage2EnergyNTopology!$E$1:$E$224,1,FALSE)),0,1)</f>
        <v>1</v>
      </c>
    </row>
    <row r="2562" spans="1:19" hidden="1" x14ac:dyDescent="0.3">
      <c r="A2562" t="s">
        <v>6832</v>
      </c>
      <c r="B2562" t="s">
        <v>732</v>
      </c>
      <c r="C2562" s="1">
        <v>6.5253621999999997E-2</v>
      </c>
      <c r="D2562" s="1">
        <v>1.0872596371314069</v>
      </c>
      <c r="E2562" s="1">
        <v>0.434723417131407</v>
      </c>
      <c r="F2562" s="1">
        <v>8.0836250537767607E-2</v>
      </c>
      <c r="G2562" t="s">
        <v>6731</v>
      </c>
      <c r="H2562">
        <v>1</v>
      </c>
      <c r="I2562" t="s">
        <v>6842</v>
      </c>
      <c r="J2562" s="1">
        <v>1.87426</v>
      </c>
      <c r="K2562" s="1">
        <v>2.6650700000000001</v>
      </c>
      <c r="L2562" s="1">
        <v>3.77542</v>
      </c>
      <c r="M2562" s="1">
        <v>3101.41</v>
      </c>
      <c r="N2562" s="1">
        <v>0.38840000000000002</v>
      </c>
      <c r="O2562" s="1">
        <v>0.207228</v>
      </c>
      <c r="Q2562" t="s">
        <v>6975</v>
      </c>
      <c r="R2562">
        <f>IF(ISERROR(VLOOKUP(G2562,Stage2EnergyNTopology!$D$1:$D$224,1,FALSE)),0,1)</f>
        <v>0</v>
      </c>
      <c r="S2562">
        <f>IF(ISERROR(VLOOKUP($G2562,Stage2EnergyNTopology!$E$1:$E$224,1,FALSE)),0,1)</f>
        <v>1</v>
      </c>
    </row>
    <row r="2563" spans="1:19" hidden="1" x14ac:dyDescent="0.3">
      <c r="A2563" t="s">
        <v>6968</v>
      </c>
      <c r="B2563" t="s">
        <v>5910</v>
      </c>
      <c r="C2563" s="1">
        <v>7.0342010153211801E-2</v>
      </c>
      <c r="E2563" s="1">
        <v>0.39374902671943002</v>
      </c>
      <c r="F2563" s="1">
        <v>8.0590086387675605E-2</v>
      </c>
      <c r="G2563" t="s">
        <v>6710</v>
      </c>
      <c r="H2563">
        <v>2</v>
      </c>
      <c r="I2563" t="s">
        <v>6842</v>
      </c>
      <c r="J2563" s="1">
        <v>1.6623000000000001</v>
      </c>
      <c r="K2563" s="1">
        <v>2.2418900000000002</v>
      </c>
      <c r="L2563" s="1">
        <v>3.1739700000000002</v>
      </c>
      <c r="M2563" s="1">
        <v>3174.59</v>
      </c>
      <c r="N2563" s="1">
        <v>0.41771999999999998</v>
      </c>
      <c r="O2563" s="1">
        <v>0.25129099999999999</v>
      </c>
      <c r="Q2563" t="s">
        <v>6975</v>
      </c>
      <c r="R2563">
        <f>IF(ISERROR(VLOOKUP(G2563,Stage2EnergyNTopology!$D$1:$D$224,1,FALSE)),0,1)</f>
        <v>1</v>
      </c>
      <c r="S2563">
        <f>IF(ISERROR(VLOOKUP($G2563,Stage2EnergyNTopology!$E$1:$E$224,1,FALSE)),0,1)</f>
        <v>1</v>
      </c>
    </row>
    <row r="2564" spans="1:19" hidden="1" x14ac:dyDescent="0.3">
      <c r="A2564" t="s">
        <v>6832</v>
      </c>
      <c r="B2564" t="s">
        <v>5</v>
      </c>
      <c r="C2564" s="1">
        <v>0.15047212200000001</v>
      </c>
      <c r="D2564" s="1">
        <v>0.42967762897177009</v>
      </c>
      <c r="E2564" s="1">
        <v>-1.0750435910282301</v>
      </c>
      <c r="F2564" s="1">
        <v>8.0489957490254199E-2</v>
      </c>
      <c r="G2564" t="s">
        <v>6703</v>
      </c>
      <c r="H2564">
        <v>2</v>
      </c>
      <c r="I2564" t="s">
        <v>6841</v>
      </c>
      <c r="J2564" s="1">
        <v>1.42371</v>
      </c>
      <c r="K2564" s="1">
        <v>2.33203</v>
      </c>
      <c r="L2564" s="1">
        <v>4.0312900000000003</v>
      </c>
      <c r="M2564" s="1">
        <v>4418.2299999999996</v>
      </c>
      <c r="N2564" s="1">
        <v>0.40970000000000001</v>
      </c>
      <c r="O2564" s="1">
        <v>0.28776800000000002</v>
      </c>
      <c r="P2564" t="s">
        <v>6682</v>
      </c>
      <c r="Q2564" t="s">
        <v>6975</v>
      </c>
      <c r="R2564">
        <f>IF(ISERROR(VLOOKUP(G2564,Stage2EnergyNTopology!$D$1:$D$224,1,FALSE)),0,1)</f>
        <v>1</v>
      </c>
      <c r="S2564">
        <f>IF(ISERROR(VLOOKUP($G2564,Stage2EnergyNTopology!$E$1:$E$224,1,FALSE)),0,1)</f>
        <v>1</v>
      </c>
    </row>
    <row r="2565" spans="1:19" hidden="1" x14ac:dyDescent="0.3">
      <c r="A2565" t="s">
        <v>6832</v>
      </c>
      <c r="B2565" t="s">
        <v>6</v>
      </c>
      <c r="C2565" s="1">
        <v>0.15023371599999999</v>
      </c>
      <c r="D2565" s="1">
        <v>0.50483957973762195</v>
      </c>
      <c r="E2565" s="1">
        <v>-0.997497580262378</v>
      </c>
      <c r="F2565" s="1">
        <v>8.0124769841560903E-2</v>
      </c>
      <c r="G2565" t="s">
        <v>6713</v>
      </c>
      <c r="H2565">
        <v>2</v>
      </c>
      <c r="I2565" t="s">
        <v>6847</v>
      </c>
      <c r="J2565" s="1">
        <v>1.5140899999999999</v>
      </c>
      <c r="K2565" s="1">
        <v>2.32829</v>
      </c>
      <c r="L2565" s="1">
        <v>4.47729</v>
      </c>
      <c r="M2565" s="1">
        <v>4280.67</v>
      </c>
      <c r="N2565" s="1">
        <v>0.41139999999999999</v>
      </c>
      <c r="O2565" s="1">
        <v>0.27171499999999998</v>
      </c>
      <c r="P2565" t="s">
        <v>6682</v>
      </c>
      <c r="Q2565" t="s">
        <v>6975</v>
      </c>
      <c r="R2565">
        <f>IF(ISERROR(VLOOKUP(G2565,Stage2EnergyNTopology!$D$1:$D$224,1,FALSE)),0,1)</f>
        <v>1</v>
      </c>
      <c r="S2565">
        <f>IF(ISERROR(VLOOKUP($G2565,Stage2EnergyNTopology!$E$1:$E$224,1,FALSE)),0,1)</f>
        <v>1</v>
      </c>
    </row>
    <row r="2566" spans="1:19" hidden="1" x14ac:dyDescent="0.3">
      <c r="A2566" t="s">
        <v>6832</v>
      </c>
      <c r="B2566" t="s">
        <v>39</v>
      </c>
      <c r="C2566" s="1">
        <v>0.14359307199999999</v>
      </c>
      <c r="D2566" s="1">
        <v>0.56131494823171502</v>
      </c>
      <c r="E2566" s="1">
        <v>-0.87461577176828498</v>
      </c>
      <c r="F2566" s="1">
        <v>7.9839758360163104E-2</v>
      </c>
      <c r="G2566" t="s">
        <v>6710</v>
      </c>
      <c r="H2566">
        <v>2</v>
      </c>
      <c r="I2566" t="s">
        <v>6851</v>
      </c>
      <c r="J2566" s="1">
        <v>1.3989499999999999</v>
      </c>
      <c r="K2566" s="1">
        <v>2.9513199999999999</v>
      </c>
      <c r="L2566" s="1">
        <v>4.1773300000000004</v>
      </c>
      <c r="M2566" s="1">
        <v>4144.3999999999996</v>
      </c>
      <c r="N2566" s="1">
        <v>0.41410000000000002</v>
      </c>
      <c r="O2566" s="1">
        <v>0.29600700000000002</v>
      </c>
      <c r="Q2566" t="s">
        <v>6975</v>
      </c>
      <c r="R2566">
        <f>IF(ISERROR(VLOOKUP(G2566,Stage2EnergyNTopology!$D$1:$D$224,1,FALSE)),0,1)</f>
        <v>1</v>
      </c>
      <c r="S2566">
        <f>IF(ISERROR(VLOOKUP($G2566,Stage2EnergyNTopology!$E$1:$E$224,1,FALSE)),0,1)</f>
        <v>1</v>
      </c>
    </row>
    <row r="2567" spans="1:19" hidden="1" x14ac:dyDescent="0.3">
      <c r="A2567" t="s">
        <v>6968</v>
      </c>
      <c r="B2567" t="s">
        <v>5211</v>
      </c>
      <c r="C2567" s="1">
        <v>0.144100783866495</v>
      </c>
      <c r="E2567" s="1">
        <v>-0.96531330675872196</v>
      </c>
      <c r="F2567" s="1">
        <v>7.9361493644074396E-2</v>
      </c>
      <c r="G2567" t="s">
        <v>6703</v>
      </c>
      <c r="H2567">
        <v>2</v>
      </c>
      <c r="I2567" t="s">
        <v>6842</v>
      </c>
      <c r="J2567" s="1">
        <v>1.5407999999999999</v>
      </c>
      <c r="K2567" s="1">
        <v>3.1725099999999999</v>
      </c>
      <c r="L2567" s="1">
        <v>4.3434200000000001</v>
      </c>
      <c r="M2567" s="1">
        <v>4234.8100000000004</v>
      </c>
      <c r="N2567" s="1">
        <v>0.40407999999999999</v>
      </c>
      <c r="O2567" s="1">
        <v>0.26225300000000001</v>
      </c>
      <c r="Q2567" t="s">
        <v>6975</v>
      </c>
      <c r="R2567">
        <f>IF(ISERROR(VLOOKUP(G2567,Stage2EnergyNTopology!$D$1:$D$224,1,FALSE)),0,1)</f>
        <v>1</v>
      </c>
      <c r="S2567">
        <f>IF(ISERROR(VLOOKUP($G2567,Stage2EnergyNTopology!$E$1:$E$224,1,FALSE)),0,1)</f>
        <v>1</v>
      </c>
    </row>
    <row r="2568" spans="1:19" hidden="1" x14ac:dyDescent="0.3">
      <c r="A2568" t="s">
        <v>6968</v>
      </c>
      <c r="B2568" t="s">
        <v>5365</v>
      </c>
      <c r="C2568" s="1">
        <v>0.128382495436203</v>
      </c>
      <c r="E2568" s="1">
        <v>-0.656307968401453</v>
      </c>
      <c r="F2568" s="1">
        <v>7.9059282099227704E-2</v>
      </c>
      <c r="G2568" t="s">
        <v>6715</v>
      </c>
      <c r="H2568">
        <v>2</v>
      </c>
      <c r="I2568" t="s">
        <v>6842</v>
      </c>
      <c r="J2568" s="1">
        <v>1.71191</v>
      </c>
      <c r="K2568" s="1">
        <v>3.46339</v>
      </c>
      <c r="L2568" s="1">
        <v>4.4707999999999997</v>
      </c>
      <c r="M2568" s="1">
        <v>3937.37</v>
      </c>
      <c r="N2568" s="1">
        <v>0.40466000000000002</v>
      </c>
      <c r="O2568" s="1">
        <v>0.23638000000000001</v>
      </c>
      <c r="Q2568" t="s">
        <v>6975</v>
      </c>
      <c r="R2568">
        <f>IF(ISERROR(VLOOKUP(G2568,Stage2EnergyNTopology!$D$1:$D$224,1,FALSE)),0,1)</f>
        <v>0</v>
      </c>
      <c r="S2568">
        <f>IF(ISERROR(VLOOKUP($G2568,Stage2EnergyNTopology!$E$1:$E$224,1,FALSE)),0,1)</f>
        <v>1</v>
      </c>
    </row>
    <row r="2569" spans="1:19" hidden="1" x14ac:dyDescent="0.3">
      <c r="A2569" t="s">
        <v>6968</v>
      </c>
      <c r="B2569" t="s">
        <v>5747</v>
      </c>
      <c r="C2569" s="1">
        <v>9.1940107418953504E-2</v>
      </c>
      <c r="E2569" s="1">
        <v>0.14489537274488101</v>
      </c>
      <c r="F2569" s="1">
        <v>7.8938213967834195E-2</v>
      </c>
      <c r="G2569" t="s">
        <v>6701</v>
      </c>
      <c r="H2569">
        <v>2</v>
      </c>
      <c r="I2569" t="s">
        <v>6842</v>
      </c>
      <c r="J2569" s="1">
        <v>2.0105</v>
      </c>
      <c r="K2569" s="1">
        <v>2.5730200000000001</v>
      </c>
      <c r="L2569" s="1">
        <v>4.7114099999999999</v>
      </c>
      <c r="M2569" s="1">
        <v>3334.58</v>
      </c>
      <c r="N2569" s="1">
        <v>0.38922000000000001</v>
      </c>
      <c r="O2569" s="1">
        <v>0.19359299999999999</v>
      </c>
      <c r="Q2569" t="s">
        <v>6975</v>
      </c>
      <c r="R2569">
        <f>IF(ISERROR(VLOOKUP(G2569,Stage2EnergyNTopology!$D$1:$D$224,1,FALSE)),0,1)</f>
        <v>1</v>
      </c>
      <c r="S2569">
        <f>IF(ISERROR(VLOOKUP($G2569,Stage2EnergyNTopology!$E$1:$E$224,1,FALSE)),0,1)</f>
        <v>1</v>
      </c>
    </row>
    <row r="2570" spans="1:19" hidden="1" x14ac:dyDescent="0.3">
      <c r="A2570" t="s">
        <v>6968</v>
      </c>
      <c r="B2570" t="s">
        <v>5402</v>
      </c>
      <c r="C2570" s="1">
        <v>0.12440475789118501</v>
      </c>
      <c r="E2570" s="1">
        <v>-0.58620883701563997</v>
      </c>
      <c r="F2570" s="1">
        <v>7.8852243312471204E-2</v>
      </c>
      <c r="G2570" t="s">
        <v>6701</v>
      </c>
      <c r="H2570">
        <v>2</v>
      </c>
      <c r="I2570" t="s">
        <v>6892</v>
      </c>
      <c r="J2570" s="1">
        <v>1.6721699999999999</v>
      </c>
      <c r="K2570" s="1">
        <v>3.3826999999999998</v>
      </c>
      <c r="L2570" s="1">
        <v>4.0853900000000003</v>
      </c>
      <c r="M2570" s="1">
        <v>3891.06</v>
      </c>
      <c r="N2570" s="1">
        <v>0.41370000000000001</v>
      </c>
      <c r="O2570" s="1">
        <v>0.24740400000000001</v>
      </c>
      <c r="Q2570" t="s">
        <v>6975</v>
      </c>
      <c r="R2570">
        <f>IF(ISERROR(VLOOKUP(G2570,Stage2EnergyNTopology!$D$1:$D$224,1,FALSE)),0,1)</f>
        <v>1</v>
      </c>
      <c r="S2570">
        <f>IF(ISERROR(VLOOKUP($G2570,Stage2EnergyNTopology!$E$1:$E$224,1,FALSE)),0,1)</f>
        <v>1</v>
      </c>
    </row>
    <row r="2571" spans="1:19" hidden="1" x14ac:dyDescent="0.3">
      <c r="A2571" t="s">
        <v>6968</v>
      </c>
      <c r="B2571" t="s">
        <v>5679</v>
      </c>
      <c r="C2571" s="1">
        <v>9.9612614448938805E-2</v>
      </c>
      <c r="E2571" s="1">
        <v>9.3521265502709505E-2</v>
      </c>
      <c r="F2571" s="1">
        <v>7.8647671197028202E-2</v>
      </c>
      <c r="G2571" t="s">
        <v>6710</v>
      </c>
      <c r="H2571">
        <v>2</v>
      </c>
      <c r="I2571" t="s">
        <v>6842</v>
      </c>
      <c r="J2571" s="1">
        <v>1.6838299999999999</v>
      </c>
      <c r="K2571" s="1">
        <v>2.7131799999999999</v>
      </c>
      <c r="L2571" s="1">
        <v>4.4489599999999996</v>
      </c>
      <c r="M2571" s="1">
        <v>3385.16</v>
      </c>
      <c r="N2571" s="1">
        <v>0.39710000000000001</v>
      </c>
      <c r="O2571" s="1">
        <v>0.23583200000000001</v>
      </c>
      <c r="Q2571" t="s">
        <v>6975</v>
      </c>
      <c r="R2571">
        <f>IF(ISERROR(VLOOKUP(G2571,Stage2EnergyNTopology!$D$1:$D$224,1,FALSE)),0,1)</f>
        <v>1</v>
      </c>
      <c r="S2571">
        <f>IF(ISERROR(VLOOKUP($G2571,Stage2EnergyNTopology!$E$1:$E$224,1,FALSE)),0,1)</f>
        <v>1</v>
      </c>
    </row>
    <row r="2572" spans="1:19" hidden="1" x14ac:dyDescent="0.3">
      <c r="A2572" t="s">
        <v>6968</v>
      </c>
      <c r="B2572" t="s">
        <v>5429</v>
      </c>
      <c r="C2572" s="1">
        <v>0.12165024032223901</v>
      </c>
      <c r="E2572" s="1">
        <v>-0.55887388886398204</v>
      </c>
      <c r="F2572" s="1">
        <v>7.8082909073804704E-2</v>
      </c>
      <c r="G2572" t="s">
        <v>6715</v>
      </c>
      <c r="H2572">
        <v>2</v>
      </c>
      <c r="I2572" t="s">
        <v>6892</v>
      </c>
      <c r="J2572" s="1">
        <v>1.7261500000000001</v>
      </c>
      <c r="K2572" s="1">
        <v>3.36084</v>
      </c>
      <c r="L2572" s="1">
        <v>3.9880800000000001</v>
      </c>
      <c r="M2572" s="1">
        <v>3870.21</v>
      </c>
      <c r="N2572" s="1">
        <v>0.41517999999999999</v>
      </c>
      <c r="O2572" s="1">
        <v>0.24052399999999999</v>
      </c>
      <c r="Q2572" t="s">
        <v>6975</v>
      </c>
      <c r="R2572">
        <f>IF(ISERROR(VLOOKUP(G2572,Stage2EnergyNTopology!$D$1:$D$224,1,FALSE)),0,1)</f>
        <v>0</v>
      </c>
      <c r="S2572">
        <f>IF(ISERROR(VLOOKUP($G2572,Stage2EnergyNTopology!$E$1:$E$224,1,FALSE)),0,1)</f>
        <v>1</v>
      </c>
    </row>
    <row r="2573" spans="1:19" hidden="1" x14ac:dyDescent="0.3">
      <c r="A2573" t="s">
        <v>6832</v>
      </c>
      <c r="B2573" t="s">
        <v>511</v>
      </c>
      <c r="C2573" s="1">
        <v>9.2856748000000003E-2</v>
      </c>
      <c r="D2573" s="1">
        <v>0.83251673733281495</v>
      </c>
      <c r="E2573" s="1">
        <v>-9.6050742667185093E-2</v>
      </c>
      <c r="F2573" s="1">
        <v>7.7901092526125801E-2</v>
      </c>
      <c r="G2573" t="s">
        <v>6735</v>
      </c>
      <c r="H2573">
        <v>2</v>
      </c>
      <c r="I2573" t="s">
        <v>6859</v>
      </c>
      <c r="J2573" s="1">
        <v>1.5668899999999999</v>
      </c>
      <c r="K2573" s="1">
        <v>2.7164999999999999</v>
      </c>
      <c r="L2573" s="1">
        <v>2.8537499999999998</v>
      </c>
      <c r="M2573" s="1">
        <v>3563.27</v>
      </c>
      <c r="N2573" s="1">
        <v>0.43809999999999999</v>
      </c>
      <c r="O2573" s="1">
        <v>0.27959800000000001</v>
      </c>
      <c r="Q2573" t="s">
        <v>6975</v>
      </c>
      <c r="R2573">
        <f>IF(ISERROR(VLOOKUP(G2573,Stage2EnergyNTopology!$D$1:$D$224,1,FALSE)),0,1)</f>
        <v>0</v>
      </c>
      <c r="S2573">
        <f>IF(ISERROR(VLOOKUP($G2573,Stage2EnergyNTopology!$E$1:$E$224,1,FALSE)),0,1)</f>
        <v>1</v>
      </c>
    </row>
    <row r="2574" spans="1:19" hidden="1" x14ac:dyDescent="0.3">
      <c r="A2574" t="s">
        <v>6968</v>
      </c>
      <c r="B2574" t="s">
        <v>5196</v>
      </c>
      <c r="C2574" s="1">
        <v>0.146665504311638</v>
      </c>
      <c r="E2574" s="1">
        <v>-0.96471721782898601</v>
      </c>
      <c r="F2574" s="1">
        <v>7.7425603926451897E-2</v>
      </c>
      <c r="G2574" t="s">
        <v>6715</v>
      </c>
      <c r="H2574">
        <v>2</v>
      </c>
      <c r="I2574" t="s">
        <v>6915</v>
      </c>
      <c r="J2574" s="1">
        <v>1.58874</v>
      </c>
      <c r="K2574" s="1">
        <v>2.7010999999999998</v>
      </c>
      <c r="L2574" s="1">
        <v>4.4364499999999998</v>
      </c>
      <c r="M2574" s="1">
        <v>4227.75</v>
      </c>
      <c r="N2574" s="1">
        <v>0.40677999999999997</v>
      </c>
      <c r="O2574" s="1">
        <v>0.25603900000000002</v>
      </c>
      <c r="Q2574" t="s">
        <v>6975</v>
      </c>
      <c r="R2574">
        <f>IF(ISERROR(VLOOKUP(G2574,Stage2EnergyNTopology!$D$1:$D$224,1,FALSE)),0,1)</f>
        <v>0</v>
      </c>
      <c r="S2574">
        <f>IF(ISERROR(VLOOKUP($G2574,Stage2EnergyNTopology!$E$1:$E$224,1,FALSE)),0,1)</f>
        <v>1</v>
      </c>
    </row>
    <row r="2575" spans="1:19" hidden="1" x14ac:dyDescent="0.3">
      <c r="A2575" t="s">
        <v>6968</v>
      </c>
      <c r="B2575" t="s">
        <v>5221</v>
      </c>
      <c r="C2575" s="1">
        <v>0.14339298559133501</v>
      </c>
      <c r="E2575" s="1">
        <v>-0.95461612084406799</v>
      </c>
      <c r="F2575" s="1">
        <v>7.6984717090539501E-2</v>
      </c>
      <c r="G2575" t="s">
        <v>6703</v>
      </c>
      <c r="H2575">
        <v>2</v>
      </c>
      <c r="I2575" t="s">
        <v>6842</v>
      </c>
      <c r="J2575" s="1">
        <v>1.5459099999999999</v>
      </c>
      <c r="K2575" s="1">
        <v>3.1793100000000001</v>
      </c>
      <c r="L2575" s="1">
        <v>4.3329899999999997</v>
      </c>
      <c r="M2575" s="1">
        <v>4214.8900000000003</v>
      </c>
      <c r="N2575" s="1">
        <v>0.40164</v>
      </c>
      <c r="O2575" s="1">
        <v>0.25980799999999998</v>
      </c>
      <c r="Q2575" t="s">
        <v>6975</v>
      </c>
      <c r="R2575">
        <f>IF(ISERROR(VLOOKUP(G2575,Stage2EnergyNTopology!$D$1:$D$224,1,FALSE)),0,1)</f>
        <v>1</v>
      </c>
      <c r="S2575">
        <f>IF(ISERROR(VLOOKUP($G2575,Stage2EnergyNTopology!$E$1:$E$224,1,FALSE)),0,1)</f>
        <v>1</v>
      </c>
    </row>
    <row r="2576" spans="1:19" hidden="1" x14ac:dyDescent="0.3">
      <c r="A2576" t="s">
        <v>6968</v>
      </c>
      <c r="B2576" t="s">
        <v>5906</v>
      </c>
      <c r="C2576" s="1">
        <v>7.0911891414615097E-2</v>
      </c>
      <c r="E2576" s="1">
        <v>0.27668163632929599</v>
      </c>
      <c r="F2576" s="1">
        <v>7.6237081062039094E-2</v>
      </c>
      <c r="G2576" t="s">
        <v>6700</v>
      </c>
      <c r="H2576">
        <v>2</v>
      </c>
      <c r="I2576" t="s">
        <v>6842</v>
      </c>
      <c r="J2576" s="1">
        <v>1.9370400000000001</v>
      </c>
      <c r="K2576" s="1">
        <v>2.2202999999999999</v>
      </c>
      <c r="L2576" s="1">
        <v>4.9623900000000001</v>
      </c>
      <c r="M2576" s="1">
        <v>3187.81</v>
      </c>
      <c r="N2576" s="1">
        <v>0.35948000000000002</v>
      </c>
      <c r="O2576" s="1">
        <v>0.185582</v>
      </c>
      <c r="Q2576" t="s">
        <v>6975</v>
      </c>
      <c r="R2576">
        <f>IF(ISERROR(VLOOKUP(G2576,Stage2EnergyNTopology!$D$1:$D$224,1,FALSE)),0,1)</f>
        <v>1</v>
      </c>
      <c r="S2576">
        <f>IF(ISERROR(VLOOKUP($G2576,Stage2EnergyNTopology!$E$1:$E$224,1,FALSE)),0,1)</f>
        <v>1</v>
      </c>
    </row>
    <row r="2577" spans="1:19" hidden="1" x14ac:dyDescent="0.3">
      <c r="A2577" t="s">
        <v>6832</v>
      </c>
      <c r="B2577" t="s">
        <v>41</v>
      </c>
      <c r="C2577" s="1">
        <v>0.14313679200000001</v>
      </c>
      <c r="D2577" s="1">
        <v>0.478095500663826</v>
      </c>
      <c r="E2577" s="1">
        <v>-0.95327241933617402</v>
      </c>
      <c r="F2577" s="1">
        <v>7.4886700068827403E-2</v>
      </c>
      <c r="G2577" t="s">
        <v>6703</v>
      </c>
      <c r="H2577">
        <v>2</v>
      </c>
      <c r="I2577" t="s">
        <v>6842</v>
      </c>
      <c r="J2577" s="1">
        <v>1.5459099999999999</v>
      </c>
      <c r="K2577" s="1">
        <v>3.1793100000000001</v>
      </c>
      <c r="L2577" s="1">
        <v>4.3329899999999997</v>
      </c>
      <c r="M2577" s="1">
        <v>4206.8999999999996</v>
      </c>
      <c r="N2577" s="1">
        <v>0.39879999999999999</v>
      </c>
      <c r="O2577" s="1">
        <v>0.25796999999999998</v>
      </c>
      <c r="Q2577" t="s">
        <v>6975</v>
      </c>
      <c r="R2577">
        <f>IF(ISERROR(VLOOKUP(G2577,Stage2EnergyNTopology!$D$1:$D$224,1,FALSE)),0,1)</f>
        <v>1</v>
      </c>
      <c r="S2577">
        <f>IF(ISERROR(VLOOKUP($G2577,Stage2EnergyNTopology!$E$1:$E$224,1,FALSE)),0,1)</f>
        <v>1</v>
      </c>
    </row>
    <row r="2578" spans="1:19" hidden="1" x14ac:dyDescent="0.3">
      <c r="A2578" t="s">
        <v>6832</v>
      </c>
      <c r="B2578" t="s">
        <v>3</v>
      </c>
      <c r="C2578" s="1">
        <v>0.151394052</v>
      </c>
      <c r="D2578" s="1">
        <v>0.51363003954382003</v>
      </c>
      <c r="E2578" s="1">
        <v>-1.00031048045618</v>
      </c>
      <c r="F2578" s="1">
        <v>7.4253539606561503E-2</v>
      </c>
      <c r="G2578" t="s">
        <v>6710</v>
      </c>
      <c r="H2578">
        <v>2</v>
      </c>
      <c r="I2578" t="s">
        <v>6851</v>
      </c>
      <c r="J2578" s="1">
        <v>1.5197000000000001</v>
      </c>
      <c r="K2578" s="1">
        <v>2.4271699999999998</v>
      </c>
      <c r="L2578" s="1">
        <v>4.7814500000000004</v>
      </c>
      <c r="M2578" s="1">
        <v>4256.24</v>
      </c>
      <c r="N2578" s="1">
        <v>0.39610000000000001</v>
      </c>
      <c r="O2578" s="1">
        <v>0.26064300000000001</v>
      </c>
      <c r="P2578" t="s">
        <v>6682</v>
      </c>
      <c r="Q2578" t="s">
        <v>6975</v>
      </c>
      <c r="R2578">
        <f>IF(ISERROR(VLOOKUP(G2578,Stage2EnergyNTopology!$D$1:$D$224,1,FALSE)),0,1)</f>
        <v>1</v>
      </c>
      <c r="S2578">
        <f>IF(ISERROR(VLOOKUP($G2578,Stage2EnergyNTopology!$E$1:$E$224,1,FALSE)),0,1)</f>
        <v>1</v>
      </c>
    </row>
    <row r="2579" spans="1:19" hidden="1" x14ac:dyDescent="0.3">
      <c r="A2579" t="s">
        <v>6968</v>
      </c>
      <c r="B2579" t="s">
        <v>5735</v>
      </c>
      <c r="C2579" s="1">
        <v>9.3608563700672096E-2</v>
      </c>
      <c r="E2579" s="1">
        <v>-0.108418988962398</v>
      </c>
      <c r="F2579" s="1">
        <v>7.3873888337251101E-2</v>
      </c>
      <c r="G2579" t="s">
        <v>6735</v>
      </c>
      <c r="H2579">
        <v>2</v>
      </c>
      <c r="I2579" t="s">
        <v>6859</v>
      </c>
      <c r="J2579" s="1">
        <v>1.5668899999999999</v>
      </c>
      <c r="K2579" s="1">
        <v>2.7164999999999999</v>
      </c>
      <c r="L2579" s="1">
        <v>2.8537499999999998</v>
      </c>
      <c r="M2579" s="1">
        <v>3562.94</v>
      </c>
      <c r="N2579" s="1">
        <v>0.43346000000000001</v>
      </c>
      <c r="O2579" s="1">
        <v>0.27663700000000002</v>
      </c>
      <c r="Q2579" t="s">
        <v>6975</v>
      </c>
      <c r="R2579">
        <f>IF(ISERROR(VLOOKUP(G2579,Stage2EnergyNTopology!$D$1:$D$224,1,FALSE)),0,1)</f>
        <v>0</v>
      </c>
      <c r="S2579">
        <f>IF(ISERROR(VLOOKUP($G2579,Stage2EnergyNTopology!$E$1:$E$224,1,FALSE)),0,1)</f>
        <v>1</v>
      </c>
    </row>
    <row r="2580" spans="1:19" hidden="1" x14ac:dyDescent="0.3">
      <c r="A2580" t="s">
        <v>6832</v>
      </c>
      <c r="B2580" t="s">
        <v>73</v>
      </c>
      <c r="C2580" s="1">
        <v>0.13815617399999999</v>
      </c>
      <c r="D2580" s="1">
        <v>0.32032780089762003</v>
      </c>
      <c r="E2580" s="1">
        <v>-1.06123393910238</v>
      </c>
      <c r="F2580" s="1">
        <v>7.3582257575926902E-2</v>
      </c>
      <c r="G2580" t="s">
        <v>6701</v>
      </c>
      <c r="H2580">
        <v>2</v>
      </c>
      <c r="I2580" t="s">
        <v>6953</v>
      </c>
      <c r="J2580" s="1">
        <v>1.43499</v>
      </c>
      <c r="K2580" s="1">
        <v>2.13544</v>
      </c>
      <c r="L2580" s="1">
        <v>2.8806799999999999</v>
      </c>
      <c r="M2580" s="1">
        <v>4398.58</v>
      </c>
      <c r="N2580" s="1">
        <v>0.4224</v>
      </c>
      <c r="O2580" s="1">
        <v>0.29435699999999998</v>
      </c>
      <c r="Q2580" t="s">
        <v>6975</v>
      </c>
      <c r="R2580">
        <f>IF(ISERROR(VLOOKUP(G2580,Stage2EnergyNTopology!$D$1:$D$224,1,FALSE)),0,1)</f>
        <v>1</v>
      </c>
      <c r="S2580">
        <f>IF(ISERROR(VLOOKUP($G2580,Stage2EnergyNTopology!$E$1:$E$224,1,FALSE)),0,1)</f>
        <v>1</v>
      </c>
    </row>
    <row r="2581" spans="1:19" hidden="1" x14ac:dyDescent="0.3">
      <c r="A2581" t="s">
        <v>6968</v>
      </c>
      <c r="B2581" t="s">
        <v>5304</v>
      </c>
      <c r="C2581" s="1">
        <v>0.13547613611811399</v>
      </c>
      <c r="E2581" s="1">
        <v>-0.69356632104765004</v>
      </c>
      <c r="F2581" s="1">
        <v>7.3502914293655894E-2</v>
      </c>
      <c r="G2581" t="s">
        <v>6710</v>
      </c>
      <c r="H2581">
        <v>2</v>
      </c>
      <c r="I2581" t="s">
        <v>6851</v>
      </c>
      <c r="J2581" s="1">
        <v>1.45323</v>
      </c>
      <c r="K2581" s="1">
        <v>3.1900599999999999</v>
      </c>
      <c r="L2581" s="1">
        <v>4.44001</v>
      </c>
      <c r="M2581" s="1">
        <v>3957.8</v>
      </c>
      <c r="N2581" s="1">
        <v>0.40044000000000002</v>
      </c>
      <c r="O2581" s="1">
        <v>0.27555099999999999</v>
      </c>
      <c r="Q2581" t="s">
        <v>6975</v>
      </c>
      <c r="R2581">
        <f>IF(ISERROR(VLOOKUP(G2581,Stage2EnergyNTopology!$D$1:$D$224,1,FALSE)),0,1)</f>
        <v>1</v>
      </c>
      <c r="S2581">
        <f>IF(ISERROR(VLOOKUP($G2581,Stage2EnergyNTopology!$E$1:$E$224,1,FALSE)),0,1)</f>
        <v>1</v>
      </c>
    </row>
    <row r="2582" spans="1:19" hidden="1" x14ac:dyDescent="0.3">
      <c r="A2582" t="s">
        <v>6968</v>
      </c>
      <c r="B2582" t="s">
        <v>5176</v>
      </c>
      <c r="C2582" s="1">
        <v>0.151334684105319</v>
      </c>
      <c r="E2582" s="1">
        <v>-1.0024597292081501</v>
      </c>
      <c r="F2582" s="1">
        <v>7.3279930751711395E-2</v>
      </c>
      <c r="G2582" t="s">
        <v>6710</v>
      </c>
      <c r="H2582">
        <v>2</v>
      </c>
      <c r="I2582" t="s">
        <v>6851</v>
      </c>
      <c r="J2582" s="1">
        <v>1.5197000000000001</v>
      </c>
      <c r="K2582" s="1">
        <v>2.4271699999999998</v>
      </c>
      <c r="L2582" s="1">
        <v>4.7814500000000004</v>
      </c>
      <c r="M2582" s="1">
        <v>4255.8900000000003</v>
      </c>
      <c r="N2582" s="1">
        <v>0.39451999999999998</v>
      </c>
      <c r="O2582" s="1">
        <v>0.25960299999999997</v>
      </c>
      <c r="Q2582" t="s">
        <v>6975</v>
      </c>
      <c r="R2582">
        <f>IF(ISERROR(VLOOKUP(G2582,Stage2EnergyNTopology!$D$1:$D$224,1,FALSE)),0,1)</f>
        <v>1</v>
      </c>
      <c r="S2582">
        <f>IF(ISERROR(VLOOKUP($G2582,Stage2EnergyNTopology!$E$1:$E$224,1,FALSE)),0,1)</f>
        <v>1</v>
      </c>
    </row>
    <row r="2583" spans="1:19" hidden="1" x14ac:dyDescent="0.3">
      <c r="A2583" t="s">
        <v>6968</v>
      </c>
      <c r="B2583" t="s">
        <v>5193</v>
      </c>
      <c r="C2583" s="1">
        <v>0.14689357650499901</v>
      </c>
      <c r="E2583" s="1">
        <v>-1.0514107923</v>
      </c>
      <c r="F2583" s="1">
        <v>7.3237528663484694E-2</v>
      </c>
      <c r="G2583" t="s">
        <v>6710</v>
      </c>
      <c r="H2583">
        <v>2</v>
      </c>
      <c r="I2583" t="s">
        <v>6925</v>
      </c>
      <c r="J2583" s="1">
        <v>1.41496</v>
      </c>
      <c r="K2583" s="1">
        <v>2.8164699999999998</v>
      </c>
      <c r="L2583" s="1">
        <v>3.79189</v>
      </c>
      <c r="M2583" s="1">
        <v>4346.87</v>
      </c>
      <c r="N2583" s="1">
        <v>0.40260000000000001</v>
      </c>
      <c r="O2583" s="1">
        <v>0.28453200000000001</v>
      </c>
      <c r="Q2583" t="s">
        <v>6975</v>
      </c>
      <c r="R2583">
        <f>IF(ISERROR(VLOOKUP(G2583,Stage2EnergyNTopology!$D$1:$D$224,1,FALSE)),0,1)</f>
        <v>1</v>
      </c>
      <c r="S2583">
        <f>IF(ISERROR(VLOOKUP($G2583,Stage2EnergyNTopology!$E$1:$E$224,1,FALSE)),0,1)</f>
        <v>1</v>
      </c>
    </row>
    <row r="2584" spans="1:19" hidden="1" x14ac:dyDescent="0.3">
      <c r="A2584" t="s">
        <v>6968</v>
      </c>
      <c r="B2584" t="s">
        <v>5280</v>
      </c>
      <c r="C2584" s="1">
        <v>0.138328762777507</v>
      </c>
      <c r="E2584" s="1">
        <v>-1.06315326860582</v>
      </c>
      <c r="F2584" s="1">
        <v>7.3173275200524399E-2</v>
      </c>
      <c r="G2584" t="s">
        <v>6701</v>
      </c>
      <c r="H2584">
        <v>2</v>
      </c>
      <c r="I2584" t="s">
        <v>6953</v>
      </c>
      <c r="J2584" s="1">
        <v>1.43499</v>
      </c>
      <c r="K2584" s="1">
        <v>2.13544</v>
      </c>
      <c r="L2584" s="1">
        <v>2.8806799999999999</v>
      </c>
      <c r="M2584" s="1">
        <v>4400.08</v>
      </c>
      <c r="N2584" s="1">
        <v>0.42168</v>
      </c>
      <c r="O2584" s="1">
        <v>0.29385499999999998</v>
      </c>
      <c r="Q2584" t="s">
        <v>6975</v>
      </c>
      <c r="R2584">
        <f>IF(ISERROR(VLOOKUP(G2584,Stage2EnergyNTopology!$D$1:$D$224,1,FALSE)),0,1)</f>
        <v>1</v>
      </c>
      <c r="S2584">
        <f>IF(ISERROR(VLOOKUP($G2584,Stage2EnergyNTopology!$E$1:$E$224,1,FALSE)),0,1)</f>
        <v>1</v>
      </c>
    </row>
    <row r="2585" spans="1:19" hidden="1" x14ac:dyDescent="0.3">
      <c r="A2585" t="s">
        <v>6832</v>
      </c>
      <c r="B2585" t="s">
        <v>15</v>
      </c>
      <c r="C2585" s="1">
        <v>0.147048608</v>
      </c>
      <c r="D2585" s="1">
        <v>0.35651906531807986</v>
      </c>
      <c r="E2585" s="1">
        <v>-1.1139670146819201</v>
      </c>
      <c r="F2585" s="1">
        <v>7.2220979481384104E-2</v>
      </c>
      <c r="G2585" t="s">
        <v>6701</v>
      </c>
      <c r="H2585">
        <v>2</v>
      </c>
      <c r="I2585" t="s">
        <v>6842</v>
      </c>
      <c r="J2585" s="1">
        <v>1.5598099999999999</v>
      </c>
      <c r="K2585" s="1">
        <v>2.2839800000000001</v>
      </c>
      <c r="L2585" s="1">
        <v>3.76708</v>
      </c>
      <c r="M2585" s="1">
        <v>4467.3599999999997</v>
      </c>
      <c r="N2585" s="1">
        <v>0.39679999999999999</v>
      </c>
      <c r="O2585" s="1">
        <v>0.25439000000000001</v>
      </c>
      <c r="Q2585" t="s">
        <v>6975</v>
      </c>
      <c r="R2585">
        <f>IF(ISERROR(VLOOKUP(G2585,Stage2EnergyNTopology!$D$1:$D$224,1,FALSE)),0,1)</f>
        <v>1</v>
      </c>
      <c r="S2585">
        <f>IF(ISERROR(VLOOKUP($G2585,Stage2EnergyNTopology!$E$1:$E$224,1,FALSE)),0,1)</f>
        <v>1</v>
      </c>
    </row>
    <row r="2586" spans="1:19" hidden="1" x14ac:dyDescent="0.3">
      <c r="A2586" t="s">
        <v>6969</v>
      </c>
      <c r="B2586" t="s">
        <v>5117</v>
      </c>
      <c r="C2586" s="1">
        <v>0.1083790042243</v>
      </c>
      <c r="E2586" s="1">
        <v>-0.29198273624024701</v>
      </c>
      <c r="F2586" s="1">
        <v>7.1386350769397602E-2</v>
      </c>
      <c r="G2586" t="s">
        <v>6700</v>
      </c>
      <c r="H2586">
        <v>2</v>
      </c>
      <c r="I2586" t="s">
        <v>6892</v>
      </c>
      <c r="J2586" s="1">
        <v>1.7149799999999999</v>
      </c>
      <c r="K2586" s="1">
        <v>2.5196800000000001</v>
      </c>
      <c r="L2586" s="1">
        <v>3.5255800000000002</v>
      </c>
      <c r="M2586" s="1">
        <v>3674.37</v>
      </c>
      <c r="N2586" s="1">
        <v>0.42453999999999997</v>
      </c>
      <c r="O2586" s="1">
        <v>0.24754899999999999</v>
      </c>
      <c r="Q2586" t="s">
        <v>6975</v>
      </c>
      <c r="R2586">
        <f>IF(ISERROR(VLOOKUP(G2586,Stage2EnergyNTopology!$D$1:$D$224,1,FALSE)),0,1)</f>
        <v>1</v>
      </c>
      <c r="S2586">
        <f>IF(ISERROR(VLOOKUP($G2586,Stage2EnergyNTopology!$E$1:$E$224,1,FALSE)),0,1)</f>
        <v>1</v>
      </c>
    </row>
    <row r="2587" spans="1:19" hidden="1" x14ac:dyDescent="0.3">
      <c r="A2587" t="s">
        <v>6832</v>
      </c>
      <c r="B2587" t="s">
        <v>379</v>
      </c>
      <c r="C2587" s="1">
        <v>0.10670397199999999</v>
      </c>
      <c r="D2587" s="1">
        <v>0.82888904614813685</v>
      </c>
      <c r="E2587" s="1">
        <v>-0.238150673851863</v>
      </c>
      <c r="F2587" s="1">
        <v>7.1252828600458104E-2</v>
      </c>
      <c r="G2587" t="s">
        <v>6701</v>
      </c>
      <c r="H2587">
        <v>2</v>
      </c>
      <c r="I2587" t="s">
        <v>6842</v>
      </c>
      <c r="J2587" s="1">
        <v>1.81941</v>
      </c>
      <c r="K2587" s="1">
        <v>2.7368000000000001</v>
      </c>
      <c r="L2587" s="1">
        <v>3.7012900000000002</v>
      </c>
      <c r="M2587" s="1">
        <v>3630.65</v>
      </c>
      <c r="N2587" s="1">
        <v>0.41739999999999999</v>
      </c>
      <c r="O2587" s="1">
        <v>0.22941500000000001</v>
      </c>
      <c r="Q2587" t="s">
        <v>6975</v>
      </c>
      <c r="R2587">
        <f>IF(ISERROR(VLOOKUP(G2587,Stage2EnergyNTopology!$D$1:$D$224,1,FALSE)),0,1)</f>
        <v>1</v>
      </c>
      <c r="S2587">
        <f>IF(ISERROR(VLOOKUP($G2587,Stage2EnergyNTopology!$E$1:$E$224,1,FALSE)),0,1)</f>
        <v>1</v>
      </c>
    </row>
    <row r="2588" spans="1:19" hidden="1" x14ac:dyDescent="0.3">
      <c r="A2588" t="s">
        <v>6968</v>
      </c>
      <c r="B2588" t="s">
        <v>5180</v>
      </c>
      <c r="C2588" s="1">
        <v>0.15027736801300701</v>
      </c>
      <c r="E2588" s="1">
        <v>-1.01919927725777</v>
      </c>
      <c r="F2588" s="1">
        <v>7.0623847060565403E-2</v>
      </c>
      <c r="G2588" t="s">
        <v>6713</v>
      </c>
      <c r="H2588">
        <v>2</v>
      </c>
      <c r="I2588" t="s">
        <v>6847</v>
      </c>
      <c r="J2588" s="1">
        <v>1.5410699999999999</v>
      </c>
      <c r="K2588" s="1">
        <v>2.32829</v>
      </c>
      <c r="L2588" s="1">
        <v>4.47729</v>
      </c>
      <c r="M2588" s="1">
        <v>4276.55</v>
      </c>
      <c r="N2588" s="1">
        <v>0.39728000000000002</v>
      </c>
      <c r="O2588" s="1">
        <v>0.257795</v>
      </c>
      <c r="Q2588" t="s">
        <v>6975</v>
      </c>
      <c r="R2588">
        <f>IF(ISERROR(VLOOKUP(G2588,Stage2EnergyNTopology!$D$1:$D$224,1,FALSE)),0,1)</f>
        <v>1</v>
      </c>
      <c r="S2588">
        <f>IF(ISERROR(VLOOKUP($G2588,Stage2EnergyNTopology!$E$1:$E$224,1,FALSE)),0,1)</f>
        <v>1</v>
      </c>
    </row>
    <row r="2589" spans="1:19" hidden="1" x14ac:dyDescent="0.3">
      <c r="A2589" t="s">
        <v>6968</v>
      </c>
      <c r="B2589" t="s">
        <v>5178</v>
      </c>
      <c r="C2589" s="1">
        <v>0.15089066863890799</v>
      </c>
      <c r="E2589" s="1">
        <v>-1.0794908204923801</v>
      </c>
      <c r="F2589" s="1">
        <v>7.05999666348468E-2</v>
      </c>
      <c r="G2589" t="s">
        <v>6709</v>
      </c>
      <c r="H2589">
        <v>2</v>
      </c>
      <c r="I2589" t="s">
        <v>6851</v>
      </c>
      <c r="J2589" s="1">
        <v>1.53268</v>
      </c>
      <c r="K2589" s="1">
        <v>2.49403</v>
      </c>
      <c r="L2589" s="1">
        <v>4.5300799999999999</v>
      </c>
      <c r="M2589" s="1">
        <v>4365.83</v>
      </c>
      <c r="N2589" s="1">
        <v>0.38557999999999998</v>
      </c>
      <c r="O2589" s="1">
        <v>0.25157200000000002</v>
      </c>
      <c r="Q2589" t="s">
        <v>6975</v>
      </c>
      <c r="R2589">
        <f>IF(ISERROR(VLOOKUP(G2589,Stage2EnergyNTopology!$D$1:$D$224,1,FALSE)),0,1)</f>
        <v>1</v>
      </c>
      <c r="S2589">
        <f>IF(ISERROR(VLOOKUP($G2589,Stage2EnergyNTopology!$E$1:$E$224,1,FALSE)),0,1)</f>
        <v>1</v>
      </c>
    </row>
    <row r="2590" spans="1:19" hidden="1" x14ac:dyDescent="0.3">
      <c r="A2590" t="s">
        <v>6968</v>
      </c>
      <c r="B2590" t="s">
        <v>5191</v>
      </c>
      <c r="C2590" s="1">
        <v>0.14702516383401201</v>
      </c>
      <c r="E2590" s="1">
        <v>-1.1197134945447</v>
      </c>
      <c r="F2590" s="1">
        <v>7.0478173230700603E-2</v>
      </c>
      <c r="G2590" t="s">
        <v>6701</v>
      </c>
      <c r="H2590">
        <v>2</v>
      </c>
      <c r="I2590" t="s">
        <v>6842</v>
      </c>
      <c r="J2590" s="1">
        <v>1.5598099999999999</v>
      </c>
      <c r="K2590" s="1">
        <v>2.2839800000000001</v>
      </c>
      <c r="L2590" s="1">
        <v>3.76708</v>
      </c>
      <c r="M2590" s="1">
        <v>4473.1400000000003</v>
      </c>
      <c r="N2590" s="1">
        <v>0.39266000000000001</v>
      </c>
      <c r="O2590" s="1">
        <v>0.25173499999999999</v>
      </c>
      <c r="Q2590">
        <v>0</v>
      </c>
      <c r="R2590">
        <f>IF(ISERROR(VLOOKUP(G2590,Stage2EnergyNTopology!$D$1:$D$224,1,FALSE)),0,1)</f>
        <v>1</v>
      </c>
      <c r="S2590">
        <f>IF(ISERROR(VLOOKUP($G2590,Stage2EnergyNTopology!$E$1:$E$224,1,FALSE)),0,1)</f>
        <v>1</v>
      </c>
    </row>
    <row r="2591" spans="1:19" hidden="1" x14ac:dyDescent="0.3">
      <c r="A2591" t="s">
        <v>6968</v>
      </c>
      <c r="B2591" t="s">
        <v>5238</v>
      </c>
      <c r="C2591" s="1">
        <v>0.141956397332515</v>
      </c>
      <c r="E2591" s="1">
        <v>-1.0868219543390001</v>
      </c>
      <c r="F2591" s="1">
        <v>6.8419622907802499E-2</v>
      </c>
      <c r="G2591" t="s">
        <v>6701</v>
      </c>
      <c r="H2591">
        <v>2</v>
      </c>
      <c r="I2591" t="s">
        <v>6842</v>
      </c>
      <c r="J2591" s="1">
        <v>1.6212599999999999</v>
      </c>
      <c r="K2591" s="1">
        <v>3.1243500000000002</v>
      </c>
      <c r="L2591" s="1">
        <v>3.9889100000000002</v>
      </c>
      <c r="M2591" s="1">
        <v>4378.28</v>
      </c>
      <c r="N2591" s="1">
        <v>0.38240000000000002</v>
      </c>
      <c r="O2591" s="1">
        <v>0.23586599999999999</v>
      </c>
      <c r="Q2591" t="s">
        <v>6975</v>
      </c>
      <c r="R2591">
        <f>IF(ISERROR(VLOOKUP(G2591,Stage2EnergyNTopology!$D$1:$D$224,1,FALSE)),0,1)</f>
        <v>1</v>
      </c>
      <c r="S2591">
        <f>IF(ISERROR(VLOOKUP($G2591,Stage2EnergyNTopology!$E$1:$E$224,1,FALSE)),0,1)</f>
        <v>1</v>
      </c>
    </row>
    <row r="2592" spans="1:19" hidden="1" x14ac:dyDescent="0.3">
      <c r="A2592" t="s">
        <v>6832</v>
      </c>
      <c r="B2592" t="s">
        <v>54</v>
      </c>
      <c r="C2592" s="1">
        <v>0.14138426300000001</v>
      </c>
      <c r="D2592" s="1">
        <v>0.49167877364817003</v>
      </c>
      <c r="E2592" s="1">
        <v>-0.92216385635182996</v>
      </c>
      <c r="F2592" s="1">
        <v>6.8249599559782201E-2</v>
      </c>
      <c r="G2592" t="s">
        <v>6703</v>
      </c>
      <c r="H2592">
        <v>2</v>
      </c>
      <c r="I2592" t="s">
        <v>6842</v>
      </c>
      <c r="J2592" s="1">
        <v>1.5679799999999999</v>
      </c>
      <c r="K2592" s="1">
        <v>3.0152999999999999</v>
      </c>
      <c r="L2592" s="1">
        <v>4.1569799999999999</v>
      </c>
      <c r="M2592" s="1">
        <v>4158.16</v>
      </c>
      <c r="N2592" s="1">
        <v>0.39739999999999998</v>
      </c>
      <c r="O2592" s="1">
        <v>0.25344800000000001</v>
      </c>
      <c r="Q2592" t="s">
        <v>6975</v>
      </c>
      <c r="R2592">
        <f>IF(ISERROR(VLOOKUP(G2592,Stage2EnergyNTopology!$D$1:$D$224,1,FALSE)),0,1)</f>
        <v>1</v>
      </c>
      <c r="S2592">
        <f>IF(ISERROR(VLOOKUP($G2592,Stage2EnergyNTopology!$E$1:$E$224,1,FALSE)),0,1)</f>
        <v>1</v>
      </c>
    </row>
    <row r="2593" spans="1:19" hidden="1" x14ac:dyDescent="0.3">
      <c r="A2593" t="s">
        <v>6832</v>
      </c>
      <c r="B2593" t="s">
        <v>51</v>
      </c>
      <c r="C2593" s="1">
        <v>0.14163392</v>
      </c>
      <c r="D2593" s="1">
        <v>0.48759373555971686</v>
      </c>
      <c r="E2593" s="1">
        <v>-0.92874546444028305</v>
      </c>
      <c r="F2593" s="1">
        <v>6.7900366009570307E-2</v>
      </c>
      <c r="G2593" t="s">
        <v>6703</v>
      </c>
      <c r="H2593">
        <v>2</v>
      </c>
      <c r="I2593" t="s">
        <v>6842</v>
      </c>
      <c r="J2593" s="1">
        <v>1.56704</v>
      </c>
      <c r="K2593" s="1">
        <v>3.0014799999999999</v>
      </c>
      <c r="L2593" s="1">
        <v>4.1465899999999998</v>
      </c>
      <c r="M2593" s="1">
        <v>4164.3999999999996</v>
      </c>
      <c r="N2593" s="1">
        <v>0.39700000000000002</v>
      </c>
      <c r="O2593" s="1">
        <v>0.25334299999999998</v>
      </c>
      <c r="Q2593" t="s">
        <v>6975</v>
      </c>
      <c r="R2593">
        <f>IF(ISERROR(VLOOKUP(G2593,Stage2EnergyNTopology!$D$1:$D$224,1,FALSE)),0,1)</f>
        <v>1</v>
      </c>
      <c r="S2593">
        <f>IF(ISERROR(VLOOKUP($G2593,Stage2EnergyNTopology!$E$1:$E$224,1,FALSE)),0,1)</f>
        <v>1</v>
      </c>
    </row>
    <row r="2594" spans="1:19" hidden="1" x14ac:dyDescent="0.3">
      <c r="A2594" t="s">
        <v>6832</v>
      </c>
      <c r="B2594" t="s">
        <v>393</v>
      </c>
      <c r="C2594" s="1">
        <v>0.105380655</v>
      </c>
      <c r="D2594" s="1">
        <v>0.59097541041252</v>
      </c>
      <c r="E2594" s="1">
        <v>-0.46283113958748001</v>
      </c>
      <c r="F2594" s="1">
        <v>6.7534408871271295E-2</v>
      </c>
      <c r="G2594" t="s">
        <v>6701</v>
      </c>
      <c r="H2594">
        <v>2</v>
      </c>
      <c r="I2594" t="s">
        <v>6870</v>
      </c>
      <c r="J2594" s="1">
        <v>1.76481</v>
      </c>
      <c r="K2594" s="1">
        <v>2.4089700000000001</v>
      </c>
      <c r="L2594" s="1">
        <v>2.9024000000000001</v>
      </c>
      <c r="M2594" s="1">
        <v>3800.27</v>
      </c>
      <c r="N2594" s="1">
        <v>0.43419999999999997</v>
      </c>
      <c r="O2594" s="1">
        <v>0.246032</v>
      </c>
      <c r="Q2594" t="s">
        <v>6975</v>
      </c>
      <c r="R2594">
        <f>IF(ISERROR(VLOOKUP(G2594,Stage2EnergyNTopology!$D$1:$D$224,1,FALSE)),0,1)</f>
        <v>1</v>
      </c>
      <c r="S2594">
        <f>IF(ISERROR(VLOOKUP($G2594,Stage2EnergyNTopology!$E$1:$E$224,1,FALSE)),0,1)</f>
        <v>1</v>
      </c>
    </row>
    <row r="2595" spans="1:19" hidden="1" x14ac:dyDescent="0.3">
      <c r="A2595" t="s">
        <v>6832</v>
      </c>
      <c r="B2595" t="s">
        <v>49</v>
      </c>
      <c r="C2595" s="1">
        <v>0.14168636900000001</v>
      </c>
      <c r="D2595" s="1">
        <v>0.52642764177727597</v>
      </c>
      <c r="E2595" s="1">
        <v>-0.89043604822272404</v>
      </c>
      <c r="F2595" s="1">
        <v>6.7041907596095504E-2</v>
      </c>
      <c r="G2595" t="s">
        <v>6710</v>
      </c>
      <c r="H2595">
        <v>2</v>
      </c>
      <c r="I2595" t="s">
        <v>6851</v>
      </c>
      <c r="J2595" s="1">
        <v>1.4197900000000001</v>
      </c>
      <c r="K2595" s="1">
        <v>2.8345400000000001</v>
      </c>
      <c r="L2595" s="1">
        <v>3.8925399999999999</v>
      </c>
      <c r="M2595" s="1">
        <v>4130.7</v>
      </c>
      <c r="N2595" s="1">
        <v>0.40410000000000001</v>
      </c>
      <c r="O2595" s="1">
        <v>0.28461900000000001</v>
      </c>
      <c r="Q2595" t="s">
        <v>6975</v>
      </c>
      <c r="R2595">
        <f>IF(ISERROR(VLOOKUP(G2595,Stage2EnergyNTopology!$D$1:$D$224,1,FALSE)),0,1)</f>
        <v>1</v>
      </c>
      <c r="S2595">
        <f>IF(ISERROR(VLOOKUP($G2595,Stage2EnergyNTopology!$E$1:$E$224,1,FALSE)),0,1)</f>
        <v>1</v>
      </c>
    </row>
    <row r="2596" spans="1:19" hidden="1" x14ac:dyDescent="0.3">
      <c r="A2596" t="s">
        <v>6968</v>
      </c>
      <c r="B2596" t="s">
        <v>5245</v>
      </c>
      <c r="C2596" s="1">
        <v>0.141417097918517</v>
      </c>
      <c r="E2596" s="1">
        <v>-0.92833394152833404</v>
      </c>
      <c r="F2596" s="1">
        <v>6.6863357648868804E-2</v>
      </c>
      <c r="G2596" t="s">
        <v>6703</v>
      </c>
      <c r="H2596">
        <v>2</v>
      </c>
      <c r="I2596" t="s">
        <v>6842</v>
      </c>
      <c r="J2596" s="1">
        <v>1.5679799999999999</v>
      </c>
      <c r="K2596" s="1">
        <v>3.0152999999999999</v>
      </c>
      <c r="L2596" s="1">
        <v>4.1569799999999999</v>
      </c>
      <c r="M2596" s="1">
        <v>4160.79</v>
      </c>
      <c r="N2596" s="1">
        <v>0.39506000000000002</v>
      </c>
      <c r="O2596" s="1">
        <v>0.25195499999999998</v>
      </c>
      <c r="Q2596" t="s">
        <v>6975</v>
      </c>
      <c r="R2596">
        <f>IF(ISERROR(VLOOKUP(G2596,Stage2EnergyNTopology!$D$1:$D$224,1,FALSE)),0,1)</f>
        <v>1</v>
      </c>
      <c r="S2596">
        <f>IF(ISERROR(VLOOKUP($G2596,Stage2EnergyNTopology!$E$1:$E$224,1,FALSE)),0,1)</f>
        <v>1</v>
      </c>
    </row>
    <row r="2597" spans="1:19" hidden="1" x14ac:dyDescent="0.3">
      <c r="A2597" t="s">
        <v>6968</v>
      </c>
      <c r="B2597" t="s">
        <v>5239</v>
      </c>
      <c r="C2597" s="1">
        <v>0.141721142966101</v>
      </c>
      <c r="E2597" s="1">
        <v>-0.93660827810571501</v>
      </c>
      <c r="F2597" s="1">
        <v>6.6510610715794505E-2</v>
      </c>
      <c r="G2597" t="s">
        <v>6703</v>
      </c>
      <c r="H2597">
        <v>2</v>
      </c>
      <c r="I2597" t="s">
        <v>6842</v>
      </c>
      <c r="J2597" s="1">
        <v>1.56704</v>
      </c>
      <c r="K2597" s="1">
        <v>3.0014799999999999</v>
      </c>
      <c r="L2597" s="1">
        <v>4.1465899999999998</v>
      </c>
      <c r="M2597" s="1">
        <v>4168.88</v>
      </c>
      <c r="N2597" s="1">
        <v>0.39454</v>
      </c>
      <c r="O2597" s="1">
        <v>0.25177300000000002</v>
      </c>
      <c r="Q2597" t="s">
        <v>6975</v>
      </c>
      <c r="R2597">
        <f>IF(ISERROR(VLOOKUP(G2597,Stage2EnergyNTopology!$D$1:$D$224,1,FALSE)),0,1)</f>
        <v>1</v>
      </c>
      <c r="S2597">
        <f>IF(ISERROR(VLOOKUP($G2597,Stage2EnergyNTopology!$E$1:$E$224,1,FALSE)),0,1)</f>
        <v>1</v>
      </c>
    </row>
    <row r="2598" spans="1:19" hidden="1" x14ac:dyDescent="0.3">
      <c r="A2598" t="s">
        <v>6968</v>
      </c>
      <c r="B2598" t="s">
        <v>5872</v>
      </c>
      <c r="C2598" s="1">
        <v>7.7496180985583696E-2</v>
      </c>
      <c r="E2598" s="1">
        <v>0.20979215494627401</v>
      </c>
      <c r="F2598" s="1">
        <v>6.62809995640537E-2</v>
      </c>
      <c r="G2598" t="s">
        <v>6712</v>
      </c>
      <c r="H2598">
        <v>2</v>
      </c>
      <c r="I2598" t="s">
        <v>6842</v>
      </c>
      <c r="J2598" s="1">
        <v>1.9588699999999999</v>
      </c>
      <c r="K2598" s="1">
        <v>2.4947300000000001</v>
      </c>
      <c r="L2598" s="1">
        <v>3.4636200000000001</v>
      </c>
      <c r="M2598" s="1">
        <v>3283.39</v>
      </c>
      <c r="N2598" s="1">
        <v>0.39810000000000001</v>
      </c>
      <c r="O2598" s="1">
        <v>0.20322999999999999</v>
      </c>
      <c r="Q2598" t="s">
        <v>6975</v>
      </c>
      <c r="R2598">
        <f>IF(ISERROR(VLOOKUP(G2598,Stage2EnergyNTopology!$D$1:$D$224,1,FALSE)),0,1)</f>
        <v>0</v>
      </c>
      <c r="S2598">
        <f>IF(ISERROR(VLOOKUP($G2598,Stage2EnergyNTopology!$E$1:$E$224,1,FALSE)),0,1)</f>
        <v>1</v>
      </c>
    </row>
    <row r="2599" spans="1:19" hidden="1" x14ac:dyDescent="0.3">
      <c r="A2599" t="s">
        <v>6968</v>
      </c>
      <c r="B2599" t="s">
        <v>5511</v>
      </c>
      <c r="C2599" s="1">
        <v>0.11414406039550801</v>
      </c>
      <c r="E2599" s="1">
        <v>-0.377299352241524</v>
      </c>
      <c r="F2599" s="1">
        <v>6.5798508015481594E-2</v>
      </c>
      <c r="G2599" t="s">
        <v>6700</v>
      </c>
      <c r="H2599">
        <v>2</v>
      </c>
      <c r="I2599" t="s">
        <v>6847</v>
      </c>
      <c r="J2599" s="1">
        <v>1.8990899999999999</v>
      </c>
      <c r="K2599" s="1">
        <v>3.07396</v>
      </c>
      <c r="L2599" s="1">
        <v>4.4865000000000004</v>
      </c>
      <c r="M2599" s="1">
        <v>3696.97</v>
      </c>
      <c r="N2599" s="1">
        <v>0.38879999999999998</v>
      </c>
      <c r="O2599" s="1">
        <v>0.20472899999999999</v>
      </c>
      <c r="Q2599" t="s">
        <v>6975</v>
      </c>
      <c r="R2599">
        <f>IF(ISERROR(VLOOKUP(G2599,Stage2EnergyNTopology!$D$1:$D$224,1,FALSE)),0,1)</f>
        <v>1</v>
      </c>
      <c r="S2599">
        <f>IF(ISERROR(VLOOKUP($G2599,Stage2EnergyNTopology!$E$1:$E$224,1,FALSE)),0,1)</f>
        <v>1</v>
      </c>
    </row>
    <row r="2600" spans="1:19" hidden="1" x14ac:dyDescent="0.3">
      <c r="A2600" t="s">
        <v>6968</v>
      </c>
      <c r="B2600" t="s">
        <v>5600</v>
      </c>
      <c r="C2600" s="1">
        <v>0.107064708611189</v>
      </c>
      <c r="E2600" s="1">
        <v>-0.49372430736898199</v>
      </c>
      <c r="F2600" s="1">
        <v>6.4919787514115895E-2</v>
      </c>
      <c r="G2600" t="s">
        <v>6701</v>
      </c>
      <c r="H2600">
        <v>2</v>
      </c>
      <c r="I2600" t="s">
        <v>6870</v>
      </c>
      <c r="J2600" s="1">
        <v>1.76481</v>
      </c>
      <c r="K2600" s="1">
        <v>2.4089700000000001</v>
      </c>
      <c r="L2600" s="1">
        <v>2.9024000000000001</v>
      </c>
      <c r="M2600" s="1">
        <v>3817.1</v>
      </c>
      <c r="N2600" s="1">
        <v>0.43124000000000001</v>
      </c>
      <c r="O2600" s="1">
        <v>0.24435499999999999</v>
      </c>
      <c r="Q2600" t="s">
        <v>6975</v>
      </c>
      <c r="R2600">
        <f>IF(ISERROR(VLOOKUP(G2600,Stage2EnergyNTopology!$D$1:$D$224,1,FALSE)),0,1)</f>
        <v>1</v>
      </c>
      <c r="S2600">
        <f>IF(ISERROR(VLOOKUP($G2600,Stage2EnergyNTopology!$E$1:$E$224,1,FALSE)),0,1)</f>
        <v>1</v>
      </c>
    </row>
    <row r="2601" spans="1:19" hidden="1" x14ac:dyDescent="0.3">
      <c r="A2601" t="s">
        <v>6832</v>
      </c>
      <c r="B2601" t="s">
        <v>50</v>
      </c>
      <c r="C2601" s="1">
        <v>0.14168102499999999</v>
      </c>
      <c r="D2601" s="1">
        <v>0.49083665065289495</v>
      </c>
      <c r="E2601" s="1">
        <v>-0.92597359934710499</v>
      </c>
      <c r="F2601" s="1">
        <v>6.4738873234142694E-2</v>
      </c>
      <c r="G2601" t="s">
        <v>6703</v>
      </c>
      <c r="H2601">
        <v>2</v>
      </c>
      <c r="I2601" t="s">
        <v>6842</v>
      </c>
      <c r="J2601" s="1">
        <v>1.57622</v>
      </c>
      <c r="K2601" s="1">
        <v>2.9148900000000002</v>
      </c>
      <c r="L2601" s="1">
        <v>4.1606199999999998</v>
      </c>
      <c r="M2601" s="1">
        <v>4152.83</v>
      </c>
      <c r="N2601" s="1">
        <v>0.39360000000000001</v>
      </c>
      <c r="O2601" s="1">
        <v>0.24971099999999999</v>
      </c>
      <c r="Q2601" t="s">
        <v>6975</v>
      </c>
      <c r="R2601">
        <f>IF(ISERROR(VLOOKUP(G2601,Stage2EnergyNTopology!$D$1:$D$224,1,FALSE)),0,1)</f>
        <v>1</v>
      </c>
      <c r="S2601">
        <f>IF(ISERROR(VLOOKUP($G2601,Stage2EnergyNTopology!$E$1:$E$224,1,FALSE)),0,1)</f>
        <v>1</v>
      </c>
    </row>
    <row r="2602" spans="1:19" hidden="1" x14ac:dyDescent="0.3">
      <c r="A2602" t="s">
        <v>6832</v>
      </c>
      <c r="B2602" t="s">
        <v>400</v>
      </c>
      <c r="C2602" s="1">
        <v>0.104850785</v>
      </c>
      <c r="D2602" s="1">
        <v>0.59517696319783209</v>
      </c>
      <c r="E2602" s="1">
        <v>-0.45333088680216799</v>
      </c>
      <c r="F2602" s="1">
        <v>6.4397585191910106E-2</v>
      </c>
      <c r="G2602" t="s">
        <v>6701</v>
      </c>
      <c r="H2602">
        <v>2</v>
      </c>
      <c r="I2602" t="s">
        <v>6870</v>
      </c>
      <c r="J2602" s="1">
        <v>1.77399</v>
      </c>
      <c r="K2602" s="1">
        <v>2.3898000000000001</v>
      </c>
      <c r="L2602" s="1">
        <v>2.8795500000000001</v>
      </c>
      <c r="M2602" s="1">
        <v>3786.87</v>
      </c>
      <c r="N2602" s="1">
        <v>0.43109999999999998</v>
      </c>
      <c r="O2602" s="1">
        <v>0.243011</v>
      </c>
      <c r="Q2602" t="s">
        <v>6975</v>
      </c>
      <c r="R2602">
        <f>IF(ISERROR(VLOOKUP(G2602,Stage2EnergyNTopology!$D$1:$D$224,1,FALSE)),0,1)</f>
        <v>1</v>
      </c>
      <c r="S2602">
        <f>IF(ISERROR(VLOOKUP($G2602,Stage2EnergyNTopology!$E$1:$E$224,1,FALSE)),0,1)</f>
        <v>1</v>
      </c>
    </row>
    <row r="2603" spans="1:19" hidden="1" x14ac:dyDescent="0.3">
      <c r="A2603" t="s">
        <v>6968</v>
      </c>
      <c r="B2603" t="s">
        <v>5241</v>
      </c>
      <c r="C2603" s="1">
        <v>0.14160953996250999</v>
      </c>
      <c r="E2603" s="1">
        <v>-0.92586174350415196</v>
      </c>
      <c r="F2603" s="1">
        <v>6.4300014918273196E-2</v>
      </c>
      <c r="G2603" t="s">
        <v>6703</v>
      </c>
      <c r="H2603">
        <v>2</v>
      </c>
      <c r="I2603" t="s">
        <v>6842</v>
      </c>
      <c r="J2603" s="1">
        <v>1.57622</v>
      </c>
      <c r="K2603" s="1">
        <v>2.9148900000000002</v>
      </c>
      <c r="L2603" s="1">
        <v>4.1606199999999998</v>
      </c>
      <c r="M2603" s="1">
        <v>4151.53</v>
      </c>
      <c r="N2603" s="1">
        <v>0.39294000000000001</v>
      </c>
      <c r="O2603" s="1">
        <v>0.24929200000000001</v>
      </c>
      <c r="Q2603" t="s">
        <v>6975</v>
      </c>
      <c r="R2603">
        <f>IF(ISERROR(VLOOKUP(G2603,Stage2EnergyNTopology!$D$1:$D$224,1,FALSE)),0,1)</f>
        <v>1</v>
      </c>
      <c r="S2603">
        <f>IF(ISERROR(VLOOKUP($G2603,Stage2EnergyNTopology!$E$1:$E$224,1,FALSE)),0,1)</f>
        <v>1</v>
      </c>
    </row>
    <row r="2604" spans="1:19" hidden="1" x14ac:dyDescent="0.3">
      <c r="A2604" t="s">
        <v>6832</v>
      </c>
      <c r="B2604" t="s">
        <v>122</v>
      </c>
      <c r="C2604" s="1">
        <v>0.13270533800000001</v>
      </c>
      <c r="D2604" s="1">
        <v>0.49963853009897219</v>
      </c>
      <c r="E2604" s="1">
        <v>-0.82741484990102798</v>
      </c>
      <c r="F2604" s="1">
        <v>6.4080805511213298E-2</v>
      </c>
      <c r="G2604" t="s">
        <v>6712</v>
      </c>
      <c r="H2604">
        <v>2</v>
      </c>
      <c r="I2604" t="s">
        <v>6842</v>
      </c>
      <c r="J2604" s="1">
        <v>1.6243099999999999</v>
      </c>
      <c r="K2604" s="1">
        <v>2.8198799999999999</v>
      </c>
      <c r="L2604" s="1">
        <v>3.5606599999999999</v>
      </c>
      <c r="M2604" s="1">
        <v>4068.45</v>
      </c>
      <c r="N2604" s="1">
        <v>0.41</v>
      </c>
      <c r="O2604" s="1">
        <v>0.25241599999999997</v>
      </c>
      <c r="Q2604" t="s">
        <v>6975</v>
      </c>
      <c r="R2604">
        <f>IF(ISERROR(VLOOKUP(G2604,Stage2EnergyNTopology!$D$1:$D$224,1,FALSE)),0,1)</f>
        <v>0</v>
      </c>
      <c r="S2604">
        <f>IF(ISERROR(VLOOKUP($G2604,Stage2EnergyNTopology!$E$1:$E$224,1,FALSE)),0,1)</f>
        <v>1</v>
      </c>
    </row>
    <row r="2605" spans="1:19" hidden="1" x14ac:dyDescent="0.3">
      <c r="A2605" t="s">
        <v>6968</v>
      </c>
      <c r="B2605" t="s">
        <v>5225</v>
      </c>
      <c r="C2605" s="1">
        <v>0.14307774341535201</v>
      </c>
      <c r="E2605" s="1">
        <v>-0.91842002588456795</v>
      </c>
      <c r="F2605" s="1">
        <v>6.3757436273549406E-2</v>
      </c>
      <c r="G2605" t="s">
        <v>6703</v>
      </c>
      <c r="H2605">
        <v>2</v>
      </c>
      <c r="I2605" t="s">
        <v>6841</v>
      </c>
      <c r="J2605" s="1">
        <v>1.62879</v>
      </c>
      <c r="K2605" s="1">
        <v>2.7543700000000002</v>
      </c>
      <c r="L2605" s="1">
        <v>4.6263100000000001</v>
      </c>
      <c r="M2605" s="1">
        <v>4133.3900000000003</v>
      </c>
      <c r="N2605" s="1">
        <v>0.38441999999999998</v>
      </c>
      <c r="O2605" s="1">
        <v>0.236016</v>
      </c>
      <c r="Q2605" t="s">
        <v>6975</v>
      </c>
      <c r="R2605">
        <f>IF(ISERROR(VLOOKUP(G2605,Stage2EnergyNTopology!$D$1:$D$224,1,FALSE)),0,1)</f>
        <v>1</v>
      </c>
      <c r="S2605">
        <f>IF(ISERROR(VLOOKUP($G2605,Stage2EnergyNTopology!$E$1:$E$224,1,FALSE)),0,1)</f>
        <v>1</v>
      </c>
    </row>
    <row r="2606" spans="1:19" hidden="1" x14ac:dyDescent="0.3">
      <c r="A2606" t="s">
        <v>6832</v>
      </c>
      <c r="B2606" t="s">
        <v>146</v>
      </c>
      <c r="C2606" s="1">
        <v>0.13050235199999999</v>
      </c>
      <c r="D2606" s="1">
        <v>0.59229485790416181</v>
      </c>
      <c r="E2606" s="1">
        <v>-0.71272866209583796</v>
      </c>
      <c r="F2606" s="1">
        <v>6.3606015790319603E-2</v>
      </c>
      <c r="G2606" t="s">
        <v>6698</v>
      </c>
      <c r="H2606">
        <v>2</v>
      </c>
      <c r="I2606" t="s">
        <v>6842</v>
      </c>
      <c r="J2606" s="1">
        <v>1.6720900000000001</v>
      </c>
      <c r="K2606" s="1">
        <v>2.7763499999999999</v>
      </c>
      <c r="L2606" s="1">
        <v>3.9228700000000001</v>
      </c>
      <c r="M2606" s="1">
        <v>3961.36</v>
      </c>
      <c r="N2606" s="1">
        <v>0.4052</v>
      </c>
      <c r="O2606" s="1">
        <v>0.24233199999999999</v>
      </c>
      <c r="Q2606" t="s">
        <v>6975</v>
      </c>
      <c r="R2606">
        <f>IF(ISERROR(VLOOKUP(G2606,Stage2EnergyNTopology!$D$1:$D$224,1,FALSE)),0,1)</f>
        <v>1</v>
      </c>
      <c r="S2606">
        <f>IF(ISERROR(VLOOKUP($G2606,Stage2EnergyNTopology!$E$1:$E$224,1,FALSE)),0,1)</f>
        <v>1</v>
      </c>
    </row>
    <row r="2607" spans="1:19" hidden="1" x14ac:dyDescent="0.3">
      <c r="A2607" t="s">
        <v>6832</v>
      </c>
      <c r="B2607" t="s">
        <v>70</v>
      </c>
      <c r="C2607" s="1">
        <v>0.138675204</v>
      </c>
      <c r="D2607" s="1">
        <v>0.42379877954859901</v>
      </c>
      <c r="E2607" s="1">
        <v>-0.96295326045140095</v>
      </c>
      <c r="F2607" s="1">
        <v>6.3574766986615405E-2</v>
      </c>
      <c r="G2607" t="s">
        <v>6703</v>
      </c>
      <c r="H2607">
        <v>2</v>
      </c>
      <c r="I2607" t="s">
        <v>6842</v>
      </c>
      <c r="J2607" s="1">
        <v>1.6387499999999999</v>
      </c>
      <c r="K2607" s="1">
        <v>2.62588</v>
      </c>
      <c r="L2607" s="1">
        <v>3.5291700000000001</v>
      </c>
      <c r="M2607" s="1">
        <v>4204.07</v>
      </c>
      <c r="N2607" s="1">
        <v>0.40679999999999999</v>
      </c>
      <c r="O2607" s="1">
        <v>0.24823799999999999</v>
      </c>
      <c r="Q2607" t="s">
        <v>6975</v>
      </c>
      <c r="R2607">
        <f>IF(ISERROR(VLOOKUP(G2607,Stage2EnergyNTopology!$D$1:$D$224,1,FALSE)),0,1)</f>
        <v>1</v>
      </c>
      <c r="S2607">
        <f>IF(ISERROR(VLOOKUP($G2607,Stage2EnergyNTopology!$E$1:$E$224,1,FALSE)),0,1)</f>
        <v>1</v>
      </c>
    </row>
    <row r="2608" spans="1:19" hidden="1" x14ac:dyDescent="0.3">
      <c r="A2608" t="s">
        <v>6968</v>
      </c>
      <c r="B2608" t="s">
        <v>5418</v>
      </c>
      <c r="C2608" s="1">
        <v>0.12265034116307</v>
      </c>
      <c r="E2608" s="1">
        <v>-0.85250581721596497</v>
      </c>
      <c r="F2608" s="1">
        <v>6.33513008851561E-2</v>
      </c>
      <c r="G2608" t="s">
        <v>6701</v>
      </c>
      <c r="H2608">
        <v>2</v>
      </c>
      <c r="I2608" t="s">
        <v>6842</v>
      </c>
      <c r="J2608" s="1">
        <v>1.76145</v>
      </c>
      <c r="K2608" s="1">
        <v>3.8706299999999998</v>
      </c>
      <c r="L2608" s="1">
        <v>4.5896800000000004</v>
      </c>
      <c r="M2608" s="1">
        <v>4064.28</v>
      </c>
      <c r="N2608" s="1">
        <v>0.36398000000000003</v>
      </c>
      <c r="O2608" s="1">
        <v>0.20663699999999999</v>
      </c>
      <c r="Q2608" t="s">
        <v>6975</v>
      </c>
      <c r="R2608">
        <f>IF(ISERROR(VLOOKUP(G2608,Stage2EnergyNTopology!$D$1:$D$224,1,FALSE)),0,1)</f>
        <v>1</v>
      </c>
      <c r="S2608">
        <f>IF(ISERROR(VLOOKUP($G2608,Stage2EnergyNTopology!$E$1:$E$224,1,FALSE)),0,1)</f>
        <v>1</v>
      </c>
    </row>
    <row r="2609" spans="1:19" hidden="1" x14ac:dyDescent="0.3">
      <c r="A2609" t="s">
        <v>6832</v>
      </c>
      <c r="B2609" t="s">
        <v>405</v>
      </c>
      <c r="C2609" s="1">
        <v>0.104306282</v>
      </c>
      <c r="D2609" s="1">
        <v>0.59806002074552711</v>
      </c>
      <c r="E2609" s="1">
        <v>-0.445002799254473</v>
      </c>
      <c r="F2609" s="1">
        <v>6.3072836850254194E-2</v>
      </c>
      <c r="G2609" t="s">
        <v>6701</v>
      </c>
      <c r="H2609">
        <v>2</v>
      </c>
      <c r="I2609" t="s">
        <v>6870</v>
      </c>
      <c r="J2609" s="1">
        <v>1.7796000000000001</v>
      </c>
      <c r="K2609" s="1">
        <v>2.3750300000000002</v>
      </c>
      <c r="L2609" s="1">
        <v>2.8652000000000002</v>
      </c>
      <c r="M2609" s="1">
        <v>3778.2</v>
      </c>
      <c r="N2609" s="1">
        <v>0.4299</v>
      </c>
      <c r="O2609" s="1">
        <v>0.24157100000000001</v>
      </c>
      <c r="Q2609" t="s">
        <v>6975</v>
      </c>
      <c r="R2609">
        <f>IF(ISERROR(VLOOKUP(G2609,Stage2EnergyNTopology!$D$1:$D$224,1,FALSE)),0,1)</f>
        <v>1</v>
      </c>
      <c r="S2609">
        <f>IF(ISERROR(VLOOKUP($G2609,Stage2EnergyNTopology!$E$1:$E$224,1,FALSE)),0,1)</f>
        <v>1</v>
      </c>
    </row>
    <row r="2610" spans="1:19" hidden="1" x14ac:dyDescent="0.3">
      <c r="A2610" t="s">
        <v>6832</v>
      </c>
      <c r="B2610" t="s">
        <v>117</v>
      </c>
      <c r="C2610" s="1">
        <v>0.132878465</v>
      </c>
      <c r="D2610" s="1">
        <v>0.54386192800823296</v>
      </c>
      <c r="E2610" s="1">
        <v>-0.78492272199176705</v>
      </c>
      <c r="F2610" s="1">
        <v>6.2756497689912802E-2</v>
      </c>
      <c r="G2610" t="s">
        <v>6700</v>
      </c>
      <c r="H2610">
        <v>2</v>
      </c>
      <c r="I2610" t="s">
        <v>6842</v>
      </c>
      <c r="J2610" s="1">
        <v>1.6535200000000001</v>
      </c>
      <c r="K2610" s="1">
        <v>2.8548399999999998</v>
      </c>
      <c r="L2610" s="1">
        <v>3.8517800000000002</v>
      </c>
      <c r="M2610" s="1">
        <v>4021.09</v>
      </c>
      <c r="N2610" s="1">
        <v>0.4032</v>
      </c>
      <c r="O2610" s="1">
        <v>0.24384400000000001</v>
      </c>
      <c r="Q2610" t="s">
        <v>6975</v>
      </c>
      <c r="R2610">
        <f>IF(ISERROR(VLOOKUP(G2610,Stage2EnergyNTopology!$D$1:$D$224,1,FALSE)),0,1)</f>
        <v>1</v>
      </c>
      <c r="S2610">
        <f>IF(ISERROR(VLOOKUP($G2610,Stage2EnergyNTopology!$E$1:$E$224,1,FALSE)),0,1)</f>
        <v>1</v>
      </c>
    </row>
    <row r="2611" spans="1:19" hidden="1" x14ac:dyDescent="0.3">
      <c r="A2611" t="s">
        <v>6968</v>
      </c>
      <c r="B2611" t="s">
        <v>5749</v>
      </c>
      <c r="C2611" s="1">
        <v>9.1694916714248606E-2</v>
      </c>
      <c r="E2611" s="1">
        <v>-5.3919025306690703E-2</v>
      </c>
      <c r="F2611" s="1">
        <v>6.2669384713834195E-2</v>
      </c>
      <c r="G2611" t="s">
        <v>6703</v>
      </c>
      <c r="H2611">
        <v>2</v>
      </c>
      <c r="I2611" t="s">
        <v>6842</v>
      </c>
      <c r="J2611" s="1">
        <v>1.95712</v>
      </c>
      <c r="K2611" s="1">
        <v>2.9419400000000002</v>
      </c>
      <c r="L2611" s="1">
        <v>3.4590000000000001</v>
      </c>
      <c r="M2611" s="1">
        <v>3480.09</v>
      </c>
      <c r="N2611" s="1">
        <v>0.40166000000000002</v>
      </c>
      <c r="O2611" s="1">
        <v>0.205231</v>
      </c>
      <c r="Q2611" t="s">
        <v>6975</v>
      </c>
      <c r="R2611">
        <f>IF(ISERROR(VLOOKUP(G2611,Stage2EnergyNTopology!$D$1:$D$224,1,FALSE)),0,1)</f>
        <v>1</v>
      </c>
      <c r="S2611">
        <f>IF(ISERROR(VLOOKUP($G2611,Stage2EnergyNTopology!$E$1:$E$224,1,FALSE)),0,1)</f>
        <v>1</v>
      </c>
    </row>
    <row r="2612" spans="1:19" hidden="1" x14ac:dyDescent="0.3">
      <c r="A2612" t="s">
        <v>6968</v>
      </c>
      <c r="B2612" t="s">
        <v>5313</v>
      </c>
      <c r="C2612" s="1">
        <v>0.13412949475595001</v>
      </c>
      <c r="E2612" s="1">
        <v>-0.99776303204206396</v>
      </c>
      <c r="F2612" s="1">
        <v>6.2454644923121701E-2</v>
      </c>
      <c r="G2612" t="s">
        <v>6703</v>
      </c>
      <c r="H2612">
        <v>2</v>
      </c>
      <c r="I2612" t="s">
        <v>6876</v>
      </c>
      <c r="J2612" s="1">
        <v>1.64577</v>
      </c>
      <c r="K2612" s="1">
        <v>3.5152700000000001</v>
      </c>
      <c r="L2612" s="1">
        <v>3.8787600000000002</v>
      </c>
      <c r="M2612" s="1">
        <v>4230.74</v>
      </c>
      <c r="N2612" s="1">
        <v>0.38018000000000002</v>
      </c>
      <c r="O2612" s="1">
        <v>0.23100399999999999</v>
      </c>
      <c r="Q2612" t="s">
        <v>6975</v>
      </c>
      <c r="R2612">
        <f>IF(ISERROR(VLOOKUP(G2612,Stage2EnergyNTopology!$D$1:$D$224,1,FALSE)),0,1)</f>
        <v>1</v>
      </c>
      <c r="S2612">
        <f>IF(ISERROR(VLOOKUP($G2612,Stage2EnergyNTopology!$E$1:$E$224,1,FALSE)),0,1)</f>
        <v>1</v>
      </c>
    </row>
    <row r="2613" spans="1:19" hidden="1" x14ac:dyDescent="0.3">
      <c r="A2613" t="s">
        <v>6968</v>
      </c>
      <c r="B2613" t="s">
        <v>5607</v>
      </c>
      <c r="C2613" s="1">
        <v>0.106487763233305</v>
      </c>
      <c r="E2613" s="1">
        <v>-0.48550162249337098</v>
      </c>
      <c r="F2613" s="1">
        <v>6.2361975392024899E-2</v>
      </c>
      <c r="G2613" t="s">
        <v>6701</v>
      </c>
      <c r="H2613">
        <v>2</v>
      </c>
      <c r="I2613" t="s">
        <v>6870</v>
      </c>
      <c r="J2613" s="1">
        <v>1.77399</v>
      </c>
      <c r="K2613" s="1">
        <v>2.3898000000000001</v>
      </c>
      <c r="L2613" s="1">
        <v>2.8795500000000001</v>
      </c>
      <c r="M2613" s="1">
        <v>3805.85</v>
      </c>
      <c r="N2613" s="1">
        <v>0.42880000000000001</v>
      </c>
      <c r="O2613" s="1">
        <v>0.24171500000000001</v>
      </c>
      <c r="Q2613" t="s">
        <v>6975</v>
      </c>
      <c r="R2613">
        <f>IF(ISERROR(VLOOKUP(G2613,Stage2EnergyNTopology!$D$1:$D$224,1,FALSE)),0,1)</f>
        <v>1</v>
      </c>
      <c r="S2613">
        <f>IF(ISERROR(VLOOKUP($G2613,Stage2EnergyNTopology!$E$1:$E$224,1,FALSE)),0,1)</f>
        <v>1</v>
      </c>
    </row>
    <row r="2614" spans="1:19" hidden="1" x14ac:dyDescent="0.3">
      <c r="A2614" t="s">
        <v>6968</v>
      </c>
      <c r="B2614" t="s">
        <v>5195</v>
      </c>
      <c r="C2614" s="1">
        <v>0.14669462408884901</v>
      </c>
      <c r="E2614" s="1">
        <v>-1.00224072469787</v>
      </c>
      <c r="F2614" s="1">
        <v>6.12065691892082E-2</v>
      </c>
      <c r="G2614" t="s">
        <v>6710</v>
      </c>
      <c r="H2614">
        <v>2</v>
      </c>
      <c r="I2614" t="s">
        <v>6841</v>
      </c>
      <c r="J2614" s="1">
        <v>1.5577799999999999</v>
      </c>
      <c r="K2614" s="1">
        <v>2.6113400000000002</v>
      </c>
      <c r="L2614" s="1">
        <v>4.71</v>
      </c>
      <c r="M2614" s="1">
        <v>4220.58</v>
      </c>
      <c r="N2614" s="1">
        <v>0.37364000000000003</v>
      </c>
      <c r="O2614" s="1">
        <v>0.23985400000000001</v>
      </c>
      <c r="Q2614" t="s">
        <v>6975</v>
      </c>
      <c r="R2614">
        <f>IF(ISERROR(VLOOKUP(G2614,Stage2EnergyNTopology!$D$1:$D$224,1,FALSE)),0,1)</f>
        <v>1</v>
      </c>
      <c r="S2614">
        <f>IF(ISERROR(VLOOKUP($G2614,Stage2EnergyNTopology!$E$1:$E$224,1,FALSE)),0,1)</f>
        <v>1</v>
      </c>
    </row>
    <row r="2615" spans="1:19" hidden="1" x14ac:dyDescent="0.3">
      <c r="A2615" t="s">
        <v>6832</v>
      </c>
      <c r="B2615" t="s">
        <v>44</v>
      </c>
      <c r="C2615" s="1">
        <v>0.14261133500000001</v>
      </c>
      <c r="D2615" s="1">
        <v>0.49826199273246607</v>
      </c>
      <c r="E2615" s="1">
        <v>-0.92785135726753398</v>
      </c>
      <c r="F2615" s="1">
        <v>6.1194388872221298E-2</v>
      </c>
      <c r="G2615" t="s">
        <v>6703</v>
      </c>
      <c r="H2615">
        <v>2</v>
      </c>
      <c r="I2615" t="s">
        <v>6841</v>
      </c>
      <c r="J2615" s="1">
        <v>1.62879</v>
      </c>
      <c r="K2615" s="1">
        <v>2.7543700000000002</v>
      </c>
      <c r="L2615" s="1">
        <v>4.6263100000000001</v>
      </c>
      <c r="M2615" s="1">
        <v>4136.71</v>
      </c>
      <c r="N2615" s="1">
        <v>0.3795</v>
      </c>
      <c r="O2615" s="1">
        <v>0.23299600000000001</v>
      </c>
      <c r="Q2615" t="s">
        <v>6975</v>
      </c>
      <c r="R2615">
        <f>IF(ISERROR(VLOOKUP(G2615,Stage2EnergyNTopology!$D$1:$D$224,1,FALSE)),0,1)</f>
        <v>1</v>
      </c>
      <c r="S2615">
        <f>IF(ISERROR(VLOOKUP($G2615,Stage2EnergyNTopology!$E$1:$E$224,1,FALSE)),0,1)</f>
        <v>1</v>
      </c>
    </row>
    <row r="2616" spans="1:19" hidden="1" x14ac:dyDescent="0.3">
      <c r="A2616" t="s">
        <v>6968</v>
      </c>
      <c r="B2616" t="s">
        <v>5611</v>
      </c>
      <c r="C2616" s="1">
        <v>0.105984831921098</v>
      </c>
      <c r="E2616" s="1">
        <v>-0.47782564479192402</v>
      </c>
      <c r="F2616" s="1">
        <v>6.0856304896868801E-2</v>
      </c>
      <c r="G2616" t="s">
        <v>6701</v>
      </c>
      <c r="H2616">
        <v>2</v>
      </c>
      <c r="I2616" t="s">
        <v>6870</v>
      </c>
      <c r="J2616" s="1">
        <v>1.7796000000000001</v>
      </c>
      <c r="K2616" s="1">
        <v>2.3750300000000002</v>
      </c>
      <c r="L2616" s="1">
        <v>2.8652000000000002</v>
      </c>
      <c r="M2616" s="1">
        <v>3797.21</v>
      </c>
      <c r="N2616" s="1">
        <v>0.42737999999999998</v>
      </c>
      <c r="O2616" s="1">
        <v>0.24015500000000001</v>
      </c>
      <c r="Q2616" t="s">
        <v>6975</v>
      </c>
      <c r="R2616">
        <f>IF(ISERROR(VLOOKUP(G2616,Stage2EnergyNTopology!$D$1:$D$224,1,FALSE)),0,1)</f>
        <v>1</v>
      </c>
      <c r="S2616">
        <f>IF(ISERROR(VLOOKUP($G2616,Stage2EnergyNTopology!$E$1:$E$224,1,FALSE)),0,1)</f>
        <v>1</v>
      </c>
    </row>
    <row r="2617" spans="1:19" hidden="1" x14ac:dyDescent="0.3">
      <c r="A2617" t="s">
        <v>6968</v>
      </c>
      <c r="B2617" t="s">
        <v>5463</v>
      </c>
      <c r="C2617" s="1">
        <v>0.11884993664778799</v>
      </c>
      <c r="E2617" s="1">
        <v>-0.59260536058606605</v>
      </c>
      <c r="F2617" s="1">
        <v>6.0826062257038398E-2</v>
      </c>
      <c r="G2617" t="s">
        <v>6703</v>
      </c>
      <c r="H2617">
        <v>2</v>
      </c>
      <c r="I2617" t="s">
        <v>6926</v>
      </c>
      <c r="J2617" s="1">
        <v>1.7165900000000001</v>
      </c>
      <c r="K2617" s="1">
        <v>3.5365099999999998</v>
      </c>
      <c r="L2617" s="1">
        <v>4.4505299999999997</v>
      </c>
      <c r="M2617" s="1">
        <v>3843.84</v>
      </c>
      <c r="N2617" s="1">
        <v>0.37453999999999998</v>
      </c>
      <c r="O2617" s="1">
        <v>0.21818899999999999</v>
      </c>
      <c r="Q2617" t="s">
        <v>6975</v>
      </c>
      <c r="R2617">
        <f>IF(ISERROR(VLOOKUP(G2617,Stage2EnergyNTopology!$D$1:$D$224,1,FALSE)),0,1)</f>
        <v>1</v>
      </c>
      <c r="S2617">
        <f>IF(ISERROR(VLOOKUP($G2617,Stage2EnergyNTopology!$E$1:$E$224,1,FALSE)),0,1)</f>
        <v>1</v>
      </c>
    </row>
    <row r="2618" spans="1:19" hidden="1" x14ac:dyDescent="0.3">
      <c r="A2618" t="s">
        <v>6968</v>
      </c>
      <c r="B2618" t="s">
        <v>5609</v>
      </c>
      <c r="C2618" s="1">
        <v>0.106209764844947</v>
      </c>
      <c r="E2618" s="1">
        <v>-0.33684567659826797</v>
      </c>
      <c r="F2618" s="1">
        <v>6.0437215711219898E-2</v>
      </c>
      <c r="G2618" t="s">
        <v>6703</v>
      </c>
      <c r="H2618">
        <v>2</v>
      </c>
      <c r="I2618" t="s">
        <v>6840</v>
      </c>
      <c r="J2618" s="1">
        <v>1.9324600000000001</v>
      </c>
      <c r="K2618" s="1">
        <v>3.3083300000000002</v>
      </c>
      <c r="L2618" s="1">
        <v>4.4150200000000002</v>
      </c>
      <c r="M2618" s="1">
        <v>3653.69</v>
      </c>
      <c r="N2618" s="1">
        <v>0.37534000000000001</v>
      </c>
      <c r="O2618" s="1">
        <v>0.19422900000000001</v>
      </c>
      <c r="Q2618" t="s">
        <v>6975</v>
      </c>
      <c r="R2618">
        <f>IF(ISERROR(VLOOKUP(G2618,Stage2EnergyNTopology!$D$1:$D$224,1,FALSE)),0,1)</f>
        <v>1</v>
      </c>
      <c r="S2618">
        <f>IF(ISERROR(VLOOKUP($G2618,Stage2EnergyNTopology!$E$1:$E$224,1,FALSE)),0,1)</f>
        <v>1</v>
      </c>
    </row>
    <row r="2619" spans="1:19" hidden="1" x14ac:dyDescent="0.3">
      <c r="A2619" t="s">
        <v>6832</v>
      </c>
      <c r="B2619" t="s">
        <v>145</v>
      </c>
      <c r="C2619" s="1">
        <v>0.130547618</v>
      </c>
      <c r="D2619" s="1">
        <v>0.5650994270422981</v>
      </c>
      <c r="E2619" s="1">
        <v>-0.740376752957702</v>
      </c>
      <c r="F2619" s="1">
        <v>5.9340248527099397E-2</v>
      </c>
      <c r="G2619" t="s">
        <v>6721</v>
      </c>
      <c r="H2619">
        <v>2</v>
      </c>
      <c r="I2619" t="s">
        <v>6842</v>
      </c>
      <c r="J2619" s="1">
        <v>1.66716</v>
      </c>
      <c r="K2619" s="1">
        <v>2.8511000000000002</v>
      </c>
      <c r="L2619" s="1">
        <v>3.8643999999999998</v>
      </c>
      <c r="M2619" s="1">
        <v>3974.87</v>
      </c>
      <c r="N2619" s="1">
        <v>0.39889999999999998</v>
      </c>
      <c r="O2619" s="1">
        <v>0.23926800000000001</v>
      </c>
      <c r="Q2619" t="s">
        <v>6975</v>
      </c>
      <c r="R2619">
        <f>IF(ISERROR(VLOOKUP(G2619,Stage2EnergyNTopology!$D$1:$D$224,1,FALSE)),0,1)</f>
        <v>0</v>
      </c>
      <c r="S2619">
        <f>IF(ISERROR(VLOOKUP($G2619,Stage2EnergyNTopology!$E$1:$E$224,1,FALSE)),0,1)</f>
        <v>1</v>
      </c>
    </row>
    <row r="2620" spans="1:19" hidden="1" x14ac:dyDescent="0.3">
      <c r="A2620" t="s">
        <v>6832</v>
      </c>
      <c r="B2620" t="s">
        <v>260</v>
      </c>
      <c r="C2620" s="1">
        <v>0.118005817</v>
      </c>
      <c r="D2620" s="1">
        <v>0.58626404045783087</v>
      </c>
      <c r="E2620" s="1">
        <v>-0.59379412954216904</v>
      </c>
      <c r="F2620" s="1">
        <v>5.9329651816802297E-2</v>
      </c>
      <c r="G2620" t="s">
        <v>6703</v>
      </c>
      <c r="H2620">
        <v>2</v>
      </c>
      <c r="I2620" t="s">
        <v>6926</v>
      </c>
      <c r="J2620" s="1">
        <v>1.7165900000000001</v>
      </c>
      <c r="K2620" s="1">
        <v>3.5365099999999998</v>
      </c>
      <c r="L2620" s="1">
        <v>4.4505299999999997</v>
      </c>
      <c r="M2620" s="1">
        <v>3841.19</v>
      </c>
      <c r="N2620" s="1">
        <v>0.37159999999999999</v>
      </c>
      <c r="O2620" s="1">
        <v>0.216476</v>
      </c>
      <c r="Q2620" t="s">
        <v>6975</v>
      </c>
      <c r="R2620">
        <f>IF(ISERROR(VLOOKUP(G2620,Stage2EnergyNTopology!$D$1:$D$224,1,FALSE)),0,1)</f>
        <v>1</v>
      </c>
      <c r="S2620">
        <f>IF(ISERROR(VLOOKUP($G2620,Stage2EnergyNTopology!$E$1:$E$224,1,FALSE)),0,1)</f>
        <v>1</v>
      </c>
    </row>
    <row r="2621" spans="1:19" hidden="1" x14ac:dyDescent="0.3">
      <c r="A2621" t="s">
        <v>6832</v>
      </c>
      <c r="B2621" t="s">
        <v>52</v>
      </c>
      <c r="C2621" s="1">
        <v>0.141557303</v>
      </c>
      <c r="D2621" s="1">
        <v>0.27922768997437997</v>
      </c>
      <c r="E2621" s="1">
        <v>-1.13634534002562</v>
      </c>
      <c r="F2621" s="1">
        <v>5.7603880351849997E-2</v>
      </c>
      <c r="G2621" t="s">
        <v>6708</v>
      </c>
      <c r="H2621">
        <v>2</v>
      </c>
      <c r="I2621" t="s">
        <v>6954</v>
      </c>
      <c r="J2621" s="1">
        <v>1.52424</v>
      </c>
      <c r="K2621" s="1">
        <v>2.3416899999999998</v>
      </c>
      <c r="L2621" s="1">
        <v>3.0632199999999998</v>
      </c>
      <c r="M2621" s="1">
        <v>4478.67</v>
      </c>
      <c r="N2621" s="1">
        <v>0.37730000000000002</v>
      </c>
      <c r="O2621" s="1">
        <v>0.247534</v>
      </c>
      <c r="Q2621" t="s">
        <v>6975</v>
      </c>
      <c r="R2621">
        <f>IF(ISERROR(VLOOKUP(G2621,Stage2EnergyNTopology!$D$1:$D$224,1,FALSE)),0,1)</f>
        <v>1</v>
      </c>
      <c r="S2621">
        <f>IF(ISERROR(VLOOKUP($G2621,Stage2EnergyNTopology!$E$1:$E$224,1,FALSE)),0,1)</f>
        <v>1</v>
      </c>
    </row>
    <row r="2622" spans="1:19" hidden="1" x14ac:dyDescent="0.3">
      <c r="A2622" t="s">
        <v>6968</v>
      </c>
      <c r="B2622" t="s">
        <v>5338</v>
      </c>
      <c r="C2622" s="1">
        <v>0.131132282150736</v>
      </c>
      <c r="E2622" s="1">
        <v>-0.67279469263165703</v>
      </c>
      <c r="F2622" s="1">
        <v>5.7424386443998499E-2</v>
      </c>
      <c r="G2622" t="s">
        <v>6710</v>
      </c>
      <c r="H2622">
        <v>2</v>
      </c>
      <c r="I2622" t="s">
        <v>6851</v>
      </c>
      <c r="J2622" s="1">
        <v>1.4741299999999999</v>
      </c>
      <c r="K2622" s="1">
        <v>2.9513199999999999</v>
      </c>
      <c r="L2622" s="1">
        <v>4.1773300000000004</v>
      </c>
      <c r="M2622" s="1">
        <v>3909.67</v>
      </c>
      <c r="N2622" s="1">
        <v>0.38638</v>
      </c>
      <c r="O2622" s="1">
        <v>0.26210699999999998</v>
      </c>
      <c r="Q2622" t="s">
        <v>6975</v>
      </c>
      <c r="R2622">
        <f>IF(ISERROR(VLOOKUP(G2622,Stage2EnergyNTopology!$D$1:$D$224,1,FALSE)),0,1)</f>
        <v>1</v>
      </c>
      <c r="S2622">
        <f>IF(ISERROR(VLOOKUP($G2622,Stage2EnergyNTopology!$E$1:$E$224,1,FALSE)),0,1)</f>
        <v>1</v>
      </c>
    </row>
    <row r="2623" spans="1:19" hidden="1" x14ac:dyDescent="0.3">
      <c r="A2623" t="s">
        <v>6832</v>
      </c>
      <c r="B2623" t="s">
        <v>165</v>
      </c>
      <c r="C2623" s="1">
        <v>0.12747968400000001</v>
      </c>
      <c r="D2623" s="1">
        <v>0.605987707267027</v>
      </c>
      <c r="E2623" s="1">
        <v>-0.66880913273297304</v>
      </c>
      <c r="F2623" s="1">
        <v>5.7160290967287801E-2</v>
      </c>
      <c r="G2623" t="s">
        <v>6705</v>
      </c>
      <c r="H2623">
        <v>2</v>
      </c>
      <c r="I2623" t="s">
        <v>6842</v>
      </c>
      <c r="J2623" s="1">
        <v>1.6886399999999999</v>
      </c>
      <c r="K2623" s="1">
        <v>2.78999</v>
      </c>
      <c r="L2623" s="1">
        <v>3.91696</v>
      </c>
      <c r="M2623" s="1">
        <v>3911.11</v>
      </c>
      <c r="N2623" s="1">
        <v>0.3962</v>
      </c>
      <c r="O2623" s="1">
        <v>0.234627</v>
      </c>
      <c r="Q2623" t="s">
        <v>6975</v>
      </c>
      <c r="R2623">
        <f>IF(ISERROR(VLOOKUP(G2623,Stage2EnergyNTopology!$D$1:$D$224,1,FALSE)),0,1)</f>
        <v>0</v>
      </c>
      <c r="S2623">
        <f>IF(ISERROR(VLOOKUP($G2623,Stage2EnergyNTopology!$E$1:$E$224,1,FALSE)),0,1)</f>
        <v>1</v>
      </c>
    </row>
    <row r="2624" spans="1:19" hidden="1" x14ac:dyDescent="0.3">
      <c r="A2624" t="s">
        <v>6969</v>
      </c>
      <c r="B2624" t="s">
        <v>5133</v>
      </c>
      <c r="C2624" s="1">
        <v>9.8354607090001295E-2</v>
      </c>
      <c r="E2624" s="1">
        <v>-0.22085700488127299</v>
      </c>
      <c r="F2624" s="1">
        <v>5.6926966602234397E-2</v>
      </c>
      <c r="G2624" t="s">
        <v>6730</v>
      </c>
      <c r="H2624">
        <v>1</v>
      </c>
      <c r="I2624" t="s">
        <v>6847</v>
      </c>
      <c r="J2624" s="1">
        <v>1.9525600000000001</v>
      </c>
      <c r="K2624" s="1">
        <v>2.2196600000000002</v>
      </c>
      <c r="L2624" s="1">
        <v>3.3428499999999999</v>
      </c>
      <c r="M2624" s="1">
        <v>3594.96</v>
      </c>
      <c r="N2624" s="1">
        <v>0.41177999999999998</v>
      </c>
      <c r="O2624" s="1">
        <v>0.210893</v>
      </c>
      <c r="Q2624" t="s">
        <v>6975</v>
      </c>
      <c r="R2624">
        <f>IF(ISERROR(VLOOKUP(G2624,Stage2EnergyNTopology!$D$1:$D$224,1,FALSE)),0,1)</f>
        <v>0</v>
      </c>
      <c r="S2624">
        <f>IF(ISERROR(VLOOKUP($G2624,Stage2EnergyNTopology!$E$1:$E$224,1,FALSE)),0,1)</f>
        <v>1</v>
      </c>
    </row>
    <row r="2625" spans="1:19" hidden="1" x14ac:dyDescent="0.3">
      <c r="A2625" t="s">
        <v>6832</v>
      </c>
      <c r="B2625" t="s">
        <v>171</v>
      </c>
      <c r="C2625" s="1">
        <v>0.12702148899999999</v>
      </c>
      <c r="D2625" s="1">
        <v>0.59429564595422391</v>
      </c>
      <c r="E2625" s="1">
        <v>-0.67591924404577597</v>
      </c>
      <c r="F2625" s="1">
        <v>5.6264573993157499E-2</v>
      </c>
      <c r="G2625" t="s">
        <v>6744</v>
      </c>
      <c r="H2625">
        <v>2</v>
      </c>
      <c r="I2625" t="s">
        <v>6842</v>
      </c>
      <c r="J2625" s="1">
        <v>1.68858</v>
      </c>
      <c r="K2625" s="1">
        <v>2.8822800000000002</v>
      </c>
      <c r="L2625" s="1">
        <v>3.9037700000000002</v>
      </c>
      <c r="M2625" s="1">
        <v>3914.44</v>
      </c>
      <c r="N2625" s="1">
        <v>0.39360000000000001</v>
      </c>
      <c r="O2625" s="1">
        <v>0.233095</v>
      </c>
      <c r="Q2625" t="s">
        <v>6975</v>
      </c>
      <c r="R2625">
        <f>IF(ISERROR(VLOOKUP(G2625,Stage2EnergyNTopology!$D$1:$D$224,1,FALSE)),0,1)</f>
        <v>0</v>
      </c>
      <c r="S2625">
        <f>IF(ISERROR(VLOOKUP($G2625,Stage2EnergyNTopology!$E$1:$E$224,1,FALSE)),0,1)</f>
        <v>1</v>
      </c>
    </row>
    <row r="2626" spans="1:19" hidden="1" x14ac:dyDescent="0.3">
      <c r="A2626" t="s">
        <v>6968</v>
      </c>
      <c r="B2626" t="s">
        <v>5247</v>
      </c>
      <c r="C2626" s="1">
        <v>0.141397896760634</v>
      </c>
      <c r="E2626" s="1">
        <v>-1.1367094125081301</v>
      </c>
      <c r="F2626" s="1">
        <v>5.6215164827161303E-2</v>
      </c>
      <c r="G2626" t="s">
        <v>6708</v>
      </c>
      <c r="H2626">
        <v>2</v>
      </c>
      <c r="I2626" t="s">
        <v>6954</v>
      </c>
      <c r="J2626" s="1">
        <v>1.52424</v>
      </c>
      <c r="K2626" s="1">
        <v>2.3416899999999998</v>
      </c>
      <c r="L2626" s="1">
        <v>3.0632199999999998</v>
      </c>
      <c r="M2626" s="1">
        <v>4474.05</v>
      </c>
      <c r="N2626" s="1">
        <v>0.37465999999999999</v>
      </c>
      <c r="O2626" s="1">
        <v>0.24580199999999999</v>
      </c>
      <c r="Q2626">
        <v>0</v>
      </c>
      <c r="R2626">
        <f>IF(ISERROR(VLOOKUP(G2626,Stage2EnergyNTopology!$D$1:$D$224,1,FALSE)),0,1)</f>
        <v>1</v>
      </c>
      <c r="S2626">
        <f>IF(ISERROR(VLOOKUP($G2626,Stage2EnergyNTopology!$E$1:$E$224,1,FALSE)),0,1)</f>
        <v>1</v>
      </c>
    </row>
    <row r="2627" spans="1:19" hidden="1" x14ac:dyDescent="0.3">
      <c r="A2627" t="s">
        <v>6832</v>
      </c>
      <c r="B2627" t="s">
        <v>196</v>
      </c>
      <c r="C2627" s="1">
        <v>0.12484299</v>
      </c>
      <c r="D2627" s="1">
        <v>0.57264942821277809</v>
      </c>
      <c r="E2627" s="1">
        <v>-0.675780471787222</v>
      </c>
      <c r="F2627" s="1">
        <v>5.5009035602410099E-2</v>
      </c>
      <c r="G2627" t="s">
        <v>6738</v>
      </c>
      <c r="H2627">
        <v>2</v>
      </c>
      <c r="I2627" t="s">
        <v>6842</v>
      </c>
      <c r="J2627" s="1">
        <v>1.6851400000000001</v>
      </c>
      <c r="K2627" s="1">
        <v>2.6146199999999999</v>
      </c>
      <c r="L2627" s="1">
        <v>3.5056600000000002</v>
      </c>
      <c r="M2627" s="1">
        <v>3920.98</v>
      </c>
      <c r="N2627" s="1">
        <v>0.40439999999999998</v>
      </c>
      <c r="O2627" s="1">
        <v>0.23998</v>
      </c>
      <c r="Q2627" t="s">
        <v>6975</v>
      </c>
      <c r="R2627">
        <f>IF(ISERROR(VLOOKUP(G2627,Stage2EnergyNTopology!$D$1:$D$224,1,FALSE)),0,1)</f>
        <v>0</v>
      </c>
      <c r="S2627">
        <f>IF(ISERROR(VLOOKUP($G2627,Stage2EnergyNTopology!$E$1:$E$224,1,FALSE)),0,1)</f>
        <v>1</v>
      </c>
    </row>
    <row r="2628" spans="1:19" hidden="1" x14ac:dyDescent="0.3">
      <c r="A2628" t="s">
        <v>6832</v>
      </c>
      <c r="B2628" t="s">
        <v>191</v>
      </c>
      <c r="C2628" s="1">
        <v>0.1251806</v>
      </c>
      <c r="D2628" s="1">
        <v>0.60579063470702499</v>
      </c>
      <c r="E2628" s="1">
        <v>-0.64601536529297499</v>
      </c>
      <c r="F2628" s="1">
        <v>5.3599387624766702E-2</v>
      </c>
      <c r="G2628" t="s">
        <v>6710</v>
      </c>
      <c r="H2628">
        <v>2</v>
      </c>
      <c r="I2628" t="s">
        <v>6842</v>
      </c>
      <c r="J2628" s="1">
        <v>1.59981</v>
      </c>
      <c r="K2628" s="1">
        <v>3.10256</v>
      </c>
      <c r="L2628" s="1">
        <v>4.0944500000000001</v>
      </c>
      <c r="M2628" s="1">
        <v>3879.89</v>
      </c>
      <c r="N2628" s="1">
        <v>0.38</v>
      </c>
      <c r="O2628" s="1">
        <v>0.23752799999999999</v>
      </c>
      <c r="Q2628" t="s">
        <v>6975</v>
      </c>
      <c r="R2628">
        <f>IF(ISERROR(VLOOKUP(G2628,Stage2EnergyNTopology!$D$1:$D$224,1,FALSE)),0,1)</f>
        <v>1</v>
      </c>
      <c r="S2628">
        <f>IF(ISERROR(VLOOKUP($G2628,Stage2EnergyNTopology!$E$1:$E$224,1,FALSE)),0,1)</f>
        <v>1</v>
      </c>
    </row>
    <row r="2629" spans="1:19" hidden="1" x14ac:dyDescent="0.3">
      <c r="A2629" t="s">
        <v>6968</v>
      </c>
      <c r="B2629" t="s">
        <v>5999</v>
      </c>
      <c r="C2629" s="1">
        <v>5.24163139222956E-2</v>
      </c>
      <c r="E2629" s="1">
        <v>0.23866938642584901</v>
      </c>
      <c r="F2629" s="1">
        <v>5.3582601489817999E-2</v>
      </c>
      <c r="G2629" t="s">
        <v>6731</v>
      </c>
      <c r="H2629">
        <v>1</v>
      </c>
      <c r="I2629" t="s">
        <v>6842</v>
      </c>
      <c r="J2629" s="1">
        <v>1.95641</v>
      </c>
      <c r="K2629" s="1">
        <v>2.6145499999999999</v>
      </c>
      <c r="L2629" s="1">
        <v>3.4238900000000001</v>
      </c>
      <c r="M2629" s="1">
        <v>3188.28</v>
      </c>
      <c r="N2629" s="1">
        <v>0.35011999999999999</v>
      </c>
      <c r="O2629" s="1">
        <v>0.17896100000000001</v>
      </c>
      <c r="Q2629" t="s">
        <v>6975</v>
      </c>
      <c r="R2629">
        <f>IF(ISERROR(VLOOKUP(G2629,Stage2EnergyNTopology!$D$1:$D$224,1,FALSE)),0,1)</f>
        <v>0</v>
      </c>
      <c r="S2629">
        <f>IF(ISERROR(VLOOKUP($G2629,Stage2EnergyNTopology!$E$1:$E$224,1,FALSE)),0,1)</f>
        <v>1</v>
      </c>
    </row>
    <row r="2630" spans="1:19" hidden="1" x14ac:dyDescent="0.3">
      <c r="A2630" t="s">
        <v>6832</v>
      </c>
      <c r="B2630" t="s">
        <v>227</v>
      </c>
      <c r="C2630" s="1">
        <v>0.121959685</v>
      </c>
      <c r="D2630" s="1">
        <v>0.59056878445171912</v>
      </c>
      <c r="E2630" s="1">
        <v>-0.62902806554828095</v>
      </c>
      <c r="F2630" s="1">
        <v>5.28565793213914E-2</v>
      </c>
      <c r="G2630" t="s">
        <v>6715</v>
      </c>
      <c r="H2630">
        <v>2</v>
      </c>
      <c r="I2630" t="s">
        <v>6892</v>
      </c>
      <c r="J2630" s="1">
        <v>1.75271</v>
      </c>
      <c r="K2630" s="1">
        <v>3.1037499999999998</v>
      </c>
      <c r="L2630" s="1">
        <v>4.1798400000000004</v>
      </c>
      <c r="M2630" s="1">
        <v>3862.41</v>
      </c>
      <c r="N2630" s="1">
        <v>0.377</v>
      </c>
      <c r="O2630" s="1">
        <v>0.21509600000000001</v>
      </c>
      <c r="Q2630" t="s">
        <v>6975</v>
      </c>
      <c r="R2630">
        <f>IF(ISERROR(VLOOKUP(G2630,Stage2EnergyNTopology!$D$1:$D$224,1,FALSE)),0,1)</f>
        <v>0</v>
      </c>
      <c r="S2630">
        <f>IF(ISERROR(VLOOKUP($G2630,Stage2EnergyNTopology!$E$1:$E$224,1,FALSE)),0,1)</f>
        <v>1</v>
      </c>
    </row>
    <row r="2631" spans="1:19" hidden="1" x14ac:dyDescent="0.3">
      <c r="A2631" t="s">
        <v>6832</v>
      </c>
      <c r="B2631" t="s">
        <v>97</v>
      </c>
      <c r="C2631" s="1">
        <v>0.13533271099999999</v>
      </c>
      <c r="D2631" s="1">
        <v>0.40243309429115592</v>
      </c>
      <c r="E2631" s="1">
        <v>-0.95089401570884402</v>
      </c>
      <c r="F2631" s="1">
        <v>5.2771286606026903E-2</v>
      </c>
      <c r="G2631" t="s">
        <v>6715</v>
      </c>
      <c r="H2631">
        <v>2</v>
      </c>
      <c r="I2631" t="s">
        <v>6892</v>
      </c>
      <c r="J2631" s="1">
        <v>1.6585700000000001</v>
      </c>
      <c r="K2631" s="1">
        <v>3.0028899999999998</v>
      </c>
      <c r="L2631" s="1">
        <v>3.60229</v>
      </c>
      <c r="M2631" s="1">
        <v>4157.8900000000003</v>
      </c>
      <c r="N2631" s="1">
        <v>0.3841</v>
      </c>
      <c r="O2631" s="1">
        <v>0.23158500000000001</v>
      </c>
      <c r="Q2631" t="s">
        <v>6975</v>
      </c>
      <c r="R2631">
        <f>IF(ISERROR(VLOOKUP(G2631,Stage2EnergyNTopology!$D$1:$D$224,1,FALSE)),0,1)</f>
        <v>0</v>
      </c>
      <c r="S2631">
        <f>IF(ISERROR(VLOOKUP($G2631,Stage2EnergyNTopology!$E$1:$E$224,1,FALSE)),0,1)</f>
        <v>1</v>
      </c>
    </row>
    <row r="2632" spans="1:19" hidden="1" x14ac:dyDescent="0.3">
      <c r="A2632" t="s">
        <v>6968</v>
      </c>
      <c r="B2632" t="s">
        <v>6034</v>
      </c>
      <c r="C2632" s="1">
        <v>4.5226901383789E-2</v>
      </c>
      <c r="E2632" s="1">
        <v>0.24292897363167401</v>
      </c>
      <c r="F2632" s="1">
        <v>5.2723244807233699E-2</v>
      </c>
      <c r="G2632" t="s">
        <v>6731</v>
      </c>
      <c r="H2632">
        <v>1</v>
      </c>
      <c r="I2632" t="s">
        <v>6842</v>
      </c>
      <c r="J2632" s="1">
        <v>1.9828300000000001</v>
      </c>
      <c r="K2632" s="1">
        <v>2.65049</v>
      </c>
      <c r="L2632" s="1">
        <v>3.3610099999999998</v>
      </c>
      <c r="M2632" s="1">
        <v>3172.44</v>
      </c>
      <c r="N2632" s="1">
        <v>0.34172000000000002</v>
      </c>
      <c r="O2632" s="1">
        <v>0.17233999999999999</v>
      </c>
      <c r="Q2632" t="s">
        <v>6975</v>
      </c>
      <c r="R2632">
        <f>IF(ISERROR(VLOOKUP(G2632,Stage2EnergyNTopology!$D$1:$D$224,1,FALSE)),0,1)</f>
        <v>0</v>
      </c>
      <c r="S2632">
        <f>IF(ISERROR(VLOOKUP($G2632,Stage2EnergyNTopology!$E$1:$E$224,1,FALSE)),0,1)</f>
        <v>1</v>
      </c>
    </row>
    <row r="2633" spans="1:19" hidden="1" x14ac:dyDescent="0.3">
      <c r="A2633" t="s">
        <v>6968</v>
      </c>
      <c r="B2633" t="s">
        <v>5360</v>
      </c>
      <c r="C2633" s="1">
        <v>0.128703421536287</v>
      </c>
      <c r="E2633" s="1">
        <v>-1.0091150574051899</v>
      </c>
      <c r="F2633" s="1">
        <v>5.10425867077937E-2</v>
      </c>
      <c r="G2633" t="s">
        <v>6715</v>
      </c>
      <c r="H2633">
        <v>2</v>
      </c>
      <c r="I2633" t="s">
        <v>6892</v>
      </c>
      <c r="J2633" s="1">
        <v>1.70878</v>
      </c>
      <c r="K2633" s="1">
        <v>3.4565999999999999</v>
      </c>
      <c r="L2633" s="1">
        <v>3.8697300000000001</v>
      </c>
      <c r="M2633" s="1">
        <v>4216.9799999999996</v>
      </c>
      <c r="N2633" s="1">
        <v>0.35577999999999999</v>
      </c>
      <c r="O2633" s="1">
        <v>0.208207</v>
      </c>
      <c r="Q2633" t="s">
        <v>6975</v>
      </c>
      <c r="R2633">
        <f>IF(ISERROR(VLOOKUP(G2633,Stage2EnergyNTopology!$D$1:$D$224,1,FALSE)),0,1)</f>
        <v>0</v>
      </c>
      <c r="S2633">
        <f>IF(ISERROR(VLOOKUP($G2633,Stage2EnergyNTopology!$E$1:$E$224,1,FALSE)),0,1)</f>
        <v>1</v>
      </c>
    </row>
    <row r="2634" spans="1:19" hidden="1" x14ac:dyDescent="0.3">
      <c r="A2634" t="s">
        <v>6968</v>
      </c>
      <c r="B2634" t="s">
        <v>5863</v>
      </c>
      <c r="C2634" s="1">
        <v>7.8329898919768104E-2</v>
      </c>
      <c r="E2634" s="1">
        <v>-0.170872284488851</v>
      </c>
      <c r="F2634" s="1">
        <v>4.8748436718762202E-2</v>
      </c>
      <c r="G2634" t="s">
        <v>6707</v>
      </c>
      <c r="H2634">
        <v>2</v>
      </c>
      <c r="I2634" t="s">
        <v>6842</v>
      </c>
      <c r="J2634" s="1">
        <v>1.8029900000000001</v>
      </c>
      <c r="K2634" s="1">
        <v>3.58081</v>
      </c>
      <c r="L2634" s="1">
        <v>3.9361700000000002</v>
      </c>
      <c r="M2634" s="1">
        <v>3500.07</v>
      </c>
      <c r="N2634" s="1">
        <v>0.34210000000000002</v>
      </c>
      <c r="O2634" s="1">
        <v>0.18974099999999999</v>
      </c>
      <c r="Q2634" t="s">
        <v>6975</v>
      </c>
      <c r="R2634">
        <f>IF(ISERROR(VLOOKUP(G2634,Stage2EnergyNTopology!$D$1:$D$224,1,FALSE)),0,1)</f>
        <v>0</v>
      </c>
      <c r="S2634">
        <f>IF(ISERROR(VLOOKUP($G2634,Stage2EnergyNTopology!$E$1:$E$224,1,FALSE)),0,1)</f>
        <v>1</v>
      </c>
    </row>
    <row r="2635" spans="1:19" hidden="1" x14ac:dyDescent="0.3">
      <c r="A2635" t="s">
        <v>6968</v>
      </c>
      <c r="B2635" t="s">
        <v>5601</v>
      </c>
      <c r="C2635" s="1">
        <v>0.106912222246264</v>
      </c>
      <c r="E2635" s="1">
        <v>-0.36514514615973298</v>
      </c>
      <c r="F2635" s="1">
        <v>4.8646473697201202E-2</v>
      </c>
      <c r="G2635" t="s">
        <v>6701</v>
      </c>
      <c r="H2635">
        <v>2</v>
      </c>
      <c r="I2635" t="s">
        <v>6842</v>
      </c>
      <c r="J2635" s="1">
        <v>1.89242</v>
      </c>
      <c r="K2635" s="1">
        <v>2.7368000000000001</v>
      </c>
      <c r="L2635" s="1">
        <v>3.7012900000000002</v>
      </c>
      <c r="M2635" s="1">
        <v>3668.96</v>
      </c>
      <c r="N2635" s="1">
        <v>0.38597999999999999</v>
      </c>
      <c r="O2635" s="1">
        <v>0.203961</v>
      </c>
      <c r="Q2635" t="s">
        <v>6975</v>
      </c>
      <c r="R2635">
        <f>IF(ISERROR(VLOOKUP(G2635,Stage2EnergyNTopology!$D$1:$D$224,1,FALSE)),0,1)</f>
        <v>1</v>
      </c>
      <c r="S2635">
        <f>IF(ISERROR(VLOOKUP($G2635,Stage2EnergyNTopology!$E$1:$E$224,1,FALSE)),0,1)</f>
        <v>1</v>
      </c>
    </row>
    <row r="2636" spans="1:19" hidden="1" x14ac:dyDescent="0.3">
      <c r="A2636" t="s">
        <v>6832</v>
      </c>
      <c r="B2636" t="s">
        <v>626</v>
      </c>
      <c r="C2636" s="1">
        <v>8.1900733000000003E-2</v>
      </c>
      <c r="D2636" s="1">
        <v>0.85118235128921604</v>
      </c>
      <c r="E2636" s="1">
        <v>3.2175021289216003E-2</v>
      </c>
      <c r="F2636" s="1">
        <v>4.8078180961374603E-2</v>
      </c>
      <c r="G2636" t="s">
        <v>6732</v>
      </c>
      <c r="H2636">
        <v>1</v>
      </c>
      <c r="I2636" t="s">
        <v>6859</v>
      </c>
      <c r="J2636" s="1">
        <v>1.7533799999999999</v>
      </c>
      <c r="K2636" s="1">
        <v>2.4027799999999999</v>
      </c>
      <c r="L2636" s="1">
        <v>3.1542599999999998</v>
      </c>
      <c r="M2636" s="1">
        <v>3385.31</v>
      </c>
      <c r="N2636" s="1">
        <v>0.38519999999999999</v>
      </c>
      <c r="O2636" s="1">
        <v>0.21969</v>
      </c>
      <c r="Q2636" t="s">
        <v>6975</v>
      </c>
      <c r="R2636">
        <f>IF(ISERROR(VLOOKUP(G2636,Stage2EnergyNTopology!$D$1:$D$224,1,FALSE)),0,1)</f>
        <v>0</v>
      </c>
      <c r="S2636">
        <f>IF(ISERROR(VLOOKUP($G2636,Stage2EnergyNTopology!$E$1:$E$224,1,FALSE)),0,1)</f>
        <v>1</v>
      </c>
    </row>
    <row r="2637" spans="1:19" hidden="1" x14ac:dyDescent="0.3">
      <c r="A2637" t="s">
        <v>6968</v>
      </c>
      <c r="B2637" t="s">
        <v>5335</v>
      </c>
      <c r="C2637" s="1">
        <v>0.131355703389821</v>
      </c>
      <c r="E2637" s="1">
        <v>-0.84877710296415698</v>
      </c>
      <c r="F2637" s="1">
        <v>4.7673785867175501E-2</v>
      </c>
      <c r="G2637" t="s">
        <v>6712</v>
      </c>
      <c r="H2637">
        <v>2</v>
      </c>
      <c r="I2637" t="s">
        <v>6842</v>
      </c>
      <c r="J2637" s="1">
        <v>1.6710700000000001</v>
      </c>
      <c r="K2637" s="1">
        <v>2.8198799999999999</v>
      </c>
      <c r="L2637" s="1">
        <v>3.5606599999999999</v>
      </c>
      <c r="M2637" s="1">
        <v>4047.38</v>
      </c>
      <c r="N2637" s="1">
        <v>0.3851</v>
      </c>
      <c r="O2637" s="1">
        <v>0.23045099999999999</v>
      </c>
      <c r="Q2637" t="s">
        <v>6975</v>
      </c>
      <c r="R2637">
        <f>IF(ISERROR(VLOOKUP(G2637,Stage2EnergyNTopology!$D$1:$D$224,1,FALSE)),0,1)</f>
        <v>0</v>
      </c>
      <c r="S2637">
        <f>IF(ISERROR(VLOOKUP($G2637,Stage2EnergyNTopology!$E$1:$E$224,1,FALSE)),0,1)</f>
        <v>1</v>
      </c>
    </row>
    <row r="2638" spans="1:19" hidden="1" x14ac:dyDescent="0.3">
      <c r="A2638" t="s">
        <v>6968</v>
      </c>
      <c r="B2638" t="s">
        <v>5353</v>
      </c>
      <c r="C2638" s="1">
        <v>0.12922494047989599</v>
      </c>
      <c r="E2638" s="1">
        <v>-0.71449413271690898</v>
      </c>
      <c r="F2638" s="1">
        <v>4.7342171701171699E-2</v>
      </c>
      <c r="G2638" t="s">
        <v>6710</v>
      </c>
      <c r="H2638">
        <v>2</v>
      </c>
      <c r="I2638" t="s">
        <v>6851</v>
      </c>
      <c r="J2638" s="1">
        <v>1.4960899999999999</v>
      </c>
      <c r="K2638" s="1">
        <v>2.8345400000000001</v>
      </c>
      <c r="L2638" s="1">
        <v>3.8925399999999999</v>
      </c>
      <c r="M2638" s="1">
        <v>3926.5</v>
      </c>
      <c r="N2638" s="1">
        <v>0.37803999999999999</v>
      </c>
      <c r="O2638" s="1">
        <v>0.25268499999999999</v>
      </c>
      <c r="Q2638" t="s">
        <v>6975</v>
      </c>
      <c r="R2638">
        <f>IF(ISERROR(VLOOKUP(G2638,Stage2EnergyNTopology!$D$1:$D$224,1,FALSE)),0,1)</f>
        <v>1</v>
      </c>
      <c r="S2638">
        <f>IF(ISERROR(VLOOKUP($G2638,Stage2EnergyNTopology!$E$1:$E$224,1,FALSE)),0,1)</f>
        <v>1</v>
      </c>
    </row>
    <row r="2639" spans="1:19" hidden="1" x14ac:dyDescent="0.3">
      <c r="A2639" t="s">
        <v>6968</v>
      </c>
      <c r="B2639" t="s">
        <v>5468</v>
      </c>
      <c r="C2639" s="1">
        <v>0.118494177340529</v>
      </c>
      <c r="E2639" s="1">
        <v>-0.65990007808154805</v>
      </c>
      <c r="F2639" s="1">
        <v>4.6705283912677899E-2</v>
      </c>
      <c r="G2639" t="s">
        <v>6710</v>
      </c>
      <c r="H2639">
        <v>2</v>
      </c>
      <c r="I2639" t="s">
        <v>6842</v>
      </c>
      <c r="J2639" s="1">
        <v>1.6857599999999999</v>
      </c>
      <c r="K2639" s="1">
        <v>3.1337100000000002</v>
      </c>
      <c r="L2639" s="1">
        <v>4.4395300000000004</v>
      </c>
      <c r="M2639" s="1">
        <v>3866.9</v>
      </c>
      <c r="N2639" s="1">
        <v>0.35317999999999999</v>
      </c>
      <c r="O2639" s="1">
        <v>0.209508</v>
      </c>
      <c r="Q2639" t="s">
        <v>6975</v>
      </c>
      <c r="R2639">
        <f>IF(ISERROR(VLOOKUP(G2639,Stage2EnergyNTopology!$D$1:$D$224,1,FALSE)),0,1)</f>
        <v>1</v>
      </c>
      <c r="S2639">
        <f>IF(ISERROR(VLOOKUP($G2639,Stage2EnergyNTopology!$E$1:$E$224,1,FALSE)),0,1)</f>
        <v>1</v>
      </c>
    </row>
    <row r="2640" spans="1:19" hidden="1" x14ac:dyDescent="0.3">
      <c r="A2640" t="s">
        <v>6832</v>
      </c>
      <c r="B2640" t="s">
        <v>269</v>
      </c>
      <c r="C2640" s="1">
        <v>0.117041042</v>
      </c>
      <c r="D2640" s="1">
        <v>0.6481188689546391</v>
      </c>
      <c r="E2640" s="1">
        <v>-0.52229155104536096</v>
      </c>
      <c r="F2640" s="1">
        <v>4.6438719871954803E-2</v>
      </c>
      <c r="G2640" t="s">
        <v>6770</v>
      </c>
      <c r="H2640">
        <v>2</v>
      </c>
      <c r="I2640" t="s">
        <v>6842</v>
      </c>
      <c r="J2640" s="1">
        <v>1.7543200000000001</v>
      </c>
      <c r="K2640" s="1">
        <v>2.6368100000000001</v>
      </c>
      <c r="L2640" s="1">
        <v>3.7789199999999998</v>
      </c>
      <c r="M2640" s="1">
        <v>3778.63</v>
      </c>
      <c r="N2640" s="1">
        <v>0.38429999999999997</v>
      </c>
      <c r="O2640" s="1">
        <v>0.219059</v>
      </c>
      <c r="Q2640" t="s">
        <v>6975</v>
      </c>
      <c r="R2640">
        <f>IF(ISERROR(VLOOKUP(G2640,Stage2EnergyNTopology!$D$1:$D$224,1,FALSE)),0,1)</f>
        <v>0</v>
      </c>
      <c r="S2640">
        <f>IF(ISERROR(VLOOKUP($G2640,Stage2EnergyNTopology!$E$1:$E$224,1,FALSE)),0,1)</f>
        <v>0</v>
      </c>
    </row>
    <row r="2641" spans="1:19" hidden="1" x14ac:dyDescent="0.3">
      <c r="A2641" t="s">
        <v>6968</v>
      </c>
      <c r="B2641" t="s">
        <v>5841</v>
      </c>
      <c r="C2641" s="1">
        <v>8.1242561891230997E-2</v>
      </c>
      <c r="E2641" s="1">
        <v>2.1613424969185599E-2</v>
      </c>
      <c r="F2641" s="1">
        <v>4.5989805177325198E-2</v>
      </c>
      <c r="G2641" t="s">
        <v>6732</v>
      </c>
      <c r="H2641">
        <v>1</v>
      </c>
      <c r="I2641" t="s">
        <v>6859</v>
      </c>
      <c r="J2641" s="1">
        <v>1.7533799999999999</v>
      </c>
      <c r="K2641" s="1">
        <v>2.4027799999999999</v>
      </c>
      <c r="L2641" s="1">
        <v>3.1542599999999998</v>
      </c>
      <c r="M2641" s="1">
        <v>3387.09</v>
      </c>
      <c r="N2641" s="1">
        <v>0.38128000000000001</v>
      </c>
      <c r="O2641" s="1">
        <v>0.21745400000000001</v>
      </c>
      <c r="Q2641" t="s">
        <v>6975</v>
      </c>
      <c r="R2641">
        <f>IF(ISERROR(VLOOKUP(G2641,Stage2EnergyNTopology!$D$1:$D$224,1,FALSE)),0,1)</f>
        <v>0</v>
      </c>
      <c r="S2641">
        <f>IF(ISERROR(VLOOKUP($G2641,Stage2EnergyNTopology!$E$1:$E$224,1,FALSE)),0,1)</f>
        <v>1</v>
      </c>
    </row>
    <row r="2642" spans="1:19" hidden="1" x14ac:dyDescent="0.3">
      <c r="A2642" t="s">
        <v>6968</v>
      </c>
      <c r="B2642" t="s">
        <v>5449</v>
      </c>
      <c r="C2642" s="1">
        <v>0.120345514712508</v>
      </c>
      <c r="E2642" s="1">
        <v>-0.70159610945034101</v>
      </c>
      <c r="F2642" s="1">
        <v>4.4035734221857303E-2</v>
      </c>
      <c r="G2642" t="s">
        <v>6745</v>
      </c>
      <c r="H2642">
        <v>2</v>
      </c>
      <c r="I2642" t="s">
        <v>6859</v>
      </c>
      <c r="J2642" s="1">
        <v>1.4615100000000001</v>
      </c>
      <c r="K2642" s="1">
        <v>2.2364899999999999</v>
      </c>
      <c r="L2642" s="1">
        <v>2.7334399999999999</v>
      </c>
      <c r="M2642" s="1">
        <v>3934.76</v>
      </c>
      <c r="N2642" s="1">
        <v>0.40695999999999999</v>
      </c>
      <c r="O2642" s="1">
        <v>0.27845199999999998</v>
      </c>
      <c r="Q2642" t="s">
        <v>6975</v>
      </c>
      <c r="R2642">
        <f>IF(ISERROR(VLOOKUP(G2642,Stage2EnergyNTopology!$D$1:$D$224,1,FALSE)),0,1)</f>
        <v>0</v>
      </c>
      <c r="S2642">
        <f>IF(ISERROR(VLOOKUP($G2642,Stage2EnergyNTopology!$E$1:$E$224,1,FALSE)),0,1)</f>
        <v>1</v>
      </c>
    </row>
    <row r="2643" spans="1:19" hidden="1" x14ac:dyDescent="0.3">
      <c r="A2643" t="s">
        <v>6968</v>
      </c>
      <c r="B2643" t="s">
        <v>5395</v>
      </c>
      <c r="C2643" s="1">
        <v>0.124822982946418</v>
      </c>
      <c r="E2643" s="1">
        <v>-0.73531448420869105</v>
      </c>
      <c r="F2643" s="1">
        <v>4.3621460657450803E-2</v>
      </c>
      <c r="G2643" t="s">
        <v>6698</v>
      </c>
      <c r="H2643">
        <v>2</v>
      </c>
      <c r="I2643" t="s">
        <v>6842</v>
      </c>
      <c r="J2643" s="1">
        <v>1.71949</v>
      </c>
      <c r="K2643" s="1">
        <v>2.7763499999999999</v>
      </c>
      <c r="L2643" s="1">
        <v>3.5439099999999999</v>
      </c>
      <c r="M2643" s="1">
        <v>3941.22</v>
      </c>
      <c r="N2643" s="1">
        <v>0.38238</v>
      </c>
      <c r="O2643" s="1">
        <v>0.22237899999999999</v>
      </c>
      <c r="Q2643" t="s">
        <v>6975</v>
      </c>
      <c r="R2643">
        <f>IF(ISERROR(VLOOKUP(G2643,Stage2EnergyNTopology!$D$1:$D$224,1,FALSE)),0,1)</f>
        <v>1</v>
      </c>
      <c r="S2643">
        <f>IF(ISERROR(VLOOKUP($G2643,Stage2EnergyNTopology!$E$1:$E$224,1,FALSE)),0,1)</f>
        <v>1</v>
      </c>
    </row>
    <row r="2644" spans="1:19" hidden="1" x14ac:dyDescent="0.3">
      <c r="A2644" t="s">
        <v>6968</v>
      </c>
      <c r="B2644" t="s">
        <v>5426</v>
      </c>
      <c r="C2644" s="1">
        <v>0.121790628337191</v>
      </c>
      <c r="E2644" s="1">
        <v>-0.67669468311924996</v>
      </c>
      <c r="F2644" s="1">
        <v>4.31816401039034E-2</v>
      </c>
      <c r="G2644" t="s">
        <v>6705</v>
      </c>
      <c r="H2644">
        <v>2</v>
      </c>
      <c r="I2644" t="s">
        <v>6842</v>
      </c>
      <c r="J2644" s="1">
        <v>1.7358199999999999</v>
      </c>
      <c r="K2644" s="1">
        <v>2.78999</v>
      </c>
      <c r="L2644" s="1">
        <v>3.5756199999999998</v>
      </c>
      <c r="M2644" s="1">
        <v>3892.44</v>
      </c>
      <c r="N2644" s="1">
        <v>0.38128000000000001</v>
      </c>
      <c r="O2644" s="1">
        <v>0.21965399999999999</v>
      </c>
      <c r="Q2644" t="s">
        <v>6975</v>
      </c>
      <c r="R2644">
        <f>IF(ISERROR(VLOOKUP(G2644,Stage2EnergyNTopology!$D$1:$D$224,1,FALSE)),0,1)</f>
        <v>0</v>
      </c>
      <c r="S2644">
        <f>IF(ISERROR(VLOOKUP($G2644,Stage2EnergyNTopology!$E$1:$E$224,1,FALSE)),0,1)</f>
        <v>1</v>
      </c>
    </row>
    <row r="2645" spans="1:19" hidden="1" x14ac:dyDescent="0.3">
      <c r="A2645" t="s">
        <v>6968</v>
      </c>
      <c r="B2645" t="s">
        <v>5435</v>
      </c>
      <c r="C2645" s="1">
        <v>0.121231834687798</v>
      </c>
      <c r="E2645" s="1">
        <v>-0.68613886355070497</v>
      </c>
      <c r="F2645" s="1">
        <v>4.31179824178387E-2</v>
      </c>
      <c r="G2645" t="s">
        <v>6744</v>
      </c>
      <c r="H2645">
        <v>2</v>
      </c>
      <c r="I2645" t="s">
        <v>6842</v>
      </c>
      <c r="J2645" s="1">
        <v>1.7359500000000001</v>
      </c>
      <c r="K2645" s="1">
        <v>2.8822800000000002</v>
      </c>
      <c r="L2645" s="1">
        <v>3.52481</v>
      </c>
      <c r="M2645" s="1">
        <v>3900.21</v>
      </c>
      <c r="N2645" s="1">
        <v>0.38062000000000001</v>
      </c>
      <c r="O2645" s="1">
        <v>0.21925700000000001</v>
      </c>
      <c r="Q2645" t="s">
        <v>6975</v>
      </c>
      <c r="R2645">
        <f>IF(ISERROR(VLOOKUP(G2645,Stage2EnergyNTopology!$D$1:$D$224,1,FALSE)),0,1)</f>
        <v>0</v>
      </c>
      <c r="S2645">
        <f>IF(ISERROR(VLOOKUP($G2645,Stage2EnergyNTopology!$E$1:$E$224,1,FALSE)),0,1)</f>
        <v>1</v>
      </c>
    </row>
    <row r="2646" spans="1:19" hidden="1" x14ac:dyDescent="0.3">
      <c r="A2646" t="s">
        <v>6832</v>
      </c>
      <c r="B2646" t="s">
        <v>239</v>
      </c>
      <c r="C2646" s="1">
        <v>0.120672499</v>
      </c>
      <c r="D2646" s="1">
        <v>0.4991228962093861</v>
      </c>
      <c r="E2646" s="1">
        <v>-0.70760209379061401</v>
      </c>
      <c r="F2646" s="1">
        <v>4.2646702541394702E-2</v>
      </c>
      <c r="G2646" t="s">
        <v>6745</v>
      </c>
      <c r="H2646">
        <v>2</v>
      </c>
      <c r="I2646" t="s">
        <v>6859</v>
      </c>
      <c r="J2646" s="1">
        <v>1.4615100000000001</v>
      </c>
      <c r="K2646" s="1">
        <v>2.2364899999999999</v>
      </c>
      <c r="L2646" s="1">
        <v>2.7334399999999999</v>
      </c>
      <c r="M2646" s="1">
        <v>3936.44</v>
      </c>
      <c r="N2646" s="1">
        <v>0.40489999999999998</v>
      </c>
      <c r="O2646" s="1">
        <v>0.27704200000000001</v>
      </c>
      <c r="Q2646" t="s">
        <v>6975</v>
      </c>
      <c r="R2646">
        <f>IF(ISERROR(VLOOKUP(G2646,Stage2EnergyNTopology!$D$1:$D$224,1,FALSE)),0,1)</f>
        <v>0</v>
      </c>
      <c r="S2646">
        <f>IF(ISERROR(VLOOKUP($G2646,Stage2EnergyNTopology!$E$1:$E$224,1,FALSE)),0,1)</f>
        <v>1</v>
      </c>
    </row>
    <row r="2647" spans="1:19" hidden="1" x14ac:dyDescent="0.3">
      <c r="A2647" t="s">
        <v>6968</v>
      </c>
      <c r="B2647" t="s">
        <v>5372</v>
      </c>
      <c r="C2647" s="1">
        <v>0.12744272787851299</v>
      </c>
      <c r="E2647" s="1">
        <v>-0.81323456001733196</v>
      </c>
      <c r="F2647" s="1">
        <v>4.2174107419843399E-2</v>
      </c>
      <c r="G2647" t="s">
        <v>6700</v>
      </c>
      <c r="H2647">
        <v>2</v>
      </c>
      <c r="I2647" t="s">
        <v>6842</v>
      </c>
      <c r="J2647" s="1">
        <v>1.7009799999999999</v>
      </c>
      <c r="K2647" s="1">
        <v>2.8548399999999998</v>
      </c>
      <c r="L2647" s="1">
        <v>3.5348199999999999</v>
      </c>
      <c r="M2647" s="1">
        <v>4003.54</v>
      </c>
      <c r="N2647" s="1">
        <v>0.37637999999999999</v>
      </c>
      <c r="O2647" s="1">
        <v>0.221272</v>
      </c>
      <c r="Q2647" t="s">
        <v>6975</v>
      </c>
      <c r="R2647">
        <f>IF(ISERROR(VLOOKUP(G2647,Stage2EnergyNTopology!$D$1:$D$224,1,FALSE)),0,1)</f>
        <v>1</v>
      </c>
      <c r="S2647">
        <f>IF(ISERROR(VLOOKUP($G2647,Stage2EnergyNTopology!$E$1:$E$224,1,FALSE)),0,1)</f>
        <v>1</v>
      </c>
    </row>
    <row r="2648" spans="1:19" hidden="1" x14ac:dyDescent="0.3">
      <c r="A2648" t="s">
        <v>6969</v>
      </c>
      <c r="B2648" t="s">
        <v>5085</v>
      </c>
      <c r="C2648" s="1">
        <v>0.135402280721024</v>
      </c>
      <c r="E2648" s="1">
        <v>-0.92110051649194502</v>
      </c>
      <c r="F2648" s="1">
        <v>4.1876343829475603E-2</v>
      </c>
      <c r="G2648" t="s">
        <v>6715</v>
      </c>
      <c r="H2648">
        <v>2</v>
      </c>
      <c r="I2648" t="s">
        <v>6842</v>
      </c>
      <c r="J2648" s="1">
        <v>1.7648200000000001</v>
      </c>
      <c r="K2648" s="1">
        <v>2.2888999999999999</v>
      </c>
      <c r="L2648" s="1">
        <v>3.7365400000000002</v>
      </c>
      <c r="M2648" s="1">
        <v>4102.0600000000004</v>
      </c>
      <c r="N2648" s="1">
        <v>0.37634000000000001</v>
      </c>
      <c r="O2648" s="1">
        <v>0.21324599999999999</v>
      </c>
      <c r="Q2648" t="s">
        <v>6975</v>
      </c>
      <c r="R2648">
        <f>IF(ISERROR(VLOOKUP(G2648,Stage2EnergyNTopology!$D$1:$D$224,1,FALSE)),0,1)</f>
        <v>0</v>
      </c>
      <c r="S2648">
        <f>IF(ISERROR(VLOOKUP($G2648,Stage2EnergyNTopology!$E$1:$E$224,1,FALSE)),0,1)</f>
        <v>1</v>
      </c>
    </row>
    <row r="2649" spans="1:19" hidden="1" x14ac:dyDescent="0.3">
      <c r="A2649" t="s">
        <v>6968</v>
      </c>
      <c r="B2649" t="s">
        <v>5396</v>
      </c>
      <c r="C2649" s="1">
        <v>0.124742825886642</v>
      </c>
      <c r="E2649" s="1">
        <v>-0.76578674809352498</v>
      </c>
      <c r="F2649" s="1">
        <v>4.0763138695707198E-2</v>
      </c>
      <c r="G2649" t="s">
        <v>6721</v>
      </c>
      <c r="H2649">
        <v>2</v>
      </c>
      <c r="I2649" t="s">
        <v>6842</v>
      </c>
      <c r="J2649" s="1">
        <v>1.7145699999999999</v>
      </c>
      <c r="K2649" s="1">
        <v>2.8511000000000002</v>
      </c>
      <c r="L2649" s="1">
        <v>3.5524900000000001</v>
      </c>
      <c r="M2649" s="1">
        <v>3959.55</v>
      </c>
      <c r="N2649" s="1">
        <v>0.37459999999999999</v>
      </c>
      <c r="O2649" s="1">
        <v>0.21848000000000001</v>
      </c>
      <c r="Q2649" t="s">
        <v>6975</v>
      </c>
      <c r="R2649">
        <f>IF(ISERROR(VLOOKUP(G2649,Stage2EnergyNTopology!$D$1:$D$224,1,FALSE)),0,1)</f>
        <v>0</v>
      </c>
      <c r="S2649">
        <f>IF(ISERROR(VLOOKUP($G2649,Stage2EnergyNTopology!$E$1:$E$224,1,FALSE)),0,1)</f>
        <v>1</v>
      </c>
    </row>
    <row r="2650" spans="1:19" hidden="1" x14ac:dyDescent="0.3">
      <c r="A2650" t="s">
        <v>6968</v>
      </c>
      <c r="B2650" t="s">
        <v>5708</v>
      </c>
      <c r="C2650" s="1">
        <v>9.6491535225577602E-2</v>
      </c>
      <c r="E2650" s="1">
        <v>-0.34781105691294301</v>
      </c>
      <c r="F2650" s="1">
        <v>4.0306809754659903E-2</v>
      </c>
      <c r="G2650" t="s">
        <v>6710</v>
      </c>
      <c r="H2650">
        <v>2</v>
      </c>
      <c r="I2650" t="s">
        <v>6842</v>
      </c>
      <c r="J2650" s="1">
        <v>1.7396100000000001</v>
      </c>
      <c r="K2650" s="1">
        <v>3.0607000000000002</v>
      </c>
      <c r="L2650" s="1">
        <v>3.9117000000000002</v>
      </c>
      <c r="M2650" s="1">
        <v>3624.26</v>
      </c>
      <c r="N2650" s="1">
        <v>0.34932000000000002</v>
      </c>
      <c r="O2650" s="1">
        <v>0.20080400000000001</v>
      </c>
      <c r="Q2650" t="s">
        <v>6975</v>
      </c>
      <c r="R2650">
        <f>IF(ISERROR(VLOOKUP(G2650,Stage2EnergyNTopology!$D$1:$D$224,1,FALSE)),0,1)</f>
        <v>1</v>
      </c>
      <c r="S2650">
        <f>IF(ISERROR(VLOOKUP($G2650,Stage2EnergyNTopology!$E$1:$E$224,1,FALSE)),0,1)</f>
        <v>1</v>
      </c>
    </row>
    <row r="2651" spans="1:19" hidden="1" x14ac:dyDescent="0.3">
      <c r="A2651" t="s">
        <v>6969</v>
      </c>
      <c r="B2651" t="s">
        <v>5149</v>
      </c>
      <c r="C2651" s="1">
        <v>5.4703837454062099E-2</v>
      </c>
      <c r="E2651" s="1">
        <v>6.6589645649129503E-2</v>
      </c>
      <c r="F2651" s="1">
        <v>4.0224492430701302E-2</v>
      </c>
      <c r="G2651" t="s">
        <v>6709</v>
      </c>
      <c r="H2651">
        <v>2</v>
      </c>
      <c r="I2651" t="s">
        <v>6851</v>
      </c>
      <c r="J2651" s="1">
        <v>2.14744</v>
      </c>
      <c r="K2651" s="1">
        <v>2.6317200000000001</v>
      </c>
      <c r="L2651" s="1">
        <v>3.2492200000000002</v>
      </c>
      <c r="M2651" s="1">
        <v>3303.47</v>
      </c>
      <c r="N2651" s="1">
        <v>0.33950000000000002</v>
      </c>
      <c r="O2651" s="1">
        <v>0.15809500000000001</v>
      </c>
      <c r="Q2651">
        <v>0</v>
      </c>
      <c r="R2651">
        <f>IF(ISERROR(VLOOKUP(G2651,Stage2EnergyNTopology!$D$1:$D$224,1,FALSE)),0,1)</f>
        <v>1</v>
      </c>
      <c r="S2651">
        <f>IF(ISERROR(VLOOKUP($G2651,Stage2EnergyNTopology!$E$1:$E$224,1,FALSE)),0,1)</f>
        <v>1</v>
      </c>
    </row>
    <row r="2652" spans="1:19" hidden="1" x14ac:dyDescent="0.3">
      <c r="A2652" t="s">
        <v>6968</v>
      </c>
      <c r="B2652" t="s">
        <v>5357</v>
      </c>
      <c r="C2652" s="1">
        <v>0.12870379500538701</v>
      </c>
      <c r="E2652" s="1">
        <v>-0.79909365090624596</v>
      </c>
      <c r="F2652" s="1">
        <v>4.0047206832506198E-2</v>
      </c>
      <c r="G2652" t="s">
        <v>6715</v>
      </c>
      <c r="H2652">
        <v>2</v>
      </c>
      <c r="I2652" t="s">
        <v>6842</v>
      </c>
      <c r="J2652" s="1">
        <v>1.7873000000000001</v>
      </c>
      <c r="K2652" s="1">
        <v>2.4817999999999998</v>
      </c>
      <c r="L2652" s="1">
        <v>3.8967000000000001</v>
      </c>
      <c r="M2652" s="1">
        <v>3981.76</v>
      </c>
      <c r="N2652" s="1">
        <v>0.37036000000000002</v>
      </c>
      <c r="O2652" s="1">
        <v>0.20721700000000001</v>
      </c>
      <c r="Q2652" t="s">
        <v>6975</v>
      </c>
      <c r="R2652">
        <f>IF(ISERROR(VLOOKUP(G2652,Stage2EnergyNTopology!$D$1:$D$224,1,FALSE)),0,1)</f>
        <v>0</v>
      </c>
      <c r="S2652">
        <f>IF(ISERROR(VLOOKUP($G2652,Stage2EnergyNTopology!$E$1:$E$224,1,FALSE)),0,1)</f>
        <v>1</v>
      </c>
    </row>
    <row r="2653" spans="1:19" hidden="1" x14ac:dyDescent="0.3">
      <c r="A2653" t="s">
        <v>6968</v>
      </c>
      <c r="B2653" t="s">
        <v>5515</v>
      </c>
      <c r="C2653" s="1">
        <v>0.113581118702867</v>
      </c>
      <c r="E2653" s="1">
        <v>-0.705005749672167</v>
      </c>
      <c r="F2653" s="1">
        <v>3.9467241964102201E-2</v>
      </c>
      <c r="G2653" t="s">
        <v>6715</v>
      </c>
      <c r="H2653">
        <v>2</v>
      </c>
      <c r="I2653" t="s">
        <v>6892</v>
      </c>
      <c r="J2653" s="1">
        <v>1.82941</v>
      </c>
      <c r="K2653" s="1">
        <v>3.1037499999999998</v>
      </c>
      <c r="L2653" s="1">
        <v>4.1798400000000004</v>
      </c>
      <c r="M2653" s="1">
        <v>3892.62</v>
      </c>
      <c r="N2653" s="1">
        <v>0.34351999999999999</v>
      </c>
      <c r="O2653" s="1">
        <v>0.187776</v>
      </c>
      <c r="Q2653" t="s">
        <v>6975</v>
      </c>
      <c r="R2653">
        <f>IF(ISERROR(VLOOKUP(G2653,Stage2EnergyNTopology!$D$1:$D$224,1,FALSE)),0,1)</f>
        <v>0</v>
      </c>
      <c r="S2653">
        <f>IF(ISERROR(VLOOKUP($G2653,Stage2EnergyNTopology!$E$1:$E$224,1,FALSE)),0,1)</f>
        <v>1</v>
      </c>
    </row>
    <row r="2654" spans="1:19" hidden="1" x14ac:dyDescent="0.3">
      <c r="A2654" t="s">
        <v>6968</v>
      </c>
      <c r="B2654" t="s">
        <v>5318</v>
      </c>
      <c r="C2654" s="1">
        <v>0.133877972812948</v>
      </c>
      <c r="E2654" s="1">
        <v>-1.04627777566242</v>
      </c>
      <c r="F2654" s="1">
        <v>3.9332465957104698E-2</v>
      </c>
      <c r="G2654" t="s">
        <v>6703</v>
      </c>
      <c r="H2654">
        <v>2</v>
      </c>
      <c r="I2654" t="s">
        <v>6842</v>
      </c>
      <c r="J2654" s="1">
        <v>1.7494499999999999</v>
      </c>
      <c r="K2654" s="1">
        <v>2.62588</v>
      </c>
      <c r="L2654" s="1">
        <v>3.5291700000000001</v>
      </c>
      <c r="M2654" s="1">
        <v>4245.93</v>
      </c>
      <c r="N2654" s="1">
        <v>0.35114000000000001</v>
      </c>
      <c r="O2654" s="1">
        <v>0.200715</v>
      </c>
      <c r="Q2654" t="s">
        <v>6975</v>
      </c>
      <c r="R2654">
        <f>IF(ISERROR(VLOOKUP(G2654,Stage2EnergyNTopology!$D$1:$D$224,1,FALSE)),0,1)</f>
        <v>1</v>
      </c>
      <c r="S2654">
        <f>IF(ISERROR(VLOOKUP($G2654,Stage2EnergyNTopology!$E$1:$E$224,1,FALSE)),0,1)</f>
        <v>1</v>
      </c>
    </row>
    <row r="2655" spans="1:19" hidden="1" x14ac:dyDescent="0.3">
      <c r="A2655" t="s">
        <v>6968</v>
      </c>
      <c r="B2655" t="s">
        <v>5721</v>
      </c>
      <c r="C2655" s="1">
        <v>9.5410338443518594E-2</v>
      </c>
      <c r="E2655" s="1">
        <v>-0.82932272608480195</v>
      </c>
      <c r="F2655" s="1">
        <v>3.8117524421733703E-2</v>
      </c>
      <c r="G2655" t="s">
        <v>6735</v>
      </c>
      <c r="H2655">
        <v>2</v>
      </c>
      <c r="I2655" t="s">
        <v>6859</v>
      </c>
      <c r="J2655" s="1">
        <v>1.75621</v>
      </c>
      <c r="K2655" s="1">
        <v>3.6391399999999998</v>
      </c>
      <c r="L2655" s="1">
        <v>3.7988</v>
      </c>
      <c r="M2655" s="1">
        <v>4009.86</v>
      </c>
      <c r="N2655" s="1">
        <v>0.30625999999999998</v>
      </c>
      <c r="O2655" s="1">
        <v>0.17438699999999999</v>
      </c>
      <c r="Q2655" t="s">
        <v>6975</v>
      </c>
      <c r="R2655">
        <f>IF(ISERROR(VLOOKUP(G2655,Stage2EnergyNTopology!$D$1:$D$224,1,FALSE)),0,1)</f>
        <v>0</v>
      </c>
      <c r="S2655">
        <f>IF(ISERROR(VLOOKUP($G2655,Stage2EnergyNTopology!$E$1:$E$224,1,FALSE)),0,1)</f>
        <v>1</v>
      </c>
    </row>
    <row r="2656" spans="1:19" hidden="1" x14ac:dyDescent="0.3">
      <c r="A2656" t="s">
        <v>6832</v>
      </c>
      <c r="B2656" t="s">
        <v>493</v>
      </c>
      <c r="C2656" s="1">
        <v>9.5286582999999994E-2</v>
      </c>
      <c r="D2656" s="1">
        <v>0.13467396878372995</v>
      </c>
      <c r="E2656" s="1">
        <v>-0.81819186121626997</v>
      </c>
      <c r="F2656" s="1">
        <v>3.7808313286087102E-2</v>
      </c>
      <c r="G2656" t="s">
        <v>6735</v>
      </c>
      <c r="H2656">
        <v>2</v>
      </c>
      <c r="I2656" t="s">
        <v>6859</v>
      </c>
      <c r="J2656" s="1">
        <v>1.75621</v>
      </c>
      <c r="K2656" s="1">
        <v>3.6391399999999998</v>
      </c>
      <c r="L2656" s="1">
        <v>3.7988</v>
      </c>
      <c r="M2656" s="1">
        <v>3997.99</v>
      </c>
      <c r="N2656" s="1">
        <v>0.30719999999999997</v>
      </c>
      <c r="O2656" s="1">
        <v>0.17492199999999999</v>
      </c>
      <c r="Q2656" t="s">
        <v>6975</v>
      </c>
      <c r="R2656">
        <f>IF(ISERROR(VLOOKUP(G2656,Stage2EnergyNTopology!$D$1:$D$224,1,FALSE)),0,1)</f>
        <v>0</v>
      </c>
      <c r="S2656">
        <f>IF(ISERROR(VLOOKUP($G2656,Stage2EnergyNTopology!$E$1:$E$224,1,FALSE)),0,1)</f>
        <v>1</v>
      </c>
    </row>
    <row r="2657" spans="1:19" hidden="1" x14ac:dyDescent="0.3">
      <c r="A2657" t="s">
        <v>6968</v>
      </c>
      <c r="B2657" t="s">
        <v>5432</v>
      </c>
      <c r="C2657" s="1">
        <v>0.12152206272746199</v>
      </c>
      <c r="E2657" s="1">
        <v>-0.70702390619969901</v>
      </c>
      <c r="F2657" s="1">
        <v>3.7472304004030697E-2</v>
      </c>
      <c r="G2657" t="s">
        <v>6738</v>
      </c>
      <c r="H2657">
        <v>2</v>
      </c>
      <c r="I2657" t="s">
        <v>6842</v>
      </c>
      <c r="J2657" s="1">
        <v>1.73262</v>
      </c>
      <c r="K2657" s="1">
        <v>2.6146199999999999</v>
      </c>
      <c r="L2657" s="1">
        <v>3.36442</v>
      </c>
      <c r="M2657" s="1">
        <v>3909.12</v>
      </c>
      <c r="N2657" s="1">
        <v>0.37887999999999999</v>
      </c>
      <c r="O2657" s="1">
        <v>0.21867500000000001</v>
      </c>
      <c r="Q2657" t="s">
        <v>6975</v>
      </c>
      <c r="R2657">
        <f>IF(ISERROR(VLOOKUP(G2657,Stage2EnergyNTopology!$D$1:$D$224,1,FALSE)),0,1)</f>
        <v>0</v>
      </c>
      <c r="S2657">
        <f>IF(ISERROR(VLOOKUP($G2657,Stage2EnergyNTopology!$E$1:$E$224,1,FALSE)),0,1)</f>
        <v>1</v>
      </c>
    </row>
    <row r="2658" spans="1:19" hidden="1" x14ac:dyDescent="0.3">
      <c r="A2658" t="s">
        <v>6968</v>
      </c>
      <c r="B2658" t="s">
        <v>5379</v>
      </c>
      <c r="C2658" s="1">
        <v>0.126717812512853</v>
      </c>
      <c r="E2658" s="1">
        <v>-0.93619662683364502</v>
      </c>
      <c r="F2658" s="1">
        <v>3.7413945444170503E-2</v>
      </c>
      <c r="G2658" t="s">
        <v>6715</v>
      </c>
      <c r="H2658">
        <v>2</v>
      </c>
      <c r="I2658" t="s">
        <v>6892</v>
      </c>
      <c r="J2658" s="1">
        <v>1.7217800000000001</v>
      </c>
      <c r="K2658" s="1">
        <v>3.0028899999999998</v>
      </c>
      <c r="L2658" s="1">
        <v>3.60229</v>
      </c>
      <c r="M2658" s="1">
        <v>4109.17</v>
      </c>
      <c r="N2658" s="1">
        <v>0.35076000000000002</v>
      </c>
      <c r="O2658" s="1">
        <v>0.20372000000000001</v>
      </c>
      <c r="Q2658" t="s">
        <v>6975</v>
      </c>
      <c r="R2658">
        <f>IF(ISERROR(VLOOKUP(G2658,Stage2EnergyNTopology!$D$1:$D$224,1,FALSE)),0,1)</f>
        <v>0</v>
      </c>
      <c r="S2658">
        <f>IF(ISERROR(VLOOKUP($G2658,Stage2EnergyNTopology!$E$1:$E$224,1,FALSE)),0,1)</f>
        <v>1</v>
      </c>
    </row>
    <row r="2659" spans="1:19" hidden="1" x14ac:dyDescent="0.3">
      <c r="A2659" t="s">
        <v>6968</v>
      </c>
      <c r="B2659" t="s">
        <v>5447</v>
      </c>
      <c r="C2659" s="1">
        <v>0.120418090751976</v>
      </c>
      <c r="E2659" s="1">
        <v>-0.61760780807340698</v>
      </c>
      <c r="F2659" s="1">
        <v>3.6285507188382103E-2</v>
      </c>
      <c r="G2659" t="s">
        <v>6710</v>
      </c>
      <c r="H2659">
        <v>2</v>
      </c>
      <c r="I2659" t="s">
        <v>6842</v>
      </c>
      <c r="J2659" s="1">
        <v>1.6611100000000001</v>
      </c>
      <c r="K2659" s="1">
        <v>2.3397899999999998</v>
      </c>
      <c r="L2659" s="1">
        <v>3.9260700000000002</v>
      </c>
      <c r="M2659" s="1">
        <v>3827.19</v>
      </c>
      <c r="N2659" s="1">
        <v>0.36530000000000001</v>
      </c>
      <c r="O2659" s="1">
        <v>0.219913</v>
      </c>
      <c r="Q2659" t="s">
        <v>6975</v>
      </c>
      <c r="R2659">
        <f>IF(ISERROR(VLOOKUP(G2659,Stage2EnergyNTopology!$D$1:$D$224,1,FALSE)),0,1)</f>
        <v>1</v>
      </c>
      <c r="S2659">
        <f>IF(ISERROR(VLOOKUP($G2659,Stage2EnergyNTopology!$E$1:$E$224,1,FALSE)),0,1)</f>
        <v>1</v>
      </c>
    </row>
    <row r="2660" spans="1:19" hidden="1" x14ac:dyDescent="0.3">
      <c r="A2660" t="s">
        <v>6968</v>
      </c>
      <c r="B2660" t="s">
        <v>5559</v>
      </c>
      <c r="C2660" s="1">
        <v>0.10990485710247901</v>
      </c>
      <c r="E2660" s="1">
        <v>-0.54217402045269403</v>
      </c>
      <c r="F2660" s="1">
        <v>3.3081671987798801E-2</v>
      </c>
      <c r="G2660" t="s">
        <v>6770</v>
      </c>
      <c r="H2660">
        <v>2</v>
      </c>
      <c r="I2660" t="s">
        <v>6842</v>
      </c>
      <c r="J2660" s="1">
        <v>1.8028500000000001</v>
      </c>
      <c r="K2660" s="1">
        <v>2.6368100000000001</v>
      </c>
      <c r="L2660" s="1">
        <v>3.3351600000000001</v>
      </c>
      <c r="M2660" s="1">
        <v>3772.17</v>
      </c>
      <c r="N2660" s="1">
        <v>0.37037999999999999</v>
      </c>
      <c r="O2660" s="1">
        <v>0.20544200000000001</v>
      </c>
      <c r="Q2660" t="s">
        <v>6975</v>
      </c>
      <c r="R2660">
        <f>IF(ISERROR(VLOOKUP(G2660,Stage2EnergyNTopology!$D$1:$D$224,1,FALSE)),0,1)</f>
        <v>0</v>
      </c>
      <c r="S2660">
        <f>IF(ISERROR(VLOOKUP($G2660,Stage2EnergyNTopology!$E$1:$E$224,1,FALSE)),0,1)</f>
        <v>0</v>
      </c>
    </row>
    <row r="2661" spans="1:19" hidden="1" x14ac:dyDescent="0.3">
      <c r="A2661" t="s">
        <v>6968</v>
      </c>
      <c r="B2661" t="s">
        <v>6018</v>
      </c>
      <c r="C2661" s="1">
        <v>4.8713743948782001E-2</v>
      </c>
      <c r="E2661" s="1">
        <v>-5.7456691319745803E-2</v>
      </c>
      <c r="F2661" s="1">
        <v>2.8739287246607299E-2</v>
      </c>
      <c r="G2661" t="s">
        <v>6700</v>
      </c>
      <c r="H2661">
        <v>2</v>
      </c>
      <c r="I2661" t="s">
        <v>6842</v>
      </c>
      <c r="J2661" s="1">
        <v>2.04542</v>
      </c>
      <c r="K2661" s="1">
        <v>2.3030900000000001</v>
      </c>
      <c r="L2661" s="1">
        <v>3.0023399999999998</v>
      </c>
      <c r="M2661" s="1">
        <v>3369.73</v>
      </c>
      <c r="N2661" s="1">
        <v>0.31752000000000002</v>
      </c>
      <c r="O2661" s="1">
        <v>0.15523500000000001</v>
      </c>
      <c r="Q2661" t="s">
        <v>6975</v>
      </c>
      <c r="R2661">
        <f>IF(ISERROR(VLOOKUP(G2661,Stage2EnergyNTopology!$D$1:$D$224,1,FALSE)),0,1)</f>
        <v>1</v>
      </c>
      <c r="S2661">
        <f>IF(ISERROR(VLOOKUP($G2661,Stage2EnergyNTopology!$E$1:$E$224,1,FALSE)),0,1)</f>
        <v>1</v>
      </c>
    </row>
    <row r="2662" spans="1:19" hidden="1" x14ac:dyDescent="0.3">
      <c r="A2662" t="s">
        <v>6832</v>
      </c>
      <c r="B2662" t="s">
        <v>847</v>
      </c>
      <c r="C2662" s="1">
        <v>4.9825529E-2</v>
      </c>
      <c r="D2662" s="1">
        <v>0.4418437592448361</v>
      </c>
      <c r="E2662" s="1">
        <v>-5.6411530755163898E-2</v>
      </c>
      <c r="F2662" s="1">
        <v>2.8667431103368699E-2</v>
      </c>
      <c r="G2662" t="s">
        <v>6700</v>
      </c>
      <c r="H2662">
        <v>2</v>
      </c>
      <c r="I2662" t="s">
        <v>6842</v>
      </c>
      <c r="J2662" s="1">
        <v>2.04542</v>
      </c>
      <c r="K2662" s="1">
        <v>2.3030900000000001</v>
      </c>
      <c r="L2662" s="1">
        <v>3.0023399999999998</v>
      </c>
      <c r="M2662" s="1">
        <v>3370.32</v>
      </c>
      <c r="N2662" s="1">
        <v>0.31929999999999997</v>
      </c>
      <c r="O2662" s="1">
        <v>0.15610499999999999</v>
      </c>
      <c r="Q2662" t="s">
        <v>6975</v>
      </c>
      <c r="R2662">
        <f>IF(ISERROR(VLOOKUP(G2662,Stage2EnergyNTopology!$D$1:$D$224,1,FALSE)),0,1)</f>
        <v>1</v>
      </c>
      <c r="S2662">
        <f>IF(ISERROR(VLOOKUP($G2662,Stage2EnergyNTopology!$E$1:$E$224,1,FALSE)),0,1)</f>
        <v>1</v>
      </c>
    </row>
    <row r="2663" spans="1:19" hidden="1" x14ac:dyDescent="0.3">
      <c r="A2663" t="s">
        <v>6832</v>
      </c>
      <c r="B2663" t="s">
        <v>620</v>
      </c>
      <c r="C2663" s="1">
        <v>8.2969458999999995E-2</v>
      </c>
      <c r="D2663" s="1">
        <v>0.51927422991803196</v>
      </c>
      <c r="E2663" s="1">
        <v>-0.31042036008196799</v>
      </c>
      <c r="F2663" s="1">
        <v>2.7965540809688501E-2</v>
      </c>
      <c r="G2663" t="s">
        <v>6698</v>
      </c>
      <c r="H2663">
        <v>2</v>
      </c>
      <c r="I2663" t="s">
        <v>6842</v>
      </c>
      <c r="J2663" s="1">
        <v>1.95241</v>
      </c>
      <c r="K2663" s="1">
        <v>2.7761499999999999</v>
      </c>
      <c r="L2663" s="1">
        <v>3.2969900000000001</v>
      </c>
      <c r="M2663" s="1">
        <v>3579.14</v>
      </c>
      <c r="N2663" s="1">
        <v>0.3402</v>
      </c>
      <c r="O2663" s="1">
        <v>0.17424600000000001</v>
      </c>
      <c r="Q2663" t="s">
        <v>6975</v>
      </c>
      <c r="R2663">
        <f>IF(ISERROR(VLOOKUP(G2663,Stage2EnergyNTopology!$D$1:$D$224,1,FALSE)),0,1)</f>
        <v>1</v>
      </c>
      <c r="S2663">
        <f>IF(ISERROR(VLOOKUP($G2663,Stage2EnergyNTopology!$E$1:$E$224,1,FALSE)),0,1)</f>
        <v>1</v>
      </c>
    </row>
    <row r="2664" spans="1:19" hidden="1" x14ac:dyDescent="0.3">
      <c r="A2664" t="s">
        <v>6832</v>
      </c>
      <c r="B2664" t="s">
        <v>536</v>
      </c>
      <c r="C2664" s="1">
        <v>9.0750894999999998E-2</v>
      </c>
      <c r="D2664" s="1">
        <v>0.50775951802413599</v>
      </c>
      <c r="E2664" s="1">
        <v>-0.39974943197586399</v>
      </c>
      <c r="F2664" s="1">
        <v>2.7480487370081401E-2</v>
      </c>
      <c r="G2664" t="s">
        <v>6700</v>
      </c>
      <c r="H2664">
        <v>2</v>
      </c>
      <c r="I2664" t="s">
        <v>6841</v>
      </c>
      <c r="J2664" s="1">
        <v>1.91618</v>
      </c>
      <c r="K2664" s="1">
        <v>2.8035600000000001</v>
      </c>
      <c r="L2664" s="1">
        <v>3.32877</v>
      </c>
      <c r="M2664" s="1">
        <v>3646.87</v>
      </c>
      <c r="N2664" s="1">
        <v>0.34389999999999998</v>
      </c>
      <c r="O2664" s="1">
        <v>0.17947199999999999</v>
      </c>
      <c r="Q2664" t="s">
        <v>6975</v>
      </c>
      <c r="R2664">
        <f>IF(ISERROR(VLOOKUP(G2664,Stage2EnergyNTopology!$D$1:$D$224,1,FALSE)),0,1)</f>
        <v>1</v>
      </c>
      <c r="S2664">
        <f>IF(ISERROR(VLOOKUP($G2664,Stage2EnergyNTopology!$E$1:$E$224,1,FALSE)),0,1)</f>
        <v>1</v>
      </c>
    </row>
    <row r="2665" spans="1:19" hidden="1" x14ac:dyDescent="0.3">
      <c r="A2665" t="s">
        <v>6968</v>
      </c>
      <c r="B2665" t="s">
        <v>5919</v>
      </c>
      <c r="C2665" s="1">
        <v>6.9798528213626004E-2</v>
      </c>
      <c r="E2665" s="1">
        <v>-0.30759111317287702</v>
      </c>
      <c r="F2665" s="1">
        <v>2.6195456845470401E-2</v>
      </c>
      <c r="G2665" t="s">
        <v>6698</v>
      </c>
      <c r="H2665">
        <v>2</v>
      </c>
      <c r="I2665" t="s">
        <v>6842</v>
      </c>
      <c r="J2665" s="1">
        <v>2.0031500000000002</v>
      </c>
      <c r="K2665" s="1">
        <v>2.7761499999999999</v>
      </c>
      <c r="L2665" s="1">
        <v>3.2969900000000001</v>
      </c>
      <c r="M2665" s="1">
        <v>3562.32</v>
      </c>
      <c r="N2665" s="1">
        <v>0.31741999999999998</v>
      </c>
      <c r="O2665" s="1">
        <v>0.15845999999999999</v>
      </c>
      <c r="Q2665" t="s">
        <v>6975</v>
      </c>
      <c r="R2665">
        <f>IF(ISERROR(VLOOKUP(G2665,Stage2EnergyNTopology!$D$1:$D$224,1,FALSE)),0,1)</f>
        <v>1</v>
      </c>
      <c r="S2665">
        <f>IF(ISERROR(VLOOKUP($G2665,Stage2EnergyNTopology!$E$1:$E$224,1,FALSE)),0,1)</f>
        <v>1</v>
      </c>
    </row>
    <row r="2666" spans="1:19" hidden="1" x14ac:dyDescent="0.3">
      <c r="A2666" t="s">
        <v>6968</v>
      </c>
      <c r="B2666" t="s">
        <v>5853</v>
      </c>
      <c r="C2666" s="1">
        <v>7.9568086868782306E-2</v>
      </c>
      <c r="E2666" s="1">
        <v>-0.40204955567802902</v>
      </c>
      <c r="F2666" s="1">
        <v>2.4652857718979099E-2</v>
      </c>
      <c r="G2666" t="s">
        <v>6700</v>
      </c>
      <c r="H2666">
        <v>2</v>
      </c>
      <c r="I2666" t="s">
        <v>6841</v>
      </c>
      <c r="J2666" s="1">
        <v>1.96648</v>
      </c>
      <c r="K2666" s="1">
        <v>2.8035600000000001</v>
      </c>
      <c r="L2666" s="1">
        <v>3.32877</v>
      </c>
      <c r="M2666" s="1">
        <v>3635.22</v>
      </c>
      <c r="N2666" s="1">
        <v>0.32218000000000002</v>
      </c>
      <c r="O2666" s="1">
        <v>0.16383600000000001</v>
      </c>
      <c r="Q2666" t="s">
        <v>6975</v>
      </c>
      <c r="R2666">
        <f>IF(ISERROR(VLOOKUP(G2666,Stage2EnergyNTopology!$D$1:$D$224,1,FALSE)),0,1)</f>
        <v>1</v>
      </c>
      <c r="S2666">
        <f>IF(ISERROR(VLOOKUP($G2666,Stage2EnergyNTopology!$E$1:$E$224,1,FALSE)),0,1)</f>
        <v>1</v>
      </c>
    </row>
  </sheetData>
  <autoFilter ref="A2:X2666" xr:uid="{C5D29397-04CF-4341-A954-2A34A6E489D7}">
    <filterColumn colId="1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8DB5-5914-4918-8799-5B4102E3F2B0}">
  <dimension ref="A1:I23"/>
  <sheetViews>
    <sheetView workbookViewId="0">
      <selection activeCell="C14" sqref="C14"/>
    </sheetView>
  </sheetViews>
  <sheetFormatPr defaultRowHeight="14.4" x14ac:dyDescent="0.3"/>
  <sheetData>
    <row r="1" spans="1:9" x14ac:dyDescent="0.3">
      <c r="A1" t="s">
        <v>1</v>
      </c>
      <c r="B1" t="s">
        <v>6976</v>
      </c>
      <c r="C1" t="s">
        <v>6977</v>
      </c>
    </row>
    <row r="2" spans="1:9" x14ac:dyDescent="0.3">
      <c r="A2" t="s">
        <v>6718</v>
      </c>
      <c r="B2" t="s">
        <v>6962</v>
      </c>
      <c r="C2" t="s">
        <v>6696</v>
      </c>
      <c r="D2" t="e">
        <f>VLOOKUP(B2,Stage2EnergyNTopology!E:E,1,FALSE)</f>
        <v>#N/A</v>
      </c>
      <c r="E2" t="str">
        <f>VLOOKUP(C2,Stage2EnergyNTopology!E:E,1,FALSE)</f>
        <v>Zr</v>
      </c>
      <c r="G2" t="s">
        <v>6962</v>
      </c>
      <c r="I2" t="s">
        <v>6696</v>
      </c>
    </row>
    <row r="3" spans="1:9" x14ac:dyDescent="0.3">
      <c r="A3" t="s">
        <v>6767</v>
      </c>
      <c r="B3" t="s">
        <v>6703</v>
      </c>
      <c r="C3" t="s">
        <v>6962</v>
      </c>
      <c r="D3" t="str">
        <f>VLOOKUP(B3,Stage2EnergyNTopology!E:E,1,FALSE)</f>
        <v>Cu</v>
      </c>
      <c r="E3" t="e">
        <f>VLOOKUP(C3,Stage2EnergyNTopology!E:E,1,FALSE)</f>
        <v>#N/A</v>
      </c>
      <c r="G3" t="s">
        <v>6703</v>
      </c>
      <c r="I3" t="s">
        <v>6962</v>
      </c>
    </row>
    <row r="4" spans="1:9" x14ac:dyDescent="0.3">
      <c r="A4" t="s">
        <v>6789</v>
      </c>
      <c r="B4" t="s">
        <v>6698</v>
      </c>
      <c r="C4" t="s">
        <v>6702</v>
      </c>
      <c r="D4" t="str">
        <f>VLOOKUP(B4,Stage2EnergyNTopology!E:E,1,FALSE)</f>
        <v>Tb</v>
      </c>
      <c r="E4" t="str">
        <f>VLOOKUP(C4,Stage2EnergyNTopology!E:E,1,FALSE)</f>
        <v>In</v>
      </c>
      <c r="G4" t="s">
        <v>6698</v>
      </c>
      <c r="I4" t="s">
        <v>6702</v>
      </c>
    </row>
    <row r="5" spans="1:9" x14ac:dyDescent="0.3">
      <c r="A5" t="s">
        <v>6733</v>
      </c>
      <c r="B5" t="s">
        <v>6702</v>
      </c>
      <c r="C5" t="s">
        <v>6698</v>
      </c>
      <c r="D5" t="str">
        <f>VLOOKUP(B5,Stage2EnergyNTopology!E:E,1,FALSE)</f>
        <v>In</v>
      </c>
      <c r="E5" t="str">
        <f>VLOOKUP(C5,Stage2EnergyNTopology!E:E,1,FALSE)</f>
        <v>Tb</v>
      </c>
      <c r="G5" t="s">
        <v>6702</v>
      </c>
      <c r="I5" t="s">
        <v>6698</v>
      </c>
    </row>
    <row r="6" spans="1:9" x14ac:dyDescent="0.3">
      <c r="A6" t="s">
        <v>6766</v>
      </c>
      <c r="B6" t="s">
        <v>6710</v>
      </c>
      <c r="C6" t="s">
        <v>6707</v>
      </c>
      <c r="D6" t="str">
        <f>VLOOKUP(B6,Stage2EnergyNTopology!E:E,1,FALSE)</f>
        <v>Co</v>
      </c>
      <c r="E6" t="str">
        <f>VLOOKUP(C6,Stage2EnergyNTopology!E:E,1,FALSE)</f>
        <v>Mn</v>
      </c>
      <c r="G6" t="s">
        <v>6710</v>
      </c>
      <c r="I6" t="s">
        <v>6707</v>
      </c>
    </row>
    <row r="7" spans="1:9" x14ac:dyDescent="0.3">
      <c r="A7" t="s">
        <v>6726</v>
      </c>
      <c r="B7" t="s">
        <v>6703</v>
      </c>
      <c r="C7" t="s">
        <v>6721</v>
      </c>
      <c r="D7" t="str">
        <f>VLOOKUP(B7,Stage2EnergyNTopology!E:E,1,FALSE)</f>
        <v>Cu</v>
      </c>
      <c r="E7" t="str">
        <f>VLOOKUP(C7,Stage2EnergyNTopology!E:E,1,FALSE)</f>
        <v>Gd</v>
      </c>
      <c r="G7" t="s">
        <v>6708</v>
      </c>
      <c r="I7" t="s">
        <v>6721</v>
      </c>
    </row>
    <row r="8" spans="1:9" x14ac:dyDescent="0.3">
      <c r="A8" t="s">
        <v>6768</v>
      </c>
      <c r="B8" t="s">
        <v>6708</v>
      </c>
      <c r="C8" t="s">
        <v>6696</v>
      </c>
      <c r="D8" t="str">
        <f>VLOOKUP(B8,Stage2EnergyNTopology!E:E,1,FALSE)</f>
        <v>Ni</v>
      </c>
      <c r="E8" t="str">
        <f>VLOOKUP(C8,Stage2EnergyNTopology!E:E,1,FALSE)</f>
        <v>Zr</v>
      </c>
      <c r="G8" t="s">
        <v>6713</v>
      </c>
      <c r="I8" t="s">
        <v>6700</v>
      </c>
    </row>
    <row r="9" spans="1:9" x14ac:dyDescent="0.3">
      <c r="A9" t="s">
        <v>6711</v>
      </c>
      <c r="B9" t="s">
        <v>6703</v>
      </c>
      <c r="C9" t="s">
        <v>6700</v>
      </c>
      <c r="D9" t="str">
        <f>VLOOKUP(B9,Stage2EnergyNTopology!E:E,1,FALSE)</f>
        <v>Cu</v>
      </c>
      <c r="E9" t="str">
        <f>VLOOKUP(C9,Stage2EnergyNTopology!E:E,1,FALSE)</f>
        <v>Eu</v>
      </c>
      <c r="G9" t="s">
        <v>6714</v>
      </c>
      <c r="I9" t="s">
        <v>6713</v>
      </c>
    </row>
    <row r="10" spans="1:9" x14ac:dyDescent="0.3">
      <c r="A10" t="s">
        <v>6796</v>
      </c>
      <c r="B10" t="s">
        <v>6710</v>
      </c>
      <c r="C10" t="s">
        <v>6713</v>
      </c>
      <c r="D10" t="str">
        <f>VLOOKUP(B10,Stage2EnergyNTopology!E:E,1,FALSE)</f>
        <v>Co</v>
      </c>
      <c r="E10" t="str">
        <f>VLOOKUP(C10,Stage2EnergyNTopology!E:E,1,FALSE)</f>
        <v>Pr</v>
      </c>
      <c r="G10" t="s">
        <v>6727</v>
      </c>
      <c r="I10" t="s">
        <v>6710</v>
      </c>
    </row>
    <row r="11" spans="1:9" x14ac:dyDescent="0.3">
      <c r="A11" t="s">
        <v>6756</v>
      </c>
      <c r="B11" t="s">
        <v>6713</v>
      </c>
      <c r="C11" t="s">
        <v>6710</v>
      </c>
      <c r="D11" t="str">
        <f>VLOOKUP(B11,Stage2EnergyNTopology!E:E,1,FALSE)</f>
        <v>Pr</v>
      </c>
      <c r="E11" t="str">
        <f>VLOOKUP(C11,Stage2EnergyNTopology!E:E,1,FALSE)</f>
        <v>Co</v>
      </c>
      <c r="G11" t="s">
        <v>6738</v>
      </c>
      <c r="I11" t="s">
        <v>6714</v>
      </c>
    </row>
    <row r="12" spans="1:9" x14ac:dyDescent="0.3">
      <c r="A12" t="s">
        <v>6798</v>
      </c>
      <c r="B12" t="s">
        <v>6710</v>
      </c>
      <c r="C12" t="s">
        <v>6714</v>
      </c>
      <c r="D12" t="str">
        <f>VLOOKUP(B12,Stage2EnergyNTopology!E:E,1,FALSE)</f>
        <v>Co</v>
      </c>
      <c r="E12" t="str">
        <f>VLOOKUP(C12,Stage2EnergyNTopology!E:E,1,FALSE)</f>
        <v>Ce</v>
      </c>
      <c r="G12" t="s">
        <v>6744</v>
      </c>
      <c r="I12" t="s">
        <v>6703</v>
      </c>
    </row>
    <row r="13" spans="1:9" x14ac:dyDescent="0.3">
      <c r="A13" t="s">
        <v>6760</v>
      </c>
      <c r="B13" t="s">
        <v>6714</v>
      </c>
      <c r="C13" t="s">
        <v>6710</v>
      </c>
      <c r="D13" t="str">
        <f>VLOOKUP(B13,Stage2EnergyNTopology!E:E,1,FALSE)</f>
        <v>Ce</v>
      </c>
      <c r="E13" t="str">
        <f>VLOOKUP(C13,Stage2EnergyNTopology!E:E,1,FALSE)</f>
        <v>Co</v>
      </c>
      <c r="G13" t="s">
        <v>6715</v>
      </c>
      <c r="I13" t="s">
        <v>6708</v>
      </c>
    </row>
    <row r="14" spans="1:9" x14ac:dyDescent="0.3">
      <c r="A14" t="s">
        <v>6728</v>
      </c>
      <c r="B14" t="s">
        <v>6727</v>
      </c>
      <c r="C14" t="s">
        <v>6703</v>
      </c>
      <c r="D14" t="str">
        <f>VLOOKUP(B14,Stage2EnergyNTopology!E:E,1,FALSE)</f>
        <v>Ga</v>
      </c>
      <c r="E14" t="str">
        <f>VLOOKUP(C14,Stage2EnergyNTopology!E:E,1,FALSE)</f>
        <v>Cu</v>
      </c>
      <c r="G14" t="s">
        <v>6705</v>
      </c>
      <c r="I14" t="s">
        <v>6717</v>
      </c>
    </row>
    <row r="15" spans="1:9" x14ac:dyDescent="0.3">
      <c r="A15" t="s">
        <v>6820</v>
      </c>
      <c r="B15" t="s">
        <v>6727</v>
      </c>
      <c r="C15" t="s">
        <v>6708</v>
      </c>
      <c r="D15" t="str">
        <f>VLOOKUP(B15,Stage2EnergyNTopology!E:E,1,FALSE)</f>
        <v>Ga</v>
      </c>
      <c r="E15" t="str">
        <f>VLOOKUP(C15,Stage2EnergyNTopology!E:E,1,FALSE)</f>
        <v>Ni</v>
      </c>
      <c r="I15" t="s">
        <v>6715</v>
      </c>
    </row>
    <row r="16" spans="1:9" x14ac:dyDescent="0.3">
      <c r="A16" t="s">
        <v>6740</v>
      </c>
      <c r="B16" t="s">
        <v>6703</v>
      </c>
      <c r="C16" t="s">
        <v>6696</v>
      </c>
      <c r="D16" t="str">
        <f>VLOOKUP(B16,Stage2EnergyNTopology!E:E,1,FALSE)</f>
        <v>Cu</v>
      </c>
      <c r="E16" t="str">
        <f>VLOOKUP(C16,Stage2EnergyNTopology!E:E,1,FALSE)</f>
        <v>Zr</v>
      </c>
      <c r="I16" t="s">
        <v>6734</v>
      </c>
    </row>
    <row r="17" spans="1:5" x14ac:dyDescent="0.3">
      <c r="A17" t="s">
        <v>6779</v>
      </c>
      <c r="B17" t="s">
        <v>6710</v>
      </c>
      <c r="C17" t="s">
        <v>6717</v>
      </c>
      <c r="D17" t="str">
        <f>VLOOKUP(B17,Stage2EnergyNTopology!E:E,1,FALSE)</f>
        <v>Co</v>
      </c>
      <c r="E17" t="str">
        <f>VLOOKUP(C17,Stage2EnergyNTopology!E:E,1,FALSE)</f>
        <v>Mg</v>
      </c>
    </row>
    <row r="18" spans="1:5" x14ac:dyDescent="0.3">
      <c r="A18" t="s">
        <v>6754</v>
      </c>
      <c r="B18" t="s">
        <v>6738</v>
      </c>
      <c r="C18" t="s">
        <v>6710</v>
      </c>
      <c r="D18" t="str">
        <f>VLOOKUP(B18,Stage2EnergyNTopology!E:E,1,FALSE)</f>
        <v>Dy</v>
      </c>
      <c r="E18" t="str">
        <f>VLOOKUP(C18,Stage2EnergyNTopology!E:E,1,FALSE)</f>
        <v>Co</v>
      </c>
    </row>
    <row r="19" spans="1:5" x14ac:dyDescent="0.3">
      <c r="A19" t="s">
        <v>6771</v>
      </c>
      <c r="B19" t="s">
        <v>6703</v>
      </c>
      <c r="C19" t="s">
        <v>6715</v>
      </c>
      <c r="D19" t="str">
        <f>VLOOKUP(B19,Stage2EnergyNTopology!E:E,1,FALSE)</f>
        <v>Cu</v>
      </c>
      <c r="E19" t="str">
        <f>VLOOKUP(C19,Stage2EnergyNTopology!E:E,1,FALSE)</f>
        <v>Cd</v>
      </c>
    </row>
    <row r="20" spans="1:5" x14ac:dyDescent="0.3">
      <c r="A20" t="s">
        <v>6753</v>
      </c>
      <c r="B20" t="s">
        <v>6744</v>
      </c>
      <c r="C20" t="s">
        <v>6710</v>
      </c>
      <c r="D20" t="str">
        <f>VLOOKUP(B20,Stage2EnergyNTopology!E:E,1,FALSE)</f>
        <v>Ho</v>
      </c>
      <c r="E20" t="str">
        <f>VLOOKUP(C20,Stage2EnergyNTopology!E:E,1,FALSE)</f>
        <v>Co</v>
      </c>
    </row>
    <row r="21" spans="1:5" x14ac:dyDescent="0.3">
      <c r="A21" t="s">
        <v>6757</v>
      </c>
      <c r="B21" t="s">
        <v>6715</v>
      </c>
      <c r="C21" t="s">
        <v>6962</v>
      </c>
      <c r="D21" t="str">
        <f>VLOOKUP(B21,Stage2EnergyNTopology!E:E,1,FALSE)</f>
        <v>Cd</v>
      </c>
      <c r="E21" t="e">
        <f>VLOOKUP(C21,Stage2EnergyNTopology!E:E,1,FALSE)</f>
        <v>#N/A</v>
      </c>
    </row>
    <row r="22" spans="1:5" x14ac:dyDescent="0.3">
      <c r="A22" t="s">
        <v>6749</v>
      </c>
      <c r="B22" t="s">
        <v>6710</v>
      </c>
      <c r="C22" t="s">
        <v>6734</v>
      </c>
      <c r="D22" t="str">
        <f>VLOOKUP(B22,Stage2EnergyNTopology!E:E,1,FALSE)</f>
        <v>Co</v>
      </c>
      <c r="E22" t="str">
        <f>VLOOKUP(C22,Stage2EnergyNTopology!E:E,1,FALSE)</f>
        <v>Tm</v>
      </c>
    </row>
    <row r="23" spans="1:5" x14ac:dyDescent="0.3">
      <c r="A23" t="s">
        <v>6752</v>
      </c>
      <c r="B23" t="s">
        <v>6705</v>
      </c>
      <c r="C23" t="s">
        <v>6710</v>
      </c>
      <c r="D23" t="str">
        <f>VLOOKUP(B23,Stage2EnergyNTopology!E:E,1,FALSE)</f>
        <v>Er</v>
      </c>
      <c r="E23" t="str">
        <f>VLOOKUP(C23,Stage2EnergyNTopology!E:E,1,FALSE)</f>
        <v>Co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Training Results</vt:lpstr>
      <vt:lpstr>Sheet2</vt:lpstr>
      <vt:lpstr>coremof_BatchA</vt:lpstr>
      <vt:lpstr>FSR_BatchB</vt:lpstr>
      <vt:lpstr>Ion_BatchB</vt:lpstr>
      <vt:lpstr>NCR_BatchB</vt:lpstr>
      <vt:lpstr>Occupancy_BatchB</vt:lpstr>
      <vt:lpstr>Stage2EnergyScores</vt:lpstr>
      <vt:lpstr>Stage2EnergyNTopology</vt:lpstr>
      <vt:lpstr>MetalGroup</vt:lpstr>
      <vt:lpstr>Topology</vt:lpstr>
      <vt:lpstr>Stage3Filter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Mansoor (Staff)</dc:creator>
  <cp:lastModifiedBy>Hasan Mansoor (Staff)</cp:lastModifiedBy>
  <dcterms:created xsi:type="dcterms:W3CDTF">2015-06-05T18:17:20Z</dcterms:created>
  <dcterms:modified xsi:type="dcterms:W3CDTF">2026-10-05T16:16:15Z</dcterms:modified>
</cp:coreProperties>
</file>